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fritz\Juno Services Dropbox\Local_Authorities\Kapiti Coast DC\2024_25\cassandra\inputs\"/>
    </mc:Choice>
  </mc:AlternateContent>
  <xr:revisionPtr revIDLastSave="0" documentId="13_ncr:1_{DCDC28D6-0E68-4CAC-AC93-E22CC07B30CD}" xr6:coauthVersionLast="47" xr6:coauthVersionMax="47" xr10:uidLastSave="{00000000-0000-0000-0000-000000000000}"/>
  <bookViews>
    <workbookView xWindow="-105" yWindow="0" windowWidth="26010" windowHeight="20985" xr2:uid="{00000000-000D-0000-FFFF-FFFF00000000}"/>
  </bookViews>
  <sheets>
    <sheet name="Committed Treatments" sheetId="1" r:id="rId1"/>
    <sheet name="model_input_data" sheetId="2" r:id="rId2"/>
  </sheets>
  <definedNames>
    <definedName name="_xlnm._FilterDatabase" localSheetId="0" hidden="1">'Committed Treatments'!$N$1:$Y$228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C2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" i="2"/>
  <c r="N3" i="1"/>
  <c r="V3" i="1" s="1"/>
  <c r="N4" i="1"/>
  <c r="V4" i="1" s="1"/>
  <c r="N5" i="1"/>
  <c r="V5" i="1" s="1"/>
  <c r="N6" i="1"/>
  <c r="W6" i="1" s="1"/>
  <c r="F6" i="1" s="1"/>
  <c r="N7" i="1"/>
  <c r="V7" i="1" s="1"/>
  <c r="N8" i="1"/>
  <c r="W8" i="1" s="1"/>
  <c r="F8" i="1" s="1"/>
  <c r="N9" i="1"/>
  <c r="W9" i="1" s="1"/>
  <c r="F9" i="1" s="1"/>
  <c r="N10" i="1"/>
  <c r="W10" i="1" s="1"/>
  <c r="F10" i="1" s="1"/>
  <c r="N11" i="1"/>
  <c r="W11" i="1" s="1"/>
  <c r="F11" i="1" s="1"/>
  <c r="N12" i="1"/>
  <c r="W12" i="1" s="1"/>
  <c r="F12" i="1" s="1"/>
  <c r="N13" i="1"/>
  <c r="W13" i="1" s="1"/>
  <c r="F13" i="1" s="1"/>
  <c r="N14" i="1"/>
  <c r="W14" i="1" s="1"/>
  <c r="F14" i="1" s="1"/>
  <c r="N15" i="1"/>
  <c r="W15" i="1" s="1"/>
  <c r="F15" i="1" s="1"/>
  <c r="N16" i="1"/>
  <c r="W16" i="1" s="1"/>
  <c r="F16" i="1" s="1"/>
  <c r="N17" i="1"/>
  <c r="W17" i="1" s="1"/>
  <c r="F17" i="1" s="1"/>
  <c r="N18" i="1"/>
  <c r="W18" i="1" s="1"/>
  <c r="F18" i="1" s="1"/>
  <c r="N19" i="1"/>
  <c r="W19" i="1" s="1"/>
  <c r="F19" i="1" s="1"/>
  <c r="N20" i="1"/>
  <c r="W20" i="1" s="1"/>
  <c r="F20" i="1" s="1"/>
  <c r="N21" i="1"/>
  <c r="W21" i="1" s="1"/>
  <c r="F21" i="1" s="1"/>
  <c r="N22" i="1"/>
  <c r="W22" i="1" s="1"/>
  <c r="F22" i="1" s="1"/>
  <c r="N23" i="1"/>
  <c r="V23" i="1" s="1"/>
  <c r="N24" i="1"/>
  <c r="X24" i="1" s="1"/>
  <c r="N25" i="1"/>
  <c r="W25" i="1" s="1"/>
  <c r="F25" i="1" s="1"/>
  <c r="N26" i="1"/>
  <c r="V26" i="1" s="1"/>
  <c r="N27" i="1"/>
  <c r="V27" i="1" s="1"/>
  <c r="N28" i="1"/>
  <c r="V28" i="1" s="1"/>
  <c r="N29" i="1"/>
  <c r="V29" i="1" s="1"/>
  <c r="N30" i="1"/>
  <c r="V30" i="1" s="1"/>
  <c r="N31" i="1"/>
  <c r="V31" i="1" s="1"/>
  <c r="N32" i="1"/>
  <c r="W32" i="1" s="1"/>
  <c r="F32" i="1" s="1"/>
  <c r="N33" i="1"/>
  <c r="W33" i="1" s="1"/>
  <c r="F33" i="1" s="1"/>
  <c r="N34" i="1"/>
  <c r="W34" i="1" s="1"/>
  <c r="F34" i="1" s="1"/>
  <c r="N35" i="1"/>
  <c r="W35" i="1" s="1"/>
  <c r="F35" i="1" s="1"/>
  <c r="N36" i="1"/>
  <c r="W36" i="1" s="1"/>
  <c r="F36" i="1" s="1"/>
  <c r="N37" i="1"/>
  <c r="W37" i="1" s="1"/>
  <c r="F37" i="1" s="1"/>
  <c r="N38" i="1"/>
  <c r="W38" i="1" s="1"/>
  <c r="F38" i="1" s="1"/>
  <c r="N39" i="1"/>
  <c r="W39" i="1" s="1"/>
  <c r="F39" i="1" s="1"/>
  <c r="N40" i="1"/>
  <c r="W40" i="1" s="1"/>
  <c r="F40" i="1" s="1"/>
  <c r="N41" i="1"/>
  <c r="W41" i="1" s="1"/>
  <c r="F41" i="1" s="1"/>
  <c r="N42" i="1"/>
  <c r="W42" i="1" s="1"/>
  <c r="F42" i="1" s="1"/>
  <c r="N43" i="1"/>
  <c r="W43" i="1" s="1"/>
  <c r="F43" i="1" s="1"/>
  <c r="N44" i="1"/>
  <c r="W44" i="1" s="1"/>
  <c r="F44" i="1" s="1"/>
  <c r="N45" i="1"/>
  <c r="W45" i="1" s="1"/>
  <c r="F45" i="1" s="1"/>
  <c r="N46" i="1"/>
  <c r="W46" i="1" s="1"/>
  <c r="F46" i="1" s="1"/>
  <c r="N47" i="1"/>
  <c r="X47" i="1" s="1"/>
  <c r="N48" i="1"/>
  <c r="V48" i="1" s="1"/>
  <c r="N49" i="1"/>
  <c r="X49" i="1" s="1"/>
  <c r="N50" i="1"/>
  <c r="V50" i="1" s="1"/>
  <c r="N51" i="1"/>
  <c r="V51" i="1" s="1"/>
  <c r="N52" i="1"/>
  <c r="V52" i="1" s="1"/>
  <c r="N53" i="1"/>
  <c r="V53" i="1" s="1"/>
  <c r="N54" i="1"/>
  <c r="V54" i="1" s="1"/>
  <c r="N55" i="1"/>
  <c r="V55" i="1" s="1"/>
  <c r="N56" i="1"/>
  <c r="W56" i="1" s="1"/>
  <c r="F56" i="1" s="1"/>
  <c r="N57" i="1"/>
  <c r="W57" i="1" s="1"/>
  <c r="F57" i="1" s="1"/>
  <c r="N58" i="1"/>
  <c r="W58" i="1" s="1"/>
  <c r="F58" i="1" s="1"/>
  <c r="N59" i="1"/>
  <c r="W59" i="1" s="1"/>
  <c r="F59" i="1" s="1"/>
  <c r="N60" i="1"/>
  <c r="W60" i="1" s="1"/>
  <c r="F60" i="1" s="1"/>
  <c r="N61" i="1"/>
  <c r="W61" i="1" s="1"/>
  <c r="F61" i="1" s="1"/>
  <c r="N62" i="1"/>
  <c r="W62" i="1" s="1"/>
  <c r="F62" i="1" s="1"/>
  <c r="N63" i="1"/>
  <c r="W63" i="1" s="1"/>
  <c r="F63" i="1" s="1"/>
  <c r="N64" i="1"/>
  <c r="W64" i="1" s="1"/>
  <c r="F64" i="1" s="1"/>
  <c r="N65" i="1"/>
  <c r="W65" i="1" s="1"/>
  <c r="F65" i="1" s="1"/>
  <c r="N66" i="1"/>
  <c r="X66" i="1" s="1"/>
  <c r="N67" i="1"/>
  <c r="W67" i="1" s="1"/>
  <c r="F67" i="1" s="1"/>
  <c r="N68" i="1"/>
  <c r="V68" i="1" s="1"/>
  <c r="N69" i="1"/>
  <c r="W69" i="1" s="1"/>
  <c r="F69" i="1" s="1"/>
  <c r="N70" i="1"/>
  <c r="W70" i="1" s="1"/>
  <c r="F70" i="1" s="1"/>
  <c r="N71" i="1"/>
  <c r="V71" i="1" s="1"/>
  <c r="N72" i="1"/>
  <c r="X72" i="1" s="1"/>
  <c r="N73" i="1"/>
  <c r="X73" i="1" s="1"/>
  <c r="N74" i="1"/>
  <c r="V74" i="1" s="1"/>
  <c r="N75" i="1"/>
  <c r="V75" i="1" s="1"/>
  <c r="N76" i="1"/>
  <c r="V76" i="1" s="1"/>
  <c r="N77" i="1"/>
  <c r="V77" i="1" s="1"/>
  <c r="N78" i="1"/>
  <c r="X78" i="1" s="1"/>
  <c r="N79" i="1"/>
  <c r="X79" i="1" s="1"/>
  <c r="N80" i="1"/>
  <c r="W80" i="1" s="1"/>
  <c r="F80" i="1" s="1"/>
  <c r="N81" i="1"/>
  <c r="W81" i="1" s="1"/>
  <c r="F81" i="1" s="1"/>
  <c r="N82" i="1"/>
  <c r="W82" i="1" s="1"/>
  <c r="F82" i="1" s="1"/>
  <c r="N83" i="1"/>
  <c r="W83" i="1" s="1"/>
  <c r="F83" i="1" s="1"/>
  <c r="N84" i="1"/>
  <c r="W84" i="1" s="1"/>
  <c r="F84" i="1" s="1"/>
  <c r="N85" i="1"/>
  <c r="W85" i="1" s="1"/>
  <c r="F85" i="1" s="1"/>
  <c r="N86" i="1"/>
  <c r="W86" i="1" s="1"/>
  <c r="F86" i="1" s="1"/>
  <c r="N87" i="1"/>
  <c r="W87" i="1" s="1"/>
  <c r="F87" i="1" s="1"/>
  <c r="N88" i="1"/>
  <c r="W88" i="1" s="1"/>
  <c r="F88" i="1" s="1"/>
  <c r="N89" i="1"/>
  <c r="W89" i="1" s="1"/>
  <c r="F89" i="1" s="1"/>
  <c r="N90" i="1"/>
  <c r="W90" i="1" s="1"/>
  <c r="F90" i="1" s="1"/>
  <c r="N91" i="1"/>
  <c r="W91" i="1" s="1"/>
  <c r="F91" i="1" s="1"/>
  <c r="N92" i="1"/>
  <c r="W92" i="1" s="1"/>
  <c r="F92" i="1" s="1"/>
  <c r="N93" i="1"/>
  <c r="W93" i="1" s="1"/>
  <c r="F93" i="1" s="1"/>
  <c r="N94" i="1"/>
  <c r="V94" i="1" s="1"/>
  <c r="N95" i="1"/>
  <c r="X95" i="1" s="1"/>
  <c r="N96" i="1"/>
  <c r="X96" i="1" s="1"/>
  <c r="N97" i="1"/>
  <c r="W97" i="1" s="1"/>
  <c r="F97" i="1" s="1"/>
  <c r="N98" i="1"/>
  <c r="V98" i="1" s="1"/>
  <c r="N99" i="1"/>
  <c r="V99" i="1" s="1"/>
  <c r="N100" i="1"/>
  <c r="V100" i="1" s="1"/>
  <c r="N101" i="1"/>
  <c r="V101" i="1" s="1"/>
  <c r="N102" i="1"/>
  <c r="X102" i="1" s="1"/>
  <c r="N103" i="1"/>
  <c r="X103" i="1" s="1"/>
  <c r="N104" i="1"/>
  <c r="W104" i="1" s="1"/>
  <c r="F104" i="1" s="1"/>
  <c r="N105" i="1"/>
  <c r="W105" i="1" s="1"/>
  <c r="F105" i="1" s="1"/>
  <c r="N106" i="1"/>
  <c r="W106" i="1" s="1"/>
  <c r="F106" i="1" s="1"/>
  <c r="N107" i="1"/>
  <c r="W107" i="1" s="1"/>
  <c r="F107" i="1" s="1"/>
  <c r="N108" i="1"/>
  <c r="W108" i="1" s="1"/>
  <c r="F108" i="1" s="1"/>
  <c r="N109" i="1"/>
  <c r="W109" i="1" s="1"/>
  <c r="F109" i="1" s="1"/>
  <c r="N110" i="1"/>
  <c r="W110" i="1" s="1"/>
  <c r="F110" i="1" s="1"/>
  <c r="N111" i="1"/>
  <c r="W111" i="1" s="1"/>
  <c r="F111" i="1" s="1"/>
  <c r="N112" i="1"/>
  <c r="W112" i="1" s="1"/>
  <c r="F112" i="1" s="1"/>
  <c r="N113" i="1"/>
  <c r="W113" i="1" s="1"/>
  <c r="F113" i="1" s="1"/>
  <c r="N114" i="1"/>
  <c r="X114" i="1" s="1"/>
  <c r="N115" i="1"/>
  <c r="X115" i="1" s="1"/>
  <c r="N116" i="1"/>
  <c r="X116" i="1" s="1"/>
  <c r="N117" i="1"/>
  <c r="V117" i="1" s="1"/>
  <c r="N118" i="1"/>
  <c r="X118" i="1" s="1"/>
  <c r="N119" i="1"/>
  <c r="V119" i="1" s="1"/>
  <c r="N120" i="1"/>
  <c r="V120" i="1" s="1"/>
  <c r="N121" i="1"/>
  <c r="W121" i="1" s="1"/>
  <c r="F121" i="1" s="1"/>
  <c r="N122" i="1"/>
  <c r="V122" i="1" s="1"/>
  <c r="N123" i="1"/>
  <c r="V123" i="1" s="1"/>
  <c r="N124" i="1"/>
  <c r="V124" i="1" s="1"/>
  <c r="N125" i="1"/>
  <c r="V125" i="1" s="1"/>
  <c r="N126" i="1"/>
  <c r="V126" i="1" s="1"/>
  <c r="N127" i="1"/>
  <c r="V127" i="1" s="1"/>
  <c r="N128" i="1"/>
  <c r="W128" i="1" s="1"/>
  <c r="F128" i="1" s="1"/>
  <c r="N129" i="1"/>
  <c r="W129" i="1" s="1"/>
  <c r="F129" i="1" s="1"/>
  <c r="N130" i="1"/>
  <c r="W130" i="1" s="1"/>
  <c r="F130" i="1" s="1"/>
  <c r="N131" i="1"/>
  <c r="W131" i="1" s="1"/>
  <c r="F131" i="1" s="1"/>
  <c r="N132" i="1"/>
  <c r="W132" i="1" s="1"/>
  <c r="F132" i="1" s="1"/>
  <c r="N133" i="1"/>
  <c r="W133" i="1" s="1"/>
  <c r="F133" i="1" s="1"/>
  <c r="N134" i="1"/>
  <c r="W134" i="1" s="1"/>
  <c r="F134" i="1" s="1"/>
  <c r="N135" i="1"/>
  <c r="W135" i="1" s="1"/>
  <c r="F135" i="1" s="1"/>
  <c r="N136" i="1"/>
  <c r="W136" i="1" s="1"/>
  <c r="F136" i="1" s="1"/>
  <c r="N137" i="1"/>
  <c r="W137" i="1" s="1"/>
  <c r="F137" i="1" s="1"/>
  <c r="N138" i="1"/>
  <c r="W138" i="1" s="1"/>
  <c r="F138" i="1" s="1"/>
  <c r="N139" i="1"/>
  <c r="W139" i="1" s="1"/>
  <c r="F139" i="1" s="1"/>
  <c r="N140" i="1"/>
  <c r="W140" i="1" s="1"/>
  <c r="F140" i="1" s="1"/>
  <c r="N141" i="1"/>
  <c r="W141" i="1" s="1"/>
  <c r="F141" i="1" s="1"/>
  <c r="N142" i="1"/>
  <c r="W142" i="1" s="1"/>
  <c r="F142" i="1" s="1"/>
  <c r="N143" i="1"/>
  <c r="V143" i="1" s="1"/>
  <c r="N144" i="1"/>
  <c r="V144" i="1" s="1"/>
  <c r="N145" i="1"/>
  <c r="W145" i="1" s="1"/>
  <c r="F145" i="1" s="1"/>
  <c r="N146" i="1"/>
  <c r="X146" i="1" s="1"/>
  <c r="N147" i="1"/>
  <c r="X147" i="1" s="1"/>
  <c r="N148" i="1"/>
  <c r="X148" i="1" s="1"/>
  <c r="N149" i="1"/>
  <c r="V149" i="1" s="1"/>
  <c r="N150" i="1"/>
  <c r="X150" i="1" s="1"/>
  <c r="N151" i="1"/>
  <c r="V151" i="1" s="1"/>
  <c r="N152" i="1"/>
  <c r="W152" i="1" s="1"/>
  <c r="F152" i="1" s="1"/>
  <c r="N153" i="1"/>
  <c r="W153" i="1" s="1"/>
  <c r="F153" i="1" s="1"/>
  <c r="N154" i="1"/>
  <c r="W154" i="1" s="1"/>
  <c r="F154" i="1" s="1"/>
  <c r="N155" i="1"/>
  <c r="W155" i="1" s="1"/>
  <c r="F155" i="1" s="1"/>
  <c r="N156" i="1"/>
  <c r="W156" i="1" s="1"/>
  <c r="F156" i="1" s="1"/>
  <c r="N157" i="1"/>
  <c r="W157" i="1" s="1"/>
  <c r="F157" i="1" s="1"/>
  <c r="N158" i="1"/>
  <c r="W158" i="1" s="1"/>
  <c r="F158" i="1" s="1"/>
  <c r="N159" i="1"/>
  <c r="W159" i="1" s="1"/>
  <c r="F159" i="1" s="1"/>
  <c r="N160" i="1"/>
  <c r="W160" i="1" s="1"/>
  <c r="F160" i="1" s="1"/>
  <c r="N161" i="1"/>
  <c r="W161" i="1" s="1"/>
  <c r="F161" i="1" s="1"/>
  <c r="N162" i="1"/>
  <c r="X162" i="1" s="1"/>
  <c r="N163" i="1"/>
  <c r="W163" i="1" s="1"/>
  <c r="F163" i="1" s="1"/>
  <c r="N164" i="1"/>
  <c r="X164" i="1" s="1"/>
  <c r="N165" i="1"/>
  <c r="V165" i="1" s="1"/>
  <c r="N166" i="1"/>
  <c r="X166" i="1" s="1"/>
  <c r="N167" i="1"/>
  <c r="X167" i="1" s="1"/>
  <c r="N168" i="1"/>
  <c r="V168" i="1" s="1"/>
  <c r="N169" i="1"/>
  <c r="W169" i="1" s="1"/>
  <c r="F169" i="1" s="1"/>
  <c r="N170" i="1"/>
  <c r="V170" i="1" s="1"/>
  <c r="N171" i="1"/>
  <c r="W171" i="1" s="1"/>
  <c r="F171" i="1" s="1"/>
  <c r="N172" i="1"/>
  <c r="W172" i="1" s="1"/>
  <c r="F172" i="1" s="1"/>
  <c r="N173" i="1"/>
  <c r="W173" i="1" s="1"/>
  <c r="F173" i="1" s="1"/>
  <c r="N174" i="1"/>
  <c r="W174" i="1" s="1"/>
  <c r="F174" i="1" s="1"/>
  <c r="N175" i="1"/>
  <c r="V175" i="1" s="1"/>
  <c r="N176" i="1"/>
  <c r="W176" i="1" s="1"/>
  <c r="F176" i="1" s="1"/>
  <c r="N177" i="1"/>
  <c r="W177" i="1" s="1"/>
  <c r="F177" i="1" s="1"/>
  <c r="N178" i="1"/>
  <c r="W178" i="1" s="1"/>
  <c r="F178" i="1" s="1"/>
  <c r="N179" i="1"/>
  <c r="W179" i="1" s="1"/>
  <c r="F179" i="1" s="1"/>
  <c r="N180" i="1"/>
  <c r="W180" i="1" s="1"/>
  <c r="F180" i="1" s="1"/>
  <c r="N181" i="1"/>
  <c r="W181" i="1" s="1"/>
  <c r="F181" i="1" s="1"/>
  <c r="N182" i="1"/>
  <c r="W182" i="1" s="1"/>
  <c r="F182" i="1" s="1"/>
  <c r="N183" i="1"/>
  <c r="W183" i="1" s="1"/>
  <c r="F183" i="1" s="1"/>
  <c r="N184" i="1"/>
  <c r="W184" i="1" s="1"/>
  <c r="F184" i="1" s="1"/>
  <c r="N185" i="1"/>
  <c r="W185" i="1" s="1"/>
  <c r="F185" i="1" s="1"/>
  <c r="N186" i="1"/>
  <c r="W186" i="1" s="1"/>
  <c r="F186" i="1" s="1"/>
  <c r="N187" i="1"/>
  <c r="X187" i="1" s="1"/>
  <c r="N188" i="1"/>
  <c r="X188" i="1" s="1"/>
  <c r="N189" i="1"/>
  <c r="W189" i="1" s="1"/>
  <c r="F189" i="1" s="1"/>
  <c r="N190" i="1"/>
  <c r="W190" i="1" s="1"/>
  <c r="F190" i="1" s="1"/>
  <c r="N191" i="1"/>
  <c r="V191" i="1" s="1"/>
  <c r="N192" i="1"/>
  <c r="V192" i="1" s="1"/>
  <c r="N193" i="1"/>
  <c r="W193" i="1" s="1"/>
  <c r="F193" i="1" s="1"/>
  <c r="N194" i="1"/>
  <c r="V194" i="1" s="1"/>
  <c r="N195" i="1"/>
  <c r="V195" i="1" s="1"/>
  <c r="N196" i="1"/>
  <c r="V196" i="1" s="1"/>
  <c r="N197" i="1"/>
  <c r="V197" i="1" s="1"/>
  <c r="N198" i="1"/>
  <c r="V198" i="1" s="1"/>
  <c r="N199" i="1"/>
  <c r="V199" i="1" s="1"/>
  <c r="N200" i="1"/>
  <c r="W200" i="1" s="1"/>
  <c r="F200" i="1" s="1"/>
  <c r="N201" i="1"/>
  <c r="W201" i="1" s="1"/>
  <c r="F201" i="1" s="1"/>
  <c r="N202" i="1"/>
  <c r="W202" i="1" s="1"/>
  <c r="F202" i="1" s="1"/>
  <c r="N203" i="1"/>
  <c r="W203" i="1" s="1"/>
  <c r="F203" i="1" s="1"/>
  <c r="N204" i="1"/>
  <c r="W204" i="1" s="1"/>
  <c r="F204" i="1" s="1"/>
  <c r="N205" i="1"/>
  <c r="W205" i="1" s="1"/>
  <c r="F205" i="1" s="1"/>
  <c r="N206" i="1"/>
  <c r="W206" i="1" s="1"/>
  <c r="F206" i="1" s="1"/>
  <c r="N207" i="1"/>
  <c r="W207" i="1" s="1"/>
  <c r="F207" i="1" s="1"/>
  <c r="N208" i="1"/>
  <c r="W208" i="1" s="1"/>
  <c r="F208" i="1" s="1"/>
  <c r="N209" i="1"/>
  <c r="W209" i="1" s="1"/>
  <c r="F209" i="1" s="1"/>
  <c r="N210" i="1"/>
  <c r="X210" i="1" s="1"/>
  <c r="N211" i="1"/>
  <c r="X211" i="1" s="1"/>
  <c r="N212" i="1"/>
  <c r="X212" i="1" s="1"/>
  <c r="N213" i="1"/>
  <c r="W213" i="1" s="1"/>
  <c r="F213" i="1" s="1"/>
  <c r="N214" i="1"/>
  <c r="W214" i="1" s="1"/>
  <c r="F214" i="1" s="1"/>
  <c r="N215" i="1"/>
  <c r="V215" i="1" s="1"/>
  <c r="N216" i="1"/>
  <c r="X216" i="1" s="1"/>
  <c r="N217" i="1"/>
  <c r="X217" i="1" s="1"/>
  <c r="N218" i="1"/>
  <c r="V218" i="1" s="1"/>
  <c r="N219" i="1"/>
  <c r="V219" i="1" s="1"/>
  <c r="N220" i="1"/>
  <c r="V220" i="1" s="1"/>
  <c r="N221" i="1"/>
  <c r="W221" i="1" s="1"/>
  <c r="F221" i="1" s="1"/>
  <c r="N222" i="1"/>
  <c r="W222" i="1" s="1"/>
  <c r="F222" i="1" s="1"/>
  <c r="N223" i="1"/>
  <c r="V223" i="1" s="1"/>
  <c r="N224" i="1"/>
  <c r="W224" i="1" s="1"/>
  <c r="F224" i="1" s="1"/>
  <c r="N225" i="1"/>
  <c r="W225" i="1" s="1"/>
  <c r="F225" i="1" s="1"/>
  <c r="N226" i="1"/>
  <c r="W226" i="1" s="1"/>
  <c r="F226" i="1" s="1"/>
  <c r="N227" i="1"/>
  <c r="W227" i="1" s="1"/>
  <c r="F227" i="1" s="1"/>
  <c r="N228" i="1"/>
  <c r="W228" i="1" s="1"/>
  <c r="F228" i="1" s="1"/>
  <c r="N2" i="1"/>
  <c r="W2" i="1" s="1"/>
  <c r="E2" i="1"/>
  <c r="D2" i="1"/>
  <c r="C2" i="1"/>
  <c r="B2" i="1"/>
  <c r="A2" i="1"/>
  <c r="X51" i="1" l="1"/>
  <c r="X121" i="1"/>
  <c r="X196" i="1"/>
  <c r="X125" i="1"/>
  <c r="X53" i="1"/>
  <c r="X120" i="1"/>
  <c r="X52" i="1"/>
  <c r="X17" i="1"/>
  <c r="W77" i="1"/>
  <c r="F77" i="1" s="1"/>
  <c r="X101" i="1"/>
  <c r="X168" i="1"/>
  <c r="W76" i="1"/>
  <c r="F76" i="1" s="1"/>
  <c r="X198" i="1"/>
  <c r="V163" i="1"/>
  <c r="V162" i="1"/>
  <c r="V139" i="1"/>
  <c r="V19" i="1"/>
  <c r="X219" i="1"/>
  <c r="X172" i="1"/>
  <c r="X126" i="1"/>
  <c r="W100" i="1"/>
  <c r="F100" i="1" s="1"/>
  <c r="W78" i="1"/>
  <c r="V138" i="1"/>
  <c r="V134" i="1"/>
  <c r="V25" i="1"/>
  <c r="V18" i="1"/>
  <c r="X178" i="1"/>
  <c r="W101" i="1"/>
  <c r="F101" i="1" s="1"/>
  <c r="W102" i="1"/>
  <c r="V169" i="1"/>
  <c r="W98" i="1"/>
  <c r="F98" i="1" s="1"/>
  <c r="V158" i="1"/>
  <c r="V14" i="1"/>
  <c r="W94" i="1"/>
  <c r="F94" i="1" s="1"/>
  <c r="V145" i="1"/>
  <c r="X220" i="1"/>
  <c r="X224" i="1"/>
  <c r="W54" i="1"/>
  <c r="F54" i="1" s="1"/>
  <c r="V121" i="1"/>
  <c r="X145" i="1"/>
  <c r="X191" i="1"/>
  <c r="W220" i="1"/>
  <c r="F220" i="1" s="1"/>
  <c r="W52" i="1"/>
  <c r="F52" i="1" s="1"/>
  <c r="V115" i="1"/>
  <c r="X131" i="1"/>
  <c r="W212" i="1"/>
  <c r="F212" i="1" s="1"/>
  <c r="W51" i="1"/>
  <c r="F51" i="1" s="1"/>
  <c r="V114" i="1"/>
  <c r="X129" i="1"/>
  <c r="X176" i="1"/>
  <c r="W211" i="1"/>
  <c r="F211" i="1" s="1"/>
  <c r="W50" i="1"/>
  <c r="F50" i="1" s="1"/>
  <c r="V110" i="1"/>
  <c r="X100" i="1"/>
  <c r="W198" i="1"/>
  <c r="F198" i="1" s="1"/>
  <c r="W26" i="1"/>
  <c r="F26" i="1" s="1"/>
  <c r="V97" i="1"/>
  <c r="X94" i="1"/>
  <c r="W197" i="1"/>
  <c r="F197" i="1" s="1"/>
  <c r="W5" i="1"/>
  <c r="F5" i="1" s="1"/>
  <c r="V91" i="1"/>
  <c r="X61" i="1"/>
  <c r="W196" i="1"/>
  <c r="F196" i="1" s="1"/>
  <c r="V90" i="1"/>
  <c r="X60" i="1"/>
  <c r="W187" i="1"/>
  <c r="F187" i="1" s="1"/>
  <c r="V86" i="1"/>
  <c r="X31" i="1"/>
  <c r="W170" i="1"/>
  <c r="F170" i="1" s="1"/>
  <c r="V217" i="1"/>
  <c r="V73" i="1"/>
  <c r="X18" i="1"/>
  <c r="V211" i="1"/>
  <c r="V67" i="1"/>
  <c r="W162" i="1"/>
  <c r="F162" i="1" s="1"/>
  <c r="V210" i="1"/>
  <c r="V66" i="1"/>
  <c r="X225" i="1"/>
  <c r="W150" i="1"/>
  <c r="V206" i="1"/>
  <c r="V62" i="1"/>
  <c r="X180" i="1"/>
  <c r="W149" i="1"/>
  <c r="F149" i="1" s="1"/>
  <c r="V193" i="1"/>
  <c r="V49" i="1"/>
  <c r="W148" i="1"/>
  <c r="F148" i="1" s="1"/>
  <c r="V187" i="1"/>
  <c r="V43" i="1"/>
  <c r="W146" i="1"/>
  <c r="F146" i="1" s="1"/>
  <c r="V186" i="1"/>
  <c r="V42" i="1"/>
  <c r="W126" i="1"/>
  <c r="F126" i="1" s="1"/>
  <c r="V182" i="1"/>
  <c r="V38" i="1"/>
  <c r="X46" i="1"/>
  <c r="W219" i="1"/>
  <c r="F219" i="1" s="1"/>
  <c r="W117" i="1"/>
  <c r="F117" i="1" s="1"/>
  <c r="W4" i="1"/>
  <c r="F4" i="1" s="1"/>
  <c r="V216" i="1"/>
  <c r="V96" i="1"/>
  <c r="V72" i="1"/>
  <c r="V24" i="1"/>
  <c r="X228" i="1"/>
  <c r="X185" i="1"/>
  <c r="X137" i="1"/>
  <c r="X99" i="1"/>
  <c r="X69" i="1"/>
  <c r="X30" i="1"/>
  <c r="X45" i="1"/>
  <c r="X154" i="1"/>
  <c r="X67" i="1"/>
  <c r="X71" i="1"/>
  <c r="X142" i="1"/>
  <c r="X163" i="1"/>
  <c r="X19" i="1"/>
  <c r="X161" i="1"/>
  <c r="W218" i="1"/>
  <c r="F218" i="1" s="1"/>
  <c r="W166" i="1"/>
  <c r="F166" i="1" s="1"/>
  <c r="W116" i="1"/>
  <c r="F116" i="1" s="1"/>
  <c r="W66" i="1"/>
  <c r="F66" i="1" s="1"/>
  <c r="W3" i="1"/>
  <c r="F3" i="1" s="1"/>
  <c r="V167" i="1"/>
  <c r="V95" i="1"/>
  <c r="V47" i="1"/>
  <c r="X227" i="1"/>
  <c r="X184" i="1"/>
  <c r="X136" i="1"/>
  <c r="X98" i="1"/>
  <c r="X28" i="1"/>
  <c r="W118" i="1"/>
  <c r="F118" i="1" s="1"/>
  <c r="W68" i="1"/>
  <c r="F68" i="1" s="1"/>
  <c r="V214" i="1"/>
  <c r="V190" i="1"/>
  <c r="V166" i="1"/>
  <c r="V142" i="1"/>
  <c r="V118" i="1"/>
  <c r="V70" i="1"/>
  <c r="V46" i="1"/>
  <c r="V22" i="1"/>
  <c r="X223" i="1"/>
  <c r="X183" i="1"/>
  <c r="X134" i="1"/>
  <c r="X97" i="1"/>
  <c r="X64" i="1"/>
  <c r="X27" i="1"/>
  <c r="X21" i="1"/>
  <c r="X213" i="1"/>
  <c r="X200" i="1"/>
  <c r="X43" i="1"/>
  <c r="X197" i="1"/>
  <c r="X2" i="1"/>
  <c r="X70" i="1"/>
  <c r="W217" i="1"/>
  <c r="W165" i="1"/>
  <c r="F165" i="1" s="1"/>
  <c r="W115" i="1"/>
  <c r="F115" i="1" s="1"/>
  <c r="W164" i="1"/>
  <c r="F164" i="1" s="1"/>
  <c r="W114" i="1"/>
  <c r="F114" i="1" s="1"/>
  <c r="W53" i="1"/>
  <c r="F53" i="1" s="1"/>
  <c r="V213" i="1"/>
  <c r="V189" i="1"/>
  <c r="V141" i="1"/>
  <c r="V93" i="1"/>
  <c r="V69" i="1"/>
  <c r="V45" i="1"/>
  <c r="V21" i="1"/>
  <c r="X222" i="1"/>
  <c r="X182" i="1"/>
  <c r="X133" i="1"/>
  <c r="X63" i="1"/>
  <c r="X10" i="1"/>
  <c r="X7" i="1"/>
  <c r="X152" i="1"/>
  <c r="X140" i="1"/>
  <c r="X193" i="1"/>
  <c r="X68" i="1"/>
  <c r="V212" i="1"/>
  <c r="V188" i="1"/>
  <c r="V164" i="1"/>
  <c r="V140" i="1"/>
  <c r="V116" i="1"/>
  <c r="V92" i="1"/>
  <c r="V44" i="1"/>
  <c r="V20" i="1"/>
  <c r="X221" i="1"/>
  <c r="X179" i="1"/>
  <c r="X132" i="1"/>
  <c r="X62" i="1"/>
  <c r="X20" i="1"/>
  <c r="X181" i="1"/>
  <c r="X105" i="1"/>
  <c r="X92" i="1"/>
  <c r="X226" i="1"/>
  <c r="X192" i="1"/>
  <c r="X33" i="1"/>
  <c r="X25" i="1"/>
  <c r="X48" i="1"/>
  <c r="X74" i="1"/>
  <c r="X82" i="1"/>
  <c r="X169" i="1"/>
  <c r="X89" i="1"/>
  <c r="X130" i="1"/>
  <c r="X177" i="1"/>
  <c r="X16" i="1"/>
  <c r="X9" i="1"/>
  <c r="X207" i="1"/>
  <c r="W210" i="1"/>
  <c r="F210" i="1" s="1"/>
  <c r="W99" i="1"/>
  <c r="F99" i="1" s="1"/>
  <c r="W49" i="1"/>
  <c r="V209" i="1"/>
  <c r="V185" i="1"/>
  <c r="V161" i="1"/>
  <c r="V137" i="1"/>
  <c r="V113" i="1"/>
  <c r="V89" i="1"/>
  <c r="V65" i="1"/>
  <c r="V41" i="1"/>
  <c r="V17" i="1"/>
  <c r="X218" i="1"/>
  <c r="X171" i="1"/>
  <c r="X124" i="1"/>
  <c r="X91" i="1"/>
  <c r="X59" i="1"/>
  <c r="X15" i="1"/>
  <c r="X44" i="1"/>
  <c r="X8" i="1"/>
  <c r="X119" i="1"/>
  <c r="X199" i="1"/>
  <c r="X202" i="1"/>
  <c r="X214" i="1"/>
  <c r="X138" i="1"/>
  <c r="X189" i="1"/>
  <c r="X117" i="1"/>
  <c r="X113" i="1"/>
  <c r="X165" i="1"/>
  <c r="X93" i="1"/>
  <c r="V208" i="1"/>
  <c r="V184" i="1"/>
  <c r="V160" i="1"/>
  <c r="V136" i="1"/>
  <c r="V112" i="1"/>
  <c r="V88" i="1"/>
  <c r="V64" i="1"/>
  <c r="V40" i="1"/>
  <c r="V16" i="1"/>
  <c r="X170" i="1"/>
  <c r="X123" i="1"/>
  <c r="X90" i="1"/>
  <c r="X56" i="1"/>
  <c r="X14" i="1"/>
  <c r="W147" i="1"/>
  <c r="V207" i="1"/>
  <c r="V183" i="1"/>
  <c r="V159" i="1"/>
  <c r="V135" i="1"/>
  <c r="V111" i="1"/>
  <c r="V87" i="1"/>
  <c r="V63" i="1"/>
  <c r="V39" i="1"/>
  <c r="V15" i="1"/>
  <c r="X122" i="1"/>
  <c r="X88" i="1"/>
  <c r="X55" i="1"/>
  <c r="X13" i="1"/>
  <c r="X87" i="1"/>
  <c r="X54" i="1"/>
  <c r="X12" i="1"/>
  <c r="X139" i="1"/>
  <c r="X141" i="1"/>
  <c r="X58" i="1"/>
  <c r="W195" i="1"/>
  <c r="F195" i="1" s="1"/>
  <c r="V2" i="1"/>
  <c r="V205" i="1"/>
  <c r="V181" i="1"/>
  <c r="V157" i="1"/>
  <c r="V133" i="1"/>
  <c r="V109" i="1"/>
  <c r="V85" i="1"/>
  <c r="V61" i="1"/>
  <c r="V37" i="1"/>
  <c r="V13" i="1"/>
  <c r="X86" i="1"/>
  <c r="X50" i="1"/>
  <c r="X11" i="1"/>
  <c r="W194" i="1"/>
  <c r="F194" i="1" s="1"/>
  <c r="W30" i="1"/>
  <c r="F30" i="1" s="1"/>
  <c r="V228" i="1"/>
  <c r="V204" i="1"/>
  <c r="V180" i="1"/>
  <c r="V156" i="1"/>
  <c r="V132" i="1"/>
  <c r="V108" i="1"/>
  <c r="V84" i="1"/>
  <c r="V60" i="1"/>
  <c r="V36" i="1"/>
  <c r="V12" i="1"/>
  <c r="X85" i="1"/>
  <c r="X6" i="1"/>
  <c r="W29" i="1"/>
  <c r="F29" i="1" s="1"/>
  <c r="V227" i="1"/>
  <c r="V203" i="1"/>
  <c r="V179" i="1"/>
  <c r="V155" i="1"/>
  <c r="V131" i="1"/>
  <c r="V107" i="1"/>
  <c r="V83" i="1"/>
  <c r="V59" i="1"/>
  <c r="V35" i="1"/>
  <c r="V11" i="1"/>
  <c r="X209" i="1"/>
  <c r="X160" i="1"/>
  <c r="X84" i="1"/>
  <c r="X5" i="1"/>
  <c r="W28" i="1"/>
  <c r="F28" i="1" s="1"/>
  <c r="V226" i="1"/>
  <c r="V202" i="1"/>
  <c r="V178" i="1"/>
  <c r="V154" i="1"/>
  <c r="V130" i="1"/>
  <c r="V106" i="1"/>
  <c r="V82" i="1"/>
  <c r="V58" i="1"/>
  <c r="V34" i="1"/>
  <c r="V10" i="1"/>
  <c r="X208" i="1"/>
  <c r="X159" i="1"/>
  <c r="X112" i="1"/>
  <c r="X83" i="1"/>
  <c r="X41" i="1"/>
  <c r="X4" i="1"/>
  <c r="X186" i="1"/>
  <c r="X143" i="1"/>
  <c r="X106" i="1"/>
  <c r="X153" i="1"/>
  <c r="X149" i="1"/>
  <c r="X77" i="1"/>
  <c r="W27" i="1"/>
  <c r="F27" i="1" s="1"/>
  <c r="V225" i="1"/>
  <c r="V201" i="1"/>
  <c r="V177" i="1"/>
  <c r="V153" i="1"/>
  <c r="V129" i="1"/>
  <c r="V105" i="1"/>
  <c r="V81" i="1"/>
  <c r="V57" i="1"/>
  <c r="V33" i="1"/>
  <c r="V9" i="1"/>
  <c r="X206" i="1"/>
  <c r="X158" i="1"/>
  <c r="X111" i="1"/>
  <c r="X81" i="1"/>
  <c r="X40" i="1"/>
  <c r="X3" i="1"/>
  <c r="X190" i="1"/>
  <c r="X57" i="1"/>
  <c r="X26" i="1"/>
  <c r="X151" i="1"/>
  <c r="X29" i="1"/>
  <c r="X174" i="1"/>
  <c r="X23" i="1"/>
  <c r="W188" i="1"/>
  <c r="F188" i="1" s="1"/>
  <c r="V224" i="1"/>
  <c r="V200" i="1"/>
  <c r="V176" i="1"/>
  <c r="V152" i="1"/>
  <c r="V128" i="1"/>
  <c r="V104" i="1"/>
  <c r="V80" i="1"/>
  <c r="V56" i="1"/>
  <c r="V32" i="1"/>
  <c r="V8" i="1"/>
  <c r="X205" i="1"/>
  <c r="X157" i="1"/>
  <c r="X110" i="1"/>
  <c r="X80" i="1"/>
  <c r="X39" i="1"/>
  <c r="X175" i="1"/>
  <c r="X42" i="1"/>
  <c r="X144" i="1"/>
  <c r="X215" i="1"/>
  <c r="X135" i="1"/>
  <c r="X65" i="1"/>
  <c r="X173" i="1"/>
  <c r="X22" i="1"/>
  <c r="V103" i="1"/>
  <c r="V79" i="1"/>
  <c r="X204" i="1"/>
  <c r="X156" i="1"/>
  <c r="X109" i="1"/>
  <c r="X38" i="1"/>
  <c r="W125" i="1"/>
  <c r="F125" i="1" s="1"/>
  <c r="W75" i="1"/>
  <c r="F75" i="1" s="1"/>
  <c r="V222" i="1"/>
  <c r="V174" i="1"/>
  <c r="V150" i="1"/>
  <c r="V102" i="1"/>
  <c r="V78" i="1"/>
  <c r="V6" i="1"/>
  <c r="X203" i="1"/>
  <c r="X155" i="1"/>
  <c r="X108" i="1"/>
  <c r="X37" i="1"/>
  <c r="W124" i="1"/>
  <c r="F124" i="1" s="1"/>
  <c r="W74" i="1"/>
  <c r="F74" i="1" s="1"/>
  <c r="V221" i="1"/>
  <c r="V173" i="1"/>
  <c r="X201" i="1"/>
  <c r="X107" i="1"/>
  <c r="X76" i="1"/>
  <c r="X36" i="1"/>
  <c r="W123" i="1"/>
  <c r="F123" i="1" s="1"/>
  <c r="W73" i="1"/>
  <c r="V172" i="1"/>
  <c r="V148" i="1"/>
  <c r="X195" i="1"/>
  <c r="X104" i="1"/>
  <c r="X75" i="1"/>
  <c r="X35" i="1"/>
  <c r="W122" i="1"/>
  <c r="F122" i="1" s="1"/>
  <c r="V171" i="1"/>
  <c r="V147" i="1"/>
  <c r="X194" i="1"/>
  <c r="X34" i="1"/>
  <c r="V146" i="1"/>
  <c r="X32" i="1"/>
  <c r="X128" i="1"/>
  <c r="X127" i="1"/>
  <c r="W223" i="1"/>
  <c r="F223" i="1" s="1"/>
  <c r="W199" i="1"/>
  <c r="F199" i="1" s="1"/>
  <c r="W175" i="1"/>
  <c r="F175" i="1" s="1"/>
  <c r="W151" i="1"/>
  <c r="F151" i="1" s="1"/>
  <c r="W127" i="1"/>
  <c r="F127" i="1" s="1"/>
  <c r="W103" i="1"/>
  <c r="W79" i="1"/>
  <c r="W55" i="1"/>
  <c r="F55" i="1" s="1"/>
  <c r="W31" i="1"/>
  <c r="F31" i="1" s="1"/>
  <c r="W7" i="1"/>
  <c r="F7" i="1" s="1"/>
  <c r="W216" i="1"/>
  <c r="W192" i="1"/>
  <c r="F192" i="1" s="1"/>
  <c r="W168" i="1"/>
  <c r="F168" i="1" s="1"/>
  <c r="W144" i="1"/>
  <c r="F144" i="1" s="1"/>
  <c r="W120" i="1"/>
  <c r="F120" i="1" s="1"/>
  <c r="W96" i="1"/>
  <c r="W72" i="1"/>
  <c r="W48" i="1"/>
  <c r="F48" i="1" s="1"/>
  <c r="W24" i="1"/>
  <c r="W215" i="1"/>
  <c r="F215" i="1" s="1"/>
  <c r="W191" i="1"/>
  <c r="F191" i="1" s="1"/>
  <c r="W167" i="1"/>
  <c r="W143" i="1"/>
  <c r="F143" i="1" s="1"/>
  <c r="W119" i="1"/>
  <c r="F119" i="1" s="1"/>
  <c r="W95" i="1"/>
  <c r="W71" i="1"/>
  <c r="F71" i="1" s="1"/>
  <c r="W47" i="1"/>
  <c r="W23" i="1"/>
  <c r="F23" i="1" s="1"/>
  <c r="F2" i="1"/>
  <c r="F78" i="1" l="1"/>
  <c r="F73" i="1"/>
  <c r="F103" i="1"/>
  <c r="F95" i="1"/>
  <c r="F167" i="1"/>
  <c r="F72" i="1"/>
  <c r="F96" i="1"/>
  <c r="F147" i="1"/>
  <c r="F79" i="1"/>
  <c r="F49" i="1"/>
  <c r="F217" i="1"/>
  <c r="F150" i="1"/>
  <c r="F47" i="1"/>
  <c r="F24" i="1"/>
  <c r="F216" i="1"/>
  <c r="F102" i="1"/>
</calcChain>
</file>

<file path=xl/sharedStrings.xml><?xml version="1.0" encoding="utf-8"?>
<sst xmlns="http://schemas.openxmlformats.org/spreadsheetml/2006/main" count="44370" uniqueCount="3478">
  <si>
    <t>Section ID</t>
  </si>
  <si>
    <t>Sec Name</t>
  </si>
  <si>
    <t>Loc From</t>
  </si>
  <si>
    <t>Loc To</t>
  </si>
  <si>
    <t>Lane</t>
  </si>
  <si>
    <t>Year</t>
  </si>
  <si>
    <t>Treatment Code</t>
  </si>
  <si>
    <t>ABUROC PL</t>
  </si>
  <si>
    <t>all</t>
  </si>
  <si>
    <t>RS46</t>
  </si>
  <si>
    <t>AKATARAWA RD</t>
  </si>
  <si>
    <t>RS35</t>
  </si>
  <si>
    <t>ALEXANDER RD (RAUMATI)</t>
  </si>
  <si>
    <t>AC10</t>
  </si>
  <si>
    <t>AMOKURA ST</t>
  </si>
  <si>
    <t>ANLABY RD</t>
  </si>
  <si>
    <t>ANNE ST</t>
  </si>
  <si>
    <t>DG10</t>
  </si>
  <si>
    <t>ANTHONY GR</t>
  </si>
  <si>
    <t>DG7</t>
  </si>
  <si>
    <t>AORANGI RD</t>
  </si>
  <si>
    <t>AOTAKI ST</t>
  </si>
  <si>
    <t>ARA-KUAKA</t>
  </si>
  <si>
    <t>RS46R</t>
  </si>
  <si>
    <t>ARA-KUAKA (NORTH)</t>
  </si>
  <si>
    <t>ARA-KUAKA (SOUTH)</t>
  </si>
  <si>
    <t>ATMORE AVE</t>
  </si>
  <si>
    <t>ATUA ST</t>
  </si>
  <si>
    <t>AVION TCE</t>
  </si>
  <si>
    <t>AWATEA AVE</t>
  </si>
  <si>
    <t>BAHAMA CRES</t>
  </si>
  <si>
    <t>RS</t>
  </si>
  <si>
    <t>BEACH RD</t>
  </si>
  <si>
    <t>BERMUDA GR</t>
  </si>
  <si>
    <t>CENTRAL PARK</t>
  </si>
  <si>
    <t>CHARNWOOD GR</t>
  </si>
  <si>
    <t>CHILTON DR</t>
  </si>
  <si>
    <t>CHILTON DR (ROW)</t>
  </si>
  <si>
    <t>CHUMS RD</t>
  </si>
  <si>
    <t>DITTMER ST</t>
  </si>
  <si>
    <t>EATWELL AVE (ROW)</t>
  </si>
  <si>
    <t>EDWARD CRT</t>
  </si>
  <si>
    <t>EMERALD GLEN</t>
  </si>
  <si>
    <t>EPIHA ST</t>
  </si>
  <si>
    <t>FLEETWOOD GR</t>
  </si>
  <si>
    <t>GLEN LOCH PL</t>
  </si>
  <si>
    <t>GRAY AVE</t>
  </si>
  <si>
    <t>PROJ</t>
  </si>
  <si>
    <t>GUILDFORD DR</t>
  </si>
  <si>
    <t>HADLEIGH CRT</t>
  </si>
  <si>
    <t>RS5</t>
  </si>
  <si>
    <t>HARIATA ST</t>
  </si>
  <si>
    <t>RS35S</t>
  </si>
  <si>
    <t>HAUMIA ST</t>
  </si>
  <si>
    <t>HE AWA CRES #1</t>
  </si>
  <si>
    <t>HE AWA CRES (NORTH)</t>
  </si>
  <si>
    <t>HICKS CRES</t>
  </si>
  <si>
    <t>RS35R</t>
  </si>
  <si>
    <t>HILLCREST RD</t>
  </si>
  <si>
    <t>HINEMOA ST</t>
  </si>
  <si>
    <t>Rehab_AC</t>
  </si>
  <si>
    <t>HIRA ST</t>
  </si>
  <si>
    <t>HODGKINS RD</t>
  </si>
  <si>
    <t>HOLCOMBE DR</t>
  </si>
  <si>
    <t>HOLLIS RD</t>
  </si>
  <si>
    <t>HUIA ST</t>
  </si>
  <si>
    <t>ITI ST (OTAKI)</t>
  </si>
  <si>
    <t>JEEP RD</t>
  </si>
  <si>
    <t>KAKARIKI GR</t>
  </si>
  <si>
    <t>KAKARIKI GR (NORTH)</t>
  </si>
  <si>
    <t>KAPANUI RD</t>
  </si>
  <si>
    <t>KAPITI LANE (NORTH)</t>
  </si>
  <si>
    <t>KAPITI RD</t>
  </si>
  <si>
    <t>KARAKA GR (RAUMATI)</t>
  </si>
  <si>
    <t>KAWAU GR</t>
  </si>
  <si>
    <t>KEA ST</t>
  </si>
  <si>
    <t>KEBBELL DR</t>
  </si>
  <si>
    <t>KING ARTHUR DR</t>
  </si>
  <si>
    <t>KOWHAI GR (RAUMATI)</t>
  </si>
  <si>
    <t>KOWHAI GR (WAIKANAE)</t>
  </si>
  <si>
    <t>LEIGH PL</t>
  </si>
  <si>
    <t>LEINSTER AVE</t>
  </si>
  <si>
    <t>LINWOOD DR</t>
  </si>
  <si>
    <t>MAHANA RD</t>
  </si>
  <si>
    <t>MAIN ST</t>
  </si>
  <si>
    <t>MAKARINI ST</t>
  </si>
  <si>
    <t>MAKORA RD</t>
  </si>
  <si>
    <t>MAMAKU ST</t>
  </si>
  <si>
    <t>MAMAKU ST (ROW)</t>
  </si>
  <si>
    <t>MANLY ST</t>
  </si>
  <si>
    <t>MANLY ST RAB</t>
  </si>
  <si>
    <t>MANUKA ST</t>
  </si>
  <si>
    <t>MARAE LANE</t>
  </si>
  <si>
    <t>MARERE AVE</t>
  </si>
  <si>
    <t>MARGARET RD</t>
  </si>
  <si>
    <t>MARINE PARADE (OTAKI) (SOUTH)</t>
  </si>
  <si>
    <t>MARINE PARADE (PARAPARAUMU)</t>
  </si>
  <si>
    <t>TAC</t>
  </si>
  <si>
    <t>MARTIN RD (PARAPARAUMU)</t>
  </si>
  <si>
    <t>MATAI RD (RAUMATI)</t>
  </si>
  <si>
    <t>MATAI ST (WAIKANAE)</t>
  </si>
  <si>
    <t>MATATUA RD</t>
  </si>
  <si>
    <t>MATENGA ST</t>
  </si>
  <si>
    <t>MATIPO ST</t>
  </si>
  <si>
    <t>MAUI POMARE RD</t>
  </si>
  <si>
    <t>MAUNGAKOTUKUTUKU RD</t>
  </si>
  <si>
    <t>MAZENGARB RD</t>
  </si>
  <si>
    <t>MCKAY ST</t>
  </si>
  <si>
    <t>MILL RD</t>
  </si>
  <si>
    <t>MOANA ST (OTAKI)</t>
  </si>
  <si>
    <t>NGAIO RD (WAIKANAE)</t>
  </si>
  <si>
    <t>NGARARA RD</t>
  </si>
  <si>
    <t>NIMMO AVE (#1)</t>
  </si>
  <si>
    <t>NUHAKA PL</t>
  </si>
  <si>
    <t>OCEAN RD (PAEKAKARIKI)</t>
  </si>
  <si>
    <t>OCEAN RD (PARAPARAUMU)</t>
  </si>
  <si>
    <t>OLD COACH RD (SOUTH)</t>
  </si>
  <si>
    <t>OTAIHANGA RD</t>
  </si>
  <si>
    <t>OTAKI GORGE RD</t>
  </si>
  <si>
    <t>RHAB-O</t>
  </si>
  <si>
    <t>SC</t>
  </si>
  <si>
    <t>PAEKAKARIKI HILL RD</t>
  </si>
  <si>
    <t>PANORAMA DR</t>
  </si>
  <si>
    <t>PARETAI GR</t>
  </si>
  <si>
    <t>PARK AVE (WAIKANAE)</t>
  </si>
  <si>
    <t>PHARAZYN AVE</t>
  </si>
  <si>
    <t>PINGAU ST</t>
  </si>
  <si>
    <t>PINGAU ST (ROW #2)</t>
  </si>
  <si>
    <t>PITOITOI ST</t>
  </si>
  <si>
    <t>PONEKE DR</t>
  </si>
  <si>
    <t>PUKEKO ST</t>
  </si>
  <si>
    <t>RATA ST (EAST) (WAIKANAE)</t>
  </si>
  <si>
    <t>RATA ST (WEST) (WAIKANAE)</t>
  </si>
  <si>
    <t>RAUMATI RD</t>
  </si>
  <si>
    <t>REDWOOD CL</t>
  </si>
  <si>
    <t>REDWOOD CL (ROW)</t>
  </si>
  <si>
    <t>RENOWN RD</t>
  </si>
  <si>
    <t>RIMU RD (RAUMATI)</t>
  </si>
  <si>
    <t>RIVERBANK RD</t>
  </si>
  <si>
    <t>Proj</t>
  </si>
  <si>
    <t>RIWAI ST</t>
  </si>
  <si>
    <t>ROSEWOOD PL</t>
  </si>
  <si>
    <t>RUAPEHU ST</t>
  </si>
  <si>
    <t>RURU ST (WAIKANAE)</t>
  </si>
  <si>
    <t>SAN PRIAMO PL</t>
  </si>
  <si>
    <t>SHEFFIELD ST</t>
  </si>
  <si>
    <t>SHOTOVER GR</t>
  </si>
  <si>
    <t>SUNNY GLEN</t>
  </si>
  <si>
    <t>SWAMP RD</t>
  </si>
  <si>
    <t>HM</t>
  </si>
  <si>
    <t>SYDNEY CRES</t>
  </si>
  <si>
    <t>TE HORO BEACH RD (RURAL)</t>
  </si>
  <si>
    <t>TE HORO BEACH RD (URBAN)</t>
  </si>
  <si>
    <t>TE MANUAO RD</t>
  </si>
  <si>
    <t>TE MITI ST</t>
  </si>
  <si>
    <t>TE MOANA RD</t>
  </si>
  <si>
    <t>TE ROTO DR</t>
  </si>
  <si>
    <t>TE ROTO DR INCREASING</t>
  </si>
  <si>
    <t>TE URUHI GR</t>
  </si>
  <si>
    <t>TENNIS COURT RD</t>
  </si>
  <si>
    <t>TERRY LANE</t>
  </si>
  <si>
    <t>TILLEY RD</t>
  </si>
  <si>
    <t>TITOKI RD (WAIKANAE)</t>
  </si>
  <si>
    <t>TUDOR CRT</t>
  </si>
  <si>
    <t>TUTANEKAI ST</t>
  </si>
  <si>
    <t>TUTERE ST</t>
  </si>
  <si>
    <t>UTAUTA ST</t>
  </si>
  <si>
    <t>VALLEY RD</t>
  </si>
  <si>
    <t>VICTOR RD (RAUMATI)</t>
  </si>
  <si>
    <t>VILLA GR</t>
  </si>
  <si>
    <t>WAIMARIE AVE</t>
  </si>
  <si>
    <t>WAITOHU VALLEY RD</t>
  </si>
  <si>
    <t>WAKEFIELD GR</t>
  </si>
  <si>
    <t>WATERFALL RD</t>
  </si>
  <si>
    <t>WEBBER ST</t>
  </si>
  <si>
    <t>WELLINGTON RD</t>
  </si>
  <si>
    <t>WESTRIDGE CRT</t>
  </si>
  <si>
    <t>WHAREMAUKU RD</t>
  </si>
  <si>
    <t>WOOD LEIGH</t>
  </si>
  <si>
    <t>file_section_id</t>
  </si>
  <si>
    <t>section_name</t>
  </si>
  <si>
    <t>file_loc_from</t>
  </si>
  <si>
    <t>file_loc_to</t>
  </si>
  <si>
    <t>file_lane_name</t>
  </si>
  <si>
    <t>area_m2</t>
  </si>
  <si>
    <t>elem_index</t>
  </si>
  <si>
    <t>treatment</t>
  </si>
  <si>
    <t>period_calendar</t>
  </si>
  <si>
    <t>treatment_cost</t>
  </si>
  <si>
    <t>treatment_qty</t>
  </si>
  <si>
    <t>treatment_comment</t>
  </si>
  <si>
    <t>treatment_reason</t>
  </si>
  <si>
    <t>rural/urban</t>
  </si>
  <si>
    <t>area</t>
  </si>
  <si>
    <t>treatment_name</t>
  </si>
  <si>
    <t>unit_rate</t>
  </si>
  <si>
    <t>Preseal_CS</t>
  </si>
  <si>
    <t>Preseal_AC</t>
  </si>
  <si>
    <t>SecondCoat</t>
  </si>
  <si>
    <t>ChipSeal_P</t>
  </si>
  <si>
    <t>ChipSeal_H</t>
  </si>
  <si>
    <t>ThinAC_P</t>
  </si>
  <si>
    <t>ThinAC_H</t>
  </si>
  <si>
    <t>RehabCS_RL</t>
  </si>
  <si>
    <t>RehabCS_RM</t>
  </si>
  <si>
    <t>RehabCS_RH</t>
  </si>
  <si>
    <t>RehabCS_UL</t>
  </si>
  <si>
    <t>RehabCS_UM</t>
  </si>
  <si>
    <t>RehabCS_UH</t>
  </si>
  <si>
    <t>RehabAC_RL</t>
  </si>
  <si>
    <t>RehabAC_RM</t>
  </si>
  <si>
    <t>RehabAC_RH</t>
  </si>
  <si>
    <t>RehabAC_UL</t>
  </si>
  <si>
    <t>RehabAC_UM</t>
  </si>
  <si>
    <t>RehabAC_UH</t>
  </si>
  <si>
    <t>RMaint</t>
  </si>
  <si>
    <t>BlockRep</t>
  </si>
  <si>
    <t>ConcRep</t>
  </si>
  <si>
    <t>Xtreat</t>
  </si>
  <si>
    <t>file_seg_name</t>
  </si>
  <si>
    <t>file_section_name</t>
  </si>
  <si>
    <t>file_nzta_hierarchy</t>
  </si>
  <si>
    <t>file_no_of_lanes</t>
  </si>
  <si>
    <t>file_pave_type</t>
  </si>
  <si>
    <t>file_no_of_bus_routes</t>
  </si>
  <si>
    <t>file_pave_use</t>
  </si>
  <si>
    <t>file_road_use</t>
  </si>
  <si>
    <t>file_onf_movement_rank</t>
  </si>
  <si>
    <t>file_onf_freight</t>
  </si>
  <si>
    <t>file_onf_street_category</t>
  </si>
  <si>
    <t>file_adt</t>
  </si>
  <si>
    <t>file_heavy_perc</t>
  </si>
  <si>
    <t>file_surf_thick</t>
  </si>
  <si>
    <t>file_surf_layer_no</t>
  </si>
  <si>
    <t>file_surf_date</t>
  </si>
  <si>
    <t>file_surf_life_expected</t>
  </si>
  <si>
    <t>file_pave_date</t>
  </si>
  <si>
    <t>file_hsd_date</t>
  </si>
  <si>
    <t>file_rut_lwpmean_85</t>
  </si>
  <si>
    <t>file_rut_rwpmean_85</t>
  </si>
  <si>
    <t>file_naasra_85</t>
  </si>
  <si>
    <t>file_cond_survey_date</t>
  </si>
  <si>
    <t>file_msd_remlife_lwp</t>
  </si>
  <si>
    <t>file_msd_remlife_rwp</t>
  </si>
  <si>
    <t>longitude</t>
  </si>
  <si>
    <t>latitude</t>
  </si>
  <si>
    <t>gps_distance</t>
  </si>
  <si>
    <t>file_length</t>
  </si>
  <si>
    <t>file_area_m2</t>
  </si>
  <si>
    <t>file_onrc</t>
  </si>
  <si>
    <t>file_urban_rural</t>
  </si>
  <si>
    <t>file_surf_material</t>
  </si>
  <si>
    <t>file_surf_class</t>
  </si>
  <si>
    <t>file_road_class</t>
  </si>
  <si>
    <t>file_surf_function</t>
  </si>
  <si>
    <t>file_fwd_d0_85</t>
  </si>
  <si>
    <t>file_fwd_sci_85</t>
  </si>
  <si>
    <t>file_pct_edgebreak</t>
  </si>
  <si>
    <t>file_pct_flush</t>
  </si>
  <si>
    <t>file_pct_scabb</t>
  </si>
  <si>
    <t>file_pct_lt_crax</t>
  </si>
  <si>
    <t>file_pct_allig</t>
  </si>
  <si>
    <t>file_pct_shove</t>
  </si>
  <si>
    <t>file_pct_poth</t>
  </si>
  <si>
    <t>file_pa_fault_qty</t>
  </si>
  <si>
    <t>fault_pa_pct</t>
  </si>
  <si>
    <t>file_su_fault_qty</t>
  </si>
  <si>
    <t>maint_pa_qty</t>
  </si>
  <si>
    <t>maint_su_qty</t>
  </si>
  <si>
    <t>file_is_roundabout_flag</t>
  </si>
  <si>
    <t>file_can_treat_flag</t>
  </si>
  <si>
    <t>file_can_rehab_flag</t>
  </si>
  <si>
    <t>file_ac_ok_flag</t>
  </si>
  <si>
    <t>file_next_surf</t>
  </si>
  <si>
    <t>file_traff_growth_perc</t>
  </si>
  <si>
    <t>file_pave_remlife</t>
  </si>
  <si>
    <t>file_earliest_treat_period</t>
  </si>
  <si>
    <t>file_roughsegment_date</t>
  </si>
  <si>
    <t>road_class</t>
  </si>
  <si>
    <t>dummy</t>
  </si>
  <si>
    <t>pav_remlife_default</t>
  </si>
  <si>
    <t>traffic_growth</t>
  </si>
  <si>
    <t>AKATARAWA RD_777</t>
  </si>
  <si>
    <t>All</t>
  </si>
  <si>
    <t>No Data</t>
  </si>
  <si>
    <t>T</t>
  </si>
  <si>
    <t>Unknown</t>
  </si>
  <si>
    <t>M4</t>
  </si>
  <si>
    <t>F6</t>
  </si>
  <si>
    <t>Rural Roads</t>
  </si>
  <si>
    <t>secondary collector</t>
  </si>
  <si>
    <t>R</t>
  </si>
  <si>
    <t>2CHIP</t>
  </si>
  <si>
    <t>cs</t>
  </si>
  <si>
    <t>unknown</t>
  </si>
  <si>
    <t>M</t>
  </si>
  <si>
    <t>R_M</t>
  </si>
  <si>
    <t>AKATARAWA RD_3162</t>
  </si>
  <si>
    <t>AKATARAWA RD_5512</t>
  </si>
  <si>
    <t>AKATARAWA RD_5619</t>
  </si>
  <si>
    <t>AKATARAWA RD_6001</t>
  </si>
  <si>
    <t>AKATARAWA RD_6403</t>
  </si>
  <si>
    <t>AKATARAWA RD_6655</t>
  </si>
  <si>
    <t>MAUNGAKOTUKUTUKU RD_10</t>
  </si>
  <si>
    <t>M5</t>
  </si>
  <si>
    <t>F7</t>
  </si>
  <si>
    <t>access</t>
  </si>
  <si>
    <t>L</t>
  </si>
  <si>
    <t>R_L</t>
  </si>
  <si>
    <t>MAUNGAKOTUKUTUKU RD_1935</t>
  </si>
  <si>
    <t>PAEKAKARIKI HILL RD_30</t>
  </si>
  <si>
    <t>ACM</t>
  </si>
  <si>
    <t>ac</t>
  </si>
  <si>
    <t>PAEKAKARIKI HILL RD_420</t>
  </si>
  <si>
    <t>AC</t>
  </si>
  <si>
    <t>PAEKAKARIKI HILL RD_1810</t>
  </si>
  <si>
    <t>GRANVILLE ST_3</t>
  </si>
  <si>
    <t>GRANVILLE ST</t>
  </si>
  <si>
    <t>F8</t>
  </si>
  <si>
    <t>Local Streets</t>
  </si>
  <si>
    <t>low volume</t>
  </si>
  <si>
    <t>U</t>
  </si>
  <si>
    <t>U_L</t>
  </si>
  <si>
    <t>GAWLER ST_317</t>
  </si>
  <si>
    <t>GAWLER ST</t>
  </si>
  <si>
    <t>RACK</t>
  </si>
  <si>
    <t>GAWLER ST_480</t>
  </si>
  <si>
    <t>KITCHENER ST_235</t>
  </si>
  <si>
    <t>KITCHENER ST</t>
  </si>
  <si>
    <t>NICHOLAS ST (TE HORO)_4</t>
  </si>
  <si>
    <t>NICHOLAS ST (TE HORO)</t>
  </si>
  <si>
    <t>SYLVIA WAY_4</t>
  </si>
  <si>
    <t>SYLVIA WAY</t>
  </si>
  <si>
    <t>TE HORO BEACH RD (URBAN)_3233</t>
  </si>
  <si>
    <t>F5</t>
  </si>
  <si>
    <t>primary collector</t>
  </si>
  <si>
    <t>H</t>
  </si>
  <si>
    <t>U_H</t>
  </si>
  <si>
    <t>ALEXANDER PL (OTAKI)_6</t>
  </si>
  <si>
    <t>ALEXANDER PL (OTAKI)</t>
  </si>
  <si>
    <t>AOTAKI ST_300</t>
  </si>
  <si>
    <t>M3</t>
  </si>
  <si>
    <t>Urban Connectors</t>
  </si>
  <si>
    <t>AOTAKI ST_320</t>
  </si>
  <si>
    <t>AOTAKI ST_930</t>
  </si>
  <si>
    <t>1CHIP</t>
  </si>
  <si>
    <t>ARTHUR ST (OTAKI)_8</t>
  </si>
  <si>
    <t>ARTHUR ST (OTAKI)</t>
  </si>
  <si>
    <t>U_M</t>
  </si>
  <si>
    <t>ATKINSON AVE_576</t>
  </si>
  <si>
    <t>ATKINSON AVE</t>
  </si>
  <si>
    <t>BELL ST_5</t>
  </si>
  <si>
    <t>BELL ST</t>
  </si>
  <si>
    <t>BENNETTS RD_6</t>
  </si>
  <si>
    <t>BENNETTS RD</t>
  </si>
  <si>
    <t>Peri-urban Roads</t>
  </si>
  <si>
    <t>CONVENT RD_0</t>
  </si>
  <si>
    <t>CONVENT RD</t>
  </si>
  <si>
    <t>DITTMER ST_4</t>
  </si>
  <si>
    <t>DOMAIN RD_5</t>
  </si>
  <si>
    <t>DOMAIN RD</t>
  </si>
  <si>
    <t>DUNSTAN ST_7</t>
  </si>
  <si>
    <t>DUNSTAN ST</t>
  </si>
  <si>
    <t>FREEMANS RD_5</t>
  </si>
  <si>
    <t>FREEMANS RD</t>
  </si>
  <si>
    <t>GREENWOOD BOULEVARD_525</t>
  </si>
  <si>
    <t>GREENWOOD BOULEVARD</t>
  </si>
  <si>
    <t>HADFIELD ST (OTAKI)_6</t>
  </si>
  <si>
    <t>HADFIELD ST (OTAKI)</t>
  </si>
  <si>
    <t>HADFIELD ST (OTAKI)_108</t>
  </si>
  <si>
    <t>HARIATA ST_7</t>
  </si>
  <si>
    <t>HEALTH CAMP RD_14</t>
  </si>
  <si>
    <t>HEALTH CAMP RD</t>
  </si>
  <si>
    <t>HEWSON CRES_5</t>
  </si>
  <si>
    <t>HEWSON CRES</t>
  </si>
  <si>
    <t>HEWSON CRES_54</t>
  </si>
  <si>
    <t>HINAU ST_6</t>
  </si>
  <si>
    <t>HINAU ST</t>
  </si>
  <si>
    <t>ITI ST (OTAKI)_5</t>
  </si>
  <si>
    <t>KAPITI LANE (NORTH)_7</t>
  </si>
  <si>
    <t>KIHAROA ST_457</t>
  </si>
  <si>
    <t>KIHAROA ST</t>
  </si>
  <si>
    <t>KIRK ST_7</t>
  </si>
  <si>
    <t>KIRK ST</t>
  </si>
  <si>
    <t>NA</t>
  </si>
  <si>
    <t>KIRK ST_405</t>
  </si>
  <si>
    <t>KNIGHTS GR EXTENSION_6</t>
  </si>
  <si>
    <t>KNIGHTS GR EXTENSION</t>
  </si>
  <si>
    <t>KONINI ST (OTAKI)_4</t>
  </si>
  <si>
    <t>KONINI ST (OTAKI)</t>
  </si>
  <si>
    <t>KOROMIKO ST (OTAKI)_105</t>
  </si>
  <si>
    <t>KOROMIKO ST (OTAKI)</t>
  </si>
  <si>
    <t>KOWHAI ST (OTAKI)_4</t>
  </si>
  <si>
    <t>KOWHAI ST (OTAKI)</t>
  </si>
  <si>
    <t>LEMON ST_5</t>
  </si>
  <si>
    <t>LEMON ST</t>
  </si>
  <si>
    <t>LUPIN RD_0</t>
  </si>
  <si>
    <t>LUPIN RD</t>
  </si>
  <si>
    <t>MARINE PARADE (OTAKI)_0</t>
  </si>
  <si>
    <t>MARINE PARADE (OTAKI)</t>
  </si>
  <si>
    <t>MARINE PARADE (OTAKI)_1422</t>
  </si>
  <si>
    <t>MARINE PARADE (OTAKI)_1850</t>
  </si>
  <si>
    <t>MATAI PL (OTAKI)_5</t>
  </si>
  <si>
    <t>MATAI PL (OTAKI)</t>
  </si>
  <si>
    <t>MATAI ST (OTAKI)_5</t>
  </si>
  <si>
    <t>MATAI ST (OTAKI)</t>
  </si>
  <si>
    <t>MATENE ST (SOUTH)_58</t>
  </si>
  <si>
    <t>MATENE ST (SOUTH)</t>
  </si>
  <si>
    <t>MATENE ST (SOUTH)_308</t>
  </si>
  <si>
    <t>Urban Residential</t>
  </si>
  <si>
    <t>urban residential</t>
  </si>
  <si>
    <t>MATENE ST (NORTH)_20</t>
  </si>
  <si>
    <t>MATENE ST (NORTH)</t>
  </si>
  <si>
    <t>MATENE ST (NORTH)_53</t>
  </si>
  <si>
    <t>MILL RD_6</t>
  </si>
  <si>
    <t>M2</t>
  </si>
  <si>
    <t>F4</t>
  </si>
  <si>
    <t>Activity Streets</t>
  </si>
  <si>
    <t>arterial</t>
  </si>
  <si>
    <t>MILL RD_248</t>
  </si>
  <si>
    <t>MILL RD_452</t>
  </si>
  <si>
    <t>MILL RD_1580</t>
  </si>
  <si>
    <t>MIRO ST (OTAKI)_63</t>
  </si>
  <si>
    <t>MIRO ST (OTAKI)</t>
  </si>
  <si>
    <t>MIRO ST (OTAKI)_74</t>
  </si>
  <si>
    <t>MOANA ST (OTAKI)_610</t>
  </si>
  <si>
    <t>DGM</t>
  </si>
  <si>
    <t>MOANA ST (OTAKI)_635</t>
  </si>
  <si>
    <t>MOUNTAIN VIEW TCE (SOUTH)_240</t>
  </si>
  <si>
    <t>MOUNTAIN VIEW TCE (SOUTH)</t>
  </si>
  <si>
    <t>NORFOLK CRES_505</t>
  </si>
  <si>
    <t>NORFOLK CRES</t>
  </si>
  <si>
    <t>OLD COACH RD (NORTH)_0</t>
  </si>
  <si>
    <t>OLD COACH RD (NORTH)</t>
  </si>
  <si>
    <t>OLD COACH RD (NORTH)_710</t>
  </si>
  <si>
    <t>ORIWA CRES (WEST)_0</t>
  </si>
  <si>
    <t>ORIWA CRES (WEST)</t>
  </si>
  <si>
    <t>ORIWA CRES (EAST)_0</t>
  </si>
  <si>
    <t>ORIWA CRES (EAST)</t>
  </si>
  <si>
    <t>RANGATIRA ST_195</t>
  </si>
  <si>
    <t>RANGATIRA ST</t>
  </si>
  <si>
    <t>RATA ST (OTAKI)_5</t>
  </si>
  <si>
    <t>RATA ST (OTAKI)</t>
  </si>
  <si>
    <t>RAUKAWA ST (OTAKI)_5</t>
  </si>
  <si>
    <t>RAUKAWA ST (OTAKI)</t>
  </si>
  <si>
    <t>RAUKAWA ST (OTAKI)_203</t>
  </si>
  <si>
    <t>RAUKAWA ST (OTAKI)_352</t>
  </si>
  <si>
    <t>RENATA RD_5</t>
  </si>
  <si>
    <t>RENATA RD</t>
  </si>
  <si>
    <t>RIVERBANK RD_8</t>
  </si>
  <si>
    <t>R_H</t>
  </si>
  <si>
    <t>RIVERBANK RD_25</t>
  </si>
  <si>
    <t>RIVERBANK RD_148</t>
  </si>
  <si>
    <t>RIVERBANK RD_665</t>
  </si>
  <si>
    <t>RIVERBANK RD_811</t>
  </si>
  <si>
    <t>RIVERBANK RD_1134</t>
  </si>
  <si>
    <t>RIVERBANK RD_1164</t>
  </si>
  <si>
    <t>RIVERBANK RD_1345</t>
  </si>
  <si>
    <t>RANGIURU RD_0</t>
  </si>
  <si>
    <t>RANGIURU RD</t>
  </si>
  <si>
    <t>RANGIURU RD_15</t>
  </si>
  <si>
    <t>RANGIURU RD_651</t>
  </si>
  <si>
    <t>RANGIURU RD_2670</t>
  </si>
  <si>
    <t>RUPINI ST_6</t>
  </si>
  <si>
    <t>RUPINI ST</t>
  </si>
  <si>
    <t>SCOTT AVE_5</t>
  </si>
  <si>
    <t>SCOTT AVE</t>
  </si>
  <si>
    <t>SCOTT AVE (NORTH)_6</t>
  </si>
  <si>
    <t>SCOTT AVE (NORTH)</t>
  </si>
  <si>
    <t>SCOTT AVE (SOUTH)_6</t>
  </si>
  <si>
    <t>SCOTT AVE (SOUTH)</t>
  </si>
  <si>
    <t>KAPITI RD_880</t>
  </si>
  <si>
    <t>M1</t>
  </si>
  <si>
    <t>KAPITI RD_940</t>
  </si>
  <si>
    <t>KAPITI RD_1090</t>
  </si>
  <si>
    <t>KAPITI RD_1324</t>
  </si>
  <si>
    <t>KAPITI RD_1565</t>
  </si>
  <si>
    <t>KAPITI RD_2457</t>
  </si>
  <si>
    <t>KAPITI RD_2740</t>
  </si>
  <si>
    <t>KARAKA GR (RAUMATI)_5</t>
  </si>
  <si>
    <t>KEW GR_6</t>
  </si>
  <si>
    <t>KEW GR</t>
  </si>
  <si>
    <t>KINGSWOOD GR_4</t>
  </si>
  <si>
    <t>KINGSWOOD GR</t>
  </si>
  <si>
    <t>KINGSWOOD GR_89</t>
  </si>
  <si>
    <t>KIWI RD_558</t>
  </si>
  <si>
    <t>KIWI RD</t>
  </si>
  <si>
    <t>KIWI RD_768</t>
  </si>
  <si>
    <t>KNIGHT AVE_89</t>
  </si>
  <si>
    <t>KNIGHT AVE</t>
  </si>
  <si>
    <t>KOKAKO RD_4</t>
  </si>
  <si>
    <t>KOKAKO RD</t>
  </si>
  <si>
    <t>KONINI GR (RAUMATI)_4</t>
  </si>
  <si>
    <t>KONINI GR (RAUMATI)</t>
  </si>
  <si>
    <t>KOWHAI GR (RAUMATI)_6</t>
  </si>
  <si>
    <t>LEINSTER AVE_5</t>
  </si>
  <si>
    <t>LEINSTER AVE_330</t>
  </si>
  <si>
    <t>LEINSTER AVE_890</t>
  </si>
  <si>
    <t>LINWOOD DR_13</t>
  </si>
  <si>
    <t>LANGDALE AVE_12</t>
  </si>
  <si>
    <t>LANGDALE AVE</t>
  </si>
  <si>
    <t>LANGDALE AVE_287</t>
  </si>
  <si>
    <t>LANGDALE AVE_560</t>
  </si>
  <si>
    <t>MACLEAN ST_102</t>
  </si>
  <si>
    <t>MACLEAN ST</t>
  </si>
  <si>
    <t>MACLEAN ST_150</t>
  </si>
  <si>
    <t>MACLEAN ST_281</t>
  </si>
  <si>
    <t>MAGRATH AVE_11</t>
  </si>
  <si>
    <t>MAGRATH AVE</t>
  </si>
  <si>
    <t>MAHANA RD_4</t>
  </si>
  <si>
    <t>MAKARINI ST_673</t>
  </si>
  <si>
    <t>MAKORA RD_0</t>
  </si>
  <si>
    <t>MAKORA RD_30</t>
  </si>
  <si>
    <t>MAKORA RD_202</t>
  </si>
  <si>
    <t>MALFROY LANE_4</t>
  </si>
  <si>
    <t>MALFROY LANE</t>
  </si>
  <si>
    <t>MAMAKU ST_10</t>
  </si>
  <si>
    <t>MAMAKU ST_232</t>
  </si>
  <si>
    <t>MANAWA AVE_16</t>
  </si>
  <si>
    <t>MANAWA AVE</t>
  </si>
  <si>
    <t>MANLY ST_3</t>
  </si>
  <si>
    <t>MANLY ST_18</t>
  </si>
  <si>
    <t>MANLY ST_882</t>
  </si>
  <si>
    <t>MANLY ST_1395</t>
  </si>
  <si>
    <t>MANLY ST_1425</t>
  </si>
  <si>
    <t>MANLY ST_2039</t>
  </si>
  <si>
    <t>MANLY ST_2252</t>
  </si>
  <si>
    <t>MANLY ST_2885</t>
  </si>
  <si>
    <t>MANNSON LANE_8</t>
  </si>
  <si>
    <t>MANNSON LANE</t>
  </si>
  <si>
    <t>MARERE AVE_15</t>
  </si>
  <si>
    <t>MARGARET RD_203</t>
  </si>
  <si>
    <t>MARINE PARADE (PARAPARAUMU)_34</t>
  </si>
  <si>
    <t>MARINE PARADE (PARAPARAUMU)_376</t>
  </si>
  <si>
    <t>Main Streets</t>
  </si>
  <si>
    <t>MARINE PARADE (PARAPARAUMU)_510</t>
  </si>
  <si>
    <t>MARINE PARADE (PARAPARAUMU)_1304</t>
  </si>
  <si>
    <t>MATAI RD (RAUMATI)_260</t>
  </si>
  <si>
    <t>MATAI RD (RAUMATI)_370</t>
  </si>
  <si>
    <t>MATAI RD (RAUMATI)_1450</t>
  </si>
  <si>
    <t>MATATUA RD_0</t>
  </si>
  <si>
    <t>MATATUA RD_96</t>
  </si>
  <si>
    <t>MATATUA RD_339</t>
  </si>
  <si>
    <t>MATATUA RD_462</t>
  </si>
  <si>
    <t>MATATUA RD_810</t>
  </si>
  <si>
    <t>MATATUA RD_1020</t>
  </si>
  <si>
    <t>MAZENGARB RD_0</t>
  </si>
  <si>
    <t>MAZENGARB RD_310</t>
  </si>
  <si>
    <t>MAZENGARB RD_505</t>
  </si>
  <si>
    <t>MAZENGARB RD_1005</t>
  </si>
  <si>
    <t>MAZENGARB RD_1300</t>
  </si>
  <si>
    <t>OGPA</t>
  </si>
  <si>
    <t>MAZENGARB RD_1797</t>
  </si>
  <si>
    <t>MAZENGARB RD_1868</t>
  </si>
  <si>
    <t>MAZENGARB RD_2695</t>
  </si>
  <si>
    <t>MYRTLE LANE_5</t>
  </si>
  <si>
    <t>MYRTLE LANE</t>
  </si>
  <si>
    <t>MCKENZIE AVE_4</t>
  </si>
  <si>
    <t>MCKENZIE AVE</t>
  </si>
  <si>
    <t>MCKENZIE AVE_180</t>
  </si>
  <si>
    <t>MENIN RD_488</t>
  </si>
  <si>
    <t>MENIN RD</t>
  </si>
  <si>
    <t>MENIN RD_525</t>
  </si>
  <si>
    <t>MICHAEL RD_915</t>
  </si>
  <si>
    <t>MICHAEL RD</t>
  </si>
  <si>
    <t>MIDDLETON RD_18</t>
  </si>
  <si>
    <t>MIDDLETON RD</t>
  </si>
  <si>
    <t>MIRIONA GR_5</t>
  </si>
  <si>
    <t>MIRIONA GR</t>
  </si>
  <si>
    <t>MIRO RD (RAUMATI)_4</t>
  </si>
  <si>
    <t>MIRO RD (RAUMATI)</t>
  </si>
  <si>
    <t>MIRO RD (RAUMATI)_165</t>
  </si>
  <si>
    <t>SLRY</t>
  </si>
  <si>
    <t>MUTU RD_10</t>
  </si>
  <si>
    <t>MUTU RD</t>
  </si>
  <si>
    <t>MURRAY CRT_42</t>
  </si>
  <si>
    <t>MURRAY CRT</t>
  </si>
  <si>
    <t>MURRAY CRT_340</t>
  </si>
  <si>
    <t>NGAHINA ST_6</t>
  </si>
  <si>
    <t>NGAHINA ST</t>
  </si>
  <si>
    <t>NGAHINA ST_91</t>
  </si>
  <si>
    <t>NGAIO RD (RAUMATI)_134</t>
  </si>
  <si>
    <t>NGAIO RD (RAUMATI)</t>
  </si>
  <si>
    <t>NGAPOTIKI ST_4</t>
  </si>
  <si>
    <t>NGAPOTIKI ST</t>
  </si>
  <si>
    <t>NOLA AVE_12</t>
  </si>
  <si>
    <t>NOLA AVE</t>
  </si>
  <si>
    <t>NUGGET GR_3</t>
  </si>
  <si>
    <t>NUGGET GR</t>
  </si>
  <si>
    <t>NUHAKA PL_5</t>
  </si>
  <si>
    <t>OAKWOOD GR_4</t>
  </si>
  <si>
    <t>OAKWOOD GR</t>
  </si>
  <si>
    <t>OCEAN RD (PARAPARAUMU)_15</t>
  </si>
  <si>
    <t>OTAIHANGA RD_30</t>
  </si>
  <si>
    <t>OTAIHANGA RD_1087</t>
  </si>
  <si>
    <t>OTAIHANGA RD_1835</t>
  </si>
  <si>
    <t>OTAIHANGA RD_2075</t>
  </si>
  <si>
    <t>OTAIHANGA RD_2140</t>
  </si>
  <si>
    <t>OCEAN RD (PARAPARAUMU)_345</t>
  </si>
  <si>
    <t>OCEAN RD (PARAPARAUMU)_565</t>
  </si>
  <si>
    <t>OCEAN RD (PARAPARAUMU)_780</t>
  </si>
  <si>
    <t>OLIVE TCE (LEFT)_0</t>
  </si>
  <si>
    <t>OLIVE TCE (LEFT)</t>
  </si>
  <si>
    <t>OLIVE TCE (LEFT)_126</t>
  </si>
  <si>
    <t>OTAIHANGA RD_945</t>
  </si>
  <si>
    <t>OTAIHANGA RD_995</t>
  </si>
  <si>
    <t>OTAIHANGA RD_1141</t>
  </si>
  <si>
    <t>OTAIHANGA RD_1238</t>
  </si>
  <si>
    <t>OTAIHANGA RD_1542</t>
  </si>
  <si>
    <t>OTAIHANGA RD_1928</t>
  </si>
  <si>
    <t>OTAIHANGA RD_1973</t>
  </si>
  <si>
    <t>COMB</t>
  </si>
  <si>
    <t>OTAIHANGA RD_2188</t>
  </si>
  <si>
    <t>PINEWOOD GR_4</t>
  </si>
  <si>
    <t>PINEWOOD GR</t>
  </si>
  <si>
    <t>PARAKAI ST_290</t>
  </si>
  <si>
    <t>PARAKAI ST</t>
  </si>
  <si>
    <t>PARAKAI ST_455</t>
  </si>
  <si>
    <t>PARK RD (PARAPARAUMU)_72</t>
  </si>
  <si>
    <t>PARK RD (PARAPARAUMU)</t>
  </si>
  <si>
    <t>PERCIVAL RD_5</t>
  </si>
  <si>
    <t>PERCIVAL RD</t>
  </si>
  <si>
    <t>PERCIVAL RD_340</t>
  </si>
  <si>
    <t>PITOITOI ST_4</t>
  </si>
  <si>
    <t>POHUTUKAWA CRES_5</t>
  </si>
  <si>
    <t>POHUTUKAWA CRES</t>
  </si>
  <si>
    <t>PUKEKO ST_6</t>
  </si>
  <si>
    <t>PORTER PL_30</t>
  </si>
  <si>
    <t>PORTER PL</t>
  </si>
  <si>
    <t>PRINCETON RD_5</t>
  </si>
  <si>
    <t>PRINCETON RD</t>
  </si>
  <si>
    <t>RAEBERN LANE_6</t>
  </si>
  <si>
    <t>RAEBERN LANE</t>
  </si>
  <si>
    <t>RAINBOW CRT_4</t>
  </si>
  <si>
    <t>RAINBOW CRT</t>
  </si>
  <si>
    <t>RANGIORA RD_4</t>
  </si>
  <si>
    <t>RANGIORA RD</t>
  </si>
  <si>
    <t>RATANUI RD_37</t>
  </si>
  <si>
    <t>RATANUI RD</t>
  </si>
  <si>
    <t>RATANUI RD_1108</t>
  </si>
  <si>
    <t>RAUMATI RD_44</t>
  </si>
  <si>
    <t>RAUMATI RD_586</t>
  </si>
  <si>
    <t>RAUMATI RD_625</t>
  </si>
  <si>
    <t>RAUMATI RD_1016</t>
  </si>
  <si>
    <t>RAUMATI RD_1164</t>
  </si>
  <si>
    <t>RENOWN RD_957</t>
  </si>
  <si>
    <t>REPO ST_5</t>
  </si>
  <si>
    <t>REPO ST</t>
  </si>
  <si>
    <t>REWA RD_4</t>
  </si>
  <si>
    <t>REWA RD</t>
  </si>
  <si>
    <t>RIMU RD (RAUMATI)_793</t>
  </si>
  <si>
    <t>RIMU RD (RAUMATI)_1310</t>
  </si>
  <si>
    <t>RIMUTAKA ST_22</t>
  </si>
  <si>
    <t>RIMUTAKA ST</t>
  </si>
  <si>
    <t>RIWAI ST_515</t>
  </si>
  <si>
    <t>ROSETTA RD_321</t>
  </si>
  <si>
    <t>ROSETTA RD</t>
  </si>
  <si>
    <t>ROSETTA RD_475</t>
  </si>
  <si>
    <t>ROSETTA RD_1020</t>
  </si>
  <si>
    <t>ROSETTA RD_1789</t>
  </si>
  <si>
    <t>RUA RD_9</t>
  </si>
  <si>
    <t>RUA RD</t>
  </si>
  <si>
    <t>RUAHINE ST_25</t>
  </si>
  <si>
    <t>RUAHINE ST</t>
  </si>
  <si>
    <t>RUAHINE ST_402</t>
  </si>
  <si>
    <t>RUAPEHU ST_370</t>
  </si>
  <si>
    <t>RUAPEHU ST_405</t>
  </si>
  <si>
    <t>SEAVIEW RD_11</t>
  </si>
  <si>
    <t>SEAVIEW RD</t>
  </si>
  <si>
    <t>SEAVIEW RD_197</t>
  </si>
  <si>
    <t>SEAVIEW RD_408</t>
  </si>
  <si>
    <t>SEAVIEW RD_673</t>
  </si>
  <si>
    <t>SHARDA GR_130</t>
  </si>
  <si>
    <t>SHARDA GR</t>
  </si>
  <si>
    <t>SMITH ST_5</t>
  </si>
  <si>
    <t>SMITH ST</t>
  </si>
  <si>
    <t>SWEETMAN AVE_344</t>
  </si>
  <si>
    <t>SWEETMAN AVE</t>
  </si>
  <si>
    <t>SYDNEY CRES_137</t>
  </si>
  <si>
    <t>TAHEKE ST_4</t>
  </si>
  <si>
    <t>TAHEKE ST</t>
  </si>
  <si>
    <t>TAHI RD_11</t>
  </si>
  <si>
    <t>TAHI RD</t>
  </si>
  <si>
    <t>TE KUPE RD_294</t>
  </si>
  <si>
    <t>TE KUPE RD</t>
  </si>
  <si>
    <t>TE MITI ST_5</t>
  </si>
  <si>
    <t>TE ROTO DR INCREASING_257</t>
  </si>
  <si>
    <t>TE ROTO DR INCREASING_317</t>
  </si>
  <si>
    <t>TE URUHI GR_5</t>
  </si>
  <si>
    <t>TENNIS COURT RD_370</t>
  </si>
  <si>
    <t>TEOTI ST_466</t>
  </si>
  <si>
    <t>TEOTI ST</t>
  </si>
  <si>
    <t>THE AVENUE (PARAPARAUMU)_5</t>
  </si>
  <si>
    <t>THE AVENUE (PARAPARAUMU)</t>
  </si>
  <si>
    <t>THE PARADE_680</t>
  </si>
  <si>
    <t>THE PARADE</t>
  </si>
  <si>
    <t>THE PARADE_710</t>
  </si>
  <si>
    <t>THE PARADE_1285</t>
  </si>
  <si>
    <t>TIEKO ST_4</t>
  </si>
  <si>
    <t>TIEKO ST</t>
  </si>
  <si>
    <t>TILLEY RD_221</t>
  </si>
  <si>
    <t>TILLEY RD_310</t>
  </si>
  <si>
    <t>TILLEY RD_680</t>
  </si>
  <si>
    <t>TILLEY RD_1395</t>
  </si>
  <si>
    <t>TIROMOANA RD_140</t>
  </si>
  <si>
    <t>TIROMOANA RD</t>
  </si>
  <si>
    <t>TITOKI RD (RAUMATI)_18</t>
  </si>
  <si>
    <t>TITOKI RD (RAUMATI)</t>
  </si>
  <si>
    <t>TONGARIRO ST_18</t>
  </si>
  <si>
    <t>TONGARIRO ST</t>
  </si>
  <si>
    <t>TOROA RD_38</t>
  </si>
  <si>
    <t>TOROA RD</t>
  </si>
  <si>
    <t>THE DRIVE_0</t>
  </si>
  <si>
    <t>THE DRIVE</t>
  </si>
  <si>
    <t>THE DRIVE_53</t>
  </si>
  <si>
    <t>THE DRIVE_334</t>
  </si>
  <si>
    <t>TUDOR CRT_103</t>
  </si>
  <si>
    <t>TUI RD (RAUMATI)_5</t>
  </si>
  <si>
    <t>TUI RD (RAUMATI)</t>
  </si>
  <si>
    <t>TUI RD (RAUMATI)_133</t>
  </si>
  <si>
    <t>TUTANEKAI ST_15</t>
  </si>
  <si>
    <t>TUTANEKAI ST_130</t>
  </si>
  <si>
    <t>VALLEY RD_535</t>
  </si>
  <si>
    <t>VALLEY RD_1355</t>
  </si>
  <si>
    <t>VALLEY RD_1486</t>
  </si>
  <si>
    <t>VALLEY RD_3150</t>
  </si>
  <si>
    <t>VAUCLUSE AVE_4</t>
  </si>
  <si>
    <t>VAUCLUSE AVE</t>
  </si>
  <si>
    <t>VAUCLUSE AVE_149</t>
  </si>
  <si>
    <t>WAIKARE RD_163</t>
  </si>
  <si>
    <t>WAIKARE RD</t>
  </si>
  <si>
    <t>WAIMANU GR (PARAPARAUMU)_5</t>
  </si>
  <si>
    <t>WAIMANU GR (PARAPARAUMU)</t>
  </si>
  <si>
    <t>MONARCH PL_4</t>
  </si>
  <si>
    <t>MONARCH PL</t>
  </si>
  <si>
    <t>KENNEDY PL_5</t>
  </si>
  <si>
    <t>KENNEDY PL</t>
  </si>
  <si>
    <t>KENNEDY PL_115</t>
  </si>
  <si>
    <t>JEANNIE WAY_5</t>
  </si>
  <si>
    <t>JEANNIE WAY</t>
  </si>
  <si>
    <t>JEANNIE WAY_100</t>
  </si>
  <si>
    <t>MEADOW CRT_85</t>
  </si>
  <si>
    <t>MEADOW CRT</t>
  </si>
  <si>
    <t>METZENTHIN CL_70</t>
  </si>
  <si>
    <t>METZENTHIN CL</t>
  </si>
  <si>
    <t>MANHATTAN CRT_5</t>
  </si>
  <si>
    <t>MANHATTAN CRT</t>
  </si>
  <si>
    <t>NICHOLAS CRT (WAIKANAE)_31</t>
  </si>
  <si>
    <t>NICHOLAS CRT (WAIKANAE)</t>
  </si>
  <si>
    <t>THE DRIVE RAB_0</t>
  </si>
  <si>
    <t>THE DRIVE RAB</t>
  </si>
  <si>
    <t>MATUKU PL_16</t>
  </si>
  <si>
    <t>MATUKU PL</t>
  </si>
  <si>
    <t>MATUKU PL_135</t>
  </si>
  <si>
    <t>FAIRWAY OAKS DR_106</t>
  </si>
  <si>
    <t>FAIRWAY OAKS DR</t>
  </si>
  <si>
    <t>JACKS BUSH RD_4</t>
  </si>
  <si>
    <t>JACKS BUSH RD</t>
  </si>
  <si>
    <t>JACKS BUSH RD_245</t>
  </si>
  <si>
    <t>SPERANZA AVE_5</t>
  </si>
  <si>
    <t>SPERANZA AVE</t>
  </si>
  <si>
    <t>SANDOWN RD_3</t>
  </si>
  <si>
    <t>SANDOWN RD</t>
  </si>
  <si>
    <t>Rural Feeder</t>
  </si>
  <si>
    <t>SANDOWN RD_276</t>
  </si>
  <si>
    <t>BERTELSEN CRT (NORTH)_0</t>
  </si>
  <si>
    <t>BERTELSEN CRT (NORTH)</t>
  </si>
  <si>
    <t>LINDALE DR_15</t>
  </si>
  <si>
    <t>LINDALE DR</t>
  </si>
  <si>
    <t>LUDLAM WAY_264</t>
  </si>
  <si>
    <t>LUDLAM WAY</t>
  </si>
  <si>
    <t>DATUM WAY_12</t>
  </si>
  <si>
    <t>DATUM WAY</t>
  </si>
  <si>
    <t>HARAKEKE RD_12</t>
  </si>
  <si>
    <t>HARAKEKE RD</t>
  </si>
  <si>
    <t>HARAKEKE RD_722</t>
  </si>
  <si>
    <t>PATEKE WAY_5</t>
  </si>
  <si>
    <t>PATEKE WAY</t>
  </si>
  <si>
    <t>PATEKE WAY_215</t>
  </si>
  <si>
    <t>TELFORD WAY_6</t>
  </si>
  <si>
    <t>TELFORD WAY</t>
  </si>
  <si>
    <t>DUNCANS WAY_5</t>
  </si>
  <si>
    <t>DUNCANS WAY</t>
  </si>
  <si>
    <t>SPRINGHAVEN LANE_4</t>
  </si>
  <si>
    <t>SPRINGHAVEN LANE</t>
  </si>
  <si>
    <t>JADE LANE_118</t>
  </si>
  <si>
    <t>JADE LANE</t>
  </si>
  <si>
    <t>BLUEWATER PL_78</t>
  </si>
  <si>
    <t>BLUEWATER PL</t>
  </si>
  <si>
    <t>CASCADE WAY_4</t>
  </si>
  <si>
    <t>CASCADE WAY</t>
  </si>
  <si>
    <t>TRUSHAM CT_163</t>
  </si>
  <si>
    <t>TRUSHAM CT</t>
  </si>
  <si>
    <t>DAL DIN DR_20</t>
  </si>
  <si>
    <t>DAL DIN DR</t>
  </si>
  <si>
    <t>PAUL FAITH LANE_3</t>
  </si>
  <si>
    <t>PAUL FAITH LANE</t>
  </si>
  <si>
    <t>PINGAO LANE_0</t>
  </si>
  <si>
    <t>PINGAO LANE</t>
  </si>
  <si>
    <t>MOY PLACE_4</t>
  </si>
  <si>
    <t>MOY PLACE</t>
  </si>
  <si>
    <t>TE NEHU DR_5</t>
  </si>
  <si>
    <t>TE NEHU DR</t>
  </si>
  <si>
    <t>TE NEHU DR_185</t>
  </si>
  <si>
    <t>OTUPOA WAY_5</t>
  </si>
  <si>
    <t>OTUPOA WAY</t>
  </si>
  <si>
    <t>AKE AKE PL_60</t>
  </si>
  <si>
    <t>AKE AKE PL</t>
  </si>
  <si>
    <t>KATEA ST_49</t>
  </si>
  <si>
    <t>KATEA ST</t>
  </si>
  <si>
    <t>TAMIHANA ST_4</t>
  </si>
  <si>
    <t>TAMIHANA ST</t>
  </si>
  <si>
    <t>TE HARAWIRA ST_21</t>
  </si>
  <si>
    <t>TE HARAWIRA ST</t>
  </si>
  <si>
    <t>TE HARAWIRA ST_115</t>
  </si>
  <si>
    <t>FERNDALE DR_23</t>
  </si>
  <si>
    <t>FERNDALE DR</t>
  </si>
  <si>
    <t>KANUKA CL_10</t>
  </si>
  <si>
    <t>KANUKA CL</t>
  </si>
  <si>
    <t>LAMONT PL_7</t>
  </si>
  <si>
    <t>LAMONT PL</t>
  </si>
  <si>
    <t>WAIHURIHIA ST_5</t>
  </si>
  <si>
    <t>WAIHURIHIA ST</t>
  </si>
  <si>
    <t>MILL RD ACCESS WAY_11</t>
  </si>
  <si>
    <t>MILL RD ACCESS WAY</t>
  </si>
  <si>
    <t>MCGREGOR PL_4</t>
  </si>
  <si>
    <t>MCGREGOR PL</t>
  </si>
  <si>
    <t>PEARSON PL_5</t>
  </si>
  <si>
    <t>PEARSON PL</t>
  </si>
  <si>
    <t>HIHI PL_4</t>
  </si>
  <si>
    <t>HIHI PL</t>
  </si>
  <si>
    <t>PAIRUKU LANE_3</t>
  </si>
  <si>
    <t>PAIRUKU LANE</t>
  </si>
  <si>
    <t>ANGUS WAY_5</t>
  </si>
  <si>
    <t>ANGUS WAY</t>
  </si>
  <si>
    <t>BRETT AMBLER WAY_307</t>
  </si>
  <si>
    <t>BRETT AMBLER WAY</t>
  </si>
  <si>
    <t>TARANUI WAY_10</t>
  </si>
  <si>
    <t>TARANUI WAY</t>
  </si>
  <si>
    <t>LANCELOT GROVE_3</t>
  </si>
  <si>
    <t>LANCELOT GROVE</t>
  </si>
  <si>
    <t>LANCELOT GROVE EXTENSION_4</t>
  </si>
  <si>
    <t>LANCELOT GROVE EXTENSION</t>
  </si>
  <si>
    <t>Service Lane</t>
  </si>
  <si>
    <t>MAHIA LANE_68</t>
  </si>
  <si>
    <t>MAHIA LANE</t>
  </si>
  <si>
    <t>MAHIA LANE ROW 2_4</t>
  </si>
  <si>
    <t>MAHIA LANE ROW 2</t>
  </si>
  <si>
    <t>TE TUPE RD_215</t>
  </si>
  <si>
    <t>TE TUPE RD</t>
  </si>
  <si>
    <t>GALLIPOLI PL_5</t>
  </si>
  <si>
    <t>GALLIPOLI PL</t>
  </si>
  <si>
    <t>HUDSON PL_431</t>
  </si>
  <si>
    <t>HUDSON PL</t>
  </si>
  <si>
    <t>GARDNER PL_4</t>
  </si>
  <si>
    <t>GARDNER PL</t>
  </si>
  <si>
    <t>WAIPUNAHAU RD_373</t>
  </si>
  <si>
    <t>WAIPUNAHAU RD</t>
  </si>
  <si>
    <t>CHRISTOW CRT_3</t>
  </si>
  <si>
    <t>CHRISTOW CRT</t>
  </si>
  <si>
    <t>TRUSHAM ROW_4</t>
  </si>
  <si>
    <t>TRUSHAM ROW</t>
  </si>
  <si>
    <t>RONGOMAU LANE_0</t>
  </si>
  <si>
    <t>RONGOMAU LANE</t>
  </si>
  <si>
    <t>RONGOMAU LANE_450</t>
  </si>
  <si>
    <t>TE ARA KAWAKAHIA_88</t>
  </si>
  <si>
    <t>TE ARA KAWAKAHIA</t>
  </si>
  <si>
    <t>MIREK ST_12</t>
  </si>
  <si>
    <t>MIREK ST</t>
  </si>
  <si>
    <t>PAIOKE ST_8</t>
  </si>
  <si>
    <t>PAIOKE ST</t>
  </si>
  <si>
    <t>SEAGRASS PL_0</t>
  </si>
  <si>
    <t>SEAGRASS PL</t>
  </si>
  <si>
    <t>RAUMATI RD_1302</t>
  </si>
  <si>
    <t>RAUMATI RD_1744</t>
  </si>
  <si>
    <t>AORANGI RD_478</t>
  </si>
  <si>
    <t>BLUEGUM RD_493</t>
  </si>
  <si>
    <t>BLUEGUM RD</t>
  </si>
  <si>
    <t>THE ESPLANADE_893</t>
  </si>
  <si>
    <t>THE ESPLANADE</t>
  </si>
  <si>
    <t>KONINI CRES (WAIKANAE)_206</t>
  </si>
  <si>
    <t>KONINI CRES (WAIKANAE)</t>
  </si>
  <si>
    <t>RIVERBANK RD_1383</t>
  </si>
  <si>
    <t>MAHAKI RD_411</t>
  </si>
  <si>
    <t>MAHAKI RD</t>
  </si>
  <si>
    <t>AKE AKE PL_10</t>
  </si>
  <si>
    <t>METAPERE ST_102</t>
  </si>
  <si>
    <t>METAPERE ST</t>
  </si>
  <si>
    <t>HUDSON PL_5</t>
  </si>
  <si>
    <t>LINDALE RAB_0</t>
  </si>
  <si>
    <t>LINDALE RAB</t>
  </si>
  <si>
    <t>PEKA PEKA RD_5</t>
  </si>
  <si>
    <t>PEKA PEKA RD</t>
  </si>
  <si>
    <t>SAND TRACK RD_5</t>
  </si>
  <si>
    <t>SAND TRACK RD</t>
  </si>
  <si>
    <t>Urban Other</t>
  </si>
  <si>
    <t>NGARARA RD_1528</t>
  </si>
  <si>
    <t>NGARARA RD_2420</t>
  </si>
  <si>
    <t>NGARARA RD_2458</t>
  </si>
  <si>
    <t>NORFOLK CRES_200</t>
  </si>
  <si>
    <t>OTAKI GORGE RD_7770</t>
  </si>
  <si>
    <t>OTAKI GORGE RD_9081</t>
  </si>
  <si>
    <t>OTAKI GORGE RD_11666</t>
  </si>
  <si>
    <t>TEIAROA ST_5</t>
  </si>
  <si>
    <t>TEIAROA ST</t>
  </si>
  <si>
    <t>SCOTT AVE (#1)_5</t>
  </si>
  <si>
    <t>SCOTT AVE (#1)</t>
  </si>
  <si>
    <t>SCOTT AVE (#2)_0</t>
  </si>
  <si>
    <t>SCOTT AVE (#2)</t>
  </si>
  <si>
    <t>SIMCOX ST EXTENSION_4</t>
  </si>
  <si>
    <t>SIMCOX ST EXTENSION</t>
  </si>
  <si>
    <t>SIMCOX ST EXTENSION_42</t>
  </si>
  <si>
    <t>SUNGLO TCE_3</t>
  </si>
  <si>
    <t>SUNGLO TCE</t>
  </si>
  <si>
    <t>TARARUA CRES (OTAKI)_5</t>
  </si>
  <si>
    <t>TARARUA CRES (OTAKI)</t>
  </si>
  <si>
    <t>TARARUA CRES (OTAKI)_129</t>
  </si>
  <si>
    <t>TITOKI ST (OTAKI)_205</t>
  </si>
  <si>
    <t>TITOKI ST (OTAKI)</t>
  </si>
  <si>
    <t>TASMAN RD_90</t>
  </si>
  <si>
    <t>TASMAN RD</t>
  </si>
  <si>
    <t>TASMAN RD_125</t>
  </si>
  <si>
    <t>TASMAN RD_185</t>
  </si>
  <si>
    <t>TASMAN RD_445</t>
  </si>
  <si>
    <t>TASMAN RD_2180</t>
  </si>
  <si>
    <t>TE MANUAO RD_195</t>
  </si>
  <si>
    <t>TE MANUAO RD_610</t>
  </si>
  <si>
    <t>TE MANUAO RD_690</t>
  </si>
  <si>
    <t>TEMUERA ST_7</t>
  </si>
  <si>
    <t>TEMUERA ST</t>
  </si>
  <si>
    <t>TE RAUPARAHA ST_30</t>
  </si>
  <si>
    <t>TE RAUPARAHA ST</t>
  </si>
  <si>
    <t>TOTARA ST (EAST)_0</t>
  </si>
  <si>
    <t>TOTARA ST (EAST)</t>
  </si>
  <si>
    <t>TOTARA ST (WEST)_0</t>
  </si>
  <si>
    <t>TOTARA ST (WEST)</t>
  </si>
  <si>
    <t>TOI ST_5</t>
  </si>
  <si>
    <t>TOI ST</t>
  </si>
  <si>
    <t>TOI ST_407</t>
  </si>
  <si>
    <t>WAITOHU VALLEY RD_15</t>
  </si>
  <si>
    <t>WAITOHU VALLEY RD_140</t>
  </si>
  <si>
    <t>B/S</t>
  </si>
  <si>
    <t>WAERENGA RD_1423</t>
  </si>
  <si>
    <t>WAERENGA RD</t>
  </si>
  <si>
    <t>WAIRONGOMAI RD_715</t>
  </si>
  <si>
    <t>WAIRONGOMAI RD</t>
  </si>
  <si>
    <t>WAIRONGOMAI RD_1710</t>
  </si>
  <si>
    <t>MORRISON RD_635</t>
  </si>
  <si>
    <t>MORRISON RD</t>
  </si>
  <si>
    <t>SANTA TERESA CRT_6</t>
  </si>
  <si>
    <t>SANTA TERESA CRT</t>
  </si>
  <si>
    <t>SANTA TERESA CRT_74</t>
  </si>
  <si>
    <t>GREENDALE DR_20</t>
  </si>
  <si>
    <t>GREENDALE DR</t>
  </si>
  <si>
    <t>GREENDALE DR_468</t>
  </si>
  <si>
    <t>GREENDALE DR_970</t>
  </si>
  <si>
    <t>SEA POPPY WAY_4</t>
  </si>
  <si>
    <t>SEA POPPY WAY</t>
  </si>
  <si>
    <t>SEA POPPY WAY_160</t>
  </si>
  <si>
    <t>GRAND POPPA WAY_175</t>
  </si>
  <si>
    <t>GRAND POPPA WAY</t>
  </si>
  <si>
    <t>KILLALEA PL_4</t>
  </si>
  <si>
    <t>KILLALEA PL</t>
  </si>
  <si>
    <t>PARAKAI ST LAYBY_5</t>
  </si>
  <si>
    <t>PARAKAI ST LAYBY</t>
  </si>
  <si>
    <t>HEI HEI PL_144</t>
  </si>
  <si>
    <t>HEI HEI PL</t>
  </si>
  <si>
    <t>MAJOR DURIE PL_5</t>
  </si>
  <si>
    <t>MAJOR DURIE PL</t>
  </si>
  <si>
    <t>MAJOR DURIE PL_179</t>
  </si>
  <si>
    <t>TAYLORS RD (RIGHT)_570</t>
  </si>
  <si>
    <t>TAYLORS RD (RIGHT)</t>
  </si>
  <si>
    <t>TAYLORS RD (RIGHT)_1205</t>
  </si>
  <si>
    <t>TAYLORS RD (RIGHT)_1500</t>
  </si>
  <si>
    <t>HENARE ST (WAIKANAE)_0</t>
  </si>
  <si>
    <t>HENARE ST (WAIKANAE)</t>
  </si>
  <si>
    <t>TE ROPATA PL_4</t>
  </si>
  <si>
    <t>TE ROPATA PL</t>
  </si>
  <si>
    <t>TE ROPATA PL_83</t>
  </si>
  <si>
    <t>HADLEIGH CRT_244</t>
  </si>
  <si>
    <t>BEACH HAVEN PL_4</t>
  </si>
  <si>
    <t>BEACH HAVEN PL</t>
  </si>
  <si>
    <t>BEACH HAVEN PL_242</t>
  </si>
  <si>
    <t>KODEX PL_5</t>
  </si>
  <si>
    <t>KODEX PL</t>
  </si>
  <si>
    <t>PANORAMA DR_15</t>
  </si>
  <si>
    <t>PANORAMA DR_350</t>
  </si>
  <si>
    <t>COUNTRYRIDGE CL_15</t>
  </si>
  <si>
    <t>COUNTRYRIDGE CL</t>
  </si>
  <si>
    <t>SOVEREIGN WAY_68</t>
  </si>
  <si>
    <t>SOVEREIGN WAY</t>
  </si>
  <si>
    <t>KOTUKU DR_80</t>
  </si>
  <si>
    <t>KOTUKU DR</t>
  </si>
  <si>
    <t>KOTUKU DR_170</t>
  </si>
  <si>
    <t>KOTUKU DR_325</t>
  </si>
  <si>
    <t>KAKAPO CRT_10</t>
  </si>
  <si>
    <t>KAKAPO CRT</t>
  </si>
  <si>
    <t>PARENGA RD_4</t>
  </si>
  <si>
    <t>PARENGA RD</t>
  </si>
  <si>
    <t>PARENGA RD_933</t>
  </si>
  <si>
    <t>TAKAHE DR_188</t>
  </si>
  <si>
    <t>TAKAHE DR</t>
  </si>
  <si>
    <t>NIKAU PALM RD_115</t>
  </si>
  <si>
    <t>NIKAU PALM RD</t>
  </si>
  <si>
    <t>LEIGH PL_4</t>
  </si>
  <si>
    <t>LEIGH PL_65</t>
  </si>
  <si>
    <t>MAUI POMARE RD_610</t>
  </si>
  <si>
    <t>MAUI POMARE RD_1300</t>
  </si>
  <si>
    <t>KEBBELL DR_16</t>
  </si>
  <si>
    <t>ASTON RD (NORTH)_0</t>
  </si>
  <si>
    <t>ASTON RD (NORTH)</t>
  </si>
  <si>
    <t>ARKO PL_7</t>
  </si>
  <si>
    <t>ARKO PL</t>
  </si>
  <si>
    <t>ARKO PL_87</t>
  </si>
  <si>
    <t>GLEN LOCH PL_15</t>
  </si>
  <si>
    <t>KENSINGTON DR_4</t>
  </si>
  <si>
    <t>KENSINGTON DR</t>
  </si>
  <si>
    <t>KING ARTHUR DR_3</t>
  </si>
  <si>
    <t>MONTEROSSO PL_16</t>
  </si>
  <si>
    <t>MONTEROSSO PL</t>
  </si>
  <si>
    <t>MONTEROSSO PL_42</t>
  </si>
  <si>
    <t>ASTON RD (SOUTH)_17</t>
  </si>
  <si>
    <t>ASTON RD (SOUTH)</t>
  </si>
  <si>
    <t>TERRY LANE_5</t>
  </si>
  <si>
    <t>VILLA GR_62</t>
  </si>
  <si>
    <t>RIFLEMAN LANE_10</t>
  </si>
  <si>
    <t>RIFLEMAN LANE</t>
  </si>
  <si>
    <t>ABUROC PL_5</t>
  </si>
  <si>
    <t>QUADRANT HEIGHTS_5</t>
  </si>
  <si>
    <t>QUADRANT HEIGHTS</t>
  </si>
  <si>
    <t>WESTRIDGE CRT_5</t>
  </si>
  <si>
    <t>WESTRIDGE CRT_30</t>
  </si>
  <si>
    <t>CAUGHLEY PL_4</t>
  </si>
  <si>
    <t>CAUGHLEY PL</t>
  </si>
  <si>
    <t>CAUGHLEY PL_62</t>
  </si>
  <si>
    <t>ASHLEIGH WAY_16</t>
  </si>
  <si>
    <t>ASHLEIGH WAY</t>
  </si>
  <si>
    <t>TRINITY PL_13</t>
  </si>
  <si>
    <t>TRINITY PL</t>
  </si>
  <si>
    <t>TRINITY PL_62</t>
  </si>
  <si>
    <t>REGENT DR_11</t>
  </si>
  <si>
    <t>REGENT DR</t>
  </si>
  <si>
    <t>PHARAZYN AVE_5</t>
  </si>
  <si>
    <t>PHARAZYN AVE_103</t>
  </si>
  <si>
    <t>ANLABY RD_5</t>
  </si>
  <si>
    <t>ANLABY RD_385</t>
  </si>
  <si>
    <t>ANLABY RD_538</t>
  </si>
  <si>
    <t>HALSEY GROVE_4</t>
  </si>
  <si>
    <t>HALSEY GROVE</t>
  </si>
  <si>
    <t>PINEWOOD GR_158</t>
  </si>
  <si>
    <t>PANETA ST_5</t>
  </si>
  <si>
    <t>PANETA ST</t>
  </si>
  <si>
    <t>PARK RD (PARAPARAUMU)_4</t>
  </si>
  <si>
    <t>PERCIVAL RD_407</t>
  </si>
  <si>
    <t>PINGAU ST_10</t>
  </si>
  <si>
    <t>RANGIATEA ST_4</t>
  </si>
  <si>
    <t>RANGIATEA ST</t>
  </si>
  <si>
    <t>RANGIORA RD_720</t>
  </si>
  <si>
    <t>RANGIORA RD_2005</t>
  </si>
  <si>
    <t>RATA RD (RAUMATI)_36</t>
  </si>
  <si>
    <t>RATA RD (RAUMATI)</t>
  </si>
  <si>
    <t>RATANUI RD_604</t>
  </si>
  <si>
    <t>RAUMATI RD_266</t>
  </si>
  <si>
    <t>RAUMATI RD_350</t>
  </si>
  <si>
    <t>RAUMATI RD_920</t>
  </si>
  <si>
    <t>TAMATI PL_5</t>
  </si>
  <si>
    <t>TAMATI PL</t>
  </si>
  <si>
    <t>RENOWN RD_17</t>
  </si>
  <si>
    <t>RENOWN RD_370</t>
  </si>
  <si>
    <t>RENOWN RD_1194</t>
  </si>
  <si>
    <t>RIMU RD (RAUMATI)_13</t>
  </si>
  <si>
    <t>RIMU RD (RAUMATI)_540</t>
  </si>
  <si>
    <t>RIMU RD (RAUMATI)_570</t>
  </si>
  <si>
    <t>RIMU RD (RAUMATI)_950</t>
  </si>
  <si>
    <t>RIMU RD (RAUMATI)_1085</t>
  </si>
  <si>
    <t>RIMU RD (RAUMATI)_1110</t>
  </si>
  <si>
    <t>RIMU RD (RAUMATI)_1270</t>
  </si>
  <si>
    <t>RIWAI ST_5</t>
  </si>
  <si>
    <t>RIWAI ST_390</t>
  </si>
  <si>
    <t>RIWAI ST_465</t>
  </si>
  <si>
    <t>ROBERTSON RD_85</t>
  </si>
  <si>
    <t>ROBERTSON RD</t>
  </si>
  <si>
    <t>ROSETTA RD_440</t>
  </si>
  <si>
    <t>RODNEY GR (PARAPARAUMU)_4</t>
  </si>
  <si>
    <t>RODNEY GR (PARAPARAUMU)</t>
  </si>
  <si>
    <t>RUAPEHU ST_720</t>
  </si>
  <si>
    <t>RUAPEHU ST_795</t>
  </si>
  <si>
    <t>RURU RD (PARAPARAUMU)_3</t>
  </si>
  <si>
    <t>RURU RD (PARAPARAUMU)</t>
  </si>
  <si>
    <t>SEAVIEW RD_281</t>
  </si>
  <si>
    <t>SEAVIEW RD_873</t>
  </si>
  <si>
    <t>SHARDA GR_4</t>
  </si>
  <si>
    <t>SHEFFIELD ST_14</t>
  </si>
  <si>
    <t>SHOTOVER GR_3</t>
  </si>
  <si>
    <t>SUNSHINE AVE_11</t>
  </si>
  <si>
    <t>SUNSHINE AVE</t>
  </si>
  <si>
    <t>SUNSHINE AVE_65</t>
  </si>
  <si>
    <t>SUNSHINE AVE_265</t>
  </si>
  <si>
    <t>SWEETMAN AVE_165</t>
  </si>
  <si>
    <t>SWEETMAN AVE_262</t>
  </si>
  <si>
    <t>SYDNEY CRES_10</t>
  </si>
  <si>
    <t>TAINUI ST_5</t>
  </si>
  <si>
    <t>TAINUI ST</t>
  </si>
  <si>
    <t>TAKITIMU RD_5</t>
  </si>
  <si>
    <t>TAKITIMU RD</t>
  </si>
  <si>
    <t>TANGAHOE ST_5</t>
  </si>
  <si>
    <t>TANGAHOE ST</t>
  </si>
  <si>
    <t>TARAWA ST_5</t>
  </si>
  <si>
    <t>TARAWA ST</t>
  </si>
  <si>
    <t>TE KUPE RD_0</t>
  </si>
  <si>
    <t>TE KUPE RD_113</t>
  </si>
  <si>
    <t>TE ROTO DR INCREASING_12</t>
  </si>
  <si>
    <t>TE ROTO DR INCREASING_62</t>
  </si>
  <si>
    <t>TE ROTO DR INCREASING_192</t>
  </si>
  <si>
    <t>TE ROTO DR_548</t>
  </si>
  <si>
    <t>VFILL</t>
  </si>
  <si>
    <t>TE URUHI GR_90</t>
  </si>
  <si>
    <t>TENNIS COURT RD_404</t>
  </si>
  <si>
    <t>THE CRESCENT_238</t>
  </si>
  <si>
    <t>THE CRESCENT</t>
  </si>
  <si>
    <t>THE ESPLANADE_215</t>
  </si>
  <si>
    <t>THE ESPLANADE_245</t>
  </si>
  <si>
    <t>THE PARADE_0</t>
  </si>
  <si>
    <t>THE PARADE_29</t>
  </si>
  <si>
    <t>TILLEY RD_8</t>
  </si>
  <si>
    <t>TIROMOANA RD_5</t>
  </si>
  <si>
    <t>TIROMOANA RD_70</t>
  </si>
  <si>
    <t>TITOKI RD (RAUMATI)_156</t>
  </si>
  <si>
    <t>TONGARIRO ST_100</t>
  </si>
  <si>
    <t>TORU RD (PARAPARAUMU)_5</t>
  </si>
  <si>
    <t>TORU RD (PARAPARAUMU)</t>
  </si>
  <si>
    <t>TORU RD (PARAPARAUMU)_355</t>
  </si>
  <si>
    <t>THE DRIVE_448</t>
  </si>
  <si>
    <t>TUDOR CRT_9</t>
  </si>
  <si>
    <t>TUTANEKAI ST_95</t>
  </si>
  <si>
    <t>VALLEY RD_10</t>
  </si>
  <si>
    <t>VALLEY RD_563</t>
  </si>
  <si>
    <t>VALLEY RD_825</t>
  </si>
  <si>
    <t>VENTNOR DR_180</t>
  </si>
  <si>
    <t>VENTNOR DR</t>
  </si>
  <si>
    <t>VICTOR RD (RAUMATI)_5</t>
  </si>
  <si>
    <t>WAIKARE RD_14</t>
  </si>
  <si>
    <t>WAIMARIE AVE_24</t>
  </si>
  <si>
    <t>WALTON RD (PARAPARAUMU)_335</t>
  </si>
  <si>
    <t>WALTON RD (PARAPARAUMU)</t>
  </si>
  <si>
    <t>WELLINGTON RD_15</t>
  </si>
  <si>
    <t>WELLINGTON RD_73</t>
  </si>
  <si>
    <t>WELLINGTON RD_463</t>
  </si>
  <si>
    <t>WELLINGTON RD_980</t>
  </si>
  <si>
    <t>WELLINGTON RD_1560</t>
  </si>
  <si>
    <t>WHAREMAUKU RD_0</t>
  </si>
  <si>
    <t>WHAREMAUKU RD_252</t>
  </si>
  <si>
    <t>WHAREROA RD_5</t>
  </si>
  <si>
    <t>WHAREROA RD</t>
  </si>
  <si>
    <t>WHYTE ST_5</t>
  </si>
  <si>
    <t>WHYTE ST</t>
  </si>
  <si>
    <t>WHYTE ST_125</t>
  </si>
  <si>
    <t>WILLIAM AVE (RAUMATI)_112</t>
  </si>
  <si>
    <t>WILLIAM AVE (RAUMATI)</t>
  </si>
  <si>
    <t>WILLOW GR_98</t>
  </si>
  <si>
    <t>WILLOW GR</t>
  </si>
  <si>
    <t>WINTON ST_4</t>
  </si>
  <si>
    <t>WINTON ST</t>
  </si>
  <si>
    <t>CEDAR DR_224</t>
  </si>
  <si>
    <t>CEDAR DR</t>
  </si>
  <si>
    <t>CAMPBELL AVE_4</t>
  </si>
  <si>
    <t>CAMPBELL AVE</t>
  </si>
  <si>
    <t>ROSS GR_53</t>
  </si>
  <si>
    <t>ROSS GR</t>
  </si>
  <si>
    <t>SPACKMAN CRES_150</t>
  </si>
  <si>
    <t>SPACKMAN CRES</t>
  </si>
  <si>
    <t>WAIRERE GR_4</t>
  </si>
  <si>
    <t>WAIRERE GR</t>
  </si>
  <si>
    <t>WAIRERE GR_139</t>
  </si>
  <si>
    <t>WALTON RD (PARAPARAUMU)_12</t>
  </si>
  <si>
    <t>WALTON RD (PARAPARAUMU)_305</t>
  </si>
  <si>
    <t>WARRIMOO ST_18</t>
  </si>
  <si>
    <t>WARRIMOO ST</t>
  </si>
  <si>
    <t>WATSON DR_4</t>
  </si>
  <si>
    <t>WATSON DR</t>
  </si>
  <si>
    <t>WEBBER ST_4</t>
  </si>
  <si>
    <t>WEDGEWOOD GR_4</t>
  </si>
  <si>
    <t>WEDGEWOOD GR</t>
  </si>
  <si>
    <t>WEKA RD_6</t>
  </si>
  <si>
    <t>WEKA RD</t>
  </si>
  <si>
    <t>WEKA RD_28</t>
  </si>
  <si>
    <t>WELLINGTON RD_647</t>
  </si>
  <si>
    <t>WELLINGTON RD_720</t>
  </si>
  <si>
    <t>WELLINGTON RD_750</t>
  </si>
  <si>
    <t>WHAREMAUKU RD_12</t>
  </si>
  <si>
    <t>WHYTE ST_217</t>
  </si>
  <si>
    <t>WILLOW GR_5</t>
  </si>
  <si>
    <t>ROSEWOOD PL_5</t>
  </si>
  <si>
    <t>ROSEWOOD PL_220</t>
  </si>
  <si>
    <t>REDWOOD CL_12</t>
  </si>
  <si>
    <t>REDWOOD CL_142</t>
  </si>
  <si>
    <t>ROBERT GR_4</t>
  </si>
  <si>
    <t>ROBERT GR</t>
  </si>
  <si>
    <t>CAMPBELL AVE_306</t>
  </si>
  <si>
    <t>ROSS GR_4</t>
  </si>
  <si>
    <t>BELFORD CRT_4</t>
  </si>
  <si>
    <t>BELFORD CRT</t>
  </si>
  <si>
    <t>WOOD LEIGH_32</t>
  </si>
  <si>
    <t>WOOD LEIGH_203</t>
  </si>
  <si>
    <t>SPACKMAN CRES_4</t>
  </si>
  <si>
    <t>ST JAMES CRT_5</t>
  </si>
  <si>
    <t>ST JAMES CRT</t>
  </si>
  <si>
    <t>ST JAMES CRT_60</t>
  </si>
  <si>
    <t>TUI RD (EAST) (RAUMATI)_225</t>
  </si>
  <si>
    <t>TUI RD (EAST) (RAUMATI)</t>
  </si>
  <si>
    <t>RAUMATI RD EXTN_4</t>
  </si>
  <si>
    <t>RAUMATI RD EXTN</t>
  </si>
  <si>
    <t>PALMER CRT_4</t>
  </si>
  <si>
    <t>PALMER CRT</t>
  </si>
  <si>
    <t>SANDPIPER CRT_11</t>
  </si>
  <si>
    <t>SANDPIPER CRT</t>
  </si>
  <si>
    <t>BERMUDA GR_3</t>
  </si>
  <si>
    <t>TARARUA ST (PARAPARAUMU)_8</t>
  </si>
  <si>
    <t>TARARUA ST (PARAPARAUMU)</t>
  </si>
  <si>
    <t>OCEAN RD (PAEKAKARIKI)_265</t>
  </si>
  <si>
    <t>TE ROTO DR DECREASING_64</t>
  </si>
  <si>
    <t>TE ROTO DR DECREASING</t>
  </si>
  <si>
    <t>OAKLEY CRT_6</t>
  </si>
  <si>
    <t>OAKLEY CRT</t>
  </si>
  <si>
    <t>HARRY SHAW WAY_318</t>
  </si>
  <si>
    <t>HARRY SHAW WAY</t>
  </si>
  <si>
    <t>ATARAU GR (ROW)_5</t>
  </si>
  <si>
    <t>ATARAU GR (ROW)</t>
  </si>
  <si>
    <t>CALLENDER TCE (ROW)_3</t>
  </si>
  <si>
    <t>CALLENDER TCE (ROW)</t>
  </si>
  <si>
    <t>EATWELL AVE (ROW)_57</t>
  </si>
  <si>
    <t>MANAWA AVE (ROW #2)_5</t>
  </si>
  <si>
    <t>MANAWA AVE (ROW #2)</t>
  </si>
  <si>
    <t>PINGAU ST (ROW #2)_95</t>
  </si>
  <si>
    <t>LORIEN CRT_8</t>
  </si>
  <si>
    <t>LORIEN CRT</t>
  </si>
  <si>
    <t>LORIEN CRT_77</t>
  </si>
  <si>
    <t>PARETAI GR_5</t>
  </si>
  <si>
    <t>CHARNWOOD GR_4</t>
  </si>
  <si>
    <t>PARK AVE (WAIKANAE)_19</t>
  </si>
  <si>
    <t>PARK AVE (WAIKANAE)_468</t>
  </si>
  <si>
    <t>PARK AVE (WAIKANAE)_780</t>
  </si>
  <si>
    <t>NIMMO AVE (#1)_23</t>
  </si>
  <si>
    <t>WALTON AVE (WAIKANAE)_19</t>
  </si>
  <si>
    <t>WALTON AVE (WAIKANAE)</t>
  </si>
  <si>
    <t>PURIRI RD_13</t>
  </si>
  <si>
    <t>PURIRI RD</t>
  </si>
  <si>
    <t>PURIRI RD_445</t>
  </si>
  <si>
    <t>GREENAWAY RD_5</t>
  </si>
  <si>
    <t>GREENAWAY RD</t>
  </si>
  <si>
    <t>GREENAWAY RD_231</t>
  </si>
  <si>
    <t>GREENAWAY RD_430</t>
  </si>
  <si>
    <t>ALEXANDER ST (WAIKANAE)_7</t>
  </si>
  <si>
    <t>ALEXANDER ST (WAIKANAE)</t>
  </si>
  <si>
    <t>MILLVALE ST_5</t>
  </si>
  <si>
    <t>MILLVALE ST</t>
  </si>
  <si>
    <t>RAWENE ST_5</t>
  </si>
  <si>
    <t>RAWENE ST</t>
  </si>
  <si>
    <t>RAWENE ST_170</t>
  </si>
  <si>
    <t>LAVINIA GR_6</t>
  </si>
  <si>
    <t>LAVINIA GR</t>
  </si>
  <si>
    <t>WAKEFIELD GR_15</t>
  </si>
  <si>
    <t>MAPLE LANE_14</t>
  </si>
  <si>
    <t>MAPLE LANE</t>
  </si>
  <si>
    <t>LEYBOURNE AVE_222</t>
  </si>
  <si>
    <t>LEYBOURNE AVE</t>
  </si>
  <si>
    <t>NIMMO AVE (#2 EAST)_0</t>
  </si>
  <si>
    <t>NIMMO AVE (#2 EAST)</t>
  </si>
  <si>
    <t>PATTERSON GR (WAIKANAE)_5</t>
  </si>
  <si>
    <t>PATTERSON GR (WAIKANAE)</t>
  </si>
  <si>
    <t>RICHMOND AVE_5</t>
  </si>
  <si>
    <t>RICHMOND AVE</t>
  </si>
  <si>
    <t>ARLINGTON AVE_4</t>
  </si>
  <si>
    <t>ARLINGTON AVE</t>
  </si>
  <si>
    <t>YORK AVE_4</t>
  </si>
  <si>
    <t>YORK AVE</t>
  </si>
  <si>
    <t>CAMPION RD_5</t>
  </si>
  <si>
    <t>CAMPION RD</t>
  </si>
  <si>
    <t>CAMPION RD_287</t>
  </si>
  <si>
    <t>FLEETWOOD GR_214</t>
  </si>
  <si>
    <t>FLEETWOOD GR EXTN_4</t>
  </si>
  <si>
    <t>FLEETWOOD GR EXTN</t>
  </si>
  <si>
    <t>EDGEWATER ST_12</t>
  </si>
  <si>
    <t>EDGEWATER ST</t>
  </si>
  <si>
    <t>EDGEWATER ST_125</t>
  </si>
  <si>
    <t>NGARARA RD_7</t>
  </si>
  <si>
    <t>NGARARA RD_27</t>
  </si>
  <si>
    <t>NGARARA RD_310</t>
  </si>
  <si>
    <t>NGARARA RD_950</t>
  </si>
  <si>
    <t>NGARARA RD_1495</t>
  </si>
  <si>
    <t>MATIPO ST_4</t>
  </si>
  <si>
    <t>RATA ST (WEST) (WAIKANAE)_0</t>
  </si>
  <si>
    <t>KOWHAI GR (WAIKANAE)_13</t>
  </si>
  <si>
    <t>KOHEKOHE RD_764</t>
  </si>
  <si>
    <t>KOHEKOHE RD</t>
  </si>
  <si>
    <t>KOROMIKO RD (WAIKANAE)_19</t>
  </si>
  <si>
    <t>KOROMIKO RD (WAIKANAE)</t>
  </si>
  <si>
    <t>KOROMIKO RD (WAIKANAE)_251</t>
  </si>
  <si>
    <t>RIMU ST (WAIKANAE)_21</t>
  </si>
  <si>
    <t>RIMU ST (WAIKANAE)</t>
  </si>
  <si>
    <t>RIMU ST (WAIKANAE)_580</t>
  </si>
  <si>
    <t>KARAKA GR (WAIKANAE)_5</t>
  </si>
  <si>
    <t>KARAKA GR (WAIKANAE)</t>
  </si>
  <si>
    <t>ITI GR (WAIKANAE)_5</t>
  </si>
  <si>
    <t>ITI GR (WAIKANAE)</t>
  </si>
  <si>
    <t>KAIKOMAKO RD_5</t>
  </si>
  <si>
    <t>KAIKOMAKO RD</t>
  </si>
  <si>
    <t>NGAIO RD (WAIKANAE)_113</t>
  </si>
  <si>
    <t>NGAIO RD (WAIKANAE)_152</t>
  </si>
  <si>
    <t>NGAIO RD (WAIKANAE)_663</t>
  </si>
  <si>
    <t>POPLAR AVE_4</t>
  </si>
  <si>
    <t>POPLAR AVE</t>
  </si>
  <si>
    <t>POPLAR AVE_255</t>
  </si>
  <si>
    <t>POPLAR AVE_1381</t>
  </si>
  <si>
    <t>POPLAR AVE_954</t>
  </si>
  <si>
    <t>POPLAR AVE_1220</t>
  </si>
  <si>
    <t>KOTARE ST_718</t>
  </si>
  <si>
    <t>KOTARE ST</t>
  </si>
  <si>
    <t>WILSON WAY_365</t>
  </si>
  <si>
    <t>WILSON WAY</t>
  </si>
  <si>
    <t>WHIO PLACE_8</t>
  </si>
  <si>
    <t>WHIO PLACE</t>
  </si>
  <si>
    <t>ANDERSON PARK DR_5</t>
  </si>
  <si>
    <t>ANDERSON PARK DR</t>
  </si>
  <si>
    <t>HE TANGATA PL_5</t>
  </si>
  <si>
    <t>HE TANGATA PL</t>
  </si>
  <si>
    <t>KIKORANGI WAY_5</t>
  </si>
  <si>
    <t>KIKORANGI WAY</t>
  </si>
  <si>
    <t>BECKETT LANE_88</t>
  </si>
  <si>
    <t>BECKETT LANE</t>
  </si>
  <si>
    <t>PAEKAKARIKI HILL RD_890</t>
  </si>
  <si>
    <t>PAEKAKARIKI HILL RD_1510</t>
  </si>
  <si>
    <t>PAEKAKARIKI HILL RD_2530</t>
  </si>
  <si>
    <t>PAEKAKARIKI HILL RD_2920</t>
  </si>
  <si>
    <t>PAEKAKARIKI HILL RD_3020</t>
  </si>
  <si>
    <t>PAEKAKARIKI HILL RD_3190</t>
  </si>
  <si>
    <t>COASTLANDS SOUTH LANE_6</t>
  </si>
  <si>
    <t>COASTLANDS SOUTH LANE</t>
  </si>
  <si>
    <t>WINARA AVE_1693</t>
  </si>
  <si>
    <t>WINARA AVE</t>
  </si>
  <si>
    <t>WELLINGTON RD_170</t>
  </si>
  <si>
    <t>WELLINGTON RD_200</t>
  </si>
  <si>
    <t>ROBERTSON RD_5</t>
  </si>
  <si>
    <t>TILLEY RD_930</t>
  </si>
  <si>
    <t>PORTER PL_0</t>
  </si>
  <si>
    <t>PORTER PL_135</t>
  </si>
  <si>
    <t>PINGAO LANE_470</t>
  </si>
  <si>
    <t>MIRIONA GR_81</t>
  </si>
  <si>
    <t>HOROMONA RD_100</t>
  </si>
  <si>
    <t>HOROMONA RD</t>
  </si>
  <si>
    <t>EMERALD GLEN_60</t>
  </si>
  <si>
    <t>MAUI POMARE RD_0</t>
  </si>
  <si>
    <t>EUCALYPTUS WAY_0</t>
  </si>
  <si>
    <t>EUCALYPTUS WAY</t>
  </si>
  <si>
    <t>ANGUS WAY_260</t>
  </si>
  <si>
    <t>NIKAU PALM RD_0</t>
  </si>
  <si>
    <t>NIKAU PALM RD_150</t>
  </si>
  <si>
    <t>NIKAU PALM RD_915</t>
  </si>
  <si>
    <t>ANLABY RD_1352</t>
  </si>
  <si>
    <t>VENTNOR DR_0</t>
  </si>
  <si>
    <t>VENTNOR DR_90</t>
  </si>
  <si>
    <t>MAUNGAKOTUKUTUKU RD_1235</t>
  </si>
  <si>
    <t>MAUNGAKOTUKUTUKU RD_1515</t>
  </si>
  <si>
    <t>VALLEY RD_2930</t>
  </si>
  <si>
    <t>VALLEY RD_2960</t>
  </si>
  <si>
    <t>HOOKWAY GR_275</t>
  </si>
  <si>
    <t>HOOKWAY GR</t>
  </si>
  <si>
    <t>PINGAU ST (ROW #2)_4</t>
  </si>
  <si>
    <t>RUAPEHU ST_0</t>
  </si>
  <si>
    <t>RUAPEHU ST_130</t>
  </si>
  <si>
    <t>PANORAMA DR_383</t>
  </si>
  <si>
    <t>PANORAMA DR_665</t>
  </si>
  <si>
    <t>MAMAKU ST (ROW)_5</t>
  </si>
  <si>
    <t>RUAHINE ST_650</t>
  </si>
  <si>
    <t>RUAHINE ST_685</t>
  </si>
  <si>
    <t>REDWOOD CL (ROW)_40</t>
  </si>
  <si>
    <t>EPIHA ST_70</t>
  </si>
  <si>
    <t>HINEMOA ST_90</t>
  </si>
  <si>
    <t>POPLAR AVE_412</t>
  </si>
  <si>
    <t>POPLAR AVE_766</t>
  </si>
  <si>
    <t>POPLAR AVE_901</t>
  </si>
  <si>
    <t>POPLAR AVE_1125</t>
  </si>
  <si>
    <t>POPLAR AVE_1340</t>
  </si>
  <si>
    <t>POPLAR AVE_1516</t>
  </si>
  <si>
    <t>POPLAR AVE_1546</t>
  </si>
  <si>
    <t>GOLDSBOROUGH AVE EAST_5</t>
  </si>
  <si>
    <t>GOLDSBOROUGH AVE EAST</t>
  </si>
  <si>
    <t>TRUSHAM CT_188</t>
  </si>
  <si>
    <t>ATKINSON AVE_5</t>
  </si>
  <si>
    <t>RUNANGA GR_100</t>
  </si>
  <si>
    <t>RUNANGA GR</t>
  </si>
  <si>
    <t>PAPAWAI GR_5</t>
  </si>
  <si>
    <t>PAPAWAI GR</t>
  </si>
  <si>
    <t>AKATARAWA RD_483</t>
  </si>
  <si>
    <t>BIRMINGHAM ST_195</t>
  </si>
  <si>
    <t>BIRMINGHAM ST</t>
  </si>
  <si>
    <t>SAN PRIAMO PL_240</t>
  </si>
  <si>
    <t>OTAIHANGA RD_1805</t>
  </si>
  <si>
    <t>THE ESPLANADE_14</t>
  </si>
  <si>
    <t>THE ESPLANADE_720</t>
  </si>
  <si>
    <t>TENNIS COURT RD_20</t>
  </si>
  <si>
    <t>WHAREROA RD_117</t>
  </si>
  <si>
    <t>ROSETTA RD_985</t>
  </si>
  <si>
    <t>ROSETTA RD_1995</t>
  </si>
  <si>
    <t>AOTEA RD_75</t>
  </si>
  <si>
    <t>AOTEA RD</t>
  </si>
  <si>
    <t>HAUTERE CROSS RD_2180</t>
  </si>
  <si>
    <t>HAUTERE CROSS RD</t>
  </si>
  <si>
    <t>HAUTERE CROSS RD_3355</t>
  </si>
  <si>
    <t>TASMAN RD_7</t>
  </si>
  <si>
    <t>TASMAN RD_415</t>
  </si>
  <si>
    <t>TASMAN RD_735</t>
  </si>
  <si>
    <t>TASMAN RD_2380</t>
  </si>
  <si>
    <t>ARAWHATA RD_12</t>
  </si>
  <si>
    <t>ARAWHATA RD</t>
  </si>
  <si>
    <t>HURLEY RD_250</t>
  </si>
  <si>
    <t>HURLEY RD</t>
  </si>
  <si>
    <t>SWEETMAN AVE_320</t>
  </si>
  <si>
    <t>TE ROTO DR INCREASING_347</t>
  </si>
  <si>
    <t>TE ROTO DR DECREASING_317</t>
  </si>
  <si>
    <t>TE ROTO DR DECREASING_257</t>
  </si>
  <si>
    <t>RATA RD (RAUMATI)_780</t>
  </si>
  <si>
    <t>TUTANEKAI ST_0</t>
  </si>
  <si>
    <t>MARTIN ST (WAIKANAE)_6</t>
  </si>
  <si>
    <t>MARTIN ST (WAIKANAE)</t>
  </si>
  <si>
    <t>TE HAPUA RD_420</t>
  </si>
  <si>
    <t>TE HAPUA RD</t>
  </si>
  <si>
    <t>TE MOANA RD_1207</t>
  </si>
  <si>
    <t>RENOWN RD_1295</t>
  </si>
  <si>
    <t>CENTRAL PARK_119</t>
  </si>
  <si>
    <t>GEORGIA GR_5</t>
  </si>
  <si>
    <t>GEORGIA GR</t>
  </si>
  <si>
    <t>MEADOW CRT_5</t>
  </si>
  <si>
    <t>CONSORT CL_4</t>
  </si>
  <si>
    <t>CONSORT CL</t>
  </si>
  <si>
    <t>MANHATTAN CRT (WEST/EAST)_10</t>
  </si>
  <si>
    <t>MANHATTAN CRT (WEST/EAST)</t>
  </si>
  <si>
    <t>NICHOLAS CRT (WAIKANAE)_4</t>
  </si>
  <si>
    <t>LEANNE WAY_4</t>
  </si>
  <si>
    <t>LEANNE WAY</t>
  </si>
  <si>
    <t>TRIESTE WAY_6</t>
  </si>
  <si>
    <t>TRIESTE WAY</t>
  </si>
  <si>
    <t>FAIRWAY OAKS DR_4</t>
  </si>
  <si>
    <t>FAIRWAY OAKS DR_29</t>
  </si>
  <si>
    <t>SPERANZA AVE_200</t>
  </si>
  <si>
    <t>BERTELSEN CRT_6</t>
  </si>
  <si>
    <t>BERTELSEN CRT</t>
  </si>
  <si>
    <t>BERTELSEN CRT (SOUTH)_0</t>
  </si>
  <si>
    <t>BERTELSEN CRT (SOUTH)</t>
  </si>
  <si>
    <t>MICKELL RD_670</t>
  </si>
  <si>
    <t>MICKELL RD</t>
  </si>
  <si>
    <t>Rural Urban Fringe</t>
  </si>
  <si>
    <t>rural urban fringe</t>
  </si>
  <si>
    <t>MICKELL RD_1100</t>
  </si>
  <si>
    <t>SOLDIERS WAY_4</t>
  </si>
  <si>
    <t>SOLDIERS WAY</t>
  </si>
  <si>
    <t>WATERSTONE AVE_125</t>
  </si>
  <si>
    <t>WATERSTONE AVE</t>
  </si>
  <si>
    <t>WATERSTONE AVE_570</t>
  </si>
  <si>
    <t>LUDLAM WAY_5</t>
  </si>
  <si>
    <t>BECKETT LANE_16</t>
  </si>
  <si>
    <t>HULME WAY_15</t>
  </si>
  <si>
    <t>HULME WAY</t>
  </si>
  <si>
    <t>COTTONWOOD PL_4</t>
  </si>
  <si>
    <t>COTTONWOOD PL</t>
  </si>
  <si>
    <t>HANA UDY PL_5</t>
  </si>
  <si>
    <t>HANA UDY PL</t>
  </si>
  <si>
    <t>PETREL CL_15</t>
  </si>
  <si>
    <t>PETREL CL</t>
  </si>
  <si>
    <t>TELFORD WAY_170</t>
  </si>
  <si>
    <t>BYRON BROWN PL_10</t>
  </si>
  <si>
    <t>BYRON BROWN PL</t>
  </si>
  <si>
    <t>BLUEWATER PL_4</t>
  </si>
  <si>
    <t>VALLANCE LANE_11</t>
  </si>
  <si>
    <t>VALLANCE LANE</t>
  </si>
  <si>
    <t>LAMBERT WAY_4</t>
  </si>
  <si>
    <t>LAMBERT WAY</t>
  </si>
  <si>
    <t>DAL DIN DR_136</t>
  </si>
  <si>
    <t>JEAN HING PL_7</t>
  </si>
  <si>
    <t>JEAN HING PL</t>
  </si>
  <si>
    <t>JEAN HING PL_97</t>
  </si>
  <si>
    <t>SUE AVENUE_16</t>
  </si>
  <si>
    <t>SUE AVENUE</t>
  </si>
  <si>
    <t>SUE AVENUE_190</t>
  </si>
  <si>
    <t>TAMIHANA ST_85</t>
  </si>
  <si>
    <t>TE HARAWIRA ST_43</t>
  </si>
  <si>
    <t>FERNDALE DR_278</t>
  </si>
  <si>
    <t>FERNDALE DR_530</t>
  </si>
  <si>
    <t>TE HEKE PL_8</t>
  </si>
  <si>
    <t>TE HEKE PL</t>
  </si>
  <si>
    <t>SIMPSON CR_0</t>
  </si>
  <si>
    <t>SIMPSON CR</t>
  </si>
  <si>
    <t>SIMPSON CR_262</t>
  </si>
  <si>
    <t>MATUHI RD_5</t>
  </si>
  <si>
    <t>MATUHI RD</t>
  </si>
  <si>
    <t>MATUHI RD_225</t>
  </si>
  <si>
    <t>TAUHOU PL_14</t>
  </si>
  <si>
    <t>TAUHOU PL</t>
  </si>
  <si>
    <t>MAHURENGA LANE_3</t>
  </si>
  <si>
    <t>MAHURENGA LANE</t>
  </si>
  <si>
    <t>MAHURENGA LANE_230</t>
  </si>
  <si>
    <t>ANGUS WAY_50</t>
  </si>
  <si>
    <t>RAHANA WAY_10</t>
  </si>
  <si>
    <t>RAHANA WAY</t>
  </si>
  <si>
    <t>METAPERE ST_18</t>
  </si>
  <si>
    <t>HOLLIS RD EXTENSION_5</t>
  </si>
  <si>
    <t>HOLLIS RD EXTENSION</t>
  </si>
  <si>
    <t>POHE ST_10</t>
  </si>
  <si>
    <t>POHE ST</t>
  </si>
  <si>
    <t>POHE ST_210</t>
  </si>
  <si>
    <t>THE ESPLANADE EXTN_12</t>
  </si>
  <si>
    <t>THE ESPLANADE EXTN</t>
  </si>
  <si>
    <t>TUNAPO RD_15</t>
  </si>
  <si>
    <t>TUNAPO RD</t>
  </si>
  <si>
    <t>HUDSON PL_251</t>
  </si>
  <si>
    <t>BRIDFORD WAY_65</t>
  </si>
  <si>
    <t>BRIDFORD WAY</t>
  </si>
  <si>
    <t>POHATU LN_8</t>
  </si>
  <si>
    <t>POHATU LN</t>
  </si>
  <si>
    <t>BEACHVIEW GR_3</t>
  </si>
  <si>
    <t>BEACHVIEW GR</t>
  </si>
  <si>
    <t>ST VINCENT WAY_5</t>
  </si>
  <si>
    <t>ST VINCENT WAY</t>
  </si>
  <si>
    <t>TE WIREMU LN_4</t>
  </si>
  <si>
    <t>TE WIREMU LN</t>
  </si>
  <si>
    <t>ARA HEREKE_8</t>
  </si>
  <si>
    <t>ARA HEREKE</t>
  </si>
  <si>
    <t>TAPUHIKURA ST_8</t>
  </si>
  <si>
    <t>TAPUHIKURA ST</t>
  </si>
  <si>
    <t>HINAKI LN_7</t>
  </si>
  <si>
    <t>HINAKI LN</t>
  </si>
  <si>
    <t>RAUMATI RD_1263</t>
  </si>
  <si>
    <t>RAUMATI RD_1637</t>
  </si>
  <si>
    <t>RAUMATI RD_1679</t>
  </si>
  <si>
    <t>ALBIZIA GR_7</t>
  </si>
  <si>
    <t>ALBIZIA GR</t>
  </si>
  <si>
    <t>SEAVIEW RD_312</t>
  </si>
  <si>
    <t>TE MOANA RD_1720</t>
  </si>
  <si>
    <t>ARCUS RD_1060</t>
  </si>
  <si>
    <t>ARCUS RD</t>
  </si>
  <si>
    <t>WAERENGA RD_940</t>
  </si>
  <si>
    <t>PURUAHA RD_358</t>
  </si>
  <si>
    <t>PURUAHA RD</t>
  </si>
  <si>
    <t>PURUAHA RD_1110</t>
  </si>
  <si>
    <t>PHARAZYN AVE_215</t>
  </si>
  <si>
    <t>IVER TRASK PLACE_155</t>
  </si>
  <si>
    <t>IVER TRASK PLACE</t>
  </si>
  <si>
    <t>SIMPSON CR_147</t>
  </si>
  <si>
    <t>HADFIELD RD (WAIKANAE)_34</t>
  </si>
  <si>
    <t>HADFIELD RD (WAIKANAE)</t>
  </si>
  <si>
    <t>PATTERSON LN (RAUMATI)_12</t>
  </si>
  <si>
    <t>PATTERSON LN (RAUMATI)</t>
  </si>
  <si>
    <t>MAURICE SMITH WAY_496</t>
  </si>
  <si>
    <t>MAURICE SMITH WAY</t>
  </si>
  <si>
    <t>PEKA PEKA TO OTAIHANGA ROUTE (TBC)_911</t>
  </si>
  <si>
    <t>PEKA PEKA TO OTAIHANGA ROUTE (TBC)</t>
  </si>
  <si>
    <t>Rural Connectors</t>
  </si>
  <si>
    <t>DOW CHUNG PL_4</t>
  </si>
  <si>
    <t>DOW CHUNG PL</t>
  </si>
  <si>
    <t>MARINE PARADE (OTAKI) (SOUTH)_320</t>
  </si>
  <si>
    <t>KINGI TE AHOAHO PLACE_8</t>
  </si>
  <si>
    <t>KINGI TE AHOAHO PLACE</t>
  </si>
  <si>
    <t>PEKA PEKA RAB_0</t>
  </si>
  <si>
    <t>PEKA PEKA RAB</t>
  </si>
  <si>
    <t>SMA</t>
  </si>
  <si>
    <t>NIU SILA WAY_5</t>
  </si>
  <si>
    <t>NIU SILA WAY</t>
  </si>
  <si>
    <t>TE AOHEMA LANE_7</t>
  </si>
  <si>
    <t>TE AOHEMA LANE</t>
  </si>
  <si>
    <t>AOTAKI ST_790</t>
  </si>
  <si>
    <t>FOREST LAKES RD_15</t>
  </si>
  <si>
    <t>FOREST LAKES RD</t>
  </si>
  <si>
    <t>KATEA ST_12</t>
  </si>
  <si>
    <t>MANGAONE SOUTH RD_4450</t>
  </si>
  <si>
    <t>MANGAONE SOUTH RD</t>
  </si>
  <si>
    <t>MAURICE SMITH WAY_10</t>
  </si>
  <si>
    <t>MAURICE SMITH WAY_53</t>
  </si>
  <si>
    <t>NGARARA RD_2190</t>
  </si>
  <si>
    <t>NGATIAWA RD_3128</t>
  </si>
  <si>
    <t>NGATIAWA RD</t>
  </si>
  <si>
    <t>NGATIAWA RD_3166</t>
  </si>
  <si>
    <t>RAUKAWA ST (OTAKI)_177</t>
  </si>
  <si>
    <t>FYTEFIELD PL_13</t>
  </si>
  <si>
    <t>FYTEFIELD PL</t>
  </si>
  <si>
    <t>TUI RD (EAST) (RAUMATI)_6</t>
  </si>
  <si>
    <t>TUI RD (EAST) (RAUMATI)_164</t>
  </si>
  <si>
    <t>PALMER CRT_103</t>
  </si>
  <si>
    <t>OCEAN RD (PAEKAKARIKI)_12</t>
  </si>
  <si>
    <t>TE ROTO DR DECREASING_347</t>
  </si>
  <si>
    <t>TE ROTO DR DECREASING_192</t>
  </si>
  <si>
    <t>HARRY SHAW WAY_110</t>
  </si>
  <si>
    <t>MAMAKU ST (ROW)_55</t>
  </si>
  <si>
    <t>GOLDSBOROUGH AVE (ROW)_0</t>
  </si>
  <si>
    <t>GOLDSBOROUGH AVE (ROW)</t>
  </si>
  <si>
    <t>ARAWA ST (ROW)_3</t>
  </si>
  <si>
    <t>ARAWA ST (ROW)</t>
  </si>
  <si>
    <t>KAKARIKI GR (NORTH)_4</t>
  </si>
  <si>
    <t>EATWELL AVE (ROW)_5</t>
  </si>
  <si>
    <t>MANAWA AVE (ROW #1)_4</t>
  </si>
  <si>
    <t>MANAWA AVE (ROW #1)</t>
  </si>
  <si>
    <t>OLIVE TCE_5</t>
  </si>
  <si>
    <t>OLIVE TCE</t>
  </si>
  <si>
    <t>OLIVE TCE (CUL -DE-SAC)_5</t>
  </si>
  <si>
    <t>OLIVE TCE (CUL -DE-SAC)</t>
  </si>
  <si>
    <t>REDWOOD CL (ROW)_3</t>
  </si>
  <si>
    <t>SAN PRIAMO PL_5</t>
  </si>
  <si>
    <t>SAN PRIAMO PL_360</t>
  </si>
  <si>
    <t>CHILTON DR (ROW)_8</t>
  </si>
  <si>
    <t>RUAHINE ST (ROW #1)_5</t>
  </si>
  <si>
    <t>RUAHINE ST (ROW #1)</t>
  </si>
  <si>
    <t>RUAHINE ST (ROW #2)_5</t>
  </si>
  <si>
    <t>RUAHINE ST (ROW #2)</t>
  </si>
  <si>
    <t>DENNIS TAYLOR CRT_4</t>
  </si>
  <si>
    <t>DENNIS TAYLOR CRT</t>
  </si>
  <si>
    <t>DENNIS TAYLOR CRT_132</t>
  </si>
  <si>
    <t>ERUINI ST_7</t>
  </si>
  <si>
    <t>ERUINI ST</t>
  </si>
  <si>
    <t>PARK AVE (WAIKANAE)_712</t>
  </si>
  <si>
    <t>PARK AVE (WAIKANAE)_1373</t>
  </si>
  <si>
    <t>NIMMO AVE (#1)_6</t>
  </si>
  <si>
    <t>NIMMO AVE (#1)_585</t>
  </si>
  <si>
    <t>KAURI RD_5</t>
  </si>
  <si>
    <t>KAURI RD</t>
  </si>
  <si>
    <t>OAK BAY_6</t>
  </si>
  <si>
    <t>OAK BAY</t>
  </si>
  <si>
    <t>ROSEBANK GR_5</t>
  </si>
  <si>
    <t>ROSEBANK GR</t>
  </si>
  <si>
    <t>MILLVALE ST_228</t>
  </si>
  <si>
    <t>MILLVALE ST_323</t>
  </si>
  <si>
    <t>RIVER GLADE_7</t>
  </si>
  <si>
    <t>RIVER GLADE</t>
  </si>
  <si>
    <t>WALNUT GR_4</t>
  </si>
  <si>
    <t>WALNUT GR</t>
  </si>
  <si>
    <t>NIMMO AVE (#2 WEST)_0</t>
  </si>
  <si>
    <t>NIMMO AVE (#2 WEST)</t>
  </si>
  <si>
    <t>HURWORTH GR_4</t>
  </si>
  <si>
    <t>HURWORTH GR</t>
  </si>
  <si>
    <t>HURWORTH GR_63</t>
  </si>
  <si>
    <t>WINDSOR AVE_5</t>
  </si>
  <si>
    <t>WINDSOR AVE</t>
  </si>
  <si>
    <t>TRIG HILL TCE_5</t>
  </si>
  <si>
    <t>TRIG HILL TCE</t>
  </si>
  <si>
    <t>FLEETWOOD GR_5</t>
  </si>
  <si>
    <t>NGARARA RD_625</t>
  </si>
  <si>
    <t>NGARARA RD_795</t>
  </si>
  <si>
    <t>NGARARA RD_1440</t>
  </si>
  <si>
    <t>NGARARA RD_2741</t>
  </si>
  <si>
    <t>NGARARA RD_2940</t>
  </si>
  <si>
    <t>NGARARA RD_3230</t>
  </si>
  <si>
    <t>HOROPITO RD_5</t>
  </si>
  <si>
    <t>HOROPITO RD</t>
  </si>
  <si>
    <t>KOHEKOHE RD_5</t>
  </si>
  <si>
    <t>RIMU ST (WAIKANAE)_293</t>
  </si>
  <si>
    <t>ITI GR (WAIKANAE)_135</t>
  </si>
  <si>
    <t>NGAIO RD (WAIKANAE)_23</t>
  </si>
  <si>
    <t>NGAIO RD (WAIKANAE)_534</t>
  </si>
  <si>
    <t>MIRO ST (WAIKANAE)_16</t>
  </si>
  <si>
    <t>MIRO ST (WAIKANAE)</t>
  </si>
  <si>
    <t>TOTARA ST (WAIKANAE)_5</t>
  </si>
  <si>
    <t>TOTARA ST (WAIKANAE)</t>
  </si>
  <si>
    <t>REWAREWA CRES_5</t>
  </si>
  <si>
    <t>REWAREWA CRES</t>
  </si>
  <si>
    <t>BELVEDERE AVE_5</t>
  </si>
  <si>
    <t>BELVEDERE AVE</t>
  </si>
  <si>
    <t>KARU CRES_6</t>
  </si>
  <si>
    <t>KARU CRES</t>
  </si>
  <si>
    <t>PARATA ST_23</t>
  </si>
  <si>
    <t>PARATA ST</t>
  </si>
  <si>
    <t>PARATA ST_350</t>
  </si>
  <si>
    <t>PARATA ST_660</t>
  </si>
  <si>
    <t>BALMERINO GR_5</t>
  </si>
  <si>
    <t>BALMERINO GR</t>
  </si>
  <si>
    <t>HEMI ST_5</t>
  </si>
  <si>
    <t>HEMI ST</t>
  </si>
  <si>
    <t>CRANBROOK GR_4</t>
  </si>
  <si>
    <t>CRANBROOK GR</t>
  </si>
  <si>
    <t>SYLVAN AVE_4</t>
  </si>
  <si>
    <t>SYLVAN AVE</t>
  </si>
  <si>
    <t>AWANUI DR_5</t>
  </si>
  <si>
    <t>AWANUI DR</t>
  </si>
  <si>
    <t>AWANUI DR_28</t>
  </si>
  <si>
    <t>PAPAWAI GR_60</t>
  </si>
  <si>
    <t>HURUNUI ST_116</t>
  </si>
  <si>
    <t>HURUNUI ST</t>
  </si>
  <si>
    <t>MANU GR_30</t>
  </si>
  <si>
    <t>MANU GR</t>
  </si>
  <si>
    <t>MARAE LANE_5</t>
  </si>
  <si>
    <t>GRAHAM GR_4</t>
  </si>
  <si>
    <t>GRAHAM GR</t>
  </si>
  <si>
    <t>ARTHUR GR (WAIKANAE)_4</t>
  </si>
  <si>
    <t>ARTHUR GR (WAIKANAE)</t>
  </si>
  <si>
    <t>ARTHUR GR (WAIKANAE)_83</t>
  </si>
  <si>
    <t>STUART ST_4</t>
  </si>
  <si>
    <t>STUART ST</t>
  </si>
  <si>
    <t>HE AWA CRES #1_5</t>
  </si>
  <si>
    <t>BARRETT DR_333</t>
  </si>
  <si>
    <t>BARRETT DR</t>
  </si>
  <si>
    <t>ELIZABETH ST_9</t>
  </si>
  <si>
    <t>ELIZABETH ST</t>
  </si>
  <si>
    <t>ELIZABETH ST_62</t>
  </si>
  <si>
    <t>ELIZABETH ST_155</t>
  </si>
  <si>
    <t>ELIZABETH ST_532</t>
  </si>
  <si>
    <t>ELIZABETH ST_696</t>
  </si>
  <si>
    <t>GATES RD_5</t>
  </si>
  <si>
    <t>GATES RD</t>
  </si>
  <si>
    <t>ADRIAN GR_5</t>
  </si>
  <si>
    <t>ADRIAN GR</t>
  </si>
  <si>
    <t>ARA-KUAKA_5</t>
  </si>
  <si>
    <t>ARA-KUAKA (SOUTH)_0</t>
  </si>
  <si>
    <t>ARA-KUAKA (NORTH)_0</t>
  </si>
  <si>
    <t>ARA-KUAKA (NORTH)_75</t>
  </si>
  <si>
    <t>FENSIDE ST_174</t>
  </si>
  <si>
    <t>FENSIDE ST</t>
  </si>
  <si>
    <t>FIELD WAY_21</t>
  </si>
  <si>
    <t>FIELD WAY</t>
  </si>
  <si>
    <t>FIELD WAY_456</t>
  </si>
  <si>
    <t>FIELD WAY_474</t>
  </si>
  <si>
    <t>FLAXMERE ST_215</t>
  </si>
  <si>
    <t>FLAXMERE ST</t>
  </si>
  <si>
    <t>FREYBERG CRES (NORTH)_0</t>
  </si>
  <si>
    <t>FREYBERG CRES (NORTH)</t>
  </si>
  <si>
    <t>FREYBERG CRES (NORTH)_95</t>
  </si>
  <si>
    <t>NGAIO RD (WAIKANAE)_920</t>
  </si>
  <si>
    <t>NGAIO RD (WAIKANAE)_956</t>
  </si>
  <si>
    <t>NIKAU RD_15</t>
  </si>
  <si>
    <t>NIKAU RD</t>
  </si>
  <si>
    <t>ORIWA ST_5</t>
  </si>
  <si>
    <t>ORIWA ST</t>
  </si>
  <si>
    <t>MATAI ST (WAIKANAE)_5</t>
  </si>
  <si>
    <t>TAWA ST_4</t>
  </si>
  <si>
    <t>TAWA ST</t>
  </si>
  <si>
    <t>KANAWA ST_4</t>
  </si>
  <si>
    <t>KANAWA ST</t>
  </si>
  <si>
    <t>BELVEDERE AVE_643</t>
  </si>
  <si>
    <t>BELVEDERE AVE_895</t>
  </si>
  <si>
    <t>BELVEDERE AVE_930</t>
  </si>
  <si>
    <t>RATA ST (EAST) (WAIKANAE)_0</t>
  </si>
  <si>
    <t>RATA ST (EAST) (WAIKANAE)_107</t>
  </si>
  <si>
    <t>KAPANUI RD_5</t>
  </si>
  <si>
    <t>DALE RD_4</t>
  </si>
  <si>
    <t>DALE RD</t>
  </si>
  <si>
    <t>MENIN RD_4</t>
  </si>
  <si>
    <t>HERBERT AVE_4</t>
  </si>
  <si>
    <t>HERBERT AVE</t>
  </si>
  <si>
    <t>WILLIAM AVE (RAUMATI)_5</t>
  </si>
  <si>
    <t>MATAI RD (RAUMATI)_24</t>
  </si>
  <si>
    <t>HULME WAY_60</t>
  </si>
  <si>
    <t>RAUMATI RD_15</t>
  </si>
  <si>
    <t>RAUMATI RD_453</t>
  </si>
  <si>
    <t>RATA RD EXTN (RAUMATI)_24</t>
  </si>
  <si>
    <t>RATA RD EXTN (RAUMATI)</t>
  </si>
  <si>
    <t>MALFROY LANE_73</t>
  </si>
  <si>
    <t>NGAIO RD (RAUMATI)_15</t>
  </si>
  <si>
    <t>TUI RD (EAST) (RAUMATI)_280</t>
  </si>
  <si>
    <t>NUGGET GR_114</t>
  </si>
  <si>
    <t>RIMU RD (RAUMATI)_920</t>
  </si>
  <si>
    <t>WEDGEWOOD GR_140</t>
  </si>
  <si>
    <t>KONINI GR (RAUMATI)_125</t>
  </si>
  <si>
    <t>MANAWA AVE (ROW #1)_40</t>
  </si>
  <si>
    <t>FIESTA GR_125</t>
  </si>
  <si>
    <t>FIESTA GR</t>
  </si>
  <si>
    <t>IHAKARA ST_380</t>
  </si>
  <si>
    <t>IHAKARA ST</t>
  </si>
  <si>
    <t>WAIMARIE AVE_114</t>
  </si>
  <si>
    <t>PARAKAI ST_4</t>
  </si>
  <si>
    <t>ELDER GR_74</t>
  </si>
  <si>
    <t>ELDER GR</t>
  </si>
  <si>
    <t>RODNEY GR (PARAPARAUMU)_65</t>
  </si>
  <si>
    <t>CHILTON DR (ROW)_47</t>
  </si>
  <si>
    <t>PRESENTATION WAY_130</t>
  </si>
  <si>
    <t>PRESENTATION WAY</t>
  </si>
  <si>
    <t>COMPASS CRT_40</t>
  </si>
  <si>
    <t>COMPASS CRT</t>
  </si>
  <si>
    <t>DATUM WAY_145</t>
  </si>
  <si>
    <t>CADASTRAL CRT_35</t>
  </si>
  <si>
    <t>CADASTRAL CRT</t>
  </si>
  <si>
    <t>QUADRANT HEIGHTS_325</t>
  </si>
  <si>
    <t>MARINE PARADE (PARAPARAUMU)_4</t>
  </si>
  <si>
    <t>TEOTI ST_512</t>
  </si>
  <si>
    <t>KAPITI RD_76</t>
  </si>
  <si>
    <t>SUNSHINE AVE_120</t>
  </si>
  <si>
    <t>BROOKFIELD PL_75</t>
  </si>
  <si>
    <t>BROOKFIELD PL</t>
  </si>
  <si>
    <t>ATARAU GR_142</t>
  </si>
  <si>
    <t>ATARAU GR</t>
  </si>
  <si>
    <t>ATARAU GR (ROW)_60</t>
  </si>
  <si>
    <t>LAMBERT WAY_65</t>
  </si>
  <si>
    <t>CASCADE WAY_115</t>
  </si>
  <si>
    <t>RIWAI ST_915</t>
  </si>
  <si>
    <t>BAHAMA CRES_165</t>
  </si>
  <si>
    <t>OLIVE TCE (CUL -DE-SAC)_36</t>
  </si>
  <si>
    <t>MARTIN RD (PARAPARAUMU)_693</t>
  </si>
  <si>
    <t>LAVINIA GR_91</t>
  </si>
  <si>
    <t>ARNOLD GR_210</t>
  </si>
  <si>
    <t>ARNOLD GR</t>
  </si>
  <si>
    <t>KIWI RD_415</t>
  </si>
  <si>
    <t>SANDPIPER CRT_56</t>
  </si>
  <si>
    <t>KOTUKU DR_0</t>
  </si>
  <si>
    <t>KAKAPO CRT_88</t>
  </si>
  <si>
    <t>PETREL CL_165</t>
  </si>
  <si>
    <t>WOOD LEIGH_0</t>
  </si>
  <si>
    <t>WOOD LEIGH_12</t>
  </si>
  <si>
    <t>COTTONWOOD PL_85</t>
  </si>
  <si>
    <t>BEECHWOOD CL_88</t>
  </si>
  <si>
    <t>BEECHWOOD CL</t>
  </si>
  <si>
    <t>GUILDFORD DR_0</t>
  </si>
  <si>
    <t>EATWELL AVE_773</t>
  </si>
  <si>
    <t>EATWELL AVE</t>
  </si>
  <si>
    <t>GRAY AVE_590</t>
  </si>
  <si>
    <t>CALLENDER TCE (ROW)_114</t>
  </si>
  <si>
    <t>OAKLEY CRT_62</t>
  </si>
  <si>
    <t>CEDAR DR_252</t>
  </si>
  <si>
    <t>CONSORT CL_246</t>
  </si>
  <si>
    <t>MANCHESTER ST_22</t>
  </si>
  <si>
    <t>MANCHESTER ST</t>
  </si>
  <si>
    <t>SHEFFIELD ST_155</t>
  </si>
  <si>
    <t>ARKO PL_28</t>
  </si>
  <si>
    <t>TERRY LANE_70</t>
  </si>
  <si>
    <t>MANHATTAN CRT (WEST/EAST)_41</t>
  </si>
  <si>
    <t>CROWN HILL_103</t>
  </si>
  <si>
    <t>CROWN HILL</t>
  </si>
  <si>
    <t>HADLEIGH CRT_344</t>
  </si>
  <si>
    <t>HADLEIGH CRT_398</t>
  </si>
  <si>
    <t>HOLCOMBE DR_250</t>
  </si>
  <si>
    <t>HUDSON PL_412</t>
  </si>
  <si>
    <t>BRIDFORD WAY_4</t>
  </si>
  <si>
    <t>TRUSHAM CT_7</t>
  </si>
  <si>
    <t>TIEKO ST_265</t>
  </si>
  <si>
    <t>RURU RD (PARAPARAUMU)_257</t>
  </si>
  <si>
    <t>TOROA RD_225</t>
  </si>
  <si>
    <t>GREENDALE DR_5</t>
  </si>
  <si>
    <t>ASTON RD (NORTH)_720</t>
  </si>
  <si>
    <t>NGATIAWA RD_1998</t>
  </si>
  <si>
    <t>TAUHOU PL_114</t>
  </si>
  <si>
    <t>SHOTOVER GR_60</t>
  </si>
  <si>
    <t>PEHI KUPA ST_520</t>
  </si>
  <si>
    <t>PEHI KUPA ST</t>
  </si>
  <si>
    <t>HUIA ST_2195</t>
  </si>
  <si>
    <t>WILSON WAY_16</t>
  </si>
  <si>
    <t>SUNNY GLEN_160</t>
  </si>
  <si>
    <t>RIVER GLADE_220</t>
  </si>
  <si>
    <t>MAPLE LANE_149</t>
  </si>
  <si>
    <t>WALNUT GR_117</t>
  </si>
  <si>
    <t>PATTERSON GR (WAIKANAE)_67</t>
  </si>
  <si>
    <t>CHARNWOOD GR_100</t>
  </si>
  <si>
    <t>ALEXANDER ST (WAIKANAE)_162</t>
  </si>
  <si>
    <t>MILLVALE ST_171</t>
  </si>
  <si>
    <t>STETSON RISE_71</t>
  </si>
  <si>
    <t>STETSON RISE</t>
  </si>
  <si>
    <t>LAMONT PL_100</t>
  </si>
  <si>
    <t>TE HEKE PL_260</t>
  </si>
  <si>
    <t>TE HEKE PL_240</t>
  </si>
  <si>
    <t>KAIWARU PL_140</t>
  </si>
  <si>
    <t>KAIWARU PL</t>
  </si>
  <si>
    <t>RONGOMAU LANE_42</t>
  </si>
  <si>
    <t>01P-0995 - LOCAL ARTERIAL_12372</t>
  </si>
  <si>
    <t>01P-0995 - LOCAL ARTERIAL</t>
  </si>
  <si>
    <t>THE CRESCENT_5</t>
  </si>
  <si>
    <t>POPLAR AVE_1599</t>
  </si>
  <si>
    <t>ST JAMES COURT_8</t>
  </si>
  <si>
    <t>ST JAMES COURT</t>
  </si>
  <si>
    <t>STETSON RISE_5</t>
  </si>
  <si>
    <t>MOREPORK DR_10</t>
  </si>
  <si>
    <t>MOREPORK DR</t>
  </si>
  <si>
    <t>ATKINSON AVE (WEST)_0</t>
  </si>
  <si>
    <t>ATKINSON AVE (WEST)</t>
  </si>
  <si>
    <t>KAIWARU PL_4</t>
  </si>
  <si>
    <t>AQUA WAY_4</t>
  </si>
  <si>
    <t>AQUA WAY</t>
  </si>
  <si>
    <t>PAEKAKARIKI HILL RD_680</t>
  </si>
  <si>
    <t>PAEKAKARIKI HILL RD_770</t>
  </si>
  <si>
    <t>PAEKAKARIKI HILL RD_1440</t>
  </si>
  <si>
    <t>PAEKAKARIKI HILL RD_3090</t>
  </si>
  <si>
    <t>PAEKAKARIKI HILL RD_3280</t>
  </si>
  <si>
    <t>WELLINGTON RD_1285</t>
  </si>
  <si>
    <t>CECIL RD_5</t>
  </si>
  <si>
    <t>CECIL RD</t>
  </si>
  <si>
    <t>MUTU RD_75</t>
  </si>
  <si>
    <t>WATERFALL RD_60</t>
  </si>
  <si>
    <t>NIKAU PALM RD_20</t>
  </si>
  <si>
    <t>TE TUPE RD_5</t>
  </si>
  <si>
    <t>MAUNGAKOTUKUTUKU RD_418</t>
  </si>
  <si>
    <t>MAUNGAKOTUKUTUKU RD_760</t>
  </si>
  <si>
    <t>MAUNGAKOTUKUTUKU RD_1005</t>
  </si>
  <si>
    <t>MAUNGAKOTUKUTUKU RD_2050</t>
  </si>
  <si>
    <t>HOOKWAY GR_245</t>
  </si>
  <si>
    <t>HOOKWAY GR_345</t>
  </si>
  <si>
    <t>PINGAU ST (ROW #1)_3</t>
  </si>
  <si>
    <t>PINGAU ST (ROW #1)</t>
  </si>
  <si>
    <t>RUAPEHU ST_25</t>
  </si>
  <si>
    <t>RUAPEHU ST_825</t>
  </si>
  <si>
    <t>RUAPEHU ST_975</t>
  </si>
  <si>
    <t>RUAPEHU ST_1000</t>
  </si>
  <si>
    <t>COUNTRYRIDGE CL_105</t>
  </si>
  <si>
    <t>RUAHINE ST_450</t>
  </si>
  <si>
    <t>EPIHA ST_6</t>
  </si>
  <si>
    <t>HINEMOA ST_125</t>
  </si>
  <si>
    <t>HINEMOA ST_480</t>
  </si>
  <si>
    <t>HINEMOA ST_510</t>
  </si>
  <si>
    <t>TONGARIRO ST_124</t>
  </si>
  <si>
    <t>POPLAR AVE_225</t>
  </si>
  <si>
    <t>POPLAR AVE_635</t>
  </si>
  <si>
    <t>POPLAR AVE_1071</t>
  </si>
  <si>
    <t>POPLAR AVE_1289</t>
  </si>
  <si>
    <t>ROBERT GR_85</t>
  </si>
  <si>
    <t>HAUTERE CROSS RD_3270</t>
  </si>
  <si>
    <t>GOLDSBOROUGH AVE WEST_4</t>
  </si>
  <si>
    <t>GOLDSBOROUGH AVE WEST</t>
  </si>
  <si>
    <t>HADFIELD ST (OTAKI)_128</t>
  </si>
  <si>
    <t>AOTAKI ST_10</t>
  </si>
  <si>
    <t>ATKINSON AVE_960</t>
  </si>
  <si>
    <t>SEDDON ST_180</t>
  </si>
  <si>
    <t>SEDDON ST</t>
  </si>
  <si>
    <t>QUEENS RD_900</t>
  </si>
  <si>
    <t>QUEENS RD</t>
  </si>
  <si>
    <t>QUEENS RD_925</t>
  </si>
  <si>
    <t>QUEENS RD_1125</t>
  </si>
  <si>
    <t>AKATARAWA RD_0</t>
  </si>
  <si>
    <t>SAN VITO PL_80</t>
  </si>
  <si>
    <t>SAN VITO PL</t>
  </si>
  <si>
    <t>SAN PRIAMO PL_260</t>
  </si>
  <si>
    <t>RATANUI RD_3</t>
  </si>
  <si>
    <t>OTAIHANGA RD_2241</t>
  </si>
  <si>
    <t>OTAIHANGA RD_2376</t>
  </si>
  <si>
    <t>OTAIHANGA RD_0</t>
  </si>
  <si>
    <t>THE ESPLANADE_0</t>
  </si>
  <si>
    <t>THE ESPLANADE_685</t>
  </si>
  <si>
    <t>TENNIS COURT RD_709</t>
  </si>
  <si>
    <t>RAINBOW CRT_197</t>
  </si>
  <si>
    <t>TAKITIMU RD_85</t>
  </si>
  <si>
    <t>TE MANUAO RD_165</t>
  </si>
  <si>
    <t>TE MANUAO RD_645</t>
  </si>
  <si>
    <t>HAUTERE CROSS RD_3700</t>
  </si>
  <si>
    <t>CATLEY RD_870</t>
  </si>
  <si>
    <t>CATLEY RD</t>
  </si>
  <si>
    <t>TASMAN RD_565</t>
  </si>
  <si>
    <t>REPO ST_88</t>
  </si>
  <si>
    <t>HURLEY RD_179</t>
  </si>
  <si>
    <t>SWEETMAN AVE_4</t>
  </si>
  <si>
    <t>SWEETMAN AVE_200</t>
  </si>
  <si>
    <t>FREDERICK ST_0</t>
  </si>
  <si>
    <t>FREDERICK ST</t>
  </si>
  <si>
    <t>RATA RD (RAUMATI)_5</t>
  </si>
  <si>
    <t>TUTANEKAI ST_535</t>
  </si>
  <si>
    <t>TE MOANA RD_850</t>
  </si>
  <si>
    <t>GLEN RD_6</t>
  </si>
  <si>
    <t>GLEN RD</t>
  </si>
  <si>
    <t>GLEN RD_22</t>
  </si>
  <si>
    <t>METZENTHIN CL_14</t>
  </si>
  <si>
    <t>HARRY SHAW WAY_5</t>
  </si>
  <si>
    <t>HARRY SHAW WAY_140</t>
  </si>
  <si>
    <t>SAMS WAY_4</t>
  </si>
  <si>
    <t>SAMS WAY</t>
  </si>
  <si>
    <t>CHARLOTTE WAY_4</t>
  </si>
  <si>
    <t>CHARLOTTE WAY</t>
  </si>
  <si>
    <t>MATAI RD (RAUMATI)_4</t>
  </si>
  <si>
    <t>MATAI RD (RAUMATI)_1145</t>
  </si>
  <si>
    <t>NOLA AVE_155</t>
  </si>
  <si>
    <t>MARGARET RD_177</t>
  </si>
  <si>
    <t>ALLEN RD_5</t>
  </si>
  <si>
    <t>ALLEN RD</t>
  </si>
  <si>
    <t>TAINUI ST_230</t>
  </si>
  <si>
    <t>KIRKWAY_104</t>
  </si>
  <si>
    <t>KIRKWAY</t>
  </si>
  <si>
    <t>ALEXANDER RD (RAUMATI)_1244</t>
  </si>
  <si>
    <t>KARAKA GR (RAUMATI)_156</t>
  </si>
  <si>
    <t>TUI RD (RAUMATI)_257</t>
  </si>
  <si>
    <t>TITOKI RD (RAUMATI)_0</t>
  </si>
  <si>
    <t>FRIMLEY TCE #1_17</t>
  </si>
  <si>
    <t>FRIMLEY TCE #1</t>
  </si>
  <si>
    <t>FRIMLEY TCE (NORTH)_0</t>
  </si>
  <si>
    <t>FRIMLEY TCE (NORTH)</t>
  </si>
  <si>
    <t>FRIMLEY TCE (SOUTH)_0</t>
  </si>
  <si>
    <t>FRIMLEY TCE (SOUTH)</t>
  </si>
  <si>
    <t>FRIMLEY TCE (SOUTH)_101</t>
  </si>
  <si>
    <t>GOLDIE PL_5</t>
  </si>
  <si>
    <t>GOLDIE PL</t>
  </si>
  <si>
    <t>HASTINGS ST_130</t>
  </si>
  <si>
    <t>HASTINGS ST</t>
  </si>
  <si>
    <t>HEMARA ST_13</t>
  </si>
  <si>
    <t>HEMARA ST</t>
  </si>
  <si>
    <t>HEMARA ST_134</t>
  </si>
  <si>
    <t>HENARE ST (PAEKAKARIKI)_5</t>
  </si>
  <si>
    <t>HENARE ST (PAEKAKARIKI)</t>
  </si>
  <si>
    <t>HEPERI ST_224</t>
  </si>
  <si>
    <t>HEPERI ST</t>
  </si>
  <si>
    <t>HICKS CRES_193</t>
  </si>
  <si>
    <t>HICKS CRES_434</t>
  </si>
  <si>
    <t>HIRA ST_207</t>
  </si>
  <si>
    <t>HOHIRIA ST_3</t>
  </si>
  <si>
    <t>HOHIRIA ST</t>
  </si>
  <si>
    <t>HUGHES ST_5</t>
  </si>
  <si>
    <t>HUGHES ST</t>
  </si>
  <si>
    <t>HUIA ST_390</t>
  </si>
  <si>
    <t>HUIA ST_2715</t>
  </si>
  <si>
    <t>HUIAWA ST_23</t>
  </si>
  <si>
    <t>HUIAWA ST</t>
  </si>
  <si>
    <t>HUIAWA ST_385</t>
  </si>
  <si>
    <t>ISLAND VIEW TCE_5</t>
  </si>
  <si>
    <t>ISLAND VIEW TCE</t>
  </si>
  <si>
    <t>ISLAND VIEW TCE_210</t>
  </si>
  <si>
    <t>JANE ST_4</t>
  </si>
  <si>
    <t>JANE ST</t>
  </si>
  <si>
    <t>KAITAWA ST (WAIKANAE)_4</t>
  </si>
  <si>
    <t>KAITAWA ST (WAIKANAE)</t>
  </si>
  <si>
    <t>KAKARIKI GR_250</t>
  </si>
  <si>
    <t>KAWAU GR_187</t>
  </si>
  <si>
    <t>KEA ST_4</t>
  </si>
  <si>
    <t>KONINI CRES (WAIKANAE)_5</t>
  </si>
  <si>
    <t>KOTARE ST_5</t>
  </si>
  <si>
    <t>NAPIER GR_138</t>
  </si>
  <si>
    <t>NAPIER GR</t>
  </si>
  <si>
    <t>NGAPAKI ST_117</t>
  </si>
  <si>
    <t>NGAPAKI ST</t>
  </si>
  <si>
    <t>ORATIA ST_6</t>
  </si>
  <si>
    <t>ORATIA ST</t>
  </si>
  <si>
    <t>PEHI KUPA ST_12</t>
  </si>
  <si>
    <t>PEHI KUPA ST_115</t>
  </si>
  <si>
    <t>PEHI KUPA ST_386</t>
  </si>
  <si>
    <t>PIO PIO PL_5</t>
  </si>
  <si>
    <t>PIO PIO PL</t>
  </si>
  <si>
    <t>PONEKE DR_5</t>
  </si>
  <si>
    <t>QUEENS RD_13</t>
  </si>
  <si>
    <t>QUEENS RD_1185</t>
  </si>
  <si>
    <t>RANGIHIROA ST_432</t>
  </si>
  <si>
    <t>RANGIHIROA ST</t>
  </si>
  <si>
    <t>RAUPARAHA ST_531</t>
  </si>
  <si>
    <t>RAUPARAHA ST</t>
  </si>
  <si>
    <t>RURU ST (WAIKANAE)_11</t>
  </si>
  <si>
    <t>RURU ST (WAIKANAE)_283</t>
  </si>
  <si>
    <t>RURU ST (WAIKANAE)_312</t>
  </si>
  <si>
    <t>RUTHERFORD DR_15</t>
  </si>
  <si>
    <t>RUTHERFORD DR</t>
  </si>
  <si>
    <t>RUTHERFORD DR_320</t>
  </si>
  <si>
    <t>SEDDON ST_210</t>
  </si>
  <si>
    <t>STONEWALL GR_50</t>
  </si>
  <si>
    <t>STONEWALL GR</t>
  </si>
  <si>
    <t>SUNSET TCE_4</t>
  </si>
  <si>
    <t>SUNSET TCE</t>
  </si>
  <si>
    <t>TAIATA ST_5</t>
  </si>
  <si>
    <t>TAIATA ST</t>
  </si>
  <si>
    <t>TE MOANA RD_535</t>
  </si>
  <si>
    <t>TE MOANA RD_580</t>
  </si>
  <si>
    <t>TE MOANA RD_765</t>
  </si>
  <si>
    <t>TE MOANA RD_1485</t>
  </si>
  <si>
    <t>TE MOANA RD_1967</t>
  </si>
  <si>
    <t>TE MOANA RD_2950</t>
  </si>
  <si>
    <t>TE MOANA RD_3340</t>
  </si>
  <si>
    <t>TE MOANA RD_3558</t>
  </si>
  <si>
    <t>TE MAKU GR_3</t>
  </si>
  <si>
    <t>TE MAKU GR</t>
  </si>
  <si>
    <t>TITOKI RD (WAIKANAE)_6</t>
  </si>
  <si>
    <t>TOBYS WAY_5</t>
  </si>
  <si>
    <t>TOBYS WAY</t>
  </si>
  <si>
    <t>TORU ST (WAIKANAE)_5</t>
  </si>
  <si>
    <t>TORU ST (WAIKANAE)</t>
  </si>
  <si>
    <t>TUI CRES (WAIKANAE)_0</t>
  </si>
  <si>
    <t>TUI CRES (WAIKANAE)</t>
  </si>
  <si>
    <t>TUTERE ST_477</t>
  </si>
  <si>
    <t>TUTERE ST_720</t>
  </si>
  <si>
    <t>TUTERE ST_893</t>
  </si>
  <si>
    <t>TUTERE ST_973</t>
  </si>
  <si>
    <t>UTAUTA ST_226</t>
  </si>
  <si>
    <t>VICTOR GR (WAIKANAE)_5</t>
  </si>
  <si>
    <t>VICTOR GR (WAIKANAE)</t>
  </si>
  <si>
    <t>VICTOR GR (WAIKANAE)_160</t>
  </si>
  <si>
    <t>WAIHEKE ST_15</t>
  </si>
  <si>
    <t>WAIHEKE ST</t>
  </si>
  <si>
    <t>WAIMEA RD_6</t>
  </si>
  <si>
    <t>WAIMEA RD</t>
  </si>
  <si>
    <t>WAIMEA RD_865</t>
  </si>
  <si>
    <t>WEGGERY DR_409</t>
  </si>
  <si>
    <t>WEGGERY DR</t>
  </si>
  <si>
    <t>WEGGERY DR_672</t>
  </si>
  <si>
    <t>WEGGERY DR_1200</t>
  </si>
  <si>
    <t>WILLIAM ST (WAIKANAE)_23</t>
  </si>
  <si>
    <t>WILLIAM ST (WAIKANAE)</t>
  </si>
  <si>
    <t>WILLIAM ST (WAIKANAE)_490</t>
  </si>
  <si>
    <t>WINARA AVE_14</t>
  </si>
  <si>
    <t>KENTS RD_510</t>
  </si>
  <si>
    <t>KENTS RD</t>
  </si>
  <si>
    <t>MANGAONE SOUTH RD_3</t>
  </si>
  <si>
    <t>MANGAONE SOUTH RD_335</t>
  </si>
  <si>
    <t>MANGAONE SOUTH RD_2530</t>
  </si>
  <si>
    <t>MANGAONE SOUTH RD_2940</t>
  </si>
  <si>
    <t>MANGAONE SOUTH RD_3280</t>
  </si>
  <si>
    <t>MANGAONE SOUTH RD_4100</t>
  </si>
  <si>
    <t>MANGAONE SOUTH RD_5186</t>
  </si>
  <si>
    <t>MARRAM WAY_3</t>
  </si>
  <si>
    <t>MARRAM WAY</t>
  </si>
  <si>
    <t>NGATIAWA RD_10</t>
  </si>
  <si>
    <t>NGATIAWA RD_2348</t>
  </si>
  <si>
    <t>PAETAWA RD (SOUTH)_1096</t>
  </si>
  <si>
    <t>PAETAWA RD (SOUTH)</t>
  </si>
  <si>
    <t>PAETAWA RD (NORTH)_6</t>
  </si>
  <si>
    <t>PAETAWA RD (NORTH)</t>
  </si>
  <si>
    <t>PEKA PEKA RD_163</t>
  </si>
  <si>
    <t>PEKA PEKA RD_2415</t>
  </si>
  <si>
    <t>PEKA PEKA RD_2450</t>
  </si>
  <si>
    <t>MISTRAL PL_4</t>
  </si>
  <si>
    <t>MISTRAL PL</t>
  </si>
  <si>
    <t>RAUKAWA RD (WAIKANAE)_156</t>
  </si>
  <si>
    <t>RAUKAWA RD (WAIKANAE)</t>
  </si>
  <si>
    <t>RATA ST (WEST) (WAIKANAE)_88</t>
  </si>
  <si>
    <t>KARAKA GR (WAIKANAE)_120</t>
  </si>
  <si>
    <t>NGAIO RD (WAIKANAE)_235</t>
  </si>
  <si>
    <t>PARATA ST_510</t>
  </si>
  <si>
    <t>RIMU ST (WAIKANAE)_263</t>
  </si>
  <si>
    <t>KANAWA ST_294</t>
  </si>
  <si>
    <t>TAWA ST_160</t>
  </si>
  <si>
    <t>SYLVAN AVE_405</t>
  </si>
  <si>
    <t>MAHIA LANE_11</t>
  </si>
  <si>
    <t>MAHIA LANE_46</t>
  </si>
  <si>
    <t>MAHIA LANE ROW 2_143</t>
  </si>
  <si>
    <t>WAIPUNAHAU RD_652</t>
  </si>
  <si>
    <t>WAIPUNAHAU RD_13</t>
  </si>
  <si>
    <t>WAIPUNAHAU RD_346</t>
  </si>
  <si>
    <t>MOREPORK DR_360</t>
  </si>
  <si>
    <t>TE ROTO DR DECREASING_12</t>
  </si>
  <si>
    <t>FAIRWAY OAKS DR_250</t>
  </si>
  <si>
    <t>LEANNE WAY_175</t>
  </si>
  <si>
    <t>LINDALE GR_50</t>
  </si>
  <si>
    <t>LINDALE GR</t>
  </si>
  <si>
    <t>BARRETT DR_12</t>
  </si>
  <si>
    <t>BARRETT DR_197</t>
  </si>
  <si>
    <t>TUTERE ST_690</t>
  </si>
  <si>
    <t>TUTERE ST_861</t>
  </si>
  <si>
    <t>WAIHEKE ST_0</t>
  </si>
  <si>
    <t>PIO PIO PL_60</t>
  </si>
  <si>
    <t>HOHIRIA ST_185</t>
  </si>
  <si>
    <t>NGAPAKI ST_864</t>
  </si>
  <si>
    <t>ONO ST_5</t>
  </si>
  <si>
    <t>ONO ST</t>
  </si>
  <si>
    <t>RAUPARAHA ST_466</t>
  </si>
  <si>
    <t>RAUPARAHA ST_656</t>
  </si>
  <si>
    <t>NGAPAKI ST_229</t>
  </si>
  <si>
    <t>HEPERI ST_0</t>
  </si>
  <si>
    <t>HEPERI ST_16</t>
  </si>
  <si>
    <t>FIELD WAY_430</t>
  </si>
  <si>
    <t>FIELD WAY_1590</t>
  </si>
  <si>
    <t>FRANCES ST_5</t>
  </si>
  <si>
    <t>FRANCES ST</t>
  </si>
  <si>
    <t>GOLDIE PL_109</t>
  </si>
  <si>
    <t>PHARAZYN AVE_277</t>
  </si>
  <si>
    <t>PAETAWA RD (NORTH)_377</t>
  </si>
  <si>
    <t>PAIRUKU LANE_210</t>
  </si>
  <si>
    <t>KENSINGTON DR_495</t>
  </si>
  <si>
    <t>PEKA PEKA RD_2645</t>
  </si>
  <si>
    <t>PEKA PEKA TO OTAIHANGA ROUTE (TBC)_69</t>
  </si>
  <si>
    <t>HADFIELD RD (WAIKANAE)_744</t>
  </si>
  <si>
    <t>OCTAVIUS RD_454</t>
  </si>
  <si>
    <t>OCTAVIUS RD</t>
  </si>
  <si>
    <t>01P-0995 - LOCAL ARTERIAL_11736</t>
  </si>
  <si>
    <t>01P-0995 - LOCAL ARTERIAL_12178</t>
  </si>
  <si>
    <t>PAUL FAITH LANE_730</t>
  </si>
  <si>
    <t>WAITAHEKE RD_125</t>
  </si>
  <si>
    <t>WAITAHEKE RD</t>
  </si>
  <si>
    <t>TE HORO BEACH RD (RURAL)_125</t>
  </si>
  <si>
    <t>TE HORO BEACH RD (URBAN)_3188</t>
  </si>
  <si>
    <t>TE HORO BEACH RD (URBAN)_3563</t>
  </si>
  <si>
    <t>SIMS RD_1830</t>
  </si>
  <si>
    <t>SIMS RD</t>
  </si>
  <si>
    <t>HARAKEKE RD_2285</t>
  </si>
  <si>
    <t>SETTLEMENT RD_1625</t>
  </si>
  <si>
    <t>SETTLEMENT RD</t>
  </si>
  <si>
    <t>SETTLEMENT RD_860</t>
  </si>
  <si>
    <t>BEST RD_470</t>
  </si>
  <si>
    <t>BEST RD</t>
  </si>
  <si>
    <t>ARCUS RD_3</t>
  </si>
  <si>
    <t>ARCUS RD_790</t>
  </si>
  <si>
    <t>MANGAONE NORTH RD_845</t>
  </si>
  <si>
    <t>MANGAONE NORTH RD</t>
  </si>
  <si>
    <t>MICKELL RD_3</t>
  </si>
  <si>
    <t>HARPER RD_3</t>
  </si>
  <si>
    <t>HARPER RD</t>
  </si>
  <si>
    <t>KAITAWA RD (OTAKI)_1150</t>
  </si>
  <si>
    <t>KAITAWA RD (OTAKI)</t>
  </si>
  <si>
    <t>WAIHOANGA RD_290</t>
  </si>
  <si>
    <t>WAIHOANGA RD</t>
  </si>
  <si>
    <t>TE ROTO RD_595</t>
  </si>
  <si>
    <t>TE ROTO RD</t>
  </si>
  <si>
    <t>FREEMANS RD_510</t>
  </si>
  <si>
    <t>BRANDON ST_263</t>
  </si>
  <si>
    <t>BRANDON ST</t>
  </si>
  <si>
    <t>BRANDON ST_5</t>
  </si>
  <si>
    <t>POHATU LN_88</t>
  </si>
  <si>
    <t>GREENWOOD BOULEVARD_1140</t>
  </si>
  <si>
    <t>WAITOHU VALLEY RD_3565</t>
  </si>
  <si>
    <t>WAITOHU VALLEY RD_3340</t>
  </si>
  <si>
    <t>RIVERBANK RD_335</t>
  </si>
  <si>
    <t>RIVERBANK RD_533</t>
  </si>
  <si>
    <t>RIVERBANK RD_577</t>
  </si>
  <si>
    <t>RIVERBANK RD_727</t>
  </si>
  <si>
    <t>RIVERBANK RD_754</t>
  </si>
  <si>
    <t>TITOKI ST (OTAKI)_12</t>
  </si>
  <si>
    <t>MATAI PL (OTAKI)_80</t>
  </si>
  <si>
    <t>KIRK ST_753</t>
  </si>
  <si>
    <t>WAERENGA RD_830</t>
  </si>
  <si>
    <t>LEMON ST_420</t>
  </si>
  <si>
    <t>BERTELSEN CRT (NORTH)_53</t>
  </si>
  <si>
    <t>BERTELSEN CRT (SOUTH)_35</t>
  </si>
  <si>
    <t>KNIGHTS GR EXTENSION_30</t>
  </si>
  <si>
    <t>HARIATA ST_106</t>
  </si>
  <si>
    <t>ALEXANDER PL (OTAKI)_120</t>
  </si>
  <si>
    <t>MATENE ST (NORTH)_6</t>
  </si>
  <si>
    <t>WAIHURIHIA ST_47</t>
  </si>
  <si>
    <t>TAMIHANA ST_210</t>
  </si>
  <si>
    <t>TE RAUPARAHA ST_5</t>
  </si>
  <si>
    <t>DOW CHUNG PL_98</t>
  </si>
  <si>
    <t>OLD COACH RD (SOUTH)_422</t>
  </si>
  <si>
    <t>YATES ST_106</t>
  </si>
  <si>
    <t>YATES ST</t>
  </si>
  <si>
    <t>MAHOE ST_239</t>
  </si>
  <si>
    <t>MAHOE ST</t>
  </si>
  <si>
    <t>SIMCOX ST_137</t>
  </si>
  <si>
    <t>SIMCOX ST</t>
  </si>
  <si>
    <t>TITOKI RD (RAUMATI)_230</t>
  </si>
  <si>
    <t>TITOKI RD (RAUMATI)_130</t>
  </si>
  <si>
    <t>REWA RD_72</t>
  </si>
  <si>
    <t>AVION TCE_155</t>
  </si>
  <si>
    <t>KEW GR_135</t>
  </si>
  <si>
    <t>BRETT AMBLER WAY_0</t>
  </si>
  <si>
    <t>BRETT AMBLER WAY_148</t>
  </si>
  <si>
    <t>MOANA RD (PARAPARAUMU)_330</t>
  </si>
  <si>
    <t>MOANA RD (PARAPARAUMU)</t>
  </si>
  <si>
    <t>LARCH GR_60</t>
  </si>
  <si>
    <t>LARCH GR</t>
  </si>
  <si>
    <t>ANIKIA CRT_4</t>
  </si>
  <si>
    <t>ANIKIA CRT</t>
  </si>
  <si>
    <t>ANIKIA CRT_57</t>
  </si>
  <si>
    <t>ABBOTT CRT_46</t>
  </si>
  <si>
    <t>ABBOTT CRT</t>
  </si>
  <si>
    <t>ST JAMES COURT_46</t>
  </si>
  <si>
    <t>GALLIPOLI PL_207</t>
  </si>
  <si>
    <t>PRESENTATION WAY_10</t>
  </si>
  <si>
    <t>OBSERVATION PL_60</t>
  </si>
  <si>
    <t>OBSERVATION PL</t>
  </si>
  <si>
    <t>MILLENNIUM HILL_140</t>
  </si>
  <si>
    <t>MILLENNIUM HILL</t>
  </si>
  <si>
    <t>OCEAN RD (PARAPARAUMU)_310</t>
  </si>
  <si>
    <t>TEOTI ST_5</t>
  </si>
  <si>
    <t>KAPITI RD_249</t>
  </si>
  <si>
    <t>SUNSHINE AVE_240</t>
  </si>
  <si>
    <t>SUNSHINE AVE_310</t>
  </si>
  <si>
    <t>KIKORANGI WAY_80</t>
  </si>
  <si>
    <t>GEORGIA GR_50</t>
  </si>
  <si>
    <t>PEARSON PL_105</t>
  </si>
  <si>
    <t>MCGREGOR PL_95</t>
  </si>
  <si>
    <t>WATERSTONE AVE_5</t>
  </si>
  <si>
    <t>SOLDIERS WAY_65</t>
  </si>
  <si>
    <t>BLUEWATER PL_270</t>
  </si>
  <si>
    <t>NUHAKA PL_27</t>
  </si>
  <si>
    <t>GOLF RD_700</t>
  </si>
  <si>
    <t>GOLF RD</t>
  </si>
  <si>
    <t>GOLF RD_1068</t>
  </si>
  <si>
    <t>WEBBER ST_148</t>
  </si>
  <si>
    <t>BERMUDA GR_45</t>
  </si>
  <si>
    <t>MAHANA RD_208</t>
  </si>
  <si>
    <t>NGAPOTIKI ST_221</t>
  </si>
  <si>
    <t>MAZENGARB RD_475</t>
  </si>
  <si>
    <t>MAZENGARB RD_2720</t>
  </si>
  <si>
    <t>MARTIN RD (PARAPARAUMU)_295</t>
  </si>
  <si>
    <t>MARTIN RD (PARAPARAUMU)_921</t>
  </si>
  <si>
    <t>MARTIN RD (PARAPARAUMU)_972</t>
  </si>
  <si>
    <t>JADE LANE_4</t>
  </si>
  <si>
    <t>DONOVAN RD_417</t>
  </si>
  <si>
    <t>DONOVAN RD</t>
  </si>
  <si>
    <t>DENNIS GR_27</t>
  </si>
  <si>
    <t>DENNIS GR</t>
  </si>
  <si>
    <t>MICHAEL RD_667</t>
  </si>
  <si>
    <t>TARANUI WAY_135</t>
  </si>
  <si>
    <t>THE DRIVE_30</t>
  </si>
  <si>
    <t>RIFLEMAN LANE_213</t>
  </si>
  <si>
    <t>SHEARWATER RISE_46</t>
  </si>
  <si>
    <t>SHEARWATER RISE</t>
  </si>
  <si>
    <t>EATWELL AVE_732</t>
  </si>
  <si>
    <t>GRAY AVE_745</t>
  </si>
  <si>
    <t>CALLENDER TCE_270</t>
  </si>
  <si>
    <t>CALLENDER TCE</t>
  </si>
  <si>
    <t>CEDAR DR_24</t>
  </si>
  <si>
    <t>CEDAR DR_1050</t>
  </si>
  <si>
    <t>KAYES PL_40</t>
  </si>
  <si>
    <t>KAYES PL</t>
  </si>
  <si>
    <t>MONARCH PL_190</t>
  </si>
  <si>
    <t>BELFORD CRT_51</t>
  </si>
  <si>
    <t>GANDALF CRES_12</t>
  </si>
  <si>
    <t>GANDALF CRES</t>
  </si>
  <si>
    <t>MANCHESTER ST_212</t>
  </si>
  <si>
    <t>MANCHESTER ST_180</t>
  </si>
  <si>
    <t>ABUROC PL_125</t>
  </si>
  <si>
    <t>MANHATTAN CRT (WEST/EAST)_0</t>
  </si>
  <si>
    <t>HARVEST CRT_38</t>
  </si>
  <si>
    <t>HARVEST CRT</t>
  </si>
  <si>
    <t>ROSEWOOD PL_358</t>
  </si>
  <si>
    <t>NIU SILA WAY_170</t>
  </si>
  <si>
    <t>BRIDFORD WAY_169</t>
  </si>
  <si>
    <t>CHRISTOW CRT_65</t>
  </si>
  <si>
    <t>TOROA RD_3</t>
  </si>
  <si>
    <t>KILLALEA PL_641</t>
  </si>
  <si>
    <t>MERLIN CRT_200</t>
  </si>
  <si>
    <t>MERLIN CRT</t>
  </si>
  <si>
    <t>ELIZABETH ST_246</t>
  </si>
  <si>
    <t>REIKORANGI RD_3410</t>
  </si>
  <si>
    <t>REIKORANGI RD</t>
  </si>
  <si>
    <t>REIKORANGI RD_2650</t>
  </si>
  <si>
    <t>REIKORANGI RD_1900</t>
  </si>
  <si>
    <t>KENTS RD_15</t>
  </si>
  <si>
    <t>TERRACE RD (EAST)_1010</t>
  </si>
  <si>
    <t>TERRACE RD (EAST)</t>
  </si>
  <si>
    <t>HE AWA CRES (NORTH)_40</t>
  </si>
  <si>
    <t>HIHI PL_70</t>
  </si>
  <si>
    <t>PEHI KUPA ST_202</t>
  </si>
  <si>
    <t>HUIA ST_4</t>
  </si>
  <si>
    <t>HUIA ST_970</t>
  </si>
  <si>
    <t>WILSON WAY_0</t>
  </si>
  <si>
    <t>WILSON WAY_217</t>
  </si>
  <si>
    <t>WHIO PLACE_105</t>
  </si>
  <si>
    <t>MOHUA ST_25</t>
  </si>
  <si>
    <t>MOHUA ST</t>
  </si>
  <si>
    <t>LEYBOURNE AVE_5</t>
  </si>
  <si>
    <t>PARETAI GR_70</t>
  </si>
  <si>
    <t>HE TANGATA PL_40</t>
  </si>
  <si>
    <t>ROSEBANK GR_270</t>
  </si>
  <si>
    <t>MILLVALE ST_155</t>
  </si>
  <si>
    <t>ALBIZIA GR_86</t>
  </si>
  <si>
    <t>WAKEFIELD GR_90</t>
  </si>
  <si>
    <t>NGARARA RD_275</t>
  </si>
  <si>
    <t>NGARARA RD_420</t>
  </si>
  <si>
    <t>NGARARA RD_470</t>
  </si>
  <si>
    <t>NGARARA RD_585</t>
  </si>
  <si>
    <t>RAUKAWA RD (WAIKANAE)_746</t>
  </si>
  <si>
    <t>REIKORANGI RD_0</t>
  </si>
  <si>
    <t>REIKORANGI RD_2960</t>
  </si>
  <si>
    <t>SMITHFIELD RD_374</t>
  </si>
  <si>
    <t>SMITHFIELD RD</t>
  </si>
  <si>
    <t>TE HAPUA RD_70</t>
  </si>
  <si>
    <t>TE HAPUA RD_458</t>
  </si>
  <si>
    <t>TE HAPUA RD_2260</t>
  </si>
  <si>
    <t>TE KOWHAI RD_21</t>
  </si>
  <si>
    <t>TE KOWHAI RD</t>
  </si>
  <si>
    <t>DERHAM RD_3</t>
  </si>
  <si>
    <t>DERHAM RD</t>
  </si>
  <si>
    <t>GUILDFORD DR_390</t>
  </si>
  <si>
    <t>GUILDFORD DR_430</t>
  </si>
  <si>
    <t>GUILDFORD DR_540</t>
  </si>
  <si>
    <t>GUILDFORD DR_626</t>
  </si>
  <si>
    <t>GUILDFORD DR_1215</t>
  </si>
  <si>
    <t>GUILDFORD DR_1245</t>
  </si>
  <si>
    <t>GUILDFORD DR_1325</t>
  </si>
  <si>
    <t>GUILDFORD DR_1927</t>
  </si>
  <si>
    <t>FOREST LAKES RD_761</t>
  </si>
  <si>
    <t>FOREST LAKES RD_1558</t>
  </si>
  <si>
    <t>ATKINS RD_12</t>
  </si>
  <si>
    <t>ATKINS RD</t>
  </si>
  <si>
    <t>ARCUS RD_855</t>
  </si>
  <si>
    <t>BLACKBURNE RD_5</t>
  </si>
  <si>
    <t>BLACKBURNE RD</t>
  </si>
  <si>
    <t>ADDINGTON RD_11</t>
  </si>
  <si>
    <t>ADDINGTON RD</t>
  </si>
  <si>
    <t>HARPER RD_345</t>
  </si>
  <si>
    <t>HAUTERE CROSS RD_20</t>
  </si>
  <si>
    <t>HAUTERE CROSS RD_2250</t>
  </si>
  <si>
    <t>MANGAONE NORTH RD_950</t>
  </si>
  <si>
    <t>MANGAONE NORTH RD_1075</t>
  </si>
  <si>
    <t>OTAKI GORGE RD_192</t>
  </si>
  <si>
    <t>OTAKI GORGE RD_695</t>
  </si>
  <si>
    <t>OTAKI GORGE RD_2044</t>
  </si>
  <si>
    <t>OTAKI GORGE RD_2305</t>
  </si>
  <si>
    <t>OTAKI GORGE RD_4100</t>
  </si>
  <si>
    <t>OTAKI GORGE RD_5192</t>
  </si>
  <si>
    <t>OTAKI GORGE RD_6400</t>
  </si>
  <si>
    <t>OTAKI GORGE RD_10468</t>
  </si>
  <si>
    <t>PUKENAMU RD_1055</t>
  </si>
  <si>
    <t>PUKENAMU RD</t>
  </si>
  <si>
    <t>RINGAWHATI RD_1350</t>
  </si>
  <si>
    <t>RINGAWHATI RD</t>
  </si>
  <si>
    <t>SETTLEMENT RD_5</t>
  </si>
  <si>
    <t>SETTLEMENT RD_1130</t>
  </si>
  <si>
    <t>SIMS RD_460</t>
  </si>
  <si>
    <t>SWAMP RD_12</t>
  </si>
  <si>
    <t>SWAMP RD_1065</t>
  </si>
  <si>
    <t>MILNE DR_1324</t>
  </si>
  <si>
    <t>MILNE DR</t>
  </si>
  <si>
    <t>OLIVE TCE (RIGHT)_0</t>
  </si>
  <si>
    <t>OLIVE TCE (RIGHT)</t>
  </si>
  <si>
    <t>TE HORO BEACH RD (RURAL)_575</t>
  </si>
  <si>
    <t>TE HORO BEACH RD (RURAL)_1700</t>
  </si>
  <si>
    <t>TE HORO BEACH RD (RURAL)_2640</t>
  </si>
  <si>
    <t>TE HORO BEACH RD (RURAL)_2705</t>
  </si>
  <si>
    <t>TE WAKA RD_1135</t>
  </si>
  <si>
    <t>TE WAKA RD</t>
  </si>
  <si>
    <t>TOTARANUI RD_6</t>
  </si>
  <si>
    <t>TOTARANUI RD</t>
  </si>
  <si>
    <t>WAIHOANGA RD_5</t>
  </si>
  <si>
    <t>WAITOHU VALLEY RD_1929</t>
  </si>
  <si>
    <t>WAITOHU VALLEY RD_1998</t>
  </si>
  <si>
    <t>WAITOHU VALLEY RD_2140</t>
  </si>
  <si>
    <t>WAITOHU VALLEY RD_2196</t>
  </si>
  <si>
    <t>WATERFALL RD_0</t>
  </si>
  <si>
    <t>WATERFALL RD_180</t>
  </si>
  <si>
    <t>AKATARAWA RD_100</t>
  </si>
  <si>
    <t>AKATARAWA RD_1519</t>
  </si>
  <si>
    <t>AKATARAWA RD_4581</t>
  </si>
  <si>
    <t>AKATARAWA RD_4973</t>
  </si>
  <si>
    <t>AKATARAWA RD_5247</t>
  </si>
  <si>
    <t>AKATARAWA RD_5306</t>
  </si>
  <si>
    <t>AKATARAWA RD_5693</t>
  </si>
  <si>
    <t>AKATARAWA RD_5791</t>
  </si>
  <si>
    <t>AKATARAWA RD_6445</t>
  </si>
  <si>
    <t>AKATARAWA RD_6603</t>
  </si>
  <si>
    <t>AKATARAWA RD_7715</t>
  </si>
  <si>
    <t>MAUNGAKOTUKUTUKU RD_2380</t>
  </si>
  <si>
    <t>PAEKAKARIKI HILL RD_950</t>
  </si>
  <si>
    <t>PAEKAKARIKI HILL RD_1700</t>
  </si>
  <si>
    <t>PAEKAKARIKI HILL RD_2650</t>
  </si>
  <si>
    <t>PAEKAKARIKI HILL RD_3430</t>
  </si>
  <si>
    <t>BRENDAN DR_10</t>
  </si>
  <si>
    <t>BRENDAN DR</t>
  </si>
  <si>
    <t>DIXIE ST_3</t>
  </si>
  <si>
    <t>DIXIE ST</t>
  </si>
  <si>
    <t>DIXIE ST_220</t>
  </si>
  <si>
    <t>DIXIE ST_545</t>
  </si>
  <si>
    <t>GRANVILLE ST_124</t>
  </si>
  <si>
    <t>GAWLER ST_11</t>
  </si>
  <si>
    <t>KITCHENER ST_4</t>
  </si>
  <si>
    <t>RODNEY AVE (TE HORO)_0</t>
  </si>
  <si>
    <t>RODNEY AVE (TE HORO)</t>
  </si>
  <si>
    <t>RODNEY AVE (TE HORO)_35</t>
  </si>
  <si>
    <t>RODNEY AVE (TE HORO)_260</t>
  </si>
  <si>
    <t>RODNEY AVE (TE HORO)_675</t>
  </si>
  <si>
    <t>SEA RD_3</t>
  </si>
  <si>
    <t>SEA RD</t>
  </si>
  <si>
    <t>TE HORO BEACH RD (URBAN)_3490</t>
  </si>
  <si>
    <t>ANZAC RD_9</t>
  </si>
  <si>
    <t>ANZAC RD</t>
  </si>
  <si>
    <t>AOTAKI ST (NORTH)_31</t>
  </si>
  <si>
    <t>AOTAKI ST (NORTH)</t>
  </si>
  <si>
    <t>AOTAKI ST_33</t>
  </si>
  <si>
    <t>ARATIKA CRES_5</t>
  </si>
  <si>
    <t>ARATIKA CRES</t>
  </si>
  <si>
    <t>ARATIKA CRES_87</t>
  </si>
  <si>
    <t>ATMORE AVE_5</t>
  </si>
  <si>
    <t>BABBACOMBE AVE_10</t>
  </si>
  <si>
    <t>BABBACOMBE AVE</t>
  </si>
  <si>
    <t>COBB PL_156</t>
  </si>
  <si>
    <t>COBB PL</t>
  </si>
  <si>
    <t>COLENSO PL_4</t>
  </si>
  <si>
    <t>COLENSO PL</t>
  </si>
  <si>
    <t>SEAGRASS PL_359</t>
  </si>
  <si>
    <t>TAYLORS RD (RIGHT)_2985</t>
  </si>
  <si>
    <t>MATENE ST (NORTH) SERVICE LANE_8</t>
  </si>
  <si>
    <t>MATENE ST (NORTH) SERVICE LANE</t>
  </si>
  <si>
    <t>AWANUI DR_450</t>
  </si>
  <si>
    <t>TE HORO BEACH RD (RURAL)_165</t>
  </si>
  <si>
    <t>MIRO ST (OTAKI)_694</t>
  </si>
  <si>
    <t>KAPITI RD_1205</t>
  </si>
  <si>
    <t>THE DRIVE_722</t>
  </si>
  <si>
    <t>TE AWAHOHONU LN_6</t>
  </si>
  <si>
    <t>TE AWAHOHONU LN</t>
  </si>
  <si>
    <t>TE PUKE TE AO WAY_120</t>
  </si>
  <si>
    <t>TE PUKE TE AO WAY</t>
  </si>
  <si>
    <t>DUNSTAN/ARTHUR SERVICE LANE_6</t>
  </si>
  <si>
    <t>DUNSTAN/ARTHUR SERVICE LANE</t>
  </si>
  <si>
    <t>KOTUKU NGUTUPAPA WAY_5</t>
  </si>
  <si>
    <t>KOTUKU NGUTUPAPA WAY</t>
  </si>
  <si>
    <t>TE NAIHI PL_5</t>
  </si>
  <si>
    <t>TE NAIHI PL</t>
  </si>
  <si>
    <t>POPLAR AVE_63</t>
  </si>
  <si>
    <t>POPLAR AVE_585</t>
  </si>
  <si>
    <t>TAYLORS RD_252</t>
  </si>
  <si>
    <t>TAYLORS RD</t>
  </si>
  <si>
    <t>TAYLORS RD_740</t>
  </si>
  <si>
    <t>TE HAPUA RD_2946</t>
  </si>
  <si>
    <t>TE AWAHOHONU LN_339</t>
  </si>
  <si>
    <t>MATENGA ST_431</t>
  </si>
  <si>
    <t>PIHOIHOI CL_59</t>
  </si>
  <si>
    <t>PIHOIHOI CL</t>
  </si>
  <si>
    <t>TE NAIHI PL_76</t>
  </si>
  <si>
    <t>GEORGE ST EXTN_9</t>
  </si>
  <si>
    <t>GEORGE ST EXTN</t>
  </si>
  <si>
    <t>MANLY ST #199 EXTN_5</t>
  </si>
  <si>
    <t>MANLY ST #199 EXTN</t>
  </si>
  <si>
    <t>TE HORO BEACH RD (RURAL)_2735</t>
  </si>
  <si>
    <t>JIM WINIATA WAY_1234</t>
  </si>
  <si>
    <t>JIM WINIATA WAY</t>
  </si>
  <si>
    <t>SCHOOL RD_1037</t>
  </si>
  <si>
    <t>SCHOOL RD</t>
  </si>
  <si>
    <t>SCHOOL RD_1154</t>
  </si>
  <si>
    <t>SCHOOL RD_2195</t>
  </si>
  <si>
    <t>SCHOOL RD_2385</t>
  </si>
  <si>
    <t>MAKAHURI ACCESS_6</t>
  </si>
  <si>
    <t>MAKAHURI ACCESS</t>
  </si>
  <si>
    <t>OTAKI GORGE RAB_0</t>
  </si>
  <si>
    <t>OTAKI GORGE RAB</t>
  </si>
  <si>
    <t>OLD HAUTERE RD_8</t>
  </si>
  <si>
    <t>OLD HAUTERE RD</t>
  </si>
  <si>
    <t>OLD HAUTERE RD_1075</t>
  </si>
  <si>
    <t>RAHUI RD_15</t>
  </si>
  <si>
    <t>RAHUI RD</t>
  </si>
  <si>
    <t>RAHUI RD_39</t>
  </si>
  <si>
    <t>RAHUI RD_143</t>
  </si>
  <si>
    <t>RAHUI RD_218</t>
  </si>
  <si>
    <t>RAHUI RD_433</t>
  </si>
  <si>
    <t>RAHUI RD_1100</t>
  </si>
  <si>
    <t>RAHUI RD_1300</t>
  </si>
  <si>
    <t>RAHUI RD_1730</t>
  </si>
  <si>
    <t>RAHUI RD_3276</t>
  </si>
  <si>
    <t>RAHUI RD_4769</t>
  </si>
  <si>
    <t>RAHUI RD_5284</t>
  </si>
  <si>
    <t>RAHUI RD_6460</t>
  </si>
  <si>
    <t>AOTAKI ST (NORTH)_101</t>
  </si>
  <si>
    <t>ROPATA TE AO WAY_75</t>
  </si>
  <si>
    <t>ROPATA TE AO WAY</t>
  </si>
  <si>
    <t>MCLAREN PL_140</t>
  </si>
  <si>
    <t>MCLAREN PL</t>
  </si>
  <si>
    <t>KIWI PUKUPUKU CL_122</t>
  </si>
  <si>
    <t>KIWI PUKUPUKU CL</t>
  </si>
  <si>
    <t>N/A - Not applicable</t>
  </si>
  <si>
    <t>MATA TE HAWE PLACE_56</t>
  </si>
  <si>
    <t>MATA TE HAWE PLACE</t>
  </si>
  <si>
    <t>OTAIHANGA RD_1442</t>
  </si>
  <si>
    <t>RATA RD EXTN (RAUMATI)_3</t>
  </si>
  <si>
    <t>TE WAKA RD_11</t>
  </si>
  <si>
    <t>GUILDFORD DR_354</t>
  </si>
  <si>
    <t>HOLLIS RD_111</t>
  </si>
  <si>
    <t>KAKARIKI GR_852</t>
  </si>
  <si>
    <t>BRADFORD STREET_8</t>
  </si>
  <si>
    <t>BRADFORD STREET</t>
  </si>
  <si>
    <t>RUAPEHU ST_76</t>
  </si>
  <si>
    <t>OTAKI GORGE RD_3260</t>
  </si>
  <si>
    <t>WAITOHU VALLEY RD_2650</t>
  </si>
  <si>
    <t>MARINE PARADE (PARAPARAUMU)_628</t>
  </si>
  <si>
    <t>VALLEY RD_689</t>
  </si>
  <si>
    <t>DONOVAN RD_650</t>
  </si>
  <si>
    <t>GUILDFORD DR_305</t>
  </si>
  <si>
    <t>PARAPARAUMU RAIL O/BR TO POPLAR ROUTE (TBC)_1314</t>
  </si>
  <si>
    <t>PARAPARAUMU RAIL O/BR TO POPLAR ROUTE (TBC)</t>
  </si>
  <si>
    <t>PARAPARAUMU RAIL O/BR TO POPLAR ROUTE (TBC)_2100</t>
  </si>
  <si>
    <t>OTAIHANGA TO PARAPARAUMU - DECR (TBC)_1699</t>
  </si>
  <si>
    <t>OTAIHANGA TO PARAPARAUMU - DECR (TBC)</t>
  </si>
  <si>
    <t>01P-0995 - LOCAL ARTERIAL_35</t>
  </si>
  <si>
    <t>01P-0995 - LOCAL ARTERIAL_3003</t>
  </si>
  <si>
    <t>B</t>
  </si>
  <si>
    <t>01P-0995 - LOCAL ARTERIAL_3210</t>
  </si>
  <si>
    <t>01K-1013-R1_0</t>
  </si>
  <si>
    <t>01K-1013-R1</t>
  </si>
  <si>
    <t>PEKA PEKA TO OTAIHANGA ROUTE (TBC)_1189</t>
  </si>
  <si>
    <t>PEKA PEKA TO OTAIHANGA ROUTE (TBC)_5428</t>
  </si>
  <si>
    <t>PEKA PEKA TO OTAIHANGA ROUTE (TBC)_5591</t>
  </si>
  <si>
    <t>01K-1022-I_0</t>
  </si>
  <si>
    <t>01K-1022-I</t>
  </si>
  <si>
    <t>01K-1022-D_2</t>
  </si>
  <si>
    <t>01K-1022-D</t>
  </si>
  <si>
    <t>TASMAN RD Roundabout_1</t>
  </si>
  <si>
    <t>TASMAN RD Roundabout</t>
  </si>
  <si>
    <t>RAUMATI RD Roundabout (GOLDSBOROUGH AVE)_1</t>
  </si>
  <si>
    <t>RAUMATI RD Roundabout (GOLDSBOROUGH AVE)</t>
  </si>
  <si>
    <t>MAZENGARB RD Roundabout (GUILDFORD DR)_1</t>
  </si>
  <si>
    <t>MAZENGARB RD Roundabout (GUILDFORD DR)</t>
  </si>
  <si>
    <t>TAMIHANA ST Roundabout (TE HARAWIRA ST)_1</t>
  </si>
  <si>
    <t>TAMIHANA ST Roundabout (TE HARAWIRA ST)</t>
  </si>
  <si>
    <t>MILNE DR Roundabout (COMPASS CRT)_1</t>
  </si>
  <si>
    <t>MILNE DR Roundabout (COMPASS CRT)</t>
  </si>
  <si>
    <t>TUTERE ST Roundabout (RAUPARAHA ST)_1</t>
  </si>
  <si>
    <t>TUTERE ST Roundabout (RAUPARAHA ST)</t>
  </si>
  <si>
    <t>IHAKARA ST Roundabout (RIMU RD (RAUMATI))_1</t>
  </si>
  <si>
    <t>IHAKARA ST Roundabout (RIMU RD (RAUMATI))</t>
  </si>
  <si>
    <t>ROBERTSON RD_60</t>
  </si>
  <si>
    <t>RAHUI RD_2640</t>
  </si>
  <si>
    <t>HUIAWA ST_0</t>
  </si>
  <si>
    <t>PARATA ST_320</t>
  </si>
  <si>
    <t>AKATARAWA RD_1198</t>
  </si>
  <si>
    <t>OTAIHANGA TO PARAPARAUMU ROUTE (TBC)_8</t>
  </si>
  <si>
    <t>OTAIHANGA TO PARAPARAUMU ROUTE (TBC)</t>
  </si>
  <si>
    <t>OTAIHANGA TO PARAPARAUMU ROUTE (TBC)_1047</t>
  </si>
  <si>
    <t>OTAIHANGA TO PARAPARAUMU RAIL O/BR - EXTN (TBC)_2295</t>
  </si>
  <si>
    <t>OTAIHANGA TO PARAPARAUMU RAIL O/BR - EXTN (TBC)</t>
  </si>
  <si>
    <t>PEKA PEKA TO OTAIHANGA ROUTE (TBC)_4009</t>
  </si>
  <si>
    <t>PEKA PEKA TO OTAIHANGA ROUTE (TBC)_4275</t>
  </si>
  <si>
    <t>PEKA PEKA TO OTAIHANGA ROUTE (TBC)_4315</t>
  </si>
  <si>
    <t>NGARARA RD_695</t>
  </si>
  <si>
    <t>FERNDALE DR_4</t>
  </si>
  <si>
    <t>NORTH BAY_73</t>
  </si>
  <si>
    <t>NORTH BAY</t>
  </si>
  <si>
    <t>KANUKA CL_110</t>
  </si>
  <si>
    <t>RATA ST (EAST) (WAIKANAE)_171</t>
  </si>
  <si>
    <t>NGAIO RD (WAIKANAE)_633</t>
  </si>
  <si>
    <t>PARATA ST_225</t>
  </si>
  <si>
    <t>PARATA ST_630</t>
  </si>
  <si>
    <t>PARATA ST_800</t>
  </si>
  <si>
    <t>PARATA ST_836</t>
  </si>
  <si>
    <t>RIMU ST (WAIKANAE)_550</t>
  </si>
  <si>
    <t>MIRO ST (WAIKANAE)_0</t>
  </si>
  <si>
    <t>LESLEY GR_79</t>
  </si>
  <si>
    <t>LESLEY GR</t>
  </si>
  <si>
    <t>GRAHAM GR_76</t>
  </si>
  <si>
    <t>POHE ST_71</t>
  </si>
  <si>
    <t>GREENHILL RD_1580</t>
  </si>
  <si>
    <t>GREENHILL RD</t>
  </si>
  <si>
    <t>FAIRWAY OAKS DR_85</t>
  </si>
  <si>
    <t>WAIMEA RD_573</t>
  </si>
  <si>
    <t>WAIMEA RD_600</t>
  </si>
  <si>
    <t>TRIG HILL TCE_116</t>
  </si>
  <si>
    <t>SUNSET TCE_181</t>
  </si>
  <si>
    <t>BARRETT DR_226</t>
  </si>
  <si>
    <t>MAREWA PL_85</t>
  </si>
  <si>
    <t>MAREWA PL</t>
  </si>
  <si>
    <t>TUTERE ST_0</t>
  </si>
  <si>
    <t>WAIHEKE ST_130</t>
  </si>
  <si>
    <t>TE ARA KAWAKAHIA_5</t>
  </si>
  <si>
    <t>FIELD WAY_0</t>
  </si>
  <si>
    <t>WILLIAM ST (WAIKANAE)_0</t>
  </si>
  <si>
    <t>FRANCES ST_151</t>
  </si>
  <si>
    <t>MARRAM WAY_225</t>
  </si>
  <si>
    <t>BEACHVIEW GR_105</t>
  </si>
  <si>
    <t>PEKA PEKA RD_55</t>
  </si>
  <si>
    <t>Stopping Places</t>
  </si>
  <si>
    <t>PEKA PEKA TO OTAIHANGA ROUTE (TBC)_5</t>
  </si>
  <si>
    <t>PEKA PEKA TO OTAIHANGA ROUTE (TBC)_961</t>
  </si>
  <si>
    <t>PEKA PEKA TO OTAIHANGA ROUTE (TBC)_656</t>
  </si>
  <si>
    <t>PEKA PEKA TO OTAIHANGA ROUTE (TBC)_687</t>
  </si>
  <si>
    <t>HADFIELD RD (WAIKANAE)_5</t>
  </si>
  <si>
    <t>GARY RD_880</t>
  </si>
  <si>
    <t>GARY RD</t>
  </si>
  <si>
    <t>DERHAM RD_1910</t>
  </si>
  <si>
    <t>DERHAM RD_1095</t>
  </si>
  <si>
    <t>TE HORO BEACH RD (RURAL)_15</t>
  </si>
  <si>
    <t>GAWLER ST_645</t>
  </si>
  <si>
    <t>SYLVIA WAY_98</t>
  </si>
  <si>
    <t>HARAKEKE RD_695</t>
  </si>
  <si>
    <t>LETHBRIDGE RD_1005</t>
  </si>
  <si>
    <t>LETHBRIDGE RD</t>
  </si>
  <si>
    <t>SUTTON RD_350</t>
  </si>
  <si>
    <t>SUTTON RD</t>
  </si>
  <si>
    <t>HARPER RD_590</t>
  </si>
  <si>
    <t>HARPER RD_245</t>
  </si>
  <si>
    <t>KAITAWA RD (OTAKI)_190</t>
  </si>
  <si>
    <t>FREEMANS RD_795</t>
  </si>
  <si>
    <t>ORIWA CRES (EAST)_50</t>
  </si>
  <si>
    <t>COBB PL_14</t>
  </si>
  <si>
    <t>RINGAWHATI RD_3</t>
  </si>
  <si>
    <t>SUNGLO TCE_611</t>
  </si>
  <si>
    <t>WAITOHU VALLEY RD_489</t>
  </si>
  <si>
    <t>WAITOHU VALLEY RD_1003</t>
  </si>
  <si>
    <t>RIVERBANK RD_360</t>
  </si>
  <si>
    <t>SUE AVENUE_300</t>
  </si>
  <si>
    <t>MOY PLACE_90</t>
  </si>
  <si>
    <t>MIRO ST (OTAKI)_612</t>
  </si>
  <si>
    <t>BELL ST_323</t>
  </si>
  <si>
    <t>GARDNER PL_77</t>
  </si>
  <si>
    <t>TOTARA PL (OTAKI)_53</t>
  </si>
  <si>
    <t>TOTARA PL (OTAKI)</t>
  </si>
  <si>
    <t>DAL DIN DR_1</t>
  </si>
  <si>
    <t>DAL DIN DR_165</t>
  </si>
  <si>
    <t>KINGI TE AHOAHO PLACE_108</t>
  </si>
  <si>
    <t>ITI ST (OTAKI)_344</t>
  </si>
  <si>
    <t>MATENE ST (SOUTH)_424</t>
  </si>
  <si>
    <t>MATENE PL_56</t>
  </si>
  <si>
    <t>MATENE PL</t>
  </si>
  <si>
    <t>AOTAKI ST (NORTH)_11</t>
  </si>
  <si>
    <t>CONVENT RD_805</t>
  </si>
  <si>
    <t>BENNETTS RD_475</t>
  </si>
  <si>
    <t>RANGIURU RD_2500</t>
  </si>
  <si>
    <t>RANGIURU RD_2790</t>
  </si>
  <si>
    <t>TE WHENA ST_98</t>
  </si>
  <si>
    <t>TE WHENA ST</t>
  </si>
  <si>
    <t>TE WHENA ST_205</t>
  </si>
  <si>
    <t>MARINE PARADE (OTAKI)_1107</t>
  </si>
  <si>
    <t>BYRON BROWN PL_75</t>
  </si>
  <si>
    <t>MOUNTAIN VIEW TCE_63</t>
  </si>
  <si>
    <t>MOUNTAIN VIEW TCE</t>
  </si>
  <si>
    <t>O'ROURKE PL_77</t>
  </si>
  <si>
    <t>O'ROURKE PL</t>
  </si>
  <si>
    <t>RATA ST (OTAKI)_132</t>
  </si>
  <si>
    <t>DUNCANS WAY_120</t>
  </si>
  <si>
    <t>DODDS CRES_40</t>
  </si>
  <si>
    <t>DODDS CRES</t>
  </si>
  <si>
    <t>SEAGRASS PL_275</t>
  </si>
  <si>
    <t>TAYLORS RD_0</t>
  </si>
  <si>
    <t>FOREST LAKES RD_700</t>
  </si>
  <si>
    <t>ATKINS RD_480</t>
  </si>
  <si>
    <t>KOHE PL_6</t>
  </si>
  <si>
    <t>KOHE PL</t>
  </si>
  <si>
    <t>Urban Commercial</t>
  </si>
  <si>
    <t>TE ROTO DR_378</t>
  </si>
  <si>
    <t>TE HORO BEACH RD (RURAL)_425</t>
  </si>
  <si>
    <t>GOLDSBOROUGH AVE_103</t>
  </si>
  <si>
    <t>GOLDSBOROUGH AVE</t>
  </si>
  <si>
    <t>TE PUKE TE AO WAY_5</t>
  </si>
  <si>
    <t>MATENGA ST_254</t>
  </si>
  <si>
    <t>KAREAREA ST_4</t>
  </si>
  <si>
    <t>KAREAREA ST</t>
  </si>
  <si>
    <t>RIKIHANA WAY_4</t>
  </si>
  <si>
    <t>RIKIHANA WAY</t>
  </si>
  <si>
    <t>ENERETA RD_6</t>
  </si>
  <si>
    <t>ENERETA RD</t>
  </si>
  <si>
    <t>COLENSO PL_98</t>
  </si>
  <si>
    <t>CONVENT RD_360</t>
  </si>
  <si>
    <t>DODDS CRES_5</t>
  </si>
  <si>
    <t>DUNSTAN ST_333</t>
  </si>
  <si>
    <t>FREEMANS RD_21</t>
  </si>
  <si>
    <t>GREENWOOD BOULEVARD_3</t>
  </si>
  <si>
    <t>HEALTH CAMP RD_189</t>
  </si>
  <si>
    <t>ITI ST (OTAKI)_182</t>
  </si>
  <si>
    <t>KAPITI LANE (SOUTH)_6</t>
  </si>
  <si>
    <t>KAPITI LANE (SOUTH)</t>
  </si>
  <si>
    <t>KARAKA ST (OTAKI)_8</t>
  </si>
  <si>
    <t>KARAKA ST (OTAKI)</t>
  </si>
  <si>
    <t>KAURI ST_7</t>
  </si>
  <si>
    <t>KAURI ST</t>
  </si>
  <si>
    <t>KIHAROA ST_5</t>
  </si>
  <si>
    <t>KNIGHTS GR_7</t>
  </si>
  <si>
    <t>KNIGHTS GR</t>
  </si>
  <si>
    <t>KOROMIKO ST (OTAKI)_5</t>
  </si>
  <si>
    <t>LEMON ST_305</t>
  </si>
  <si>
    <t>MAHOE ST_5</t>
  </si>
  <si>
    <t>MAIN ST_14</t>
  </si>
  <si>
    <t>MAIN ST_128</t>
  </si>
  <si>
    <t>MAIRE ST_4</t>
  </si>
  <si>
    <t>MAIRE ST</t>
  </si>
  <si>
    <t>MANUKA ST_5</t>
  </si>
  <si>
    <t>MANUKA ST_408</t>
  </si>
  <si>
    <t>MARINE PARADE (OTAKI)_32</t>
  </si>
  <si>
    <t>MARINE PARADE (OTAKI)_762</t>
  </si>
  <si>
    <t>MARINE PARADE (OTAKI)_1147</t>
  </si>
  <si>
    <t>MARINE PARADE (OTAKI) (SOUTH)_21</t>
  </si>
  <si>
    <t>MATENE PL_5</t>
  </si>
  <si>
    <t>MATENE ST (SOUTH)_5</t>
  </si>
  <si>
    <t>MILL RD_71</t>
  </si>
  <si>
    <t>MILL RD_750</t>
  </si>
  <si>
    <t>MILL RD_795</t>
  </si>
  <si>
    <t>MILL RD_995</t>
  </si>
  <si>
    <t>MILL RD_1290</t>
  </si>
  <si>
    <t>MILLHAVEN PL_7</t>
  </si>
  <si>
    <t>MILLHAVEN PL</t>
  </si>
  <si>
    <t>MIRO ST (OTAKI)_13</t>
  </si>
  <si>
    <t>MIRO ST (OTAKI)_300</t>
  </si>
  <si>
    <t>MOANA ST (OTAKI)_20</t>
  </si>
  <si>
    <t>MOUNTAIN VIEW TCE (SOUTH)_0</t>
  </si>
  <si>
    <t>MOUNTAIN VIEW TCE_0</t>
  </si>
  <si>
    <t>MOUNTAIN VIEW TCE_42</t>
  </si>
  <si>
    <t>NGAIO ST (OTAKI)_16</t>
  </si>
  <si>
    <t>NGAIO ST (OTAKI)</t>
  </si>
  <si>
    <t>NORFOLK CRES_0</t>
  </si>
  <si>
    <t>OLD COACH RD (SOUTH)_34</t>
  </si>
  <si>
    <t>OLD COACH RD (SOUTH)_54</t>
  </si>
  <si>
    <t>OLD COACH RD (SOUTH)_283</t>
  </si>
  <si>
    <t>OLD COACH RD (SOUTH)_610</t>
  </si>
  <si>
    <t>ORIWA CRES (WEST)_204</t>
  </si>
  <si>
    <t>O'ROURKE PL_4</t>
  </si>
  <si>
    <t>RANGATIRA ST_5</t>
  </si>
  <si>
    <t>RIMU ST (OTAKI)_16</t>
  </si>
  <si>
    <t>RIMU ST (OTAKI)</t>
  </si>
  <si>
    <t>RIVERBANK RD_125</t>
  </si>
  <si>
    <t>ROBERT MCKEEN ST_8</t>
  </si>
  <si>
    <t>ROBERT MCKEEN ST</t>
  </si>
  <si>
    <t>RANGIURU RD_208</t>
  </si>
  <si>
    <t>RANGIURU RD_245</t>
  </si>
  <si>
    <t>RANGIURU RD_704</t>
  </si>
  <si>
    <t>RANGIURU RD_1319</t>
  </si>
  <si>
    <t>RANGIURU RD_1660</t>
  </si>
  <si>
    <t>RANGIURU RD_1705</t>
  </si>
  <si>
    <t>SCOTT AVE (#3)_0</t>
  </si>
  <si>
    <t>SCOTT AVE (#3)</t>
  </si>
  <si>
    <t>SIMCOX ST_5</t>
  </si>
  <si>
    <t>TASMAN RD_605</t>
  </si>
  <si>
    <t>TASMAN RD_775</t>
  </si>
  <si>
    <t>TASMAN RD_1540</t>
  </si>
  <si>
    <t>TE MANUAO RD_19</t>
  </si>
  <si>
    <t>TE MANUAO RD_785</t>
  </si>
  <si>
    <t>TE RAUPARAHA ST_210</t>
  </si>
  <si>
    <t>TE RAUPARAHA ST_582</t>
  </si>
  <si>
    <t>TE ROTO RD_15</t>
  </si>
  <si>
    <t>TE WHENA ST_4</t>
  </si>
  <si>
    <t>TE WHENA ST_118</t>
  </si>
  <si>
    <t>THE AVENUE (OTAKI)_12</t>
  </si>
  <si>
    <t>THE AVENUE (OTAKI)</t>
  </si>
  <si>
    <t>TOTARA PL (OTAKI)_4</t>
  </si>
  <si>
    <t>WAITOHU VALLEY RD_115</t>
  </si>
  <si>
    <t>WAITOHU VALLEY RD_955</t>
  </si>
  <si>
    <t>WAERENGA RD_7</t>
  </si>
  <si>
    <t>WAERENGA RD_354</t>
  </si>
  <si>
    <t>WAERENGA RD_800</t>
  </si>
  <si>
    <t>WAERENGA RD_969</t>
  </si>
  <si>
    <t>WAERENGA RD_1471</t>
  </si>
  <si>
    <t>WAIRONGOMAI RD_10</t>
  </si>
  <si>
    <t>YATES ST_4</t>
  </si>
  <si>
    <t>MORRISON RD_3</t>
  </si>
  <si>
    <t>GREENHILL RD_12</t>
  </si>
  <si>
    <t>CATLEY RD_5</t>
  </si>
  <si>
    <t>GRAND POPPA WAY_3</t>
  </si>
  <si>
    <t>MANLY ST RAB_0</t>
  </si>
  <si>
    <t>BEACHWATER GR_12</t>
  </si>
  <si>
    <t>BEACHWATER GR</t>
  </si>
  <si>
    <t>SUNBURST CRT_4</t>
  </si>
  <si>
    <t>SUNBURST CRT</t>
  </si>
  <si>
    <t>SUNBURST CRT_259</t>
  </si>
  <si>
    <t>REALM DR_17</t>
  </si>
  <si>
    <t>REALM DR</t>
  </si>
  <si>
    <t>HEI HEI PL_4</t>
  </si>
  <si>
    <t>HEI HEI PL_124</t>
  </si>
  <si>
    <t>NORTH BAY_13</t>
  </si>
  <si>
    <t>MAREWA PL_5</t>
  </si>
  <si>
    <t>MAREWA PL_40</t>
  </si>
  <si>
    <t>TAYLORS RD (LEFT)_0</t>
  </si>
  <si>
    <t>TAYLORS RD (LEFT)</t>
  </si>
  <si>
    <t>TAYLORS RD (RIGHT)_0</t>
  </si>
  <si>
    <t>PEKA PEKA TO OTAIHANGA ROUTE (TBC)_4495</t>
  </si>
  <si>
    <t>BBM</t>
  </si>
  <si>
    <t>PEKA PEKA TO OTAIHANGA ROUTE (TBC)_4665</t>
  </si>
  <si>
    <t>PEKA PEKA TO OTAIHANGA ROUTE (TBC)_4770</t>
  </si>
  <si>
    <t>PEKA PEKA TO OTAIHANGA ROUTE (TBC)_4840</t>
  </si>
  <si>
    <t>PEKA PEKA TO OTAIHANGA ROUTE (TBC)_5103</t>
  </si>
  <si>
    <t>01P-0995 - LOCAL ARTERIAL_435</t>
  </si>
  <si>
    <t>01P-0995 - LOCAL ARTERIAL_975</t>
  </si>
  <si>
    <t>01P-0995 - LOCAL ARTERIAL_1435</t>
  </si>
  <si>
    <t>01P-0995 - LOCAL ARTERIAL_1505</t>
  </si>
  <si>
    <t>01P-0995 - LOCAL ARTERIAL_2015</t>
  </si>
  <si>
    <t>01P-0995 - LOCAL ARTERIAL_2070</t>
  </si>
  <si>
    <t>01P-0995 - LOCAL ARTERIAL_3475</t>
  </si>
  <si>
    <t>01P-0995 - LOCAL ARTERIAL_6755</t>
  </si>
  <si>
    <t>01P-0995 - LOCAL ARTERIAL_7620</t>
  </si>
  <si>
    <t>01P-0995 - LOCAL ARTERIAL_9155</t>
  </si>
  <si>
    <t>01P-0995 - LOCAL ARTERIAL_10510</t>
  </si>
  <si>
    <t>01P-0995 - LOCAL ARTERIAL_9370</t>
  </si>
  <si>
    <t>01P-0995 - LOCAL ARTERIAL_162</t>
  </si>
  <si>
    <t>PARAPARAUMU RAIL O/BR TO POPLAR ROUTE (TBC)_677</t>
  </si>
  <si>
    <t>PARAPARAUMU RAIL O/BR TO POPLAR ROUTE (TBC)_973</t>
  </si>
  <si>
    <t>PARAPARAUMU RAIL O/BR TO POPLAR ROUTE (TBC)_3142</t>
  </si>
  <si>
    <t>IHAKARA ST_11</t>
  </si>
  <si>
    <t>PEKA PEKA TO OTAIHANGA ROUTE (TBC)_5725</t>
  </si>
  <si>
    <t>TE ARA KAWAKAHIA_374</t>
  </si>
  <si>
    <t>01K-1012-I_0</t>
  </si>
  <si>
    <t>01K-1012-I</t>
  </si>
  <si>
    <t>01K-1012-D_3</t>
  </si>
  <si>
    <t>01K-1012-D</t>
  </si>
  <si>
    <t>01P-0995 - LOCAL ARTERIAL_0</t>
  </si>
  <si>
    <t>CONCRETE PLANT ACCESS_0</t>
  </si>
  <si>
    <t>CONCRETE PLANT ACCESS</t>
  </si>
  <si>
    <t>HADFIELD LINK ROAD_0</t>
  </si>
  <si>
    <t>HADFIELD LINK ROAD</t>
  </si>
  <si>
    <t>OTAKI GORGE RD (TEMP START)_0</t>
  </si>
  <si>
    <t>OTAKI GORGE RD (TEMP START)</t>
  </si>
  <si>
    <t>OMAHI ST_5</t>
  </si>
  <si>
    <t>OMAHI ST</t>
  </si>
  <si>
    <t>ANDREW ST_4</t>
  </si>
  <si>
    <t>ANDREW ST</t>
  </si>
  <si>
    <t>SUNNY GLEN_5</t>
  </si>
  <si>
    <t>PARATA ST_6</t>
  </si>
  <si>
    <t>PARATA ST_257</t>
  </si>
  <si>
    <t>PARATA ST_540</t>
  </si>
  <si>
    <t>PARATA ST_855</t>
  </si>
  <si>
    <t>BALMERINO GR_64</t>
  </si>
  <si>
    <t>CRANBROOK GR_240</t>
  </si>
  <si>
    <t>SYLVAN AVE_440</t>
  </si>
  <si>
    <t>SYLVAN AVE_655</t>
  </si>
  <si>
    <t>SYLVAN AVE_685</t>
  </si>
  <si>
    <t>DAVID ST_4</t>
  </si>
  <si>
    <t>DAVID ST</t>
  </si>
  <si>
    <t>DAVID ST_131</t>
  </si>
  <si>
    <t>RUNANGA GR_5</t>
  </si>
  <si>
    <t>HURUNUI ST_5</t>
  </si>
  <si>
    <t>MANU GR_4</t>
  </si>
  <si>
    <t>MANU GR_210</t>
  </si>
  <si>
    <t>LESLEY GR_4</t>
  </si>
  <si>
    <t>HE AWA CRES (NORTH)_5</t>
  </si>
  <si>
    <t>BARRETT DR_363</t>
  </si>
  <si>
    <t>ELIZABETH ST_32</t>
  </si>
  <si>
    <t>ELIZABETH ST_497</t>
  </si>
  <si>
    <t>OAK BAY_46</t>
  </si>
  <si>
    <t>ADRIAN GR_107</t>
  </si>
  <si>
    <t>AMOKURA ST_4</t>
  </si>
  <si>
    <t>ANNE ST_12</t>
  </si>
  <si>
    <t>ARA-KUAKA (SOUTH)_76</t>
  </si>
  <si>
    <t>ATUA ST_6</t>
  </si>
  <si>
    <t>FENSIDE ST_5</t>
  </si>
  <si>
    <t>FIELD WAY_1462</t>
  </si>
  <si>
    <t>FLAXMERE ST_10</t>
  </si>
  <si>
    <t>FRANCES ST_110</t>
  </si>
  <si>
    <t>FREYBERG CRES #1_5</t>
  </si>
  <si>
    <t>FREYBERG CRES #1</t>
  </si>
  <si>
    <t>FREYBERG CRES (SOUTH)_0</t>
  </si>
  <si>
    <t>FREYBERG CRES (SOUTH)</t>
  </si>
  <si>
    <t>FREYBERG CRES (SOUTH)_150</t>
  </si>
  <si>
    <t>FRIMLEY TCE (NORTH)_46</t>
  </si>
  <si>
    <t>HASTINGS ST_5</t>
  </si>
  <si>
    <t>HICKS CRES_12</t>
  </si>
  <si>
    <t>HIRA ST_4</t>
  </si>
  <si>
    <t>HODGKINS RD_5</t>
  </si>
  <si>
    <t>HONA ST_5</t>
  </si>
  <si>
    <t>HONA ST</t>
  </si>
  <si>
    <t>HONA ST_135</t>
  </si>
  <si>
    <t>HUIA ST_2800</t>
  </si>
  <si>
    <t>KAKA ST (WAIKANAE)_13</t>
  </si>
  <si>
    <t>KAKA ST (WAIKANAE)</t>
  </si>
  <si>
    <t>KAKARIKI GR_4</t>
  </si>
  <si>
    <t>KAKARIKI GR_280</t>
  </si>
  <si>
    <t>KAKARIKI GR_597</t>
  </si>
  <si>
    <t>KAWAU GR_5</t>
  </si>
  <si>
    <t>KERERU ST_10</t>
  </si>
  <si>
    <t>KERERU ST</t>
  </si>
  <si>
    <t>LINDALE GR_5</t>
  </si>
  <si>
    <t>MATENGA ST_0</t>
  </si>
  <si>
    <t>MOHUA ST_4</t>
  </si>
  <si>
    <t>NAPIER GR_5</t>
  </si>
  <si>
    <t>NAPIER GR_94</t>
  </si>
  <si>
    <t>NGAPAKI ST_3</t>
  </si>
  <si>
    <t>NGAPAKI ST_338</t>
  </si>
  <si>
    <t>NGAPAKI ST_587</t>
  </si>
  <si>
    <t>NGAPAKI ST_769</t>
  </si>
  <si>
    <t>ONO ST_44</t>
  </si>
  <si>
    <t>ORATIA ST_267</t>
  </si>
  <si>
    <t>PINE RIDGE TCE_4</t>
  </si>
  <si>
    <t>PINE RIDGE TCE</t>
  </si>
  <si>
    <t>PINE RIDGE TCE_183</t>
  </si>
  <si>
    <t>QUEENS RD_507</t>
  </si>
  <si>
    <t>KARUHIRUHI ST_0</t>
  </si>
  <si>
    <t>KARUHIRUHI ST</t>
  </si>
  <si>
    <t>PIHOIHOI CL_5</t>
  </si>
  <si>
    <t>WAIPUNAHAU RD_758</t>
  </si>
  <si>
    <t>MCLAREN PL_100</t>
  </si>
  <si>
    <t>OTAKI GORGE RD_5</t>
  </si>
  <si>
    <t>ROSETTA RD_16</t>
  </si>
  <si>
    <t>TAYLORS RD_680</t>
  </si>
  <si>
    <t>TE HAPUA RD_6</t>
  </si>
  <si>
    <t>ENERETA RD_238</t>
  </si>
  <si>
    <t>ARTHUR ST (PARAPARAUMU) EXTN_9</t>
  </si>
  <si>
    <t>ARTHUR ST (PARAPARAUMU) EXTN</t>
  </si>
  <si>
    <t>NATHAN AVE EXTN_7</t>
  </si>
  <si>
    <t>NATHAN AVE EXTN</t>
  </si>
  <si>
    <t>TAKUTAI ST_7</t>
  </si>
  <si>
    <t>TAKUTAI ST</t>
  </si>
  <si>
    <t>NGAPOTIKI ST EXTN_6</t>
  </si>
  <si>
    <t>NGAPOTIKI ST EXTN</t>
  </si>
  <si>
    <t>RAILWAY SERVICE LANE_0</t>
  </si>
  <si>
    <t>RAILWAY SERVICE LANE</t>
  </si>
  <si>
    <t>JIM WINIATA WAY_5</t>
  </si>
  <si>
    <t>SCHOOL RD_17</t>
  </si>
  <si>
    <t>SCHOOL RD_237</t>
  </si>
  <si>
    <t>SCHOOL RD_324</t>
  </si>
  <si>
    <t>SCHOOL RD_1077</t>
  </si>
  <si>
    <t>GEAR RD_3</t>
  </si>
  <si>
    <t>GEAR RD</t>
  </si>
  <si>
    <t>GEAR RD_864</t>
  </si>
  <si>
    <t>MAKAHURI ACCESS_81</t>
  </si>
  <si>
    <t>OTAKI GORGE LINK_0</t>
  </si>
  <si>
    <t>OTAKI GORGE LINK</t>
  </si>
  <si>
    <t>COUNTY RD_5</t>
  </si>
  <si>
    <t>COUNTY RD</t>
  </si>
  <si>
    <t>COUNTY RD_25</t>
  </si>
  <si>
    <t>COUNTY RD_120</t>
  </si>
  <si>
    <t>RAHUI RD_546</t>
  </si>
  <si>
    <t>RAHUI RD_1057</t>
  </si>
  <si>
    <t>RAHUI RD_2777</t>
  </si>
  <si>
    <t>RAHUI RD_4370</t>
  </si>
  <si>
    <t>RAHUI RD_5928</t>
  </si>
  <si>
    <t>ANDERSON PARK DR_41</t>
  </si>
  <si>
    <t>01P-0995 - LOCAL ARTERIAL_10550</t>
  </si>
  <si>
    <t>KARUHIRUHI ST_530</t>
  </si>
  <si>
    <t>KOTUKU NGUTUPAPA WAY_121</t>
  </si>
  <si>
    <t>TIRITI LOOP_3</t>
  </si>
  <si>
    <t>TIRITI LOOP</t>
  </si>
  <si>
    <t>D'ATH STREET_5</t>
  </si>
  <si>
    <t>D'ATH STREET</t>
  </si>
  <si>
    <t>HAPETA STREET_4</t>
  </si>
  <si>
    <t>HAPETA STREET</t>
  </si>
  <si>
    <t>ROPATA TE AO WAY_5</t>
  </si>
  <si>
    <t>NGATI NGARONGO RD_6</t>
  </si>
  <si>
    <t>NGATI NGARONGO RD</t>
  </si>
  <si>
    <t>Urban Industrial</t>
  </si>
  <si>
    <t>urban industrial</t>
  </si>
  <si>
    <t>KOTUKU NGUTUPAPA WAY_341</t>
  </si>
  <si>
    <t>KIWI PUKUPUKU CL_4</t>
  </si>
  <si>
    <t>ANDERSON PARK DR_366</t>
  </si>
  <si>
    <t>MATA TE HAWE PLACE_4</t>
  </si>
  <si>
    <t>RAUMATI RD_1510</t>
  </si>
  <si>
    <t>TE MOANA RD_4407</t>
  </si>
  <si>
    <t>CEDAR DR_150</t>
  </si>
  <si>
    <t>HOLLIS RD_135</t>
  </si>
  <si>
    <t>MARTIN RD (PARAPARAUMU)_170</t>
  </si>
  <si>
    <t>KAKARIKI GR_725</t>
  </si>
  <si>
    <t>BRUNORO PLACE_8</t>
  </si>
  <si>
    <t>BRUNORO PLACE</t>
  </si>
  <si>
    <t>UTA</t>
  </si>
  <si>
    <t>OTAKI GORGE RD_990</t>
  </si>
  <si>
    <t>OTAKI GORGE RD_1850</t>
  </si>
  <si>
    <t>OTAKI GORGE RD_2480</t>
  </si>
  <si>
    <t>OTAKI GORGE RD_2900</t>
  </si>
  <si>
    <t>MARINE PARADE (PARAPARAUMU)_588</t>
  </si>
  <si>
    <t>VALLEY RD_649</t>
  </si>
  <si>
    <t>DONOVAN RD_535</t>
  </si>
  <si>
    <t>DONOVAN RD_560</t>
  </si>
  <si>
    <t>DONOVAN RD_680</t>
  </si>
  <si>
    <t>SANTA TERESA CRT_124</t>
  </si>
  <si>
    <t>OTAIHANGA TO PARAPARAUMU RAIL O/BR - EXTN (TBC)_2255</t>
  </si>
  <si>
    <t>OTAIHANGA TO PARAPARAUMU - INCR (TBC)_1699</t>
  </si>
  <si>
    <t>OTAIHANGA TO PARAPARAUMU - INCR (TBC)</t>
  </si>
  <si>
    <t>OTAIHANGA RAB_0</t>
  </si>
  <si>
    <t>OTAIHANGA RAB</t>
  </si>
  <si>
    <t>OTAIHANGA TO PARAPARAUMU ROUTE (TBC)_165</t>
  </si>
  <si>
    <t>01P-0995 - LOCAL ARTERIAL_6710</t>
  </si>
  <si>
    <t>01K-1012-I_687</t>
  </si>
  <si>
    <t>PEKA PEKA TO OTAIHANGA ROUTE (TBC)_5348</t>
  </si>
  <si>
    <t>KAPITI RD Roundabout (OCEAN RD (PARAPARAUMU))_1</t>
  </si>
  <si>
    <t>KAPITI RD Roundabout (OCEAN RD (PARAPARAUMU))</t>
  </si>
  <si>
    <t>MAZENGARB RD Roundabout (RATANUI RD)_1</t>
  </si>
  <si>
    <t>MAZENGARB RD Roundabout (RATANUI RD)</t>
  </si>
  <si>
    <t>TUTERE ST Roundabout (RANGIHIROA ST)_1</t>
  </si>
  <si>
    <t>TUTERE ST Roundabout (RANGIHIROA ST)</t>
  </si>
  <si>
    <t>KAPITI RD Roundabout_1</t>
  </si>
  <si>
    <t>KAPITI RD Roundabout</t>
  </si>
  <si>
    <t>AOTAKI ST Roundabout (AOTAKI ST (NORTH))_1</t>
  </si>
  <si>
    <t>AOTAKI ST Roundabout (AOTAKI ST (NORTH))</t>
  </si>
  <si>
    <t>RAUMATI RD Roundabout (RIMU RD (RAUMATI))_1</t>
  </si>
  <si>
    <t>RAUMATI RD Roundabout (RIMU RD (RAUMATI))</t>
  </si>
  <si>
    <t>TUTERE ST Roundabout (HEMARA ST)_1</t>
  </si>
  <si>
    <t>TUTERE ST Roundabout (HEMARA ST)</t>
  </si>
  <si>
    <t>FERNDALE DR Roundabout (TE HEKE PL)_1</t>
  </si>
  <si>
    <t>FERNDALE DR Roundabout (TE HEKE PL)</t>
  </si>
  <si>
    <t>ENERETA RD_338</t>
  </si>
  <si>
    <t>VALLEY RD_1210</t>
  </si>
  <si>
    <t>MAIN ST_0</t>
  </si>
  <si>
    <t>WAITOHU VALLEY RD_710</t>
  </si>
  <si>
    <t>RAHUI RD_2150</t>
  </si>
  <si>
    <t>OTAKI GORGE RD_6680</t>
  </si>
  <si>
    <t>REIKORANGI RD_1360</t>
  </si>
  <si>
    <t>TE HANA WAY_5</t>
  </si>
  <si>
    <t>TE HANA WAY</t>
  </si>
  <si>
    <t>ALEXANDER RD (RAUMATI)_51</t>
  </si>
  <si>
    <t>RAUMATI RD/OLD SH1 RAB_0</t>
  </si>
  <si>
    <t>RAUMATI RD/OLD SH1 RAB</t>
  </si>
  <si>
    <t>OTAIHANGA TO PARAPARAUMU ROUTE (TBC)_408</t>
  </si>
  <si>
    <t>OTAIHANGA TO PARAPARAUMU - INCR (TBC)_2213</t>
  </si>
  <si>
    <t>PEKA PEKA TO OTAIHANGA ROUTE (TBC)_3428</t>
  </si>
  <si>
    <t>PEKA PEKA TO OTAIHANGA ROUTE (TBC)_3823</t>
  </si>
  <si>
    <t>PEKA PEKA TO OTAIHANGA ROUTE (TBC)_3965</t>
  </si>
  <si>
    <t>PEKA PEKA TO OTAIHANGA ROUTE (TBC)_4610</t>
  </si>
  <si>
    <t>PEKA PEKA TO OTAIHANGA ROUTE (TBC)_4925</t>
  </si>
  <si>
    <t>PEKA PEKA TO OTAIHANGA ROUTE (TBC)_4985</t>
  </si>
  <si>
    <t>TAYLORS RD (RIGHT)_1930</t>
  </si>
  <si>
    <t>HADLEIGH CRT_12</t>
  </si>
  <si>
    <t>COLLEGE DR_17</t>
  </si>
  <si>
    <t>COLLEGE DR</t>
  </si>
  <si>
    <t>COLLEGE DR_372</t>
  </si>
  <si>
    <t>PANORAMA DR_645</t>
  </si>
  <si>
    <t>HARVEST CRT_10</t>
  </si>
  <si>
    <t>SOVEREIGN WAY_10</t>
  </si>
  <si>
    <t>SOVEREIGN WAY_135</t>
  </si>
  <si>
    <t>KOTUKU DR_20</t>
  </si>
  <si>
    <t>STELLA CRT_6</t>
  </si>
  <si>
    <t>STELLA CRT</t>
  </si>
  <si>
    <t>STELLA CRT_126</t>
  </si>
  <si>
    <t>SAN VITO PL_18</t>
  </si>
  <si>
    <t>TAKAHE DR_5</t>
  </si>
  <si>
    <t>KAYES PL_4</t>
  </si>
  <si>
    <t>OCTAVIUS RD_2</t>
  </si>
  <si>
    <t>NIKAU PALM RD_1025</t>
  </si>
  <si>
    <t>NIKAU PALM RD_1290</t>
  </si>
  <si>
    <t>EUCALYPTUS WAY_31</t>
  </si>
  <si>
    <t>EUCALYPTUS WAY_245</t>
  </si>
  <si>
    <t>MAUI POMARE RD_20</t>
  </si>
  <si>
    <t>OBSERVATION PL_10</t>
  </si>
  <si>
    <t>COMPASS CRT_10</t>
  </si>
  <si>
    <t>GLEN LOCH PL_90</t>
  </si>
  <si>
    <t>KING ARTHUR DR_1176</t>
  </si>
  <si>
    <t>MERLIN CRT_4</t>
  </si>
  <si>
    <t>VILLA GR_5</t>
  </si>
  <si>
    <t>BROOKFIELD PL_5</t>
  </si>
  <si>
    <t>LORNA IRENE DR_10</t>
  </si>
  <si>
    <t>LORNA IRENE DR</t>
  </si>
  <si>
    <t>LORNA IRENE DR_350</t>
  </si>
  <si>
    <t>MILLENNIUM HILL_5</t>
  </si>
  <si>
    <t>SHEARWATER RISE_11</t>
  </si>
  <si>
    <t>MCLAREN PL_6</t>
  </si>
  <si>
    <t>CHARLOTTE WAY_35</t>
  </si>
  <si>
    <t>SAMS WAY_125</t>
  </si>
  <si>
    <t>ABBOTT CRT_4</t>
  </si>
  <si>
    <t>CROWN HILL_14</t>
  </si>
  <si>
    <t>MAHAKI RD_5</t>
  </si>
  <si>
    <t>MAHAKI RD_379</t>
  </si>
  <si>
    <t>ASHLEIGH WAY_195</t>
  </si>
  <si>
    <t>REGENT DR_295</t>
  </si>
  <si>
    <t>WAITAHEKE RD_3</t>
  </si>
  <si>
    <t>PURUAHA RD_3</t>
  </si>
  <si>
    <t>HOLCOMBE DR_4</t>
  </si>
  <si>
    <t>PHARAZYN AVE_236</t>
  </si>
  <si>
    <t>ANLABY RD_915</t>
  </si>
  <si>
    <t>CADASTRAL CRT_5</t>
  </si>
  <si>
    <t>CENTRAL PARK_14</t>
  </si>
  <si>
    <t>IVER TRASK PLACE_30</t>
  </si>
  <si>
    <t>ADELE LANE_7</t>
  </si>
  <si>
    <t>ADELE LANE</t>
  </si>
  <si>
    <t>ALEXANDER RD (RAUMATI)_722</t>
  </si>
  <si>
    <t>ALLEN RD_300</t>
  </si>
  <si>
    <t>AORANGI RD_615</t>
  </si>
  <si>
    <t>AOTEA RD_5</t>
  </si>
  <si>
    <t>APERAHAMA ST_5</t>
  </si>
  <si>
    <t>APERAHAMA ST</t>
  </si>
  <si>
    <t>APERAHAMA ST_257</t>
  </si>
  <si>
    <t>ARAWA ST_210</t>
  </si>
  <si>
    <t>ARAWA ST</t>
  </si>
  <si>
    <t>ARAWHATA RD_565</t>
  </si>
  <si>
    <t>ARTHUR ST (PARAPARAUMU)_4</t>
  </si>
  <si>
    <t>ARTHUR ST (PARAPARAUMU)</t>
  </si>
  <si>
    <t>ARTHUR ST (PARAPARAUMU)_122</t>
  </si>
  <si>
    <t>ATARAU GR_4</t>
  </si>
  <si>
    <t>AVION TCE_51</t>
  </si>
  <si>
    <t>AWATEA AVE_190</t>
  </si>
  <si>
    <t>AWATEA AVE_515</t>
  </si>
  <si>
    <t>BAHAMA CRES_4</t>
  </si>
  <si>
    <t>BIRMINGHAM ST_13</t>
  </si>
  <si>
    <t>BLUEGUM RD_7</t>
  </si>
  <si>
    <t>BRAZIER GR_5</t>
  </si>
  <si>
    <t>BRAZIER GR</t>
  </si>
  <si>
    <t>BUCKLEY GR_10</t>
  </si>
  <si>
    <t>BUCKLEY GR</t>
  </si>
  <si>
    <t>BUCKLEY GR_80</t>
  </si>
  <si>
    <t>BEECHWOOD CL_4</t>
  </si>
  <si>
    <t>CHILTON DR_6</t>
  </si>
  <si>
    <t>CLARKES CRES_5</t>
  </si>
  <si>
    <t>CLARKES CRES</t>
  </si>
  <si>
    <t>CYPRESS GR_112</t>
  </si>
  <si>
    <t>CYPRESS GR</t>
  </si>
  <si>
    <t>CYPRESS GR_245</t>
  </si>
  <si>
    <t>DENNIS GR_4</t>
  </si>
  <si>
    <t>DONOVAN RD_0</t>
  </si>
  <si>
    <t>DONOVAN RD_445</t>
  </si>
  <si>
    <t>DONOVAN RD_815</t>
  </si>
  <si>
    <t>DONOVAN RD_840</t>
  </si>
  <si>
    <t>DOUGLAS ST_3</t>
  </si>
  <si>
    <t>DOUGLAS ST</t>
  </si>
  <si>
    <t>EMERALD GLEN_130</t>
  </si>
  <si>
    <t>EMERALD GLEN_1878</t>
  </si>
  <si>
    <t>EPIHA ST_250</t>
  </si>
  <si>
    <t>FALLA ST_4</t>
  </si>
  <si>
    <t>FALLA ST</t>
  </si>
  <si>
    <t>FIESTA GR_5</t>
  </si>
  <si>
    <t>FINCHAM RD_4</t>
  </si>
  <si>
    <t>FINCHAM RD</t>
  </si>
  <si>
    <t>FRANCIS RD_4</t>
  </si>
  <si>
    <t>FRANCIS RD</t>
  </si>
  <si>
    <t>FRANCIS RD_333</t>
  </si>
  <si>
    <t>FREDERICK ST_19</t>
  </si>
  <si>
    <t>GABRIEL ST_4</t>
  </si>
  <si>
    <t>GABRIEL ST</t>
  </si>
  <si>
    <t>GARDEN RD_5</t>
  </si>
  <si>
    <t>GARDEN RD</t>
  </si>
  <si>
    <t>GAVIN RD_5</t>
  </si>
  <si>
    <t>GAVIN RD</t>
  </si>
  <si>
    <t>GOLDSBOROUGH AVE_11</t>
  </si>
  <si>
    <t>GOLF RD_602</t>
  </si>
  <si>
    <t>GRANGE PARK AVE_168</t>
  </si>
  <si>
    <t>GRANGE PARK AVE</t>
  </si>
  <si>
    <t>GRAY AVE_521</t>
  </si>
  <si>
    <t>QUEENS RD_1150</t>
  </si>
  <si>
    <t>RANGIHIROA ST_10</t>
  </si>
  <si>
    <t>RANGIHIROA ST_130</t>
  </si>
  <si>
    <t>RAUPARAHA ST_18</t>
  </si>
  <si>
    <t>REEVES ST_5</t>
  </si>
  <si>
    <t>REEVES ST</t>
  </si>
  <si>
    <t>RURU ST (WAIKANAE)_151</t>
  </si>
  <si>
    <t>RUTHERFORD DR_0</t>
  </si>
  <si>
    <t>RUTHERFORD DR_450</t>
  </si>
  <si>
    <t>SEDDON ST_12</t>
  </si>
  <si>
    <t>STONEWALL GR_5</t>
  </si>
  <si>
    <t>TE MOANA RD_5</t>
  </si>
  <si>
    <t>TE MOANA RD_1845</t>
  </si>
  <si>
    <t>TE MOANA RD_2315</t>
  </si>
  <si>
    <t>TE MOANA RD_2345</t>
  </si>
  <si>
    <t>TE MOANA RD_3440</t>
  </si>
  <si>
    <t>TE MOANA RD_3915</t>
  </si>
  <si>
    <t>TE MOANA RD_4320</t>
  </si>
  <si>
    <t>TE MOANA RD_4495</t>
  </si>
  <si>
    <t>TE MAKU GR_123</t>
  </si>
  <si>
    <t>TOBYS WAY_131</t>
  </si>
  <si>
    <t>TUTERE ST_15</t>
  </si>
  <si>
    <t>TUTERE ST_251</t>
  </si>
  <si>
    <t>TUTERE ST_367</t>
  </si>
  <si>
    <t>TUTERE ST_1825</t>
  </si>
  <si>
    <t>TUTERE ST_1865</t>
  </si>
  <si>
    <t>UTAUTA ST_4</t>
  </si>
  <si>
    <t>WAIMEA RD_92</t>
  </si>
  <si>
    <t>WAIMEA RD_160</t>
  </si>
  <si>
    <t>WEGGERY DR_4</t>
  </si>
  <si>
    <t>WEGGERY DR_88</t>
  </si>
  <si>
    <t>WEGGERY DR_115</t>
  </si>
  <si>
    <t>WEGGERY DR_1512</t>
  </si>
  <si>
    <t>WHITMORE GR_4</t>
  </si>
  <si>
    <t>WHITMORE GR</t>
  </si>
  <si>
    <t>WHITMORE GR_126</t>
  </si>
  <si>
    <t>WILLIAM ST (WAIKANAE)_527</t>
  </si>
  <si>
    <t>WINARA AVE_792</t>
  </si>
  <si>
    <t>GARY RD_0</t>
  </si>
  <si>
    <t>KENTS RD_350</t>
  </si>
  <si>
    <t>MANGAONE SOUTH RD_370</t>
  </si>
  <si>
    <t>MANGAONE SOUTH RD_725</t>
  </si>
  <si>
    <t>MANGAONE SOUTH RD_1170</t>
  </si>
  <si>
    <t>NGATIAWA RD_703</t>
  </si>
  <si>
    <t>NGATIAWA RD_748</t>
  </si>
  <si>
    <t>NGATIAWA RD_2787</t>
  </si>
  <si>
    <t>NGATIAWA RD_3952</t>
  </si>
  <si>
    <t>PAETAWA RD (SOUTH)_5</t>
  </si>
  <si>
    <t>PEKA PEKA RD_541</t>
  </si>
  <si>
    <t>MISTRAL PL_33</t>
  </si>
  <si>
    <t>RAUKAWA RD (WAIKANAE)_3</t>
  </si>
  <si>
    <t>REIKORANGI RD_112</t>
  </si>
  <si>
    <t>REIKORANGI RD_157</t>
  </si>
  <si>
    <t>REIKORANGI RD_2430</t>
  </si>
  <si>
    <t>SMITHFIELD RD_7</t>
  </si>
  <si>
    <t>TE HAPUA RD_623</t>
  </si>
  <si>
    <t>TERRACE RD (WEST)_0</t>
  </si>
  <si>
    <t>TERRACE RD (WEST)</t>
  </si>
  <si>
    <t>TERRACE RD (EAST)_0</t>
  </si>
  <si>
    <t>DERHAM RD_480</t>
  </si>
  <si>
    <t>DERHAM RD_1460</t>
  </si>
  <si>
    <t>GUILDFORD DR_20</t>
  </si>
  <si>
    <t>GUILDFORD DR_570</t>
  </si>
  <si>
    <t>GUILDFORD DR_1069</t>
  </si>
  <si>
    <t>GUILDFORD DR_1355</t>
  </si>
  <si>
    <t>GUILDFORD DR_1520</t>
  </si>
  <si>
    <t>BEST RD_14</t>
  </si>
  <si>
    <t>KAITAWA RD (OTAKI)_7</t>
  </si>
  <si>
    <t>KAITAWA RD (OTAKI)_30</t>
  </si>
  <si>
    <t>KAITAWA RD (OTAKI)_101</t>
  </si>
  <si>
    <t>LETHBRIDGE RD_3</t>
  </si>
  <si>
    <t>MANGAONE NORTH RD_4</t>
  </si>
  <si>
    <t>OTAKI GORGE RD_4056</t>
  </si>
  <si>
    <t>OTAKI GORGE RD_6249</t>
  </si>
  <si>
    <t>OTAKI GORGE RD_10952</t>
  </si>
  <si>
    <t>OTAKI GORGE RD_12375</t>
  </si>
  <si>
    <t>PUKENAMU RD_10</t>
  </si>
  <si>
    <t>PUKENAMU RD_520</t>
  </si>
  <si>
    <t>RINGAWHATI RD_1740</t>
  </si>
  <si>
    <t>SIMS RD_4</t>
  </si>
  <si>
    <t>SIMS RD_30</t>
  </si>
  <si>
    <t>SUTTON RD_13</t>
  </si>
  <si>
    <t>SWAMP RD_1025</t>
  </si>
  <si>
    <t>TAYLORS RD_1033</t>
  </si>
  <si>
    <t>MILNE DR_12</t>
  </si>
  <si>
    <t>MILNE DR_158</t>
  </si>
  <si>
    <t>MILNE DR_387</t>
  </si>
  <si>
    <t>MILNE DR_579</t>
  </si>
  <si>
    <t>OLIVE TCE (RIGHT)_235</t>
  </si>
  <si>
    <t>TE HORO BEACH RD (RURAL)_1632</t>
  </si>
  <si>
    <t>TE HORO BEACH RD (RURAL)_2845</t>
  </si>
  <si>
    <t>TE WAKA RD_128</t>
  </si>
  <si>
    <t>TE WAKA RD_999</t>
  </si>
  <si>
    <t>TE WAKA RD_2515</t>
  </si>
  <si>
    <t>TE WAKA RD_3005</t>
  </si>
  <si>
    <t>TOTARANUI RD_435</t>
  </si>
  <si>
    <t>WAITOHU VALLEY RD_1340</t>
  </si>
  <si>
    <t>WAITOHU VALLEY RD_2970</t>
  </si>
  <si>
    <t>WAITOHU VALLEY RD_3525</t>
  </si>
  <si>
    <t>PEKA PEKA TO OTAIHANGA ROUTE (TBC)_7971</t>
  </si>
  <si>
    <t>01P-0995 - LOCAL ARTERIAL_646</t>
  </si>
  <si>
    <t>01P-0995 - LOCAL ARTERIAL_928</t>
  </si>
  <si>
    <t>01P-0995 - LOCAL ARTERIAL_1375</t>
  </si>
  <si>
    <t>01P-0995 - LOCAL ARTERIAL_2855</t>
  </si>
  <si>
    <t>01P-0995 - LOCAL ARTERIAL_2910</t>
  </si>
  <si>
    <t>01P-0995 - LOCAL ARTERIAL_3380</t>
  </si>
  <si>
    <t>01P-0995 - LOCAL ARTERIAL_3550</t>
  </si>
  <si>
    <t>01P-0995 - LOCAL ARTERIAL_3915</t>
  </si>
  <si>
    <t>01P-0995 - LOCAL ARTERIAL_3970</t>
  </si>
  <si>
    <t>01P-0995 - LOCAL ARTERIAL_8955</t>
  </si>
  <si>
    <t>01P-0995 - LOCAL ARTERIAL_11696</t>
  </si>
  <si>
    <t>01P-0995 - LOCAL ARTERIAL_9490</t>
  </si>
  <si>
    <t>PARAPARAUMU RAIL O/BR TO POPLAR ROUTE (TBC)_0</t>
  </si>
  <si>
    <t>PARAPARAUMU RAIL O/BR TO POPLAR ROUTE (TBC)_38</t>
  </si>
  <si>
    <t>PARAPARAUMU RAIL O/BR TO POPLAR ROUTE (TBC)_233</t>
  </si>
  <si>
    <t>PARAPARAUMU RAIL O/BR TO POPLAR ROUTE (TBC)_630</t>
  </si>
  <si>
    <t>PARAPARAUMU RAIL O/BR TO POPLAR ROUTE (TBC)_850</t>
  </si>
  <si>
    <t>PARAPARAUMU RAIL O/BR TO POPLAR ROUTE (TBC)_1483</t>
  </si>
  <si>
    <t>PARAPARAUMU RAIL O/BR TO POPLAR ROUTE (TBC)_2287</t>
  </si>
  <si>
    <t>PARAPARAUMU RAIL O/BR TO POPLAR ROUTE (TBC)_3379</t>
  </si>
  <si>
    <t>BRUNORO PLACE_50</t>
  </si>
  <si>
    <t>AARON CRT_0</t>
  </si>
  <si>
    <t>AARON CRT</t>
  </si>
  <si>
    <t>ALEXANDER RD (RAUMATI)_7</t>
  </si>
  <si>
    <t>ALEXANDER RD (RAUMATI)_86</t>
  </si>
  <si>
    <t>ALEXANDER RD (RAUMATI)_393</t>
  </si>
  <si>
    <t>ALEXANDER RD (RAUMATI)_752</t>
  </si>
  <si>
    <t>AMES ST_16</t>
  </si>
  <si>
    <t>AMES ST</t>
  </si>
  <si>
    <t>AMOHIA ST_6</t>
  </si>
  <si>
    <t>AMOHIA ST</t>
  </si>
  <si>
    <t>ANARU ST_6</t>
  </si>
  <si>
    <t>ANARU ST</t>
  </si>
  <si>
    <t>ANTHONY GR_12</t>
  </si>
  <si>
    <t>ANTHONY GR_112</t>
  </si>
  <si>
    <t>AORANGI RD_15</t>
  </si>
  <si>
    <t>AORANGI RD_501</t>
  </si>
  <si>
    <t>ARAWA ST_5</t>
  </si>
  <si>
    <t>ARAWHATA RD_34</t>
  </si>
  <si>
    <t>ARAWHATA RD_635</t>
  </si>
  <si>
    <t>ARNOLD GR_5</t>
  </si>
  <si>
    <t>ARNOLD GR_160</t>
  </si>
  <si>
    <t>AVION TCE_16</t>
  </si>
  <si>
    <t>AWATEA AVE_4</t>
  </si>
  <si>
    <t>BEACH RD_35</t>
  </si>
  <si>
    <t>BEACH RD_130</t>
  </si>
  <si>
    <t>BEACH RD_175</t>
  </si>
  <si>
    <t>BLUEGUM RD_285</t>
  </si>
  <si>
    <t>BLUEGUM RD_543</t>
  </si>
  <si>
    <t>BRAZIER GR_90</t>
  </si>
  <si>
    <t>BYRON ST_5</t>
  </si>
  <si>
    <t>BYRON ST</t>
  </si>
  <si>
    <t>CHILTON DR_141</t>
  </si>
  <si>
    <t>CALLENDER TCE_10</t>
  </si>
  <si>
    <t>CHUMS RD_9</t>
  </si>
  <si>
    <t>CLUNIE AVE_16</t>
  </si>
  <si>
    <t>CLUNIE AVE</t>
  </si>
  <si>
    <t>COLEMAN ST_6</t>
  </si>
  <si>
    <t>COLEMAN ST</t>
  </si>
  <si>
    <t>CYPRESS GR_6</t>
  </si>
  <si>
    <t>DELL RD_10</t>
  </si>
  <si>
    <t>DELL RD</t>
  </si>
  <si>
    <t>DONOVAN RD_71</t>
  </si>
  <si>
    <t>EATWELL AVE_0</t>
  </si>
  <si>
    <t>EATWELL AVE_28</t>
  </si>
  <si>
    <t>EATWELL AVE_367</t>
  </si>
  <si>
    <t>EATWELL AVE_401</t>
  </si>
  <si>
    <t>EDWARD CRT_5</t>
  </si>
  <si>
    <t>EDWARD CRT_79</t>
  </si>
  <si>
    <t>ELDER GR_4</t>
  </si>
  <si>
    <t>EMERALD GLEN_0</t>
  </si>
  <si>
    <t>EMERALD GLEN_915</t>
  </si>
  <si>
    <t>EPIHA ST_45</t>
  </si>
  <si>
    <t>FINCHAM RD_252</t>
  </si>
  <si>
    <t>FOREST RD_9</t>
  </si>
  <si>
    <t>FOREST RD</t>
  </si>
  <si>
    <t>GARDEN RD_85</t>
  </si>
  <si>
    <t>GARDEN RD_300</t>
  </si>
  <si>
    <t>GEORGE ST_4</t>
  </si>
  <si>
    <t>GEORGE ST</t>
  </si>
  <si>
    <t>GLEN RD_322</t>
  </si>
  <si>
    <t>GOLF RD_13</t>
  </si>
  <si>
    <t>GOLF RD_421</t>
  </si>
  <si>
    <t>GOLF RD_892</t>
  </si>
  <si>
    <t>GOLF RD_923</t>
  </si>
  <si>
    <t>GRANGE PARK AVE_4</t>
  </si>
  <si>
    <t>GRAY AVE_10</t>
  </si>
  <si>
    <t>GREENWOOD PL_123</t>
  </si>
  <si>
    <t>GREENWOOD PL</t>
  </si>
  <si>
    <t>GROVES RD_175</t>
  </si>
  <si>
    <t>GROVES RD</t>
  </si>
  <si>
    <t>HAUMIA ST_100</t>
  </si>
  <si>
    <t>OLLIVER GR_5</t>
  </si>
  <si>
    <t>OLLIVER GR</t>
  </si>
  <si>
    <t>HILLCREST RD_17</t>
  </si>
  <si>
    <t>HINEMOA ST_260</t>
  </si>
  <si>
    <t>HINEMOA ST_285</t>
  </si>
  <si>
    <t>HOOKWAY GR_5</t>
  </si>
  <si>
    <t>HOROMONA RD_5</t>
  </si>
  <si>
    <t>HURLEY RD_150</t>
  </si>
  <si>
    <t>HYDES RD_5</t>
  </si>
  <si>
    <t>HYDES RD</t>
  </si>
  <si>
    <t>JEEP RD_360</t>
  </si>
  <si>
    <t>KAIMANAWA ST_5</t>
  </si>
  <si>
    <t>KAIMANAWA ST</t>
  </si>
  <si>
    <t>KAITAWA CRES (PARAPARAUMU)_5</t>
  </si>
  <si>
    <t>KAITAWA CRES (PARAPARAUMU)</t>
  </si>
  <si>
    <t>KAKA RD (RAUMATI)_5</t>
  </si>
  <si>
    <t>KAKA RD (RAUMATI)</t>
  </si>
  <si>
    <t>KAPITI RD_167</t>
  </si>
  <si>
    <t>KAPITI RD_436</t>
  </si>
  <si>
    <t>GRAY AVE_655</t>
  </si>
  <si>
    <t>GREENWOOD PL_5</t>
  </si>
  <si>
    <t>GREENWOOD PL_90</t>
  </si>
  <si>
    <t>GREENWOOD PL_153</t>
  </si>
  <si>
    <t>GROVES RD_0</t>
  </si>
  <si>
    <t>HADFIELD PL (PARAPARAUMU)_5</t>
  </si>
  <si>
    <t>HADFIELD PL (PARAPARAUMU)</t>
  </si>
  <si>
    <t>HARDHAM AVE_4</t>
  </si>
  <si>
    <t>HARDHAM AVE</t>
  </si>
  <si>
    <t>HAUMIA ST_5</t>
  </si>
  <si>
    <t>OLLIVER GR_126</t>
  </si>
  <si>
    <t>HERBERT AVE_60</t>
  </si>
  <si>
    <t>HILLCREST RD_339</t>
  </si>
  <si>
    <t>HILLCREST RD_430</t>
  </si>
  <si>
    <t>HILLCREST RD_788</t>
  </si>
  <si>
    <t>HINEMOA ST_0</t>
  </si>
  <si>
    <t>HOLLIS RD_0</t>
  </si>
  <si>
    <t>HOLLIS RD_36</t>
  </si>
  <si>
    <t>HOWELL RD_14</t>
  </si>
  <si>
    <t>HOWELL RD</t>
  </si>
  <si>
    <t>HUIA RD_5</t>
  </si>
  <si>
    <t>HUIA RD</t>
  </si>
  <si>
    <t>HURLEY RD_11</t>
  </si>
  <si>
    <t>IHAKARA ST_38</t>
  </si>
  <si>
    <t>IHAKARA ST_505</t>
  </si>
  <si>
    <t>IHAKARA ST_621</t>
  </si>
  <si>
    <t>JEEP RD_5</t>
  </si>
  <si>
    <t>KAHU RD_4</t>
  </si>
  <si>
    <t>KAHU RD</t>
  </si>
  <si>
    <t>KAINUI RD_14</t>
  </si>
  <si>
    <t>KAINUI RD</t>
  </si>
  <si>
    <t>KAPITI RD_16</t>
  </si>
  <si>
    <t>KAPITI RD_314</t>
  </si>
  <si>
    <t>KAPITI RD_685</t>
  </si>
  <si>
    <t>KAPITI RD_752</t>
  </si>
  <si>
    <t>KAPITI RD_1275</t>
  </si>
  <si>
    <t>KAPITI RD_1747</t>
  </si>
  <si>
    <t>KAPITI RD_1851</t>
  </si>
  <si>
    <t>KAPITI RD_1900</t>
  </si>
  <si>
    <t>KAPITI RD_2204</t>
  </si>
  <si>
    <t>KAPITI RD_3150</t>
  </si>
  <si>
    <t>KAPITI RD_3620</t>
  </si>
  <si>
    <t>KAREKARE RD_4</t>
  </si>
  <si>
    <t>KAREKARE RD</t>
  </si>
  <si>
    <t>KIRKWAY_6</t>
  </si>
  <si>
    <t>KIWI RD_13</t>
  </si>
  <si>
    <t>KNIGHT AVE_5</t>
  </si>
  <si>
    <t>KOHUTUHUTU RD_14</t>
  </si>
  <si>
    <t>KOHUTUHUTU RD</t>
  </si>
  <si>
    <t>LARCH GR_7</t>
  </si>
  <si>
    <t>MCKAY ST_5</t>
  </si>
  <si>
    <t>MACLEAN ST_15</t>
  </si>
  <si>
    <t>MAGRATH AVE_77</t>
  </si>
  <si>
    <t>MAKARINI ST_13</t>
  </si>
  <si>
    <t>MAKARINI ST_1220</t>
  </si>
  <si>
    <t>MAKARINI ST_1385</t>
  </si>
  <si>
    <t>MAKORA RD_595</t>
  </si>
  <si>
    <t>MAKORA RD_838</t>
  </si>
  <si>
    <t>MANAWA AVE_0</t>
  </si>
  <si>
    <t>MANCHESTER ST_150</t>
  </si>
  <si>
    <t>MANLY ST_2687</t>
  </si>
  <si>
    <t>MANLY ST_3049</t>
  </si>
  <si>
    <t>MARERE AVE_110</t>
  </si>
  <si>
    <t>MARGARET RD_16</t>
  </si>
  <si>
    <t>MARGARET RD_90</t>
  </si>
  <si>
    <t>MARGARET RD_460</t>
  </si>
  <si>
    <t>MARGARET RD_587</t>
  </si>
  <si>
    <t>MARINE PARADE (PARAPARAUMU)_163</t>
  </si>
  <si>
    <t>MARINE PARADE (PARAPARAUMU)_344</t>
  </si>
  <si>
    <t>MARTIN RD (PARAPARAUMU)_15</t>
  </si>
  <si>
    <t>MARTIN RD (PARAPARAUMU)_120</t>
  </si>
  <si>
    <t>MARTIN RD (PARAPARAUMU)_200</t>
  </si>
  <si>
    <t>MARTIN RD (PARAPARAUMU)_315</t>
  </si>
  <si>
    <t>MARTIN RD (PARAPARAUMU)_663</t>
  </si>
  <si>
    <t>MARTIN RD (PARAPARAUMU)_895</t>
  </si>
  <si>
    <t>MATAI RD (RAUMATI)_530</t>
  </si>
  <si>
    <t>MATAI RD (RAUMATI)_560</t>
  </si>
  <si>
    <t>MATAI RD (RAUMATI)_755</t>
  </si>
  <si>
    <t>MATAI RD (RAUMATI)_800</t>
  </si>
  <si>
    <t>MATAI RD (RAUMATI)_910</t>
  </si>
  <si>
    <t>MATAI RD (RAUMATI)_975</t>
  </si>
  <si>
    <t>MATAI RD (RAUMATI)_1175</t>
  </si>
  <si>
    <t>MATAI RD (RAUMATI)_1625</t>
  </si>
  <si>
    <t>MATAI RD (RAUMATI)_1968</t>
  </si>
  <si>
    <t>MATATUA RD_845</t>
  </si>
  <si>
    <t>MATATUA RD_1206</t>
  </si>
  <si>
    <t>MAZENGARB RD_285</t>
  </si>
  <si>
    <t>MAZENGARB RD_620</t>
  </si>
  <si>
    <t>MAZENGARB RD_715</t>
  </si>
  <si>
    <t>MAZENGARB RD_903</t>
  </si>
  <si>
    <t>MAZENGARB RD_970</t>
  </si>
  <si>
    <t>MAZENGARB RD_1890</t>
  </si>
  <si>
    <t>MICHAEL RD_12</t>
  </si>
  <si>
    <t>MICHAEL RD_328</t>
  </si>
  <si>
    <t>MICHAEL RD_567</t>
  </si>
  <si>
    <t>MICHAEL RD_1000</t>
  </si>
  <si>
    <t>MOA RD_4</t>
  </si>
  <si>
    <t>MOA RD</t>
  </si>
  <si>
    <t>MOA RD_188</t>
  </si>
  <si>
    <t>MOANA RD (PARAPARAUMU)_15</t>
  </si>
  <si>
    <t>MURRAY CRT_0</t>
  </si>
  <si>
    <t>NATHAN AVE_5</t>
  </si>
  <si>
    <t>NATHAN AVE</t>
  </si>
  <si>
    <t>NEWRY RD_6</t>
  </si>
  <si>
    <t>NEWRY RD</t>
  </si>
  <si>
    <t>NEWRY RD_176</t>
  </si>
  <si>
    <t>OAKWOOD GR_71</t>
  </si>
  <si>
    <t>key</t>
  </si>
  <si>
    <t>Urb_Rur</t>
  </si>
  <si>
    <t>Area</t>
  </si>
  <si>
    <t>alligator</t>
  </si>
  <si>
    <t>committed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</si>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</sst>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808080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1" fillId="3" borderId="3" xfId="0" applyFont="1" applyFill="1" applyBorder="1"/>
    <xf numFmtId="0" fontId="1" fillId="3" borderId="3" xfId="0" applyFont="1" applyFill="1" applyBorder="1" applyAlignment="1">
      <alignment horizontal="center"/>
    </xf>
    <xf numFmtId="0" fontId="2" fillId="4" borderId="3" xfId="0" applyFont="1" applyFill="1" applyBorder="1"/>
    <xf numFmtId="0" fontId="0" fillId="5" borderId="0" xfId="0" applyFill="1" applyAlignment="1">
      <alignment horizontal="center"/>
    </xf>
    <xf numFmtId="0" fontId="2" fillId="6" borderId="3" xfId="0" applyFont="1" applyFill="1" applyBorder="1"/>
    <xf numFmtId="0" fontId="2" fillId="7" borderId="3" xfId="0" applyFont="1" applyFill="1" applyBorder="1" applyAlignment="1">
      <alignment horizontal="center"/>
    </xf>
    <xf numFmtId="0" fontId="2" fillId="8" borderId="3" xfId="0" applyFont="1" applyFill="1" applyBorder="1"/>
    <xf numFmtId="0" fontId="2" fillId="4" borderId="0" xfId="0" applyFont="1" applyFill="1"/>
    <xf numFmtId="0" fontId="2" fillId="6" borderId="0" xfId="0" applyFont="1" applyFill="1"/>
    <xf numFmtId="14" fontId="0" fillId="0" borderId="0" xfId="0" applyNumberFormat="1"/>
    <xf numFmtId="0" fontId="1" fillId="2" borderId="4" xfId="0" applyFont="1" applyFill="1" applyBorder="1" applyAlignment="1">
      <alignment horizontal="center"/>
    </xf>
    <xf numFmtId="0" fontId="2" fillId="4" borderId="5" xfId="0" applyFont="1" applyFill="1" applyBorder="1"/>
    <xf numFmtId="0" fontId="2" fillId="6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28"/>
  <sheetViews>
    <sheetView tabSelected="1" workbookViewId="0">
      <selection activeCell="M6" sqref="M6"/>
    </sheetView>
  </sheetViews>
  <sheetFormatPr defaultRowHeight="15" x14ac:dyDescent="0.25"/>
  <cols>
    <col min="1" max="1" width="14.28515625" bestFit="1" customWidth="1"/>
    <col min="2" max="2" width="13.5703125" bestFit="1" customWidth="1"/>
    <col min="3" max="3" width="12.85546875" bestFit="1" customWidth="1"/>
    <col min="4" max="4" width="10.42578125" bestFit="1" customWidth="1"/>
    <col min="5" max="5" width="15" bestFit="1" customWidth="1"/>
    <col min="6" max="6" width="8.5703125" bestFit="1" customWidth="1"/>
    <col min="7" max="7" width="11.5703125" bestFit="1" customWidth="1"/>
    <col min="8" max="8" width="10" bestFit="1" customWidth="1"/>
    <col min="9" max="9" width="15.5703125" bestFit="1" customWidth="1"/>
    <col min="10" max="10" width="14.7109375" bestFit="1" customWidth="1"/>
    <col min="11" max="11" width="14" bestFit="1" customWidth="1"/>
    <col min="12" max="12" width="19.7109375" bestFit="1" customWidth="1"/>
    <col min="13" max="13" width="17.28515625" bestFit="1" customWidth="1"/>
    <col min="15" max="15" width="9.85546875" bestFit="1" customWidth="1"/>
    <col min="16" max="16" width="32.28515625" bestFit="1" customWidth="1"/>
    <col min="17" max="17" width="8.85546875" bestFit="1" customWidth="1"/>
    <col min="18" max="18" width="6.42578125" bestFit="1" customWidth="1"/>
    <col min="19" max="19" width="5.140625" bestFit="1" customWidth="1"/>
    <col min="20" max="20" width="5" bestFit="1" customWidth="1"/>
    <col min="21" max="21" width="15.42578125" bestFit="1" customWidth="1"/>
    <col min="22" max="22" width="11.140625" bestFit="1" customWidth="1"/>
    <col min="25" max="25" width="17.28515625" customWidth="1"/>
    <col min="27" max="27" width="16.140625" bestFit="1" customWidth="1"/>
    <col min="28" max="30" width="16.140625" customWidth="1"/>
  </cols>
  <sheetData>
    <row r="1" spans="1:31" x14ac:dyDescent="0.25">
      <c r="A1" t="s">
        <v>179</v>
      </c>
      <c r="B1" t="s">
        <v>180</v>
      </c>
      <c r="C1" t="s">
        <v>181</v>
      </c>
      <c r="D1" t="s">
        <v>182</v>
      </c>
      <c r="E1" t="s">
        <v>183</v>
      </c>
      <c r="F1" t="s">
        <v>184</v>
      </c>
      <c r="G1" t="s">
        <v>185</v>
      </c>
      <c r="H1" t="s">
        <v>186</v>
      </c>
      <c r="I1" t="s">
        <v>187</v>
      </c>
      <c r="J1" t="s">
        <v>188</v>
      </c>
      <c r="K1" t="s">
        <v>189</v>
      </c>
      <c r="L1" t="s">
        <v>190</v>
      </c>
      <c r="M1" t="s">
        <v>191</v>
      </c>
      <c r="N1" t="s">
        <v>3477</v>
      </c>
      <c r="O1" s="3" t="s">
        <v>0</v>
      </c>
      <c r="P1" s="2" t="s">
        <v>1</v>
      </c>
      <c r="Q1" s="2" t="s">
        <v>2</v>
      </c>
      <c r="R1" s="2" t="s">
        <v>3</v>
      </c>
      <c r="S1" s="2" t="s">
        <v>4</v>
      </c>
      <c r="T1" s="2" t="s">
        <v>5</v>
      </c>
      <c r="U1" s="2" t="s">
        <v>6</v>
      </c>
      <c r="V1" s="5" t="s">
        <v>192</v>
      </c>
      <c r="W1" s="5" t="s">
        <v>193</v>
      </c>
      <c r="X1" s="5" t="s">
        <v>3475</v>
      </c>
      <c r="Y1" s="16" t="s">
        <v>186</v>
      </c>
      <c r="AA1" s="6" t="s">
        <v>194</v>
      </c>
      <c r="AB1" s="6"/>
      <c r="AC1" s="6"/>
      <c r="AD1" s="6"/>
      <c r="AE1" s="7" t="s">
        <v>195</v>
      </c>
    </row>
    <row r="2" spans="1:31" x14ac:dyDescent="0.25">
      <c r="A2">
        <f>O2</f>
        <v>389</v>
      </c>
      <c r="B2" t="str">
        <f>P2</f>
        <v>ARA-KUAKA</v>
      </c>
      <c r="C2">
        <f>Q2</f>
        <v>5</v>
      </c>
      <c r="D2">
        <f>R2</f>
        <v>86</v>
      </c>
      <c r="E2" t="str">
        <f>S2</f>
        <v>all</v>
      </c>
      <c r="F2">
        <f>W2</f>
        <v>793.8</v>
      </c>
      <c r="G2">
        <v>0</v>
      </c>
      <c r="H2" t="str">
        <f>Y2</f>
        <v>ChipSeal_P</v>
      </c>
      <c r="I2">
        <f>T2</f>
        <v>2024</v>
      </c>
      <c r="L2" t="s">
        <v>3476</v>
      </c>
      <c r="M2" t="s">
        <v>3476</v>
      </c>
      <c r="N2" t="str">
        <f>O2&amp;"_"&amp;Q2</f>
        <v>389_5</v>
      </c>
      <c r="O2" s="4">
        <v>389</v>
      </c>
      <c r="P2" s="1" t="s">
        <v>22</v>
      </c>
      <c r="Q2" s="1">
        <v>5</v>
      </c>
      <c r="R2" s="1">
        <v>86</v>
      </c>
      <c r="S2" s="1" t="s">
        <v>8</v>
      </c>
      <c r="T2" s="1">
        <v>2024</v>
      </c>
      <c r="U2" s="1" t="s">
        <v>23</v>
      </c>
      <c r="V2" t="str">
        <f>VLOOKUP($N2,model_input_data!$A$2:$D$2408,2,FALSE)</f>
        <v>U</v>
      </c>
      <c r="W2">
        <f>VLOOKUP($N2,model_input_data!$A$2:$D$2408,3,FALSE)</f>
        <v>793.8</v>
      </c>
      <c r="X2">
        <f>VLOOKUP($N2,model_input_data!$A$2:$D$2408,4,FALSE)</f>
        <v>0</v>
      </c>
      <c r="Y2" s="17" t="s">
        <v>199</v>
      </c>
      <c r="AA2" s="8" t="s">
        <v>196</v>
      </c>
      <c r="AB2" s="13"/>
      <c r="AC2" s="13"/>
      <c r="AD2" s="13"/>
      <c r="AE2" s="9">
        <v>140</v>
      </c>
    </row>
    <row r="3" spans="1:31" x14ac:dyDescent="0.25">
      <c r="A3">
        <f t="shared" ref="A3:A66" si="0">O3</f>
        <v>391</v>
      </c>
      <c r="B3" t="str">
        <f t="shared" ref="B3:B66" si="1">P3</f>
        <v>ARA-KUAKA (NORTH)</v>
      </c>
      <c r="C3">
        <f t="shared" ref="C3:C66" si="2">Q3</f>
        <v>0</v>
      </c>
      <c r="D3">
        <f t="shared" ref="D3:D66" si="3">R3</f>
        <v>75</v>
      </c>
      <c r="E3" t="str">
        <f t="shared" ref="E3:E66" si="4">S3</f>
        <v>all</v>
      </c>
      <c r="F3">
        <f t="shared" ref="F3:F66" si="5">W3</f>
        <v>727.5</v>
      </c>
      <c r="G3">
        <v>0</v>
      </c>
      <c r="H3" t="str">
        <f t="shared" ref="H3:H66" si="6">Y3</f>
        <v>ChipSeal_P</v>
      </c>
      <c r="I3">
        <f t="shared" ref="I3:I66" si="7">T3</f>
        <v>2024</v>
      </c>
      <c r="N3" t="str">
        <f t="shared" ref="N3:N66" si="8">O3&amp;"_"&amp;Q3</f>
        <v>391_0</v>
      </c>
      <c r="O3" s="4">
        <v>391</v>
      </c>
      <c r="P3" s="1" t="s">
        <v>24</v>
      </c>
      <c r="Q3" s="1">
        <v>0</v>
      </c>
      <c r="R3" s="1">
        <v>75</v>
      </c>
      <c r="S3" s="1" t="s">
        <v>8</v>
      </c>
      <c r="T3" s="1">
        <v>2024</v>
      </c>
      <c r="U3" s="1" t="s">
        <v>23</v>
      </c>
      <c r="V3" t="str">
        <f>VLOOKUP($N3,model_input_data!$A$2:$D$2408,2,FALSE)</f>
        <v>U</v>
      </c>
      <c r="W3">
        <f>VLOOKUP($N3,model_input_data!$A$2:$C$2408,3,FALSE)</f>
        <v>727.5</v>
      </c>
      <c r="X3">
        <f>VLOOKUP($N3,model_input_data!$A$2:$D$2408,4,FALSE)</f>
        <v>0</v>
      </c>
      <c r="Y3" s="17" t="s">
        <v>199</v>
      </c>
      <c r="AA3" s="10" t="s">
        <v>197</v>
      </c>
      <c r="AB3" s="14"/>
      <c r="AC3" s="14"/>
      <c r="AD3" s="14"/>
      <c r="AE3" s="9">
        <v>170</v>
      </c>
    </row>
    <row r="4" spans="1:31" x14ac:dyDescent="0.25">
      <c r="A4">
        <f t="shared" si="0"/>
        <v>390</v>
      </c>
      <c r="B4" t="str">
        <f t="shared" si="1"/>
        <v>ARA-KUAKA (SOUTH)</v>
      </c>
      <c r="C4">
        <f t="shared" si="2"/>
        <v>0</v>
      </c>
      <c r="D4">
        <f t="shared" si="3"/>
        <v>76</v>
      </c>
      <c r="E4" t="str">
        <f t="shared" si="4"/>
        <v>all</v>
      </c>
      <c r="F4">
        <f t="shared" si="5"/>
        <v>737.2</v>
      </c>
      <c r="G4">
        <v>0</v>
      </c>
      <c r="H4" t="str">
        <f t="shared" si="6"/>
        <v>ChipSeal_P</v>
      </c>
      <c r="I4">
        <f t="shared" si="7"/>
        <v>2024</v>
      </c>
      <c r="N4" t="str">
        <f t="shared" si="8"/>
        <v>390_0</v>
      </c>
      <c r="O4" s="4">
        <v>390</v>
      </c>
      <c r="P4" s="1" t="s">
        <v>25</v>
      </c>
      <c r="Q4" s="1">
        <v>0</v>
      </c>
      <c r="R4" s="1">
        <v>76</v>
      </c>
      <c r="S4" s="1" t="s">
        <v>8</v>
      </c>
      <c r="T4" s="1">
        <v>2024</v>
      </c>
      <c r="U4" s="1" t="s">
        <v>23</v>
      </c>
      <c r="V4" t="str">
        <f>VLOOKUP($N4,model_input_data!$A$2:$D$2408,2,FALSE)</f>
        <v>U</v>
      </c>
      <c r="W4">
        <f>VLOOKUP($N4,model_input_data!$A$2:$C$2408,3,FALSE)</f>
        <v>737.2</v>
      </c>
      <c r="X4">
        <f>VLOOKUP($N4,model_input_data!$A$2:$D$2408,4,FALSE)</f>
        <v>0</v>
      </c>
      <c r="Y4" s="17" t="s">
        <v>199</v>
      </c>
      <c r="AA4" s="8" t="s">
        <v>198</v>
      </c>
      <c r="AB4" s="13"/>
      <c r="AC4" s="13"/>
      <c r="AD4" s="13"/>
      <c r="AE4" s="9">
        <v>10</v>
      </c>
    </row>
    <row r="5" spans="1:31" x14ac:dyDescent="0.25">
      <c r="A5">
        <f t="shared" si="0"/>
        <v>31</v>
      </c>
      <c r="B5" t="str">
        <f t="shared" si="1"/>
        <v>CHUMS RD</v>
      </c>
      <c r="C5">
        <f t="shared" si="2"/>
        <v>9</v>
      </c>
      <c r="D5">
        <f t="shared" si="3"/>
        <v>300</v>
      </c>
      <c r="E5" t="str">
        <f t="shared" si="4"/>
        <v>all</v>
      </c>
      <c r="F5">
        <f t="shared" si="5"/>
        <v>2182.5</v>
      </c>
      <c r="G5">
        <v>0</v>
      </c>
      <c r="H5" t="str">
        <f t="shared" si="6"/>
        <v>ChipSeal_P</v>
      </c>
      <c r="I5">
        <f t="shared" si="7"/>
        <v>2024</v>
      </c>
      <c r="N5" t="str">
        <f t="shared" si="8"/>
        <v>31_9</v>
      </c>
      <c r="O5" s="4">
        <v>31</v>
      </c>
      <c r="P5" s="1" t="s">
        <v>38</v>
      </c>
      <c r="Q5" s="1">
        <v>9</v>
      </c>
      <c r="R5" s="1">
        <v>300</v>
      </c>
      <c r="S5" s="1" t="s">
        <v>8</v>
      </c>
      <c r="T5" s="1">
        <v>2024</v>
      </c>
      <c r="U5" s="1" t="s">
        <v>11</v>
      </c>
      <c r="V5" t="str">
        <f>VLOOKUP($N5,model_input_data!$A$2:$D$2408,2,FALSE)</f>
        <v>U</v>
      </c>
      <c r="W5">
        <f>VLOOKUP($N5,model_input_data!$A$2:$C$2408,3,FALSE)</f>
        <v>2182.5</v>
      </c>
      <c r="X5">
        <f>VLOOKUP($N5,model_input_data!$A$2:$D$2408,4,FALSE)</f>
        <v>0</v>
      </c>
      <c r="Y5" s="17" t="s">
        <v>199</v>
      </c>
      <c r="AA5" s="8" t="s">
        <v>199</v>
      </c>
      <c r="AB5" s="13"/>
      <c r="AC5" s="13"/>
      <c r="AD5" s="13"/>
      <c r="AE5" s="9">
        <v>10</v>
      </c>
    </row>
    <row r="6" spans="1:31" x14ac:dyDescent="0.25">
      <c r="A6">
        <f t="shared" si="0"/>
        <v>551</v>
      </c>
      <c r="B6" t="str">
        <f t="shared" si="1"/>
        <v>DITTMER ST</v>
      </c>
      <c r="C6">
        <f t="shared" si="2"/>
        <v>4</v>
      </c>
      <c r="D6">
        <f t="shared" si="3"/>
        <v>191</v>
      </c>
      <c r="E6" t="str">
        <f t="shared" si="4"/>
        <v>all</v>
      </c>
      <c r="F6">
        <f t="shared" si="5"/>
        <v>1870</v>
      </c>
      <c r="G6">
        <v>0</v>
      </c>
      <c r="H6" t="str">
        <f t="shared" si="6"/>
        <v>ChipSeal_P</v>
      </c>
      <c r="I6">
        <f t="shared" si="7"/>
        <v>2024</v>
      </c>
      <c r="N6" t="str">
        <f t="shared" si="8"/>
        <v>551_4</v>
      </c>
      <c r="O6" s="4">
        <v>551</v>
      </c>
      <c r="P6" s="1" t="s">
        <v>39</v>
      </c>
      <c r="Q6" s="1">
        <v>4</v>
      </c>
      <c r="R6" s="1">
        <v>191</v>
      </c>
      <c r="S6" s="1" t="s">
        <v>8</v>
      </c>
      <c r="T6" s="1">
        <v>2024</v>
      </c>
      <c r="U6" s="1" t="s">
        <v>11</v>
      </c>
      <c r="V6" t="str">
        <f>VLOOKUP($N6,model_input_data!$A$2:$D$2408,2,FALSE)</f>
        <v>U</v>
      </c>
      <c r="W6">
        <f>VLOOKUP($N6,model_input_data!$A$2:$C$2408,3,FALSE)</f>
        <v>1870</v>
      </c>
      <c r="X6">
        <f>VLOOKUP($N6,model_input_data!$A$2:$D$2408,4,FALSE)</f>
        <v>0</v>
      </c>
      <c r="Y6" s="17" t="s">
        <v>199</v>
      </c>
      <c r="AA6" s="8" t="s">
        <v>200</v>
      </c>
      <c r="AB6" s="13"/>
      <c r="AC6" s="13"/>
      <c r="AD6" s="13"/>
      <c r="AE6" s="9">
        <v>10</v>
      </c>
    </row>
    <row r="7" spans="1:31" x14ac:dyDescent="0.25">
      <c r="A7">
        <f t="shared" si="0"/>
        <v>43</v>
      </c>
      <c r="B7" t="str">
        <f t="shared" si="1"/>
        <v>EDWARD CRT</v>
      </c>
      <c r="C7">
        <f t="shared" si="2"/>
        <v>5</v>
      </c>
      <c r="D7">
        <f t="shared" si="3"/>
        <v>79</v>
      </c>
      <c r="E7" t="str">
        <f t="shared" si="4"/>
        <v>all</v>
      </c>
      <c r="F7">
        <f t="shared" si="5"/>
        <v>458.8</v>
      </c>
      <c r="G7">
        <v>0</v>
      </c>
      <c r="H7" t="str">
        <f t="shared" si="6"/>
        <v>ChipSeal_P</v>
      </c>
      <c r="I7">
        <f t="shared" si="7"/>
        <v>2024</v>
      </c>
      <c r="N7" t="str">
        <f t="shared" si="8"/>
        <v>43_5</v>
      </c>
      <c r="O7" s="4">
        <v>43</v>
      </c>
      <c r="P7" s="1" t="s">
        <v>41</v>
      </c>
      <c r="Q7" s="1">
        <v>5</v>
      </c>
      <c r="R7" s="1">
        <v>79</v>
      </c>
      <c r="S7" s="1" t="s">
        <v>8</v>
      </c>
      <c r="T7" s="1">
        <v>2024</v>
      </c>
      <c r="U7" s="1" t="s">
        <v>9</v>
      </c>
      <c r="V7" t="str">
        <f>VLOOKUP($N7,model_input_data!$A$2:$D$2408,2,FALSE)</f>
        <v>U</v>
      </c>
      <c r="W7">
        <f>VLOOKUP($N7,model_input_data!$A$2:$C$2408,3,FALSE)</f>
        <v>458.8</v>
      </c>
      <c r="X7">
        <f>VLOOKUP($N7,model_input_data!$A$2:$D$2408,4,FALSE)</f>
        <v>0</v>
      </c>
      <c r="Y7" s="17" t="s">
        <v>199</v>
      </c>
      <c r="AA7" s="10" t="s">
        <v>201</v>
      </c>
      <c r="AB7" s="14"/>
      <c r="AC7" s="14"/>
      <c r="AD7" s="14"/>
      <c r="AE7" s="9">
        <v>65</v>
      </c>
    </row>
    <row r="8" spans="1:31" x14ac:dyDescent="0.25">
      <c r="A8">
        <f t="shared" si="0"/>
        <v>46</v>
      </c>
      <c r="B8" t="str">
        <f t="shared" si="1"/>
        <v>EMERALD GLEN</v>
      </c>
      <c r="C8">
        <f t="shared" si="2"/>
        <v>130</v>
      </c>
      <c r="D8">
        <f t="shared" si="3"/>
        <v>915</v>
      </c>
      <c r="E8" t="str">
        <f t="shared" si="4"/>
        <v>all</v>
      </c>
      <c r="F8">
        <f t="shared" si="5"/>
        <v>5495</v>
      </c>
      <c r="G8">
        <v>0</v>
      </c>
      <c r="H8" t="str">
        <f t="shared" si="6"/>
        <v>ChipSeal_P</v>
      </c>
      <c r="I8">
        <f t="shared" si="7"/>
        <v>2024</v>
      </c>
      <c r="N8" t="str">
        <f t="shared" si="8"/>
        <v>46_130</v>
      </c>
      <c r="O8" s="4">
        <v>46</v>
      </c>
      <c r="P8" s="1" t="s">
        <v>42</v>
      </c>
      <c r="Q8" s="1">
        <v>130</v>
      </c>
      <c r="R8" s="1">
        <v>915</v>
      </c>
      <c r="S8" s="1" t="s">
        <v>8</v>
      </c>
      <c r="T8" s="1">
        <v>2024</v>
      </c>
      <c r="U8" s="1" t="s">
        <v>11</v>
      </c>
      <c r="V8" t="str">
        <f>VLOOKUP($N8,model_input_data!$A$2:$D$2408,2,FALSE)</f>
        <v>R</v>
      </c>
      <c r="W8">
        <f>VLOOKUP($N8,model_input_data!$A$2:$C$2408,3,FALSE)</f>
        <v>5495</v>
      </c>
      <c r="X8">
        <f>VLOOKUP($N8,model_input_data!$A$2:$D$2408,4,FALSE)</f>
        <v>0</v>
      </c>
      <c r="Y8" s="17" t="s">
        <v>199</v>
      </c>
      <c r="AA8" s="10" t="s">
        <v>202</v>
      </c>
      <c r="AB8" s="14"/>
      <c r="AC8" s="14"/>
      <c r="AD8" s="14"/>
      <c r="AE8" s="9">
        <v>65</v>
      </c>
    </row>
    <row r="9" spans="1:31" x14ac:dyDescent="0.25">
      <c r="A9">
        <f t="shared" si="0"/>
        <v>333</v>
      </c>
      <c r="B9" t="str">
        <f t="shared" si="1"/>
        <v>FLEETWOOD GR</v>
      </c>
      <c r="C9">
        <f t="shared" si="2"/>
        <v>5</v>
      </c>
      <c r="D9">
        <f t="shared" si="3"/>
        <v>214</v>
      </c>
      <c r="E9" t="str">
        <f t="shared" si="4"/>
        <v>all</v>
      </c>
      <c r="F9">
        <f t="shared" si="5"/>
        <v>1672</v>
      </c>
      <c r="G9">
        <v>0</v>
      </c>
      <c r="H9" t="str">
        <f t="shared" si="6"/>
        <v>ChipSeal_P</v>
      </c>
      <c r="I9">
        <f t="shared" si="7"/>
        <v>2024</v>
      </c>
      <c r="N9" t="str">
        <f t="shared" si="8"/>
        <v>333_5</v>
      </c>
      <c r="O9" s="4">
        <v>333</v>
      </c>
      <c r="P9" s="1" t="s">
        <v>44</v>
      </c>
      <c r="Q9" s="1">
        <v>5</v>
      </c>
      <c r="R9" s="1">
        <v>214</v>
      </c>
      <c r="S9" s="1" t="s">
        <v>8</v>
      </c>
      <c r="T9" s="1">
        <v>2024</v>
      </c>
      <c r="U9" s="1" t="s">
        <v>11</v>
      </c>
      <c r="V9" t="str">
        <f>VLOOKUP($N9,model_input_data!$A$2:$D$2408,2,FALSE)</f>
        <v>U</v>
      </c>
      <c r="W9">
        <f>VLOOKUP($N9,model_input_data!$A$2:$C$2408,3,FALSE)</f>
        <v>1672</v>
      </c>
      <c r="X9">
        <f>VLOOKUP($N9,model_input_data!$A$2:$D$2408,4,FALSE)</f>
        <v>0</v>
      </c>
      <c r="Y9" s="17" t="s">
        <v>199</v>
      </c>
      <c r="AA9" s="8" t="s">
        <v>203</v>
      </c>
      <c r="AB9" s="13"/>
      <c r="AC9" s="13"/>
      <c r="AD9" s="13"/>
      <c r="AE9" s="9">
        <v>120</v>
      </c>
    </row>
    <row r="10" spans="1:31" x14ac:dyDescent="0.25">
      <c r="A10">
        <f t="shared" si="0"/>
        <v>75</v>
      </c>
      <c r="B10" t="str">
        <f t="shared" si="1"/>
        <v>HINEMOA ST</v>
      </c>
      <c r="C10">
        <f t="shared" si="2"/>
        <v>0</v>
      </c>
      <c r="D10">
        <f t="shared" si="3"/>
        <v>90</v>
      </c>
      <c r="E10" t="str">
        <f t="shared" si="4"/>
        <v>all</v>
      </c>
      <c r="F10">
        <f t="shared" si="5"/>
        <v>1134</v>
      </c>
      <c r="G10">
        <v>0</v>
      </c>
      <c r="H10" t="str">
        <f t="shared" si="6"/>
        <v>RehabAC_UM</v>
      </c>
      <c r="I10">
        <f t="shared" si="7"/>
        <v>2024</v>
      </c>
      <c r="N10" t="str">
        <f t="shared" si="8"/>
        <v>75_0</v>
      </c>
      <c r="O10" s="4">
        <v>75</v>
      </c>
      <c r="P10" s="1" t="s">
        <v>59</v>
      </c>
      <c r="Q10" s="1">
        <v>0</v>
      </c>
      <c r="R10" s="1">
        <v>90</v>
      </c>
      <c r="S10" s="1" t="s">
        <v>8</v>
      </c>
      <c r="T10" s="1">
        <v>2024</v>
      </c>
      <c r="U10" s="1" t="s">
        <v>60</v>
      </c>
      <c r="V10" t="str">
        <f>VLOOKUP($N10,model_input_data!$A$2:$D$2408,2,FALSE)</f>
        <v>U</v>
      </c>
      <c r="W10">
        <f>VLOOKUP($N10,model_input_data!$A$2:$C$2408,3,FALSE)</f>
        <v>1134</v>
      </c>
      <c r="X10">
        <f>VLOOKUP($N10,model_input_data!$A$2:$D$2408,4,FALSE)</f>
        <v>166.666666666667</v>
      </c>
      <c r="Y10" s="18" t="s">
        <v>213</v>
      </c>
      <c r="AA10" s="8" t="s">
        <v>204</v>
      </c>
      <c r="AB10" s="13"/>
      <c r="AC10" s="13"/>
      <c r="AD10" s="13"/>
      <c r="AE10" s="9">
        <v>135</v>
      </c>
    </row>
    <row r="11" spans="1:31" x14ac:dyDescent="0.25">
      <c r="A11">
        <f t="shared" si="0"/>
        <v>76</v>
      </c>
      <c r="B11" t="str">
        <f t="shared" si="1"/>
        <v>HOLLIS RD</v>
      </c>
      <c r="C11">
        <f t="shared" si="2"/>
        <v>36</v>
      </c>
      <c r="D11">
        <f t="shared" si="3"/>
        <v>111</v>
      </c>
      <c r="E11" t="str">
        <f t="shared" si="4"/>
        <v>all</v>
      </c>
      <c r="F11">
        <f t="shared" si="5"/>
        <v>690</v>
      </c>
      <c r="G11">
        <v>0</v>
      </c>
      <c r="H11" t="str">
        <f t="shared" si="6"/>
        <v>ChipSeal_P</v>
      </c>
      <c r="I11">
        <f t="shared" si="7"/>
        <v>2024</v>
      </c>
      <c r="N11" t="str">
        <f t="shared" si="8"/>
        <v>76_36</v>
      </c>
      <c r="O11" s="4">
        <v>76</v>
      </c>
      <c r="P11" s="1" t="s">
        <v>64</v>
      </c>
      <c r="Q11" s="1">
        <v>36</v>
      </c>
      <c r="R11" s="1">
        <v>111</v>
      </c>
      <c r="S11" s="1" t="s">
        <v>8</v>
      </c>
      <c r="T11" s="1">
        <v>2024</v>
      </c>
      <c r="U11" s="1" t="s">
        <v>11</v>
      </c>
      <c r="V11" t="str">
        <f>VLOOKUP($N11,model_input_data!$A$2:$D$2408,2,FALSE)</f>
        <v>U</v>
      </c>
      <c r="W11">
        <f>VLOOKUP($N11,model_input_data!$A$2:$C$2408,3,FALSE)</f>
        <v>690</v>
      </c>
      <c r="X11">
        <f>VLOOKUP($N11,model_input_data!$A$2:$D$2408,4,FALSE)</f>
        <v>0</v>
      </c>
      <c r="Y11" s="17" t="s">
        <v>199</v>
      </c>
      <c r="AA11" s="8" t="s">
        <v>205</v>
      </c>
      <c r="AB11" s="13"/>
      <c r="AC11" s="13"/>
      <c r="AD11" s="13"/>
      <c r="AE11" s="9">
        <v>200</v>
      </c>
    </row>
    <row r="12" spans="1:31" x14ac:dyDescent="0.25">
      <c r="A12">
        <f t="shared" si="0"/>
        <v>423</v>
      </c>
      <c r="B12" t="str">
        <f t="shared" si="1"/>
        <v>KAKARIKI GR</v>
      </c>
      <c r="C12">
        <f t="shared" si="2"/>
        <v>4</v>
      </c>
      <c r="D12">
        <f t="shared" si="3"/>
        <v>250</v>
      </c>
      <c r="E12" t="str">
        <f t="shared" si="4"/>
        <v>all</v>
      </c>
      <c r="F12">
        <f t="shared" si="5"/>
        <v>1918.8</v>
      </c>
      <c r="G12">
        <v>0</v>
      </c>
      <c r="H12" t="str">
        <f t="shared" si="6"/>
        <v>ChipSeal_P</v>
      </c>
      <c r="I12">
        <f t="shared" si="7"/>
        <v>2024</v>
      </c>
      <c r="N12" t="str">
        <f t="shared" si="8"/>
        <v>423_4</v>
      </c>
      <c r="O12" s="4">
        <v>423</v>
      </c>
      <c r="P12" s="1" t="s">
        <v>68</v>
      </c>
      <c r="Q12" s="1">
        <v>4</v>
      </c>
      <c r="R12" s="1">
        <v>250</v>
      </c>
      <c r="S12" s="1" t="s">
        <v>8</v>
      </c>
      <c r="T12" s="1">
        <v>2024</v>
      </c>
      <c r="U12" s="1" t="s">
        <v>9</v>
      </c>
      <c r="V12" t="str">
        <f>VLOOKUP($N12,model_input_data!$A$2:$D$2408,2,FALSE)</f>
        <v>U</v>
      </c>
      <c r="W12">
        <f>VLOOKUP($N12,model_input_data!$A$2:$C$2408,3,FALSE)</f>
        <v>1918.8</v>
      </c>
      <c r="X12">
        <f>VLOOKUP($N12,model_input_data!$A$2:$D$2408,4,FALSE)</f>
        <v>0</v>
      </c>
      <c r="Y12" s="17" t="s">
        <v>199</v>
      </c>
      <c r="AA12" s="8" t="s">
        <v>206</v>
      </c>
      <c r="AB12" s="13"/>
      <c r="AC12" s="13"/>
      <c r="AD12" s="13"/>
      <c r="AE12" s="9">
        <v>145</v>
      </c>
    </row>
    <row r="13" spans="1:31" x14ac:dyDescent="0.25">
      <c r="A13">
        <f t="shared" si="0"/>
        <v>423</v>
      </c>
      <c r="B13" t="str">
        <f t="shared" si="1"/>
        <v>KAKARIKI GR</v>
      </c>
      <c r="C13">
        <f t="shared" si="2"/>
        <v>250</v>
      </c>
      <c r="D13">
        <f t="shared" si="3"/>
        <v>280</v>
      </c>
      <c r="E13" t="str">
        <f t="shared" si="4"/>
        <v>all</v>
      </c>
      <c r="F13">
        <f t="shared" si="5"/>
        <v>222</v>
      </c>
      <c r="G13">
        <v>0</v>
      </c>
      <c r="H13" t="str">
        <f t="shared" si="6"/>
        <v>ChipSeal_P</v>
      </c>
      <c r="I13">
        <f t="shared" si="7"/>
        <v>2024</v>
      </c>
      <c r="N13" t="str">
        <f t="shared" si="8"/>
        <v>423_250</v>
      </c>
      <c r="O13" s="4">
        <v>423</v>
      </c>
      <c r="P13" s="1" t="s">
        <v>68</v>
      </c>
      <c r="Q13" s="1">
        <v>250</v>
      </c>
      <c r="R13" s="1">
        <v>280</v>
      </c>
      <c r="S13" s="1" t="s">
        <v>8</v>
      </c>
      <c r="T13" s="1">
        <v>2024</v>
      </c>
      <c r="U13" s="1" t="s">
        <v>9</v>
      </c>
      <c r="V13" t="str">
        <f>VLOOKUP($N13,model_input_data!$A$2:$D$2408,2,FALSE)</f>
        <v>U</v>
      </c>
      <c r="W13">
        <f>VLOOKUP($N13,model_input_data!$A$2:$C$2408,3,FALSE)</f>
        <v>222</v>
      </c>
      <c r="X13">
        <f>VLOOKUP($N13,model_input_data!$A$2:$D$2408,4,FALSE)</f>
        <v>0</v>
      </c>
      <c r="Y13" s="17" t="s">
        <v>199</v>
      </c>
      <c r="AA13" s="8" t="s">
        <v>207</v>
      </c>
      <c r="AB13" s="13"/>
      <c r="AC13" s="13"/>
      <c r="AD13" s="13"/>
      <c r="AE13" s="9">
        <v>160</v>
      </c>
    </row>
    <row r="14" spans="1:31" x14ac:dyDescent="0.25">
      <c r="A14">
        <f t="shared" si="0"/>
        <v>423</v>
      </c>
      <c r="B14" t="str">
        <f t="shared" si="1"/>
        <v>KAKARIKI GR</v>
      </c>
      <c r="C14">
        <f t="shared" si="2"/>
        <v>280</v>
      </c>
      <c r="D14">
        <f t="shared" si="3"/>
        <v>597</v>
      </c>
      <c r="E14" t="str">
        <f t="shared" si="4"/>
        <v>all</v>
      </c>
      <c r="F14">
        <f t="shared" si="5"/>
        <v>2345.8000000000002</v>
      </c>
      <c r="G14">
        <v>0</v>
      </c>
      <c r="H14" t="str">
        <f t="shared" si="6"/>
        <v>ChipSeal_P</v>
      </c>
      <c r="I14">
        <f t="shared" si="7"/>
        <v>2024</v>
      </c>
      <c r="N14" t="str">
        <f t="shared" si="8"/>
        <v>423_280</v>
      </c>
      <c r="O14" s="4">
        <v>423</v>
      </c>
      <c r="P14" s="1" t="s">
        <v>68</v>
      </c>
      <c r="Q14" s="1">
        <v>280</v>
      </c>
      <c r="R14" s="1">
        <v>597</v>
      </c>
      <c r="S14" s="1" t="s">
        <v>8</v>
      </c>
      <c r="T14" s="1">
        <v>2024</v>
      </c>
      <c r="U14" s="1" t="s">
        <v>9</v>
      </c>
      <c r="V14" t="str">
        <f>VLOOKUP($N14,model_input_data!$A$2:$D$2408,2,FALSE)</f>
        <v>U</v>
      </c>
      <c r="W14">
        <f>VLOOKUP($N14,model_input_data!$A$2:$C$2408,3,FALSE)</f>
        <v>2345.8000000000002</v>
      </c>
      <c r="X14">
        <f>VLOOKUP($N14,model_input_data!$A$2:$D$2408,4,FALSE)</f>
        <v>0</v>
      </c>
      <c r="Y14" s="17" t="s">
        <v>199</v>
      </c>
      <c r="AA14" s="8" t="s">
        <v>208</v>
      </c>
      <c r="AB14" s="13"/>
      <c r="AC14" s="13"/>
      <c r="AD14" s="13"/>
      <c r="AE14" s="9">
        <v>240</v>
      </c>
    </row>
    <row r="15" spans="1:31" x14ac:dyDescent="0.25">
      <c r="A15">
        <f t="shared" si="0"/>
        <v>285</v>
      </c>
      <c r="B15" t="str">
        <f t="shared" si="1"/>
        <v>KAKARIKI GR (NORTH)</v>
      </c>
      <c r="C15">
        <f t="shared" si="2"/>
        <v>4</v>
      </c>
      <c r="D15">
        <f t="shared" si="3"/>
        <v>56</v>
      </c>
      <c r="E15" t="str">
        <f t="shared" si="4"/>
        <v>all</v>
      </c>
      <c r="F15">
        <f t="shared" si="5"/>
        <v>265.2</v>
      </c>
      <c r="G15">
        <v>0</v>
      </c>
      <c r="H15" t="str">
        <f t="shared" si="6"/>
        <v>Preseal_CS</v>
      </c>
      <c r="I15">
        <f t="shared" si="7"/>
        <v>2024</v>
      </c>
      <c r="N15" t="str">
        <f t="shared" si="8"/>
        <v>285_4</v>
      </c>
      <c r="O15" s="4">
        <v>285</v>
      </c>
      <c r="P15" s="1" t="s">
        <v>69</v>
      </c>
      <c r="Q15" s="1">
        <v>4</v>
      </c>
      <c r="R15" s="1">
        <v>56</v>
      </c>
      <c r="S15" s="1" t="s">
        <v>8</v>
      </c>
      <c r="T15" s="1">
        <v>2024</v>
      </c>
      <c r="U15" s="1" t="s">
        <v>9</v>
      </c>
      <c r="V15" t="str">
        <f>VLOOKUP($N15,model_input_data!$A$2:$D$2408,2,FALSE)</f>
        <v>U</v>
      </c>
      <c r="W15">
        <f>VLOOKUP($N15,model_input_data!$A$2:$C$2408,3,FALSE)</f>
        <v>265.2</v>
      </c>
      <c r="X15">
        <f>VLOOKUP($N15,model_input_data!$A$2:$D$2408,4,FALSE)</f>
        <v>9.375</v>
      </c>
      <c r="Y15" s="17" t="s">
        <v>196</v>
      </c>
      <c r="AA15" s="10" t="s">
        <v>209</v>
      </c>
      <c r="AB15" s="14"/>
      <c r="AC15" s="14"/>
      <c r="AD15" s="14"/>
      <c r="AE15" s="9">
        <v>160</v>
      </c>
    </row>
    <row r="16" spans="1:31" x14ac:dyDescent="0.25">
      <c r="A16">
        <f t="shared" si="0"/>
        <v>358</v>
      </c>
      <c r="B16" t="str">
        <f t="shared" si="1"/>
        <v>KAPANUI RD</v>
      </c>
      <c r="C16">
        <f t="shared" si="2"/>
        <v>5</v>
      </c>
      <c r="D16">
        <f t="shared" si="3"/>
        <v>871</v>
      </c>
      <c r="E16" t="str">
        <f t="shared" si="4"/>
        <v>all</v>
      </c>
      <c r="F16">
        <f t="shared" si="5"/>
        <v>8919.7999999999993</v>
      </c>
      <c r="G16">
        <v>0</v>
      </c>
      <c r="H16" t="str">
        <f t="shared" si="6"/>
        <v>ChipSeal_P</v>
      </c>
      <c r="I16">
        <f t="shared" si="7"/>
        <v>2024</v>
      </c>
      <c r="N16" t="str">
        <f t="shared" si="8"/>
        <v>358_5</v>
      </c>
      <c r="O16" s="4">
        <v>358</v>
      </c>
      <c r="P16" s="1" t="s">
        <v>70</v>
      </c>
      <c r="Q16" s="1">
        <v>5</v>
      </c>
      <c r="R16" s="1">
        <v>871</v>
      </c>
      <c r="S16" s="1" t="s">
        <v>8</v>
      </c>
      <c r="T16" s="1">
        <v>2024</v>
      </c>
      <c r="U16" s="1" t="s">
        <v>23</v>
      </c>
      <c r="V16" t="str">
        <f>VLOOKUP($N16,model_input_data!$A$2:$D$2408,2,FALSE)</f>
        <v>U</v>
      </c>
      <c r="W16">
        <f>VLOOKUP($N16,model_input_data!$A$2:$C$2408,3,FALSE)</f>
        <v>8919.7999999999993</v>
      </c>
      <c r="X16">
        <f>VLOOKUP($N16,model_input_data!$A$2:$D$2408,4,FALSE)</f>
        <v>0</v>
      </c>
      <c r="Y16" s="17" t="s">
        <v>199</v>
      </c>
      <c r="AA16" s="10" t="s">
        <v>210</v>
      </c>
      <c r="AB16" s="14"/>
      <c r="AC16" s="14"/>
      <c r="AD16" s="14"/>
      <c r="AE16" s="9">
        <v>175</v>
      </c>
    </row>
    <row r="17" spans="1:31" x14ac:dyDescent="0.25">
      <c r="A17">
        <f t="shared" si="0"/>
        <v>424</v>
      </c>
      <c r="B17" t="str">
        <f t="shared" si="1"/>
        <v>KAWAU GR</v>
      </c>
      <c r="C17">
        <f t="shared" si="2"/>
        <v>5</v>
      </c>
      <c r="D17">
        <f t="shared" si="3"/>
        <v>187</v>
      </c>
      <c r="E17" t="str">
        <f t="shared" si="4"/>
        <v>all</v>
      </c>
      <c r="F17">
        <f t="shared" si="5"/>
        <v>1547</v>
      </c>
      <c r="G17">
        <v>0</v>
      </c>
      <c r="H17" t="str">
        <f t="shared" si="6"/>
        <v>ChipSeal_P</v>
      </c>
      <c r="I17">
        <f t="shared" si="7"/>
        <v>2024</v>
      </c>
      <c r="N17" t="str">
        <f t="shared" si="8"/>
        <v>424_5</v>
      </c>
      <c r="O17" s="4">
        <v>424</v>
      </c>
      <c r="P17" s="1" t="s">
        <v>74</v>
      </c>
      <c r="Q17" s="1">
        <v>5</v>
      </c>
      <c r="R17" s="1">
        <v>187</v>
      </c>
      <c r="S17" s="1" t="s">
        <v>8</v>
      </c>
      <c r="T17" s="1">
        <v>2024</v>
      </c>
      <c r="U17" s="1" t="s">
        <v>11</v>
      </c>
      <c r="V17" t="str">
        <f>VLOOKUP($N17,model_input_data!$A$2:$D$2408,2,FALSE)</f>
        <v>U</v>
      </c>
      <c r="W17">
        <f>VLOOKUP($N17,model_input_data!$A$2:$C$2408,3,FALSE)</f>
        <v>1547</v>
      </c>
      <c r="X17">
        <f>VLOOKUP($N17,model_input_data!$A$2:$D$2408,4,FALSE)</f>
        <v>0</v>
      </c>
      <c r="Y17" s="17" t="s">
        <v>199</v>
      </c>
      <c r="AA17" s="10" t="s">
        <v>211</v>
      </c>
      <c r="AB17" s="14"/>
      <c r="AC17" s="14"/>
      <c r="AD17" s="14"/>
      <c r="AE17" s="9">
        <v>240</v>
      </c>
    </row>
    <row r="18" spans="1:31" x14ac:dyDescent="0.25">
      <c r="A18">
        <f t="shared" si="0"/>
        <v>685</v>
      </c>
      <c r="B18" t="str">
        <f t="shared" si="1"/>
        <v>LEIGH PL</v>
      </c>
      <c r="C18">
        <f t="shared" si="2"/>
        <v>4</v>
      </c>
      <c r="D18">
        <f t="shared" si="3"/>
        <v>65</v>
      </c>
      <c r="E18" t="str">
        <f t="shared" si="4"/>
        <v>all</v>
      </c>
      <c r="F18">
        <f t="shared" si="5"/>
        <v>366</v>
      </c>
      <c r="G18">
        <v>0</v>
      </c>
      <c r="H18" t="str">
        <f t="shared" si="6"/>
        <v>Preseal_CS</v>
      </c>
      <c r="I18">
        <f t="shared" si="7"/>
        <v>2024</v>
      </c>
      <c r="N18" t="str">
        <f t="shared" si="8"/>
        <v>685_4</v>
      </c>
      <c r="O18" s="4">
        <v>685</v>
      </c>
      <c r="P18" s="1" t="s">
        <v>80</v>
      </c>
      <c r="Q18" s="1">
        <v>4</v>
      </c>
      <c r="R18" s="1">
        <v>65</v>
      </c>
      <c r="S18" s="1" t="s">
        <v>8</v>
      </c>
      <c r="T18" s="1">
        <v>2024</v>
      </c>
      <c r="U18" s="1" t="s">
        <v>9</v>
      </c>
      <c r="V18" t="str">
        <f>VLOOKUP($N18,model_input_data!$A$2:$D$2408,2,FALSE)</f>
        <v>U</v>
      </c>
      <c r="W18">
        <f>VLOOKUP($N18,model_input_data!$A$2:$C$2408,3,FALSE)</f>
        <v>366</v>
      </c>
      <c r="X18">
        <f>VLOOKUP($N18,model_input_data!$A$2:$D$2408,4,FALSE)</f>
        <v>64.516129032258107</v>
      </c>
      <c r="Y18" s="17" t="s">
        <v>196</v>
      </c>
      <c r="AA18" s="10" t="s">
        <v>212</v>
      </c>
      <c r="AB18" s="14"/>
      <c r="AC18" s="14"/>
      <c r="AD18" s="14"/>
      <c r="AE18" s="9">
        <v>250</v>
      </c>
    </row>
    <row r="19" spans="1:31" x14ac:dyDescent="0.25">
      <c r="A19">
        <f t="shared" si="0"/>
        <v>375</v>
      </c>
      <c r="B19" t="str">
        <f t="shared" si="1"/>
        <v>MARAE LANE</v>
      </c>
      <c r="C19">
        <f t="shared" si="2"/>
        <v>5</v>
      </c>
      <c r="D19">
        <f t="shared" si="3"/>
        <v>364</v>
      </c>
      <c r="E19" t="str">
        <f t="shared" si="4"/>
        <v>all</v>
      </c>
      <c r="F19">
        <f t="shared" si="5"/>
        <v>2872</v>
      </c>
      <c r="G19">
        <v>0</v>
      </c>
      <c r="H19" t="str">
        <f t="shared" si="6"/>
        <v>Preseal_AC</v>
      </c>
      <c r="I19">
        <f t="shared" si="7"/>
        <v>2024</v>
      </c>
      <c r="N19" t="str">
        <f t="shared" si="8"/>
        <v>375_5</v>
      </c>
      <c r="O19" s="4">
        <v>375</v>
      </c>
      <c r="P19" s="1" t="s">
        <v>92</v>
      </c>
      <c r="Q19" s="1">
        <v>5</v>
      </c>
      <c r="R19" s="1">
        <v>364</v>
      </c>
      <c r="S19" s="1" t="s">
        <v>8</v>
      </c>
      <c r="T19" s="1">
        <v>2024</v>
      </c>
      <c r="U19" s="1" t="s">
        <v>13</v>
      </c>
      <c r="V19" t="str">
        <f>VLOOKUP($N19,model_input_data!$A$2:$D$2408,2,FALSE)</f>
        <v>U</v>
      </c>
      <c r="W19">
        <f>VLOOKUP($N19,model_input_data!$A$2:$C$2408,3,FALSE)</f>
        <v>2872</v>
      </c>
      <c r="X19">
        <f>VLOOKUP($N19,model_input_data!$A$2:$D$2408,4,FALSE)</f>
        <v>103.75</v>
      </c>
      <c r="Y19" s="18" t="s">
        <v>197</v>
      </c>
      <c r="AA19" s="10" t="s">
        <v>213</v>
      </c>
      <c r="AB19" s="14"/>
      <c r="AC19" s="14"/>
      <c r="AD19" s="14"/>
      <c r="AE19" s="9">
        <v>280</v>
      </c>
    </row>
    <row r="20" spans="1:31" x14ac:dyDescent="0.25">
      <c r="A20">
        <f t="shared" si="0"/>
        <v>125</v>
      </c>
      <c r="B20" t="str">
        <f t="shared" si="1"/>
        <v>MARINE PARADE (PARAPARAUMU)</v>
      </c>
      <c r="C20">
        <f t="shared" si="2"/>
        <v>510</v>
      </c>
      <c r="D20">
        <f t="shared" si="3"/>
        <v>588</v>
      </c>
      <c r="E20" t="str">
        <f t="shared" si="4"/>
        <v>all</v>
      </c>
      <c r="F20">
        <f t="shared" si="5"/>
        <v>889.2</v>
      </c>
      <c r="G20">
        <v>0</v>
      </c>
      <c r="H20" t="str">
        <f t="shared" si="6"/>
        <v>ChipSeal_P</v>
      </c>
      <c r="I20">
        <f t="shared" si="7"/>
        <v>2024</v>
      </c>
      <c r="N20" t="str">
        <f t="shared" si="8"/>
        <v>125_510</v>
      </c>
      <c r="O20" s="4">
        <v>125</v>
      </c>
      <c r="P20" s="1" t="s">
        <v>96</v>
      </c>
      <c r="Q20" s="1">
        <v>510</v>
      </c>
      <c r="R20" s="1">
        <v>588</v>
      </c>
      <c r="S20" s="1" t="s">
        <v>8</v>
      </c>
      <c r="T20" s="1">
        <v>2024</v>
      </c>
      <c r="U20" s="1" t="s">
        <v>11</v>
      </c>
      <c r="V20" t="str">
        <f>VLOOKUP($N20,model_input_data!$A$2:$D$2408,2,FALSE)</f>
        <v>U</v>
      </c>
      <c r="W20">
        <f>VLOOKUP($N20,model_input_data!$A$2:$C$2408,3,FALSE)</f>
        <v>889.2</v>
      </c>
      <c r="X20">
        <f>VLOOKUP($N20,model_input_data!$A$2:$D$2408,4,FALSE)</f>
        <v>0</v>
      </c>
      <c r="Y20" s="17" t="s">
        <v>199</v>
      </c>
      <c r="AA20" s="10" t="s">
        <v>214</v>
      </c>
      <c r="AB20" s="14"/>
      <c r="AC20" s="14"/>
      <c r="AD20" s="14"/>
      <c r="AE20" s="9">
        <v>350</v>
      </c>
    </row>
    <row r="21" spans="1:31" x14ac:dyDescent="0.25">
      <c r="A21">
        <f t="shared" si="0"/>
        <v>430</v>
      </c>
      <c r="B21" t="str">
        <f t="shared" si="1"/>
        <v>MATENGA ST</v>
      </c>
      <c r="C21">
        <f t="shared" si="2"/>
        <v>0</v>
      </c>
      <c r="D21">
        <f t="shared" si="3"/>
        <v>254</v>
      </c>
      <c r="E21" t="str">
        <f t="shared" si="4"/>
        <v>all</v>
      </c>
      <c r="F21">
        <f t="shared" si="5"/>
        <v>2032</v>
      </c>
      <c r="G21">
        <v>0</v>
      </c>
      <c r="H21" t="str">
        <f t="shared" si="6"/>
        <v>ChipSeal_P</v>
      </c>
      <c r="I21">
        <f t="shared" si="7"/>
        <v>2024</v>
      </c>
      <c r="N21" t="str">
        <f t="shared" si="8"/>
        <v>430_0</v>
      </c>
      <c r="O21" s="4">
        <v>430</v>
      </c>
      <c r="P21" s="1" t="s">
        <v>102</v>
      </c>
      <c r="Q21" s="1">
        <v>0</v>
      </c>
      <c r="R21" s="1">
        <v>254</v>
      </c>
      <c r="S21" s="1" t="s">
        <v>8</v>
      </c>
      <c r="T21" s="1">
        <v>2024</v>
      </c>
      <c r="U21" s="1" t="s">
        <v>11</v>
      </c>
      <c r="V21" t="str">
        <f>VLOOKUP($N21,model_input_data!$A$2:$D$2408,2,FALSE)</f>
        <v>U</v>
      </c>
      <c r="W21">
        <f>VLOOKUP($N21,model_input_data!$A$2:$C$2408,3,FALSE)</f>
        <v>2032</v>
      </c>
      <c r="X21">
        <f>VLOOKUP($N21,model_input_data!$A$2:$D$2408,4,FALSE)</f>
        <v>3.9215686274509798</v>
      </c>
      <c r="Y21" s="17" t="s">
        <v>199</v>
      </c>
      <c r="AA21" s="8" t="s">
        <v>215</v>
      </c>
      <c r="AB21" s="8"/>
      <c r="AC21" s="8"/>
      <c r="AD21" s="8"/>
      <c r="AE21" s="11">
        <v>1</v>
      </c>
    </row>
    <row r="22" spans="1:31" x14ac:dyDescent="0.25">
      <c r="A22">
        <f t="shared" si="0"/>
        <v>522</v>
      </c>
      <c r="B22" t="str">
        <f t="shared" si="1"/>
        <v>MAUNGAKOTUKUTUKU RD</v>
      </c>
      <c r="C22">
        <f t="shared" si="2"/>
        <v>10</v>
      </c>
      <c r="D22">
        <f t="shared" si="3"/>
        <v>418</v>
      </c>
      <c r="E22" t="str">
        <f t="shared" si="4"/>
        <v>all</v>
      </c>
      <c r="F22">
        <f t="shared" si="5"/>
        <v>1795.2</v>
      </c>
      <c r="G22">
        <v>0</v>
      </c>
      <c r="H22" t="str">
        <f t="shared" si="6"/>
        <v>Preseal_CS</v>
      </c>
      <c r="I22">
        <f t="shared" si="7"/>
        <v>2024</v>
      </c>
      <c r="N22" t="str">
        <f t="shared" si="8"/>
        <v>522_10</v>
      </c>
      <c r="O22" s="4">
        <v>522</v>
      </c>
      <c r="P22" s="1" t="s">
        <v>105</v>
      </c>
      <c r="Q22" s="1">
        <v>10</v>
      </c>
      <c r="R22" s="1">
        <v>418</v>
      </c>
      <c r="S22" s="1" t="s">
        <v>8</v>
      </c>
      <c r="T22" s="1">
        <v>2024</v>
      </c>
      <c r="U22" s="1" t="s">
        <v>11</v>
      </c>
      <c r="V22" t="str">
        <f>VLOOKUP($N22,model_input_data!$A$2:$D$2408,2,FALSE)</f>
        <v>R</v>
      </c>
      <c r="W22">
        <f>VLOOKUP($N22,model_input_data!$A$2:$C$2408,3,FALSE)</f>
        <v>1795.2</v>
      </c>
      <c r="X22">
        <f>VLOOKUP($N22,model_input_data!$A$2:$D$2408,4,FALSE)</f>
        <v>31.707317073170699</v>
      </c>
      <c r="Y22" s="17" t="s">
        <v>196</v>
      </c>
      <c r="AA22" s="12" t="s">
        <v>216</v>
      </c>
      <c r="AB22" s="12"/>
      <c r="AC22" s="12"/>
      <c r="AD22" s="12"/>
      <c r="AE22" s="11">
        <v>100</v>
      </c>
    </row>
    <row r="23" spans="1:31" x14ac:dyDescent="0.25">
      <c r="A23">
        <f t="shared" si="0"/>
        <v>522</v>
      </c>
      <c r="B23" t="str">
        <f t="shared" si="1"/>
        <v>MAUNGAKOTUKUTUKU RD</v>
      </c>
      <c r="C23">
        <f t="shared" si="2"/>
        <v>1935</v>
      </c>
      <c r="D23">
        <f t="shared" si="3"/>
        <v>2050</v>
      </c>
      <c r="E23" t="str">
        <f t="shared" si="4"/>
        <v>all</v>
      </c>
      <c r="F23">
        <f t="shared" si="5"/>
        <v>575</v>
      </c>
      <c r="G23">
        <v>0</v>
      </c>
      <c r="H23" t="str">
        <f t="shared" si="6"/>
        <v>Preseal_CS</v>
      </c>
      <c r="I23">
        <f t="shared" si="7"/>
        <v>2024</v>
      </c>
      <c r="N23" t="str">
        <f t="shared" si="8"/>
        <v>522_1935</v>
      </c>
      <c r="O23" s="4">
        <v>522</v>
      </c>
      <c r="P23" s="1" t="s">
        <v>105</v>
      </c>
      <c r="Q23" s="1">
        <v>1935</v>
      </c>
      <c r="R23" s="1">
        <v>2050</v>
      </c>
      <c r="S23" s="1" t="s">
        <v>8</v>
      </c>
      <c r="T23" s="1">
        <v>2024</v>
      </c>
      <c r="U23" s="1" t="s">
        <v>11</v>
      </c>
      <c r="V23" t="str">
        <f>VLOOKUP($N23,model_input_data!$A$2:$D$2408,2,FALSE)</f>
        <v>R</v>
      </c>
      <c r="W23">
        <f>VLOOKUP($N23,model_input_data!$A$2:$C$2408,3,FALSE)</f>
        <v>575</v>
      </c>
      <c r="X23">
        <f>VLOOKUP($N23,model_input_data!$A$2:$D$2408,4,FALSE)</f>
        <v>25</v>
      </c>
      <c r="Y23" s="17" t="s">
        <v>196</v>
      </c>
      <c r="AA23" s="12" t="s">
        <v>217</v>
      </c>
      <c r="AB23" s="12"/>
      <c r="AC23" s="12"/>
      <c r="AD23" s="12"/>
      <c r="AE23" s="11">
        <v>100</v>
      </c>
    </row>
    <row r="24" spans="1:31" x14ac:dyDescent="0.25">
      <c r="A24">
        <f t="shared" si="0"/>
        <v>522</v>
      </c>
      <c r="B24" t="str">
        <f t="shared" si="1"/>
        <v>MAUNGAKOTUKUTUKU RD</v>
      </c>
      <c r="C24">
        <f t="shared" si="2"/>
        <v>2380</v>
      </c>
      <c r="D24">
        <f t="shared" si="3"/>
        <v>3514</v>
      </c>
      <c r="E24" t="str">
        <f t="shared" si="4"/>
        <v>all</v>
      </c>
      <c r="F24">
        <f t="shared" si="5"/>
        <v>4762.8</v>
      </c>
      <c r="G24">
        <v>0</v>
      </c>
      <c r="H24" t="str">
        <f t="shared" si="6"/>
        <v>Preseal_CS</v>
      </c>
      <c r="I24">
        <f t="shared" si="7"/>
        <v>2024</v>
      </c>
      <c r="N24" t="str">
        <f t="shared" si="8"/>
        <v>522_2380</v>
      </c>
      <c r="O24" s="4">
        <v>522</v>
      </c>
      <c r="P24" s="1" t="s">
        <v>105</v>
      </c>
      <c r="Q24" s="1">
        <v>2380</v>
      </c>
      <c r="R24" s="1">
        <v>3514</v>
      </c>
      <c r="S24" s="1" t="s">
        <v>8</v>
      </c>
      <c r="T24" s="1">
        <v>2024</v>
      </c>
      <c r="U24" s="1" t="s">
        <v>11</v>
      </c>
      <c r="V24" t="str">
        <f>VLOOKUP($N24,model_input_data!$A$2:$D$2408,2,FALSE)</f>
        <v>R</v>
      </c>
      <c r="W24">
        <f>VLOOKUP($N24,model_input_data!$A$2:$C$2408,3,FALSE)</f>
        <v>4762.8</v>
      </c>
      <c r="X24">
        <f>VLOOKUP($N24,model_input_data!$A$2:$D$2408,4,FALSE)</f>
        <v>20.8333333333333</v>
      </c>
      <c r="Y24" s="17" t="s">
        <v>196</v>
      </c>
      <c r="AA24" s="12" t="s">
        <v>218</v>
      </c>
      <c r="AB24" s="12"/>
      <c r="AC24" s="12"/>
      <c r="AD24" s="12"/>
      <c r="AE24" s="11">
        <v>100</v>
      </c>
    </row>
    <row r="25" spans="1:31" x14ac:dyDescent="0.25">
      <c r="A25">
        <f t="shared" si="0"/>
        <v>336</v>
      </c>
      <c r="B25" t="str">
        <f t="shared" si="1"/>
        <v>NGARARA RD</v>
      </c>
      <c r="C25">
        <f t="shared" si="2"/>
        <v>795</v>
      </c>
      <c r="D25">
        <f t="shared" si="3"/>
        <v>950</v>
      </c>
      <c r="E25" t="str">
        <f t="shared" si="4"/>
        <v>all</v>
      </c>
      <c r="F25">
        <f t="shared" si="5"/>
        <v>1627.5</v>
      </c>
      <c r="G25">
        <v>0</v>
      </c>
      <c r="H25" t="str">
        <f t="shared" si="6"/>
        <v>ChipSeal_P</v>
      </c>
      <c r="I25">
        <f t="shared" si="7"/>
        <v>2024</v>
      </c>
      <c r="N25" t="str">
        <f t="shared" si="8"/>
        <v>336_795</v>
      </c>
      <c r="O25" s="4">
        <v>336</v>
      </c>
      <c r="P25" s="1" t="s">
        <v>111</v>
      </c>
      <c r="Q25" s="1">
        <v>795</v>
      </c>
      <c r="R25" s="1">
        <v>950</v>
      </c>
      <c r="S25" s="1" t="s">
        <v>8</v>
      </c>
      <c r="T25" s="1">
        <v>2024</v>
      </c>
      <c r="U25" s="1" t="s">
        <v>11</v>
      </c>
      <c r="V25" t="str">
        <f>VLOOKUP($N25,model_input_data!$A$2:$D$2408,2,FALSE)</f>
        <v>U</v>
      </c>
      <c r="W25">
        <f>VLOOKUP($N25,model_input_data!$A$2:$C$2408,3,FALSE)</f>
        <v>1627.5</v>
      </c>
      <c r="X25">
        <f>VLOOKUP($N25,model_input_data!$A$2:$D$2408,4,FALSE)</f>
        <v>0</v>
      </c>
      <c r="Y25" s="17" t="s">
        <v>199</v>
      </c>
    </row>
    <row r="26" spans="1:31" x14ac:dyDescent="0.25">
      <c r="A26">
        <f t="shared" si="0"/>
        <v>336</v>
      </c>
      <c r="B26" t="str">
        <f t="shared" si="1"/>
        <v>NGARARA RD</v>
      </c>
      <c r="C26">
        <f t="shared" si="2"/>
        <v>950</v>
      </c>
      <c r="D26">
        <f t="shared" si="3"/>
        <v>1440</v>
      </c>
      <c r="E26" t="str">
        <f t="shared" si="4"/>
        <v>all</v>
      </c>
      <c r="F26">
        <f t="shared" si="5"/>
        <v>5390</v>
      </c>
      <c r="G26">
        <v>0</v>
      </c>
      <c r="H26" t="str">
        <f t="shared" si="6"/>
        <v>ChipSeal_P</v>
      </c>
      <c r="I26">
        <f t="shared" si="7"/>
        <v>2024</v>
      </c>
      <c r="N26" t="str">
        <f t="shared" si="8"/>
        <v>336_950</v>
      </c>
      <c r="O26" s="4">
        <v>336</v>
      </c>
      <c r="P26" s="1" t="s">
        <v>111</v>
      </c>
      <c r="Q26" s="1">
        <v>950</v>
      </c>
      <c r="R26" s="1">
        <v>1440</v>
      </c>
      <c r="S26" s="1" t="s">
        <v>8</v>
      </c>
      <c r="T26" s="1">
        <v>2024</v>
      </c>
      <c r="U26" s="1" t="s">
        <v>11</v>
      </c>
      <c r="V26" t="str">
        <f>VLOOKUP($N26,model_input_data!$A$2:$D$2408,2,FALSE)</f>
        <v>U</v>
      </c>
      <c r="W26">
        <f>VLOOKUP($N26,model_input_data!$A$2:$C$2408,3,FALSE)</f>
        <v>5390</v>
      </c>
      <c r="X26">
        <f>VLOOKUP($N26,model_input_data!$A$2:$D$2408,4,FALSE)</f>
        <v>0</v>
      </c>
      <c r="Y26" s="17" t="s">
        <v>199</v>
      </c>
    </row>
    <row r="27" spans="1:31" x14ac:dyDescent="0.25">
      <c r="A27">
        <f t="shared" si="0"/>
        <v>157</v>
      </c>
      <c r="B27" t="str">
        <f t="shared" si="1"/>
        <v>OTAIHANGA RD</v>
      </c>
      <c r="C27">
        <f t="shared" si="2"/>
        <v>1973</v>
      </c>
      <c r="D27">
        <f t="shared" si="3"/>
        <v>2075</v>
      </c>
      <c r="E27" t="str">
        <f t="shared" si="4"/>
        <v>all</v>
      </c>
      <c r="F27">
        <f t="shared" si="5"/>
        <v>734.4</v>
      </c>
      <c r="G27">
        <v>0</v>
      </c>
      <c r="H27" t="str">
        <f t="shared" si="6"/>
        <v>Preseal_CS</v>
      </c>
      <c r="I27">
        <f t="shared" si="7"/>
        <v>2024</v>
      </c>
      <c r="N27" t="str">
        <f t="shared" si="8"/>
        <v>157_1973</v>
      </c>
      <c r="O27" s="4">
        <v>157</v>
      </c>
      <c r="P27" s="1" t="s">
        <v>117</v>
      </c>
      <c r="Q27" s="1">
        <v>1973</v>
      </c>
      <c r="R27" s="1">
        <v>2075</v>
      </c>
      <c r="S27" s="1" t="s">
        <v>8</v>
      </c>
      <c r="T27" s="1">
        <v>2024</v>
      </c>
      <c r="U27" s="1" t="s">
        <v>11</v>
      </c>
      <c r="V27" t="str">
        <f>VLOOKUP($N27,model_input_data!$A$2:$D$2408,2,FALSE)</f>
        <v>R</v>
      </c>
      <c r="W27">
        <f>VLOOKUP($N27,model_input_data!$A$2:$C$2408,3,FALSE)</f>
        <v>734.4</v>
      </c>
      <c r="X27">
        <f>VLOOKUP($N27,model_input_data!$A$2:$D$2408,4,FALSE)</f>
        <v>42.5</v>
      </c>
      <c r="Y27" s="17" t="s">
        <v>196</v>
      </c>
    </row>
    <row r="28" spans="1:31" x14ac:dyDescent="0.25">
      <c r="A28">
        <f t="shared" si="0"/>
        <v>157</v>
      </c>
      <c r="B28" t="str">
        <f t="shared" si="1"/>
        <v>OTAIHANGA RD</v>
      </c>
      <c r="C28">
        <f t="shared" si="2"/>
        <v>2140</v>
      </c>
      <c r="D28">
        <f t="shared" si="3"/>
        <v>2188</v>
      </c>
      <c r="E28" t="str">
        <f t="shared" si="4"/>
        <v>all</v>
      </c>
      <c r="F28">
        <f t="shared" si="5"/>
        <v>336</v>
      </c>
      <c r="G28">
        <v>0</v>
      </c>
      <c r="H28" t="str">
        <f t="shared" si="6"/>
        <v>Preseal_CS</v>
      </c>
      <c r="I28">
        <f t="shared" si="7"/>
        <v>2024</v>
      </c>
      <c r="N28" t="str">
        <f t="shared" si="8"/>
        <v>157_2140</v>
      </c>
      <c r="O28" s="4">
        <v>157</v>
      </c>
      <c r="P28" s="1" t="s">
        <v>117</v>
      </c>
      <c r="Q28" s="1">
        <v>2140</v>
      </c>
      <c r="R28" s="1">
        <v>2188</v>
      </c>
      <c r="S28" s="1" t="s">
        <v>8</v>
      </c>
      <c r="T28" s="1">
        <v>2024</v>
      </c>
      <c r="U28" s="1" t="s">
        <v>11</v>
      </c>
      <c r="V28" t="str">
        <f>VLOOKUP($N28,model_input_data!$A$2:$D$2408,2,FALSE)</f>
        <v>R</v>
      </c>
      <c r="W28">
        <f>VLOOKUP($N28,model_input_data!$A$2:$C$2408,3,FALSE)</f>
        <v>336</v>
      </c>
      <c r="X28">
        <f>VLOOKUP($N28,model_input_data!$A$2:$D$2408,4,FALSE)</f>
        <v>42.857142857142897</v>
      </c>
      <c r="Y28" s="17" t="s">
        <v>196</v>
      </c>
    </row>
    <row r="29" spans="1:31" x14ac:dyDescent="0.25">
      <c r="A29">
        <f t="shared" si="0"/>
        <v>178</v>
      </c>
      <c r="B29" t="str">
        <f t="shared" si="1"/>
        <v>RAUMATI RD</v>
      </c>
      <c r="C29">
        <f t="shared" si="2"/>
        <v>1016</v>
      </c>
      <c r="D29">
        <f t="shared" si="3"/>
        <v>1164</v>
      </c>
      <c r="E29" t="str">
        <f t="shared" si="4"/>
        <v>all</v>
      </c>
      <c r="F29">
        <f t="shared" si="5"/>
        <v>1539.2</v>
      </c>
      <c r="G29">
        <v>0</v>
      </c>
      <c r="H29" t="str">
        <f t="shared" si="6"/>
        <v>Preseal_AC</v>
      </c>
      <c r="I29">
        <f t="shared" si="7"/>
        <v>2024</v>
      </c>
      <c r="N29" t="str">
        <f t="shared" si="8"/>
        <v>178_1016</v>
      </c>
      <c r="O29" s="4">
        <v>178</v>
      </c>
      <c r="P29" s="1" t="s">
        <v>133</v>
      </c>
      <c r="Q29" s="1">
        <v>1016</v>
      </c>
      <c r="R29" s="1">
        <v>1164</v>
      </c>
      <c r="S29" s="1" t="s">
        <v>8</v>
      </c>
      <c r="T29" s="1">
        <v>2024</v>
      </c>
      <c r="U29" s="1" t="s">
        <v>13</v>
      </c>
      <c r="V29" t="str">
        <f>VLOOKUP($N29,model_input_data!$A$2:$D$2408,2,FALSE)</f>
        <v>U</v>
      </c>
      <c r="W29">
        <f>VLOOKUP($N29,model_input_data!$A$2:$C$2408,3,FALSE)</f>
        <v>1539.2</v>
      </c>
      <c r="X29">
        <f>VLOOKUP($N29,model_input_data!$A$2:$D$2408,4,FALSE)</f>
        <v>95</v>
      </c>
      <c r="Y29" s="18" t="s">
        <v>197</v>
      </c>
    </row>
    <row r="30" spans="1:31" x14ac:dyDescent="0.25">
      <c r="A30">
        <f t="shared" si="0"/>
        <v>180</v>
      </c>
      <c r="B30" t="str">
        <f t="shared" si="1"/>
        <v>RENOWN RD</v>
      </c>
      <c r="C30">
        <f t="shared" si="2"/>
        <v>957</v>
      </c>
      <c r="D30">
        <f t="shared" si="3"/>
        <v>1194</v>
      </c>
      <c r="E30" t="str">
        <f t="shared" si="4"/>
        <v>all</v>
      </c>
      <c r="F30">
        <f t="shared" si="5"/>
        <v>1137.5999999999999</v>
      </c>
      <c r="G30">
        <v>0</v>
      </c>
      <c r="H30" t="str">
        <f t="shared" si="6"/>
        <v>ChipSeal_P</v>
      </c>
      <c r="I30">
        <f t="shared" si="7"/>
        <v>2024</v>
      </c>
      <c r="N30" t="str">
        <f t="shared" si="8"/>
        <v>180_957</v>
      </c>
      <c r="O30" s="4">
        <v>180</v>
      </c>
      <c r="P30" s="1" t="s">
        <v>136</v>
      </c>
      <c r="Q30" s="1">
        <v>957</v>
      </c>
      <c r="R30" s="1">
        <v>1194</v>
      </c>
      <c r="S30" s="1" t="s">
        <v>8</v>
      </c>
      <c r="T30" s="1">
        <v>2024</v>
      </c>
      <c r="U30" s="1" t="s">
        <v>9</v>
      </c>
      <c r="V30" t="str">
        <f>VLOOKUP($N30,model_input_data!$A$2:$D$2408,2,FALSE)</f>
        <v>U</v>
      </c>
      <c r="W30">
        <f>VLOOKUP($N30,model_input_data!$A$2:$C$2408,3,FALSE)</f>
        <v>1137.5999999999999</v>
      </c>
      <c r="X30">
        <f>VLOOKUP($N30,model_input_data!$A$2:$D$2408,4,FALSE)</f>
        <v>0</v>
      </c>
      <c r="Y30" s="17" t="s">
        <v>199</v>
      </c>
    </row>
    <row r="31" spans="1:31" x14ac:dyDescent="0.25">
      <c r="A31">
        <f t="shared" si="0"/>
        <v>191</v>
      </c>
      <c r="B31" t="str">
        <f t="shared" si="1"/>
        <v>RUAPEHU ST</v>
      </c>
      <c r="C31">
        <f t="shared" si="2"/>
        <v>405</v>
      </c>
      <c r="D31">
        <f t="shared" si="3"/>
        <v>720</v>
      </c>
      <c r="E31" t="str">
        <f t="shared" si="4"/>
        <v>all</v>
      </c>
      <c r="F31">
        <f t="shared" si="5"/>
        <v>2961</v>
      </c>
      <c r="G31">
        <v>0</v>
      </c>
      <c r="H31" t="str">
        <f t="shared" si="6"/>
        <v>Preseal_CS</v>
      </c>
      <c r="I31">
        <f t="shared" si="7"/>
        <v>2024</v>
      </c>
      <c r="N31" t="str">
        <f t="shared" si="8"/>
        <v>191_405</v>
      </c>
      <c r="O31" s="4">
        <v>191</v>
      </c>
      <c r="P31" s="1" t="s">
        <v>142</v>
      </c>
      <c r="Q31" s="1">
        <v>405</v>
      </c>
      <c r="R31" s="1">
        <v>720</v>
      </c>
      <c r="S31" s="1" t="s">
        <v>8</v>
      </c>
      <c r="T31" s="1">
        <v>2024</v>
      </c>
      <c r="U31" s="1" t="s">
        <v>11</v>
      </c>
      <c r="V31" t="str">
        <f>VLOOKUP($N31,model_input_data!$A$2:$D$2408,2,FALSE)</f>
        <v>U</v>
      </c>
      <c r="W31">
        <f>VLOOKUP($N31,model_input_data!$A$2:$C$2408,3,FALSE)</f>
        <v>2961</v>
      </c>
      <c r="X31">
        <f>VLOOKUP($N31,model_input_data!$A$2:$D$2408,4,FALSE)</f>
        <v>12.698412698412699</v>
      </c>
      <c r="Y31" s="17" t="s">
        <v>196</v>
      </c>
    </row>
    <row r="32" spans="1:31" x14ac:dyDescent="0.25">
      <c r="A32">
        <f t="shared" si="0"/>
        <v>627</v>
      </c>
      <c r="B32" t="str">
        <f t="shared" si="1"/>
        <v>TE MANUAO RD</v>
      </c>
      <c r="C32">
        <f t="shared" si="2"/>
        <v>19</v>
      </c>
      <c r="D32">
        <f t="shared" si="3"/>
        <v>165</v>
      </c>
      <c r="E32" t="str">
        <f t="shared" si="4"/>
        <v>all</v>
      </c>
      <c r="F32">
        <f t="shared" si="5"/>
        <v>1460</v>
      </c>
      <c r="G32">
        <v>0</v>
      </c>
      <c r="H32" t="str">
        <f t="shared" si="6"/>
        <v>Preseal_CS</v>
      </c>
      <c r="I32">
        <f t="shared" si="7"/>
        <v>2024</v>
      </c>
      <c r="N32" t="str">
        <f t="shared" si="8"/>
        <v>627_19</v>
      </c>
      <c r="O32" s="4">
        <v>627</v>
      </c>
      <c r="P32" s="1" t="s">
        <v>153</v>
      </c>
      <c r="Q32" s="1">
        <v>19</v>
      </c>
      <c r="R32" s="1">
        <v>165</v>
      </c>
      <c r="S32" s="1" t="s">
        <v>8</v>
      </c>
      <c r="T32" s="1">
        <v>2024</v>
      </c>
      <c r="U32" s="1" t="s">
        <v>11</v>
      </c>
      <c r="V32" t="str">
        <f>VLOOKUP($N32,model_input_data!$A$2:$D$2408,2,FALSE)</f>
        <v>U</v>
      </c>
      <c r="W32">
        <f>VLOOKUP($N32,model_input_data!$A$2:$C$2408,3,FALSE)</f>
        <v>1460</v>
      </c>
      <c r="X32">
        <f>VLOOKUP($N32,model_input_data!$A$2:$D$2408,4,FALSE)</f>
        <v>17.5</v>
      </c>
      <c r="Y32" s="17" t="s">
        <v>196</v>
      </c>
    </row>
    <row r="33" spans="1:25" x14ac:dyDescent="0.25">
      <c r="A33">
        <f t="shared" si="0"/>
        <v>450</v>
      </c>
      <c r="B33" t="str">
        <f t="shared" si="1"/>
        <v>TE MOANA RD</v>
      </c>
      <c r="C33">
        <f t="shared" si="2"/>
        <v>2950</v>
      </c>
      <c r="D33">
        <f t="shared" si="3"/>
        <v>3340</v>
      </c>
      <c r="E33" t="str">
        <f t="shared" si="4"/>
        <v>all</v>
      </c>
      <c r="F33">
        <f t="shared" si="5"/>
        <v>3978</v>
      </c>
      <c r="G33">
        <v>0</v>
      </c>
      <c r="H33" t="str">
        <f t="shared" si="6"/>
        <v>Preseal_CS</v>
      </c>
      <c r="I33">
        <f t="shared" si="7"/>
        <v>2024</v>
      </c>
      <c r="N33" t="str">
        <f t="shared" si="8"/>
        <v>450_2950</v>
      </c>
      <c r="O33" s="4">
        <v>450</v>
      </c>
      <c r="P33" s="1" t="s">
        <v>155</v>
      </c>
      <c r="Q33" s="1">
        <v>2950</v>
      </c>
      <c r="R33" s="1">
        <v>3340</v>
      </c>
      <c r="S33" s="1" t="s">
        <v>8</v>
      </c>
      <c r="T33" s="1">
        <v>2024</v>
      </c>
      <c r="U33" s="1" t="s">
        <v>11</v>
      </c>
      <c r="V33" t="str">
        <f>VLOOKUP($N33,model_input_data!$A$2:$D$2408,2,FALSE)</f>
        <v>U</v>
      </c>
      <c r="W33">
        <f>VLOOKUP($N33,model_input_data!$A$2:$C$2408,3,FALSE)</f>
        <v>3978</v>
      </c>
      <c r="X33">
        <f>VLOOKUP($N33,model_input_data!$A$2:$D$2408,4,FALSE)</f>
        <v>3.75</v>
      </c>
      <c r="Y33" s="17" t="s">
        <v>196</v>
      </c>
    </row>
    <row r="34" spans="1:25" x14ac:dyDescent="0.25">
      <c r="A34">
        <f t="shared" si="0"/>
        <v>450</v>
      </c>
      <c r="B34" t="str">
        <f t="shared" si="1"/>
        <v>TE MOANA RD</v>
      </c>
      <c r="C34">
        <f t="shared" si="2"/>
        <v>4320</v>
      </c>
      <c r="D34">
        <f t="shared" si="3"/>
        <v>4407</v>
      </c>
      <c r="E34" t="str">
        <f t="shared" si="4"/>
        <v>all</v>
      </c>
      <c r="F34">
        <f t="shared" si="5"/>
        <v>1191.9000000000001</v>
      </c>
      <c r="G34">
        <v>0</v>
      </c>
      <c r="H34" t="str">
        <f t="shared" si="6"/>
        <v>ThinAC_P</v>
      </c>
      <c r="I34">
        <f t="shared" si="7"/>
        <v>2024</v>
      </c>
      <c r="N34" t="str">
        <f t="shared" si="8"/>
        <v>450_4320</v>
      </c>
      <c r="O34" s="4">
        <v>450</v>
      </c>
      <c r="P34" s="1" t="s">
        <v>155</v>
      </c>
      <c r="Q34" s="1">
        <v>4320</v>
      </c>
      <c r="R34" s="1">
        <v>4407</v>
      </c>
      <c r="S34" s="1" t="s">
        <v>8</v>
      </c>
      <c r="T34" s="1">
        <v>2024</v>
      </c>
      <c r="U34" s="1" t="s">
        <v>13</v>
      </c>
      <c r="V34" t="str">
        <f>VLOOKUP($N34,model_input_data!$A$2:$D$2408,2,FALSE)</f>
        <v>U</v>
      </c>
      <c r="W34">
        <f>VLOOKUP($N34,model_input_data!$A$2:$C$2408,3,FALSE)</f>
        <v>1191.9000000000001</v>
      </c>
      <c r="X34">
        <f>VLOOKUP($N34,model_input_data!$A$2:$D$2408,4,FALSE)</f>
        <v>0</v>
      </c>
      <c r="Y34" s="18" t="s">
        <v>201</v>
      </c>
    </row>
    <row r="35" spans="1:25" x14ac:dyDescent="0.25">
      <c r="A35">
        <f t="shared" si="0"/>
        <v>221</v>
      </c>
      <c r="B35" t="str">
        <f t="shared" si="1"/>
        <v>TILLEY RD</v>
      </c>
      <c r="C35">
        <f t="shared" si="2"/>
        <v>221</v>
      </c>
      <c r="D35">
        <f t="shared" si="3"/>
        <v>310</v>
      </c>
      <c r="E35" t="str">
        <f t="shared" si="4"/>
        <v>all</v>
      </c>
      <c r="F35">
        <f t="shared" si="5"/>
        <v>836.6</v>
      </c>
      <c r="G35">
        <v>0</v>
      </c>
      <c r="H35" t="str">
        <f t="shared" si="6"/>
        <v>ChipSeal_P</v>
      </c>
      <c r="I35">
        <f t="shared" si="7"/>
        <v>2024</v>
      </c>
      <c r="N35" t="str">
        <f t="shared" si="8"/>
        <v>221_221</v>
      </c>
      <c r="O35" s="4">
        <v>221</v>
      </c>
      <c r="P35" s="1" t="s">
        <v>161</v>
      </c>
      <c r="Q35" s="1">
        <v>221</v>
      </c>
      <c r="R35" s="1">
        <v>310</v>
      </c>
      <c r="S35" s="1" t="s">
        <v>8</v>
      </c>
      <c r="T35" s="1">
        <v>2024</v>
      </c>
      <c r="U35" s="1" t="s">
        <v>11</v>
      </c>
      <c r="V35" t="str">
        <f>VLOOKUP($N35,model_input_data!$A$2:$D$2408,2,FALSE)</f>
        <v>U</v>
      </c>
      <c r="W35">
        <f>VLOOKUP($N35,model_input_data!$A$2:$C$2408,3,FALSE)</f>
        <v>836.6</v>
      </c>
      <c r="X35">
        <f>VLOOKUP($N35,model_input_data!$A$2:$D$2408,4,FALSE)</f>
        <v>0</v>
      </c>
      <c r="Y35" s="17" t="s">
        <v>199</v>
      </c>
    </row>
    <row r="36" spans="1:25" x14ac:dyDescent="0.25">
      <c r="A36">
        <f t="shared" si="0"/>
        <v>221</v>
      </c>
      <c r="B36" t="str">
        <f t="shared" si="1"/>
        <v>TILLEY RD</v>
      </c>
      <c r="C36">
        <f t="shared" si="2"/>
        <v>680</v>
      </c>
      <c r="D36">
        <f t="shared" si="3"/>
        <v>930</v>
      </c>
      <c r="E36" t="str">
        <f t="shared" si="4"/>
        <v>all</v>
      </c>
      <c r="F36">
        <f t="shared" si="5"/>
        <v>1550</v>
      </c>
      <c r="G36">
        <v>0</v>
      </c>
      <c r="H36" t="str">
        <f t="shared" si="6"/>
        <v>ChipSeal_P</v>
      </c>
      <c r="I36">
        <f t="shared" si="7"/>
        <v>2024</v>
      </c>
      <c r="N36" t="str">
        <f t="shared" si="8"/>
        <v>221_680</v>
      </c>
      <c r="O36" s="4">
        <v>221</v>
      </c>
      <c r="P36" s="1" t="s">
        <v>161</v>
      </c>
      <c r="Q36" s="1">
        <v>680</v>
      </c>
      <c r="R36" s="1">
        <v>930</v>
      </c>
      <c r="S36" s="1" t="s">
        <v>8</v>
      </c>
      <c r="T36" s="1">
        <v>2024</v>
      </c>
      <c r="U36" s="1" t="s">
        <v>9</v>
      </c>
      <c r="V36" t="str">
        <f>VLOOKUP($N36,model_input_data!$A$2:$D$2408,2,FALSE)</f>
        <v>U</v>
      </c>
      <c r="W36">
        <f>VLOOKUP($N36,model_input_data!$A$2:$C$2408,3,FALSE)</f>
        <v>1550</v>
      </c>
      <c r="X36">
        <f>VLOOKUP($N36,model_input_data!$A$2:$D$2408,4,FALSE)</f>
        <v>0</v>
      </c>
      <c r="Y36" s="17" t="s">
        <v>199</v>
      </c>
    </row>
    <row r="37" spans="1:25" x14ac:dyDescent="0.25">
      <c r="A37">
        <f t="shared" si="0"/>
        <v>229</v>
      </c>
      <c r="B37" t="str">
        <f t="shared" si="1"/>
        <v>TUDOR CRT</v>
      </c>
      <c r="C37">
        <f t="shared" si="2"/>
        <v>9</v>
      </c>
      <c r="D37">
        <f t="shared" si="3"/>
        <v>103</v>
      </c>
      <c r="E37" t="str">
        <f t="shared" si="4"/>
        <v>all</v>
      </c>
      <c r="F37">
        <f t="shared" si="5"/>
        <v>714.4</v>
      </c>
      <c r="G37">
        <v>0</v>
      </c>
      <c r="H37" t="str">
        <f t="shared" si="6"/>
        <v>ChipSeal_P</v>
      </c>
      <c r="I37">
        <f t="shared" si="7"/>
        <v>2024</v>
      </c>
      <c r="N37" t="str">
        <f t="shared" si="8"/>
        <v>229_9</v>
      </c>
      <c r="O37" s="4">
        <v>229</v>
      </c>
      <c r="P37" s="1" t="s">
        <v>163</v>
      </c>
      <c r="Q37" s="1">
        <v>9</v>
      </c>
      <c r="R37" s="1">
        <v>103</v>
      </c>
      <c r="S37" s="1" t="s">
        <v>8</v>
      </c>
      <c r="T37" s="1">
        <v>2024</v>
      </c>
      <c r="U37" s="1" t="s">
        <v>9</v>
      </c>
      <c r="V37" t="str">
        <f>VLOOKUP($N37,model_input_data!$A$2:$D$2408,2,FALSE)</f>
        <v>U</v>
      </c>
      <c r="W37">
        <f>VLOOKUP($N37,model_input_data!$A$2:$C$2408,3,FALSE)</f>
        <v>714.4</v>
      </c>
      <c r="X37">
        <f>VLOOKUP($N37,model_input_data!$A$2:$D$2408,4,FALSE)</f>
        <v>0</v>
      </c>
      <c r="Y37" s="17" t="s">
        <v>199</v>
      </c>
    </row>
    <row r="38" spans="1:25" x14ac:dyDescent="0.25">
      <c r="A38">
        <f t="shared" si="0"/>
        <v>519</v>
      </c>
      <c r="B38" t="str">
        <f t="shared" si="1"/>
        <v>WATERFALL RD</v>
      </c>
      <c r="C38">
        <f t="shared" si="2"/>
        <v>180</v>
      </c>
      <c r="D38">
        <f t="shared" si="3"/>
        <v>486</v>
      </c>
      <c r="E38" t="str">
        <f t="shared" si="4"/>
        <v>all</v>
      </c>
      <c r="F38">
        <f t="shared" si="5"/>
        <v>1315.8</v>
      </c>
      <c r="G38">
        <v>0</v>
      </c>
      <c r="H38" t="str">
        <f t="shared" si="6"/>
        <v>Preseal_CS</v>
      </c>
      <c r="I38">
        <f t="shared" si="7"/>
        <v>2024</v>
      </c>
      <c r="N38" t="str">
        <f t="shared" si="8"/>
        <v>519_180</v>
      </c>
      <c r="O38" s="4">
        <v>519</v>
      </c>
      <c r="P38" s="1" t="s">
        <v>173</v>
      </c>
      <c r="Q38" s="1">
        <v>180</v>
      </c>
      <c r="R38" s="1">
        <v>486</v>
      </c>
      <c r="S38" s="1" t="s">
        <v>8</v>
      </c>
      <c r="T38" s="1">
        <v>2024</v>
      </c>
      <c r="U38" s="1" t="s">
        <v>11</v>
      </c>
      <c r="V38" t="str">
        <f>VLOOKUP($N38,model_input_data!$A$2:$D$2408,2,FALSE)</f>
        <v>R</v>
      </c>
      <c r="W38">
        <f>VLOOKUP($N38,model_input_data!$A$2:$C$2408,3,FALSE)</f>
        <v>1315.8</v>
      </c>
      <c r="X38">
        <f>VLOOKUP($N38,model_input_data!$A$2:$D$2408,4,FALSE)</f>
        <v>71.929824561403507</v>
      </c>
      <c r="Y38" s="17" t="s">
        <v>196</v>
      </c>
    </row>
    <row r="39" spans="1:25" x14ac:dyDescent="0.25">
      <c r="A39">
        <f t="shared" si="0"/>
        <v>711</v>
      </c>
      <c r="B39" t="str">
        <f t="shared" si="1"/>
        <v>WESTRIDGE CRT</v>
      </c>
      <c r="C39">
        <f t="shared" si="2"/>
        <v>5</v>
      </c>
      <c r="D39">
        <f t="shared" si="3"/>
        <v>30</v>
      </c>
      <c r="E39" t="str">
        <f t="shared" si="4"/>
        <v>all</v>
      </c>
      <c r="F39">
        <f t="shared" si="5"/>
        <v>135</v>
      </c>
      <c r="G39">
        <v>0</v>
      </c>
      <c r="H39" t="str">
        <f t="shared" si="6"/>
        <v>ChipSeal_P</v>
      </c>
      <c r="I39">
        <f t="shared" si="7"/>
        <v>2024</v>
      </c>
      <c r="N39" t="str">
        <f t="shared" si="8"/>
        <v>711_5</v>
      </c>
      <c r="O39" s="4">
        <v>711</v>
      </c>
      <c r="P39" s="1" t="s">
        <v>176</v>
      </c>
      <c r="Q39" s="1">
        <v>5</v>
      </c>
      <c r="R39" s="1">
        <v>30</v>
      </c>
      <c r="S39" s="1" t="s">
        <v>8</v>
      </c>
      <c r="T39" s="1">
        <v>2024</v>
      </c>
      <c r="U39" s="1" t="s">
        <v>11</v>
      </c>
      <c r="V39" t="str">
        <f>VLOOKUP($N39,model_input_data!$A$2:$D$2408,2,FALSE)</f>
        <v>U</v>
      </c>
      <c r="W39">
        <f>VLOOKUP($N39,model_input_data!$A$2:$C$2408,3,FALSE)</f>
        <v>135</v>
      </c>
      <c r="X39">
        <f>VLOOKUP($N39,model_input_data!$A$2:$D$2408,4,FALSE)</f>
        <v>0</v>
      </c>
      <c r="Y39" s="17" t="s">
        <v>199</v>
      </c>
    </row>
    <row r="40" spans="1:25" x14ac:dyDescent="0.25">
      <c r="A40">
        <f t="shared" si="0"/>
        <v>248</v>
      </c>
      <c r="B40" t="str">
        <f t="shared" si="1"/>
        <v>WHAREMAUKU RD</v>
      </c>
      <c r="C40">
        <f t="shared" si="2"/>
        <v>12</v>
      </c>
      <c r="D40">
        <f t="shared" si="3"/>
        <v>252</v>
      </c>
      <c r="E40" t="str">
        <f t="shared" si="4"/>
        <v>all</v>
      </c>
      <c r="F40">
        <f t="shared" si="5"/>
        <v>2232</v>
      </c>
      <c r="G40">
        <v>0</v>
      </c>
      <c r="H40" t="str">
        <f t="shared" si="6"/>
        <v>ChipSeal_P</v>
      </c>
      <c r="I40">
        <f t="shared" si="7"/>
        <v>2024</v>
      </c>
      <c r="N40" t="str">
        <f t="shared" si="8"/>
        <v>248_12</v>
      </c>
      <c r="O40" s="4">
        <v>248</v>
      </c>
      <c r="P40" s="1" t="s">
        <v>177</v>
      </c>
      <c r="Q40" s="1">
        <v>12</v>
      </c>
      <c r="R40" s="1">
        <v>252</v>
      </c>
      <c r="S40" s="1" t="s">
        <v>8</v>
      </c>
      <c r="T40" s="1">
        <v>2024</v>
      </c>
      <c r="U40" s="1" t="s">
        <v>11</v>
      </c>
      <c r="V40" t="str">
        <f>VLOOKUP($N40,model_input_data!$A$2:$D$2408,2,FALSE)</f>
        <v>U</v>
      </c>
      <c r="W40">
        <f>VLOOKUP($N40,model_input_data!$A$2:$C$2408,3,FALSE)</f>
        <v>2232</v>
      </c>
      <c r="X40">
        <f>VLOOKUP($N40,model_input_data!$A$2:$D$2408,4,FALSE)</f>
        <v>0</v>
      </c>
      <c r="Y40" s="17" t="s">
        <v>199</v>
      </c>
    </row>
    <row r="41" spans="1:25" x14ac:dyDescent="0.25">
      <c r="A41">
        <f t="shared" si="0"/>
        <v>263</v>
      </c>
      <c r="B41" t="str">
        <f t="shared" si="1"/>
        <v>WOOD LEIGH</v>
      </c>
      <c r="C41">
        <f t="shared" si="2"/>
        <v>32</v>
      </c>
      <c r="D41">
        <f t="shared" si="3"/>
        <v>203</v>
      </c>
      <c r="E41" t="str">
        <f t="shared" si="4"/>
        <v>all</v>
      </c>
      <c r="F41">
        <f t="shared" si="5"/>
        <v>855</v>
      </c>
      <c r="G41">
        <v>0</v>
      </c>
      <c r="H41" t="str">
        <f t="shared" si="6"/>
        <v>ChipSeal_P</v>
      </c>
      <c r="I41">
        <f t="shared" si="7"/>
        <v>2024</v>
      </c>
      <c r="N41" t="str">
        <f t="shared" si="8"/>
        <v>263_32</v>
      </c>
      <c r="O41" s="4">
        <v>263</v>
      </c>
      <c r="P41" s="1" t="s">
        <v>178</v>
      </c>
      <c r="Q41" s="1">
        <v>32</v>
      </c>
      <c r="R41" s="1">
        <v>203</v>
      </c>
      <c r="S41" s="1" t="s">
        <v>8</v>
      </c>
      <c r="T41" s="1">
        <v>2024</v>
      </c>
      <c r="U41" s="1" t="s">
        <v>9</v>
      </c>
      <c r="V41" t="str">
        <f>VLOOKUP($N41,model_input_data!$A$2:$D$2408,2,FALSE)</f>
        <v>U</v>
      </c>
      <c r="W41">
        <f>VLOOKUP($N41,model_input_data!$A$2:$C$2408,3,FALSE)</f>
        <v>855</v>
      </c>
      <c r="X41">
        <f>VLOOKUP($N41,model_input_data!$A$2:$D$2408,4,FALSE)</f>
        <v>0</v>
      </c>
      <c r="Y41" s="17" t="s">
        <v>199</v>
      </c>
    </row>
    <row r="42" spans="1:25" x14ac:dyDescent="0.25">
      <c r="A42">
        <f t="shared" si="0"/>
        <v>4</v>
      </c>
      <c r="B42" t="str">
        <f t="shared" si="1"/>
        <v>ALEXANDER RD (RAUMATI)</v>
      </c>
      <c r="C42">
        <f t="shared" si="2"/>
        <v>7</v>
      </c>
      <c r="D42">
        <f t="shared" si="3"/>
        <v>51</v>
      </c>
      <c r="E42" t="str">
        <f t="shared" si="4"/>
        <v>all</v>
      </c>
      <c r="F42">
        <f t="shared" si="5"/>
        <v>602.79999999999995</v>
      </c>
      <c r="G42">
        <v>0</v>
      </c>
      <c r="H42" t="str">
        <f t="shared" si="6"/>
        <v>Preseal_AC</v>
      </c>
      <c r="I42">
        <f t="shared" si="7"/>
        <v>2025</v>
      </c>
      <c r="N42" t="str">
        <f t="shared" si="8"/>
        <v>4_7</v>
      </c>
      <c r="O42" s="4">
        <v>4</v>
      </c>
      <c r="P42" s="1" t="s">
        <v>12</v>
      </c>
      <c r="Q42" s="1">
        <v>7</v>
      </c>
      <c r="R42" s="1">
        <v>51</v>
      </c>
      <c r="S42" s="1" t="s">
        <v>8</v>
      </c>
      <c r="T42" s="1">
        <v>2025</v>
      </c>
      <c r="U42" s="1" t="s">
        <v>13</v>
      </c>
      <c r="V42" t="str">
        <f>VLOOKUP($N42,model_input_data!$A$2:$D$2408,2,FALSE)</f>
        <v>U</v>
      </c>
      <c r="W42">
        <f>VLOOKUP($N42,model_input_data!$A$2:$C$2408,3,FALSE)</f>
        <v>602.79999999999995</v>
      </c>
      <c r="X42">
        <f>VLOOKUP($N42,model_input_data!$A$2:$D$2408,4,FALSE)</f>
        <v>54.1666666666667</v>
      </c>
      <c r="Y42" s="18" t="s">
        <v>197</v>
      </c>
    </row>
    <row r="43" spans="1:25" x14ac:dyDescent="0.25">
      <c r="A43">
        <f t="shared" si="0"/>
        <v>744</v>
      </c>
      <c r="B43" t="str">
        <f t="shared" si="1"/>
        <v>ANLABY RD</v>
      </c>
      <c r="C43">
        <f t="shared" si="2"/>
        <v>385</v>
      </c>
      <c r="D43">
        <f t="shared" si="3"/>
        <v>538</v>
      </c>
      <c r="E43" t="str">
        <f t="shared" si="4"/>
        <v>all</v>
      </c>
      <c r="F43">
        <f t="shared" si="5"/>
        <v>1009.8</v>
      </c>
      <c r="G43">
        <v>0</v>
      </c>
      <c r="H43" t="str">
        <f t="shared" si="6"/>
        <v>ChipSeal_P</v>
      </c>
      <c r="I43">
        <f t="shared" si="7"/>
        <v>2025</v>
      </c>
      <c r="N43" t="str">
        <f t="shared" si="8"/>
        <v>744_385</v>
      </c>
      <c r="O43" s="4">
        <v>744</v>
      </c>
      <c r="P43" s="1" t="s">
        <v>15</v>
      </c>
      <c r="Q43" s="1">
        <v>385</v>
      </c>
      <c r="R43" s="1">
        <v>538</v>
      </c>
      <c r="S43" s="1" t="s">
        <v>8</v>
      </c>
      <c r="T43" s="1">
        <v>2025</v>
      </c>
      <c r="U43" s="1" t="s">
        <v>9</v>
      </c>
      <c r="V43" t="str">
        <f>VLOOKUP($N43,model_input_data!$A$2:$D$2408,2,FALSE)</f>
        <v>R</v>
      </c>
      <c r="W43">
        <f>VLOOKUP($N43,model_input_data!$A$2:$C$2408,3,FALSE)</f>
        <v>1009.8</v>
      </c>
      <c r="X43">
        <f>VLOOKUP($N43,model_input_data!$A$2:$D$2408,4,FALSE)</f>
        <v>0</v>
      </c>
      <c r="Y43" s="17" t="s">
        <v>199</v>
      </c>
    </row>
    <row r="44" spans="1:25" x14ac:dyDescent="0.25">
      <c r="A44">
        <f t="shared" si="0"/>
        <v>10</v>
      </c>
      <c r="B44" t="str">
        <f t="shared" si="1"/>
        <v>AORANGI RD</v>
      </c>
      <c r="C44">
        <f t="shared" si="2"/>
        <v>15</v>
      </c>
      <c r="D44">
        <f t="shared" si="3"/>
        <v>478</v>
      </c>
      <c r="E44" t="str">
        <f t="shared" si="4"/>
        <v>all</v>
      </c>
      <c r="F44">
        <f t="shared" si="5"/>
        <v>3148.4</v>
      </c>
      <c r="G44">
        <v>0</v>
      </c>
      <c r="H44" t="str">
        <f t="shared" si="6"/>
        <v>ChipSeal_P</v>
      </c>
      <c r="I44">
        <f t="shared" si="7"/>
        <v>2025</v>
      </c>
      <c r="N44" t="str">
        <f t="shared" si="8"/>
        <v>10_15</v>
      </c>
      <c r="O44" s="4">
        <v>10</v>
      </c>
      <c r="P44" s="1" t="s">
        <v>20</v>
      </c>
      <c r="Q44" s="1">
        <v>15</v>
      </c>
      <c r="R44" s="1">
        <v>478</v>
      </c>
      <c r="S44" s="1" t="s">
        <v>8</v>
      </c>
      <c r="T44" s="1">
        <v>2025</v>
      </c>
      <c r="U44" s="1" t="s">
        <v>11</v>
      </c>
      <c r="V44" t="str">
        <f>VLOOKUP($N44,model_input_data!$A$2:$D$2408,2,FALSE)</f>
        <v>U</v>
      </c>
      <c r="W44">
        <f>VLOOKUP($N44,model_input_data!$A$2:$C$2408,3,FALSE)</f>
        <v>3148.4</v>
      </c>
      <c r="X44">
        <f>VLOOKUP($N44,model_input_data!$A$2:$D$2408,4,FALSE)</f>
        <v>0</v>
      </c>
      <c r="Y44" s="17" t="s">
        <v>199</v>
      </c>
    </row>
    <row r="45" spans="1:25" x14ac:dyDescent="0.25">
      <c r="A45">
        <f t="shared" si="0"/>
        <v>18</v>
      </c>
      <c r="B45" t="str">
        <f t="shared" si="1"/>
        <v>AVION TCE</v>
      </c>
      <c r="C45">
        <f t="shared" si="2"/>
        <v>16</v>
      </c>
      <c r="D45">
        <f t="shared" si="3"/>
        <v>51</v>
      </c>
      <c r="E45" t="str">
        <f t="shared" si="4"/>
        <v>all</v>
      </c>
      <c r="F45">
        <f t="shared" si="5"/>
        <v>259</v>
      </c>
      <c r="G45">
        <v>0</v>
      </c>
      <c r="H45" t="str">
        <f t="shared" si="6"/>
        <v>ChipSeal_P</v>
      </c>
      <c r="I45">
        <f t="shared" si="7"/>
        <v>2025</v>
      </c>
      <c r="N45" t="str">
        <f t="shared" si="8"/>
        <v>18_16</v>
      </c>
      <c r="O45" s="4">
        <v>18</v>
      </c>
      <c r="P45" s="1" t="s">
        <v>28</v>
      </c>
      <c r="Q45" s="1">
        <v>16</v>
      </c>
      <c r="R45" s="1">
        <v>51</v>
      </c>
      <c r="S45" s="1" t="s">
        <v>8</v>
      </c>
      <c r="T45" s="1">
        <v>2025</v>
      </c>
      <c r="U45" s="1" t="s">
        <v>23</v>
      </c>
      <c r="V45" t="str">
        <f>VLOOKUP($N45,model_input_data!$A$2:$D$2408,2,FALSE)</f>
        <v>U</v>
      </c>
      <c r="W45">
        <f>VLOOKUP($N45,model_input_data!$A$2:$C$2408,3,FALSE)</f>
        <v>259</v>
      </c>
      <c r="X45">
        <f>VLOOKUP($N45,model_input_data!$A$2:$D$2408,4,FALSE)</f>
        <v>0</v>
      </c>
      <c r="Y45" s="17" t="s">
        <v>199</v>
      </c>
    </row>
    <row r="46" spans="1:25" x14ac:dyDescent="0.25">
      <c r="A46">
        <f t="shared" si="0"/>
        <v>19</v>
      </c>
      <c r="B46" t="str">
        <f t="shared" si="1"/>
        <v>AWATEA AVE</v>
      </c>
      <c r="C46">
        <f t="shared" si="2"/>
        <v>4</v>
      </c>
      <c r="D46">
        <f t="shared" si="3"/>
        <v>190</v>
      </c>
      <c r="E46" t="str">
        <f t="shared" si="4"/>
        <v>all</v>
      </c>
      <c r="F46">
        <f t="shared" si="5"/>
        <v>1339.2</v>
      </c>
      <c r="G46">
        <v>0</v>
      </c>
      <c r="H46" t="str">
        <f t="shared" si="6"/>
        <v>ChipSeal_P</v>
      </c>
      <c r="I46">
        <f t="shared" si="7"/>
        <v>2025</v>
      </c>
      <c r="N46" t="str">
        <f t="shared" si="8"/>
        <v>19_4</v>
      </c>
      <c r="O46" s="4">
        <v>19</v>
      </c>
      <c r="P46" s="1" t="s">
        <v>29</v>
      </c>
      <c r="Q46" s="1">
        <v>4</v>
      </c>
      <c r="R46" s="1">
        <v>190</v>
      </c>
      <c r="S46" s="1" t="s">
        <v>8</v>
      </c>
      <c r="T46" s="1">
        <v>2025</v>
      </c>
      <c r="U46" s="1" t="s">
        <v>11</v>
      </c>
      <c r="V46" t="str">
        <f>VLOOKUP($N46,model_input_data!$A$2:$D$2408,2,FALSE)</f>
        <v>U</v>
      </c>
      <c r="W46">
        <f>VLOOKUP($N46,model_input_data!$A$2:$C$2408,3,FALSE)</f>
        <v>1339.2</v>
      </c>
      <c r="X46">
        <f>VLOOKUP($N46,model_input_data!$A$2:$D$2408,4,FALSE)</f>
        <v>5</v>
      </c>
      <c r="Y46" s="17" t="s">
        <v>199</v>
      </c>
    </row>
    <row r="47" spans="1:25" x14ac:dyDescent="0.25">
      <c r="A47">
        <f t="shared" si="0"/>
        <v>29</v>
      </c>
      <c r="B47" t="str">
        <f t="shared" si="1"/>
        <v>CHILTON DR</v>
      </c>
      <c r="C47">
        <f t="shared" si="2"/>
        <v>6</v>
      </c>
      <c r="D47">
        <f t="shared" si="3"/>
        <v>141</v>
      </c>
      <c r="E47" t="str">
        <f t="shared" si="4"/>
        <v>all</v>
      </c>
      <c r="F47">
        <f t="shared" si="5"/>
        <v>972</v>
      </c>
      <c r="G47">
        <v>0</v>
      </c>
      <c r="H47" t="str">
        <f t="shared" si="6"/>
        <v>ChipSeal_P</v>
      </c>
      <c r="I47">
        <f t="shared" si="7"/>
        <v>2025</v>
      </c>
      <c r="N47" t="str">
        <f t="shared" si="8"/>
        <v>29_6</v>
      </c>
      <c r="O47" s="4">
        <v>29</v>
      </c>
      <c r="P47" s="1" t="s">
        <v>36</v>
      </c>
      <c r="Q47" s="1">
        <v>6</v>
      </c>
      <c r="R47" s="1">
        <v>141</v>
      </c>
      <c r="S47" s="1" t="s">
        <v>8</v>
      </c>
      <c r="T47" s="1">
        <v>2025</v>
      </c>
      <c r="U47" s="1" t="s">
        <v>9</v>
      </c>
      <c r="V47" t="str">
        <f>VLOOKUP($N47,model_input_data!$A$2:$D$2408,2,FALSE)</f>
        <v>U</v>
      </c>
      <c r="W47">
        <f>VLOOKUP($N47,model_input_data!$A$2:$C$2408,3,FALSE)</f>
        <v>972</v>
      </c>
      <c r="X47">
        <f>VLOOKUP($N47,model_input_data!$A$2:$D$2408,4,FALSE)</f>
        <v>0</v>
      </c>
      <c r="Y47" s="17" t="s">
        <v>199</v>
      </c>
    </row>
    <row r="48" spans="1:25" x14ac:dyDescent="0.25">
      <c r="A48">
        <f t="shared" si="0"/>
        <v>297</v>
      </c>
      <c r="B48" t="str">
        <f t="shared" si="1"/>
        <v>CHILTON DR (ROW)</v>
      </c>
      <c r="C48">
        <f t="shared" si="2"/>
        <v>8</v>
      </c>
      <c r="D48">
        <f t="shared" si="3"/>
        <v>47</v>
      </c>
      <c r="E48" t="str">
        <f t="shared" si="4"/>
        <v>all</v>
      </c>
      <c r="F48">
        <f t="shared" si="5"/>
        <v>179.4</v>
      </c>
      <c r="G48">
        <v>0</v>
      </c>
      <c r="H48" t="str">
        <f t="shared" si="6"/>
        <v>ChipSeal_P</v>
      </c>
      <c r="I48">
        <f t="shared" si="7"/>
        <v>2025</v>
      </c>
      <c r="N48" t="str">
        <f t="shared" si="8"/>
        <v>297_8</v>
      </c>
      <c r="O48" s="4">
        <v>297</v>
      </c>
      <c r="P48" s="1" t="s">
        <v>37</v>
      </c>
      <c r="Q48" s="1">
        <v>8</v>
      </c>
      <c r="R48" s="1">
        <v>47</v>
      </c>
      <c r="S48" s="1" t="s">
        <v>8</v>
      </c>
      <c r="T48" s="1">
        <v>2025</v>
      </c>
      <c r="U48" s="1" t="s">
        <v>9</v>
      </c>
      <c r="V48" t="str">
        <f>VLOOKUP($N48,model_input_data!$A$2:$D$2408,2,FALSE)</f>
        <v>U</v>
      </c>
      <c r="W48">
        <f>VLOOKUP($N48,model_input_data!$A$2:$C$2408,3,FALSE)</f>
        <v>179.4</v>
      </c>
      <c r="X48">
        <f>VLOOKUP($N48,model_input_data!$A$2:$D$2408,4,FALSE)</f>
        <v>0</v>
      </c>
      <c r="Y48" s="17" t="s">
        <v>199</v>
      </c>
    </row>
    <row r="49" spans="1:25" x14ac:dyDescent="0.25">
      <c r="A49">
        <f t="shared" si="0"/>
        <v>47</v>
      </c>
      <c r="B49" t="str">
        <f t="shared" si="1"/>
        <v>EPIHA ST</v>
      </c>
      <c r="C49">
        <f t="shared" si="2"/>
        <v>45</v>
      </c>
      <c r="D49">
        <f t="shared" si="3"/>
        <v>70</v>
      </c>
      <c r="E49" t="str">
        <f t="shared" si="4"/>
        <v>all</v>
      </c>
      <c r="F49">
        <f t="shared" si="5"/>
        <v>400</v>
      </c>
      <c r="G49">
        <v>0</v>
      </c>
      <c r="H49" t="str">
        <f t="shared" si="6"/>
        <v>ThinAC_P</v>
      </c>
      <c r="I49">
        <f t="shared" si="7"/>
        <v>2025</v>
      </c>
      <c r="N49" t="str">
        <f t="shared" si="8"/>
        <v>47_45</v>
      </c>
      <c r="O49" s="4">
        <v>47</v>
      </c>
      <c r="P49" s="1" t="s">
        <v>43</v>
      </c>
      <c r="Q49" s="1">
        <v>45</v>
      </c>
      <c r="R49" s="1">
        <v>70</v>
      </c>
      <c r="S49" s="1" t="s">
        <v>8</v>
      </c>
      <c r="T49" s="1">
        <v>2025</v>
      </c>
      <c r="U49" s="1" t="s">
        <v>17</v>
      </c>
      <c r="V49" t="str">
        <f>VLOOKUP($N49,model_input_data!$A$2:$D$2408,2,FALSE)</f>
        <v>U</v>
      </c>
      <c r="W49">
        <f>VLOOKUP($N49,model_input_data!$A$2:$C$2408,3,FALSE)</f>
        <v>400</v>
      </c>
      <c r="X49">
        <f>VLOOKUP($N49,model_input_data!$A$2:$D$2408,4,FALSE)</f>
        <v>0</v>
      </c>
      <c r="Y49" s="18" t="s">
        <v>201</v>
      </c>
    </row>
    <row r="50" spans="1:25" x14ac:dyDescent="0.25">
      <c r="A50">
        <f t="shared" si="0"/>
        <v>692</v>
      </c>
      <c r="B50" t="str">
        <f t="shared" si="1"/>
        <v>GLEN LOCH PL</v>
      </c>
      <c r="C50">
        <f t="shared" si="2"/>
        <v>15</v>
      </c>
      <c r="D50">
        <f t="shared" si="3"/>
        <v>90</v>
      </c>
      <c r="E50" t="str">
        <f t="shared" si="4"/>
        <v>all</v>
      </c>
      <c r="F50">
        <f t="shared" si="5"/>
        <v>600</v>
      </c>
      <c r="G50">
        <v>0</v>
      </c>
      <c r="H50" t="str">
        <f t="shared" si="6"/>
        <v>ChipSeal_P</v>
      </c>
      <c r="I50">
        <f t="shared" si="7"/>
        <v>2025</v>
      </c>
      <c r="N50" t="str">
        <f t="shared" si="8"/>
        <v>692_15</v>
      </c>
      <c r="O50" s="4">
        <v>692</v>
      </c>
      <c r="P50" s="1" t="s">
        <v>45</v>
      </c>
      <c r="Q50" s="1">
        <v>15</v>
      </c>
      <c r="R50" s="1">
        <v>90</v>
      </c>
      <c r="S50" s="1" t="s">
        <v>8</v>
      </c>
      <c r="T50" s="1">
        <v>2025</v>
      </c>
      <c r="U50" s="1" t="s">
        <v>9</v>
      </c>
      <c r="V50" t="str">
        <f>VLOOKUP($N50,model_input_data!$A$2:$D$2408,2,FALSE)</f>
        <v>U</v>
      </c>
      <c r="W50">
        <f>VLOOKUP($N50,model_input_data!$A$2:$C$2408,3,FALSE)</f>
        <v>600</v>
      </c>
      <c r="X50">
        <f>VLOOKUP($N50,model_input_data!$A$2:$D$2408,4,FALSE)</f>
        <v>0</v>
      </c>
      <c r="Y50" s="17" t="s">
        <v>199</v>
      </c>
    </row>
    <row r="51" spans="1:25" x14ac:dyDescent="0.25">
      <c r="A51">
        <f t="shared" si="0"/>
        <v>91</v>
      </c>
      <c r="B51" t="str">
        <f t="shared" si="1"/>
        <v>KAPITI RD</v>
      </c>
      <c r="C51">
        <f t="shared" si="2"/>
        <v>3620</v>
      </c>
      <c r="D51">
        <f t="shared" si="3"/>
        <v>3665</v>
      </c>
      <c r="E51" t="str">
        <f t="shared" si="4"/>
        <v>all</v>
      </c>
      <c r="F51">
        <f t="shared" si="5"/>
        <v>873</v>
      </c>
      <c r="G51">
        <v>0</v>
      </c>
      <c r="H51" t="str">
        <f t="shared" si="6"/>
        <v>ThinAC_P</v>
      </c>
      <c r="I51">
        <f t="shared" si="7"/>
        <v>2025</v>
      </c>
      <c r="N51" t="str">
        <f t="shared" si="8"/>
        <v>91_3620</v>
      </c>
      <c r="O51" s="4">
        <v>91</v>
      </c>
      <c r="P51" s="1" t="s">
        <v>72</v>
      </c>
      <c r="Q51" s="1">
        <v>3620</v>
      </c>
      <c r="R51" s="1">
        <v>3665</v>
      </c>
      <c r="S51" s="1" t="s">
        <v>8</v>
      </c>
      <c r="T51" s="1">
        <v>2025</v>
      </c>
      <c r="U51" s="1" t="s">
        <v>13</v>
      </c>
      <c r="V51" t="str">
        <f>VLOOKUP($N51,model_input_data!$A$2:$D$2408,2,FALSE)</f>
        <v>U</v>
      </c>
      <c r="W51">
        <f>VLOOKUP($N51,model_input_data!$A$2:$C$2408,3,FALSE)</f>
        <v>873</v>
      </c>
      <c r="X51">
        <f>VLOOKUP($N51,model_input_data!$A$2:$D$2408,4,FALSE)</f>
        <v>3.8961038961039001</v>
      </c>
      <c r="Y51" s="18" t="s">
        <v>201</v>
      </c>
    </row>
    <row r="52" spans="1:25" x14ac:dyDescent="0.25">
      <c r="A52">
        <f t="shared" si="0"/>
        <v>104</v>
      </c>
      <c r="B52" t="str">
        <f t="shared" si="1"/>
        <v>LEINSTER AVE</v>
      </c>
      <c r="C52">
        <f t="shared" si="2"/>
        <v>5</v>
      </c>
      <c r="D52">
        <f t="shared" si="3"/>
        <v>330</v>
      </c>
      <c r="E52" t="str">
        <f t="shared" si="4"/>
        <v>all</v>
      </c>
      <c r="F52">
        <f t="shared" si="5"/>
        <v>3055</v>
      </c>
      <c r="G52">
        <v>0</v>
      </c>
      <c r="H52" t="str">
        <f t="shared" si="6"/>
        <v>ChipSeal_P</v>
      </c>
      <c r="I52">
        <f t="shared" si="7"/>
        <v>2025</v>
      </c>
      <c r="N52" t="str">
        <f t="shared" si="8"/>
        <v>104_5</v>
      </c>
      <c r="O52" s="4">
        <v>104</v>
      </c>
      <c r="P52" s="1" t="s">
        <v>81</v>
      </c>
      <c r="Q52" s="1">
        <v>5</v>
      </c>
      <c r="R52" s="1">
        <v>330</v>
      </c>
      <c r="S52" s="1" t="s">
        <v>8</v>
      </c>
      <c r="T52" s="1">
        <v>2025</v>
      </c>
      <c r="U52" s="1" t="s">
        <v>9</v>
      </c>
      <c r="V52" t="str">
        <f>VLOOKUP($N52,model_input_data!$A$2:$D$2408,2,FALSE)</f>
        <v>U</v>
      </c>
      <c r="W52">
        <f>VLOOKUP($N52,model_input_data!$A$2:$C$2408,3,FALSE)</f>
        <v>3055</v>
      </c>
      <c r="X52">
        <f>VLOOKUP($N52,model_input_data!$A$2:$D$2408,4,FALSE)</f>
        <v>0</v>
      </c>
      <c r="Y52" s="17" t="s">
        <v>199</v>
      </c>
    </row>
    <row r="53" spans="1:25" x14ac:dyDescent="0.25">
      <c r="A53">
        <f t="shared" si="0"/>
        <v>104</v>
      </c>
      <c r="B53" t="str">
        <f t="shared" si="1"/>
        <v>LEINSTER AVE</v>
      </c>
      <c r="C53">
        <f t="shared" si="2"/>
        <v>330</v>
      </c>
      <c r="D53">
        <f t="shared" si="3"/>
        <v>890</v>
      </c>
      <c r="E53" t="str">
        <f t="shared" si="4"/>
        <v>all</v>
      </c>
      <c r="F53">
        <f t="shared" si="5"/>
        <v>5208</v>
      </c>
      <c r="G53">
        <v>0</v>
      </c>
      <c r="H53" t="str">
        <f t="shared" si="6"/>
        <v>ChipSeal_P</v>
      </c>
      <c r="I53">
        <f t="shared" si="7"/>
        <v>2025</v>
      </c>
      <c r="N53" t="str">
        <f t="shared" si="8"/>
        <v>104_330</v>
      </c>
      <c r="O53" s="4">
        <v>104</v>
      </c>
      <c r="P53" s="1" t="s">
        <v>81</v>
      </c>
      <c r="Q53" s="1">
        <v>330</v>
      </c>
      <c r="R53" s="1">
        <v>890</v>
      </c>
      <c r="S53" s="1" t="s">
        <v>8</v>
      </c>
      <c r="T53" s="1">
        <v>2025</v>
      </c>
      <c r="U53" s="1" t="s">
        <v>9</v>
      </c>
      <c r="V53" t="str">
        <f>VLOOKUP($N53,model_input_data!$A$2:$D$2408,2,FALSE)</f>
        <v>U</v>
      </c>
      <c r="W53">
        <f>VLOOKUP($N53,model_input_data!$A$2:$C$2408,3,FALSE)</f>
        <v>5208</v>
      </c>
      <c r="X53">
        <f>VLOOKUP($N53,model_input_data!$A$2:$D$2408,4,FALSE)</f>
        <v>0</v>
      </c>
      <c r="Y53" s="17" t="s">
        <v>199</v>
      </c>
    </row>
    <row r="54" spans="1:25" x14ac:dyDescent="0.25">
      <c r="A54">
        <f t="shared" si="0"/>
        <v>577</v>
      </c>
      <c r="B54" t="str">
        <f t="shared" si="1"/>
        <v>MAIN ST</v>
      </c>
      <c r="C54">
        <f t="shared" si="2"/>
        <v>14</v>
      </c>
      <c r="D54">
        <f t="shared" si="3"/>
        <v>128</v>
      </c>
      <c r="E54" t="str">
        <f t="shared" si="4"/>
        <v>all</v>
      </c>
      <c r="F54">
        <f t="shared" si="5"/>
        <v>1630.2</v>
      </c>
      <c r="G54">
        <v>0</v>
      </c>
      <c r="H54" t="str">
        <f t="shared" si="6"/>
        <v>Preseal_AC</v>
      </c>
      <c r="I54">
        <f t="shared" si="7"/>
        <v>2025</v>
      </c>
      <c r="N54" t="str">
        <f t="shared" si="8"/>
        <v>577_14</v>
      </c>
      <c r="O54" s="4">
        <v>577</v>
      </c>
      <c r="P54" s="1" t="s">
        <v>84</v>
      </c>
      <c r="Q54" s="1">
        <v>14</v>
      </c>
      <c r="R54" s="1">
        <v>128</v>
      </c>
      <c r="S54" s="1" t="s">
        <v>8</v>
      </c>
      <c r="T54" s="1">
        <v>2025</v>
      </c>
      <c r="U54" s="1" t="s">
        <v>13</v>
      </c>
      <c r="V54" t="str">
        <f>VLOOKUP($N54,model_input_data!$A$2:$D$2408,2,FALSE)</f>
        <v>U</v>
      </c>
      <c r="W54">
        <f>VLOOKUP($N54,model_input_data!$A$2:$C$2408,3,FALSE)</f>
        <v>1630.2</v>
      </c>
      <c r="X54">
        <f>VLOOKUP($N54,model_input_data!$A$2:$D$2408,4,FALSE)</f>
        <v>10</v>
      </c>
      <c r="Y54" s="18" t="s">
        <v>197</v>
      </c>
    </row>
    <row r="55" spans="1:25" x14ac:dyDescent="0.25">
      <c r="A55">
        <f t="shared" si="0"/>
        <v>115</v>
      </c>
      <c r="B55" t="str">
        <f t="shared" si="1"/>
        <v>MAKARINI ST</v>
      </c>
      <c r="C55">
        <f t="shared" si="2"/>
        <v>1385</v>
      </c>
      <c r="D55">
        <f t="shared" si="3"/>
        <v>1438</v>
      </c>
      <c r="E55" t="str">
        <f t="shared" si="4"/>
        <v>all</v>
      </c>
      <c r="F55">
        <f t="shared" si="5"/>
        <v>583</v>
      </c>
      <c r="G55">
        <v>0</v>
      </c>
      <c r="H55" t="str">
        <f t="shared" si="6"/>
        <v>ChipSeal_P</v>
      </c>
      <c r="I55">
        <f t="shared" si="7"/>
        <v>2025</v>
      </c>
      <c r="N55" t="str">
        <f t="shared" si="8"/>
        <v>115_1385</v>
      </c>
      <c r="O55" s="4">
        <v>115</v>
      </c>
      <c r="P55" s="1" t="s">
        <v>85</v>
      </c>
      <c r="Q55" s="1">
        <v>1385</v>
      </c>
      <c r="R55" s="1">
        <v>1438</v>
      </c>
      <c r="S55" s="1" t="s">
        <v>8</v>
      </c>
      <c r="T55" s="1">
        <v>2025</v>
      </c>
      <c r="U55" s="1" t="s">
        <v>11</v>
      </c>
      <c r="V55" t="str">
        <f>VLOOKUP($N55,model_input_data!$A$2:$D$2408,2,FALSE)</f>
        <v>U</v>
      </c>
      <c r="W55">
        <f>VLOOKUP($N55,model_input_data!$A$2:$C$2408,3,FALSE)</f>
        <v>583</v>
      </c>
      <c r="X55">
        <f>VLOOKUP($N55,model_input_data!$A$2:$D$2408,4,FALSE)</f>
        <v>0</v>
      </c>
      <c r="Y55" s="17" t="s">
        <v>199</v>
      </c>
    </row>
    <row r="56" spans="1:25" x14ac:dyDescent="0.25">
      <c r="A56">
        <f t="shared" si="0"/>
        <v>118</v>
      </c>
      <c r="B56" t="str">
        <f t="shared" si="1"/>
        <v>MAMAKU ST</v>
      </c>
      <c r="C56">
        <f t="shared" si="2"/>
        <v>10</v>
      </c>
      <c r="D56">
        <f t="shared" si="3"/>
        <v>232</v>
      </c>
      <c r="E56" t="str">
        <f t="shared" si="4"/>
        <v>all</v>
      </c>
      <c r="F56">
        <f t="shared" si="5"/>
        <v>1598.4</v>
      </c>
      <c r="G56">
        <v>0</v>
      </c>
      <c r="H56" t="str">
        <f t="shared" si="6"/>
        <v>ChipSeal_P</v>
      </c>
      <c r="I56">
        <f t="shared" si="7"/>
        <v>2025</v>
      </c>
      <c r="N56" t="str">
        <f t="shared" si="8"/>
        <v>118_10</v>
      </c>
      <c r="O56" s="4">
        <v>118</v>
      </c>
      <c r="P56" s="1" t="s">
        <v>87</v>
      </c>
      <c r="Q56" s="1">
        <v>10</v>
      </c>
      <c r="R56" s="1">
        <v>232</v>
      </c>
      <c r="S56" s="1" t="s">
        <v>8</v>
      </c>
      <c r="T56" s="1">
        <v>2025</v>
      </c>
      <c r="U56" s="1" t="s">
        <v>9</v>
      </c>
      <c r="V56" t="str">
        <f>VLOOKUP($N56,model_input_data!$A$2:$D$2408,2,FALSE)</f>
        <v>U</v>
      </c>
      <c r="W56">
        <f>VLOOKUP($N56,model_input_data!$A$2:$C$2408,3,FALSE)</f>
        <v>1598.4</v>
      </c>
      <c r="X56">
        <f>VLOOKUP($N56,model_input_data!$A$2:$D$2408,4,FALSE)</f>
        <v>4.5454545454545396</v>
      </c>
      <c r="Y56" s="17" t="s">
        <v>199</v>
      </c>
    </row>
    <row r="57" spans="1:25" x14ac:dyDescent="0.25">
      <c r="A57">
        <f t="shared" si="0"/>
        <v>282</v>
      </c>
      <c r="B57" t="str">
        <f t="shared" si="1"/>
        <v>MAMAKU ST (ROW)</v>
      </c>
      <c r="C57">
        <f t="shared" si="2"/>
        <v>55</v>
      </c>
      <c r="D57">
        <f t="shared" si="3"/>
        <v>68</v>
      </c>
      <c r="E57" t="str">
        <f t="shared" si="4"/>
        <v>all</v>
      </c>
      <c r="F57">
        <f t="shared" si="5"/>
        <v>53.3</v>
      </c>
      <c r="G57">
        <v>0</v>
      </c>
      <c r="H57" t="str">
        <f t="shared" si="6"/>
        <v>ThinAC_P</v>
      </c>
      <c r="I57">
        <f t="shared" si="7"/>
        <v>2025</v>
      </c>
      <c r="N57" t="str">
        <f t="shared" si="8"/>
        <v>282_55</v>
      </c>
      <c r="O57" s="4">
        <v>282</v>
      </c>
      <c r="P57" s="1" t="s">
        <v>88</v>
      </c>
      <c r="Q57" s="1">
        <v>55</v>
      </c>
      <c r="R57" s="1">
        <v>68</v>
      </c>
      <c r="S57" s="1" t="s">
        <v>8</v>
      </c>
      <c r="T57" s="1">
        <v>2025</v>
      </c>
      <c r="U57" s="1" t="s">
        <v>19</v>
      </c>
      <c r="V57" t="str">
        <f>VLOOKUP($N57,model_input_data!$A$2:$D$2408,2,FALSE)</f>
        <v>U</v>
      </c>
      <c r="W57">
        <f>VLOOKUP($N57,model_input_data!$A$2:$C$2408,3,FALSE)</f>
        <v>53.3</v>
      </c>
      <c r="X57">
        <f>VLOOKUP($N57,model_input_data!$A$2:$D$2408,4,FALSE)</f>
        <v>0</v>
      </c>
      <c r="Y57" s="18" t="s">
        <v>201</v>
      </c>
    </row>
    <row r="58" spans="1:25" x14ac:dyDescent="0.25">
      <c r="A58">
        <f t="shared" si="0"/>
        <v>121</v>
      </c>
      <c r="B58" t="str">
        <f t="shared" si="1"/>
        <v>MANLY ST</v>
      </c>
      <c r="C58">
        <f t="shared" si="2"/>
        <v>3</v>
      </c>
      <c r="D58">
        <f t="shared" si="3"/>
        <v>18</v>
      </c>
      <c r="E58" t="str">
        <f t="shared" si="4"/>
        <v>all</v>
      </c>
      <c r="F58">
        <f t="shared" si="5"/>
        <v>139.5</v>
      </c>
      <c r="G58">
        <v>0</v>
      </c>
      <c r="H58" t="str">
        <f t="shared" si="6"/>
        <v>Preseal_AC</v>
      </c>
      <c r="I58">
        <f t="shared" si="7"/>
        <v>2025</v>
      </c>
      <c r="N58" t="str">
        <f t="shared" si="8"/>
        <v>121_3</v>
      </c>
      <c r="O58" s="4">
        <v>121</v>
      </c>
      <c r="P58" s="1" t="s">
        <v>89</v>
      </c>
      <c r="Q58" s="1">
        <v>3</v>
      </c>
      <c r="R58" s="1">
        <v>18</v>
      </c>
      <c r="S58" s="1" t="s">
        <v>8</v>
      </c>
      <c r="T58" s="1">
        <v>2025</v>
      </c>
      <c r="U58" s="1" t="s">
        <v>13</v>
      </c>
      <c r="V58" t="str">
        <f>VLOOKUP($N58,model_input_data!$A$2:$D$2408,2,FALSE)</f>
        <v>U</v>
      </c>
      <c r="W58">
        <f>VLOOKUP($N58,model_input_data!$A$2:$C$2408,3,FALSE)</f>
        <v>139.5</v>
      </c>
      <c r="X58">
        <f>VLOOKUP($N58,model_input_data!$A$2:$D$2408,4,FALSE)</f>
        <v>66.6666666666667</v>
      </c>
      <c r="Y58" s="18" t="s">
        <v>197</v>
      </c>
    </row>
    <row r="59" spans="1:25" x14ac:dyDescent="0.25">
      <c r="A59">
        <f t="shared" si="0"/>
        <v>650</v>
      </c>
      <c r="B59" t="str">
        <f t="shared" si="1"/>
        <v>MANLY ST RAB</v>
      </c>
      <c r="C59">
        <f t="shared" si="2"/>
        <v>0</v>
      </c>
      <c r="D59">
        <f t="shared" si="3"/>
        <v>115</v>
      </c>
      <c r="E59" t="str">
        <f t="shared" si="4"/>
        <v>all</v>
      </c>
      <c r="F59">
        <f t="shared" si="5"/>
        <v>782</v>
      </c>
      <c r="G59">
        <v>0</v>
      </c>
      <c r="H59" t="str">
        <f t="shared" si="6"/>
        <v>Preseal_AC</v>
      </c>
      <c r="I59">
        <f t="shared" si="7"/>
        <v>2025</v>
      </c>
      <c r="N59" t="str">
        <f t="shared" si="8"/>
        <v>650_0</v>
      </c>
      <c r="O59" s="4">
        <v>650</v>
      </c>
      <c r="P59" s="1" t="s">
        <v>90</v>
      </c>
      <c r="Q59" s="1">
        <v>0</v>
      </c>
      <c r="R59" s="1">
        <v>115</v>
      </c>
      <c r="S59" s="1" t="s">
        <v>8</v>
      </c>
      <c r="T59" s="1">
        <v>2025</v>
      </c>
      <c r="U59" s="1" t="s">
        <v>13</v>
      </c>
      <c r="V59" t="str">
        <f>VLOOKUP($N59,model_input_data!$A$2:$D$2408,2,FALSE)</f>
        <v>U</v>
      </c>
      <c r="W59">
        <f>VLOOKUP($N59,model_input_data!$A$2:$C$2408,3,FALSE)</f>
        <v>782</v>
      </c>
      <c r="X59">
        <f>VLOOKUP($N59,model_input_data!$A$2:$D$2408,4,FALSE)</f>
        <v>7.5</v>
      </c>
      <c r="Y59" s="18" t="s">
        <v>197</v>
      </c>
    </row>
    <row r="60" spans="1:25" x14ac:dyDescent="0.25">
      <c r="A60">
        <f t="shared" si="0"/>
        <v>579</v>
      </c>
      <c r="B60" t="str">
        <f t="shared" si="1"/>
        <v>MANUKA ST</v>
      </c>
      <c r="C60">
        <f t="shared" si="2"/>
        <v>5</v>
      </c>
      <c r="D60">
        <f t="shared" si="3"/>
        <v>398</v>
      </c>
      <c r="E60" t="str">
        <f t="shared" si="4"/>
        <v>all</v>
      </c>
      <c r="F60">
        <f t="shared" si="5"/>
        <v>3851.4</v>
      </c>
      <c r="G60">
        <v>0</v>
      </c>
      <c r="H60" t="str">
        <f t="shared" si="6"/>
        <v>ChipSeal_P</v>
      </c>
      <c r="I60">
        <f t="shared" si="7"/>
        <v>2025</v>
      </c>
      <c r="N60" t="str">
        <f t="shared" si="8"/>
        <v>579_5</v>
      </c>
      <c r="O60" s="4">
        <v>579</v>
      </c>
      <c r="P60" s="1" t="s">
        <v>91</v>
      </c>
      <c r="Q60" s="1">
        <v>5</v>
      </c>
      <c r="R60" s="1">
        <v>398</v>
      </c>
      <c r="S60" s="1" t="s">
        <v>8</v>
      </c>
      <c r="T60" s="1">
        <v>2025</v>
      </c>
      <c r="U60" s="1" t="s">
        <v>11</v>
      </c>
      <c r="V60" t="str">
        <f>VLOOKUP($N60,model_input_data!$A$2:$D$2408,2,FALSE)</f>
        <v>U</v>
      </c>
      <c r="W60">
        <f>VLOOKUP($N60,model_input_data!$A$2:$C$2408,3,FALSE)</f>
        <v>3851.4</v>
      </c>
      <c r="X60">
        <f>VLOOKUP($N60,model_input_data!$A$2:$D$2408,4,FALSE)</f>
        <v>0</v>
      </c>
      <c r="Y60" s="17" t="s">
        <v>199</v>
      </c>
    </row>
    <row r="61" spans="1:25" x14ac:dyDescent="0.25">
      <c r="A61">
        <f t="shared" si="0"/>
        <v>579</v>
      </c>
      <c r="B61" t="str">
        <f t="shared" si="1"/>
        <v>MANUKA ST</v>
      </c>
      <c r="C61">
        <f t="shared" si="2"/>
        <v>408</v>
      </c>
      <c r="D61">
        <f t="shared" si="3"/>
        <v>538</v>
      </c>
      <c r="E61" t="str">
        <f t="shared" si="4"/>
        <v>all</v>
      </c>
      <c r="F61">
        <f t="shared" si="5"/>
        <v>1300</v>
      </c>
      <c r="G61">
        <v>0</v>
      </c>
      <c r="H61" t="str">
        <f t="shared" si="6"/>
        <v>ChipSeal_P</v>
      </c>
      <c r="I61">
        <f t="shared" si="7"/>
        <v>2025</v>
      </c>
      <c r="N61" t="str">
        <f t="shared" si="8"/>
        <v>579_408</v>
      </c>
      <c r="O61" s="4">
        <v>579</v>
      </c>
      <c r="P61" s="1" t="s">
        <v>91</v>
      </c>
      <c r="Q61" s="1">
        <v>408</v>
      </c>
      <c r="R61" s="1">
        <v>538</v>
      </c>
      <c r="S61" s="1" t="s">
        <v>8</v>
      </c>
      <c r="T61" s="1">
        <v>2025</v>
      </c>
      <c r="U61" s="1" t="s">
        <v>9</v>
      </c>
      <c r="V61" t="str">
        <f>VLOOKUP($N61,model_input_data!$A$2:$D$2408,2,FALSE)</f>
        <v>U</v>
      </c>
      <c r="W61">
        <f>VLOOKUP($N61,model_input_data!$A$2:$C$2408,3,FALSE)</f>
        <v>1300</v>
      </c>
      <c r="X61">
        <f>VLOOKUP($N61,model_input_data!$A$2:$D$2408,4,FALSE)</f>
        <v>0</v>
      </c>
      <c r="Y61" s="17" t="s">
        <v>199</v>
      </c>
    </row>
    <row r="62" spans="1:25" x14ac:dyDescent="0.25">
      <c r="A62">
        <f t="shared" si="0"/>
        <v>123</v>
      </c>
      <c r="B62" t="str">
        <f t="shared" si="1"/>
        <v>MARERE AVE</v>
      </c>
      <c r="C62">
        <f t="shared" si="2"/>
        <v>15</v>
      </c>
      <c r="D62">
        <f t="shared" si="3"/>
        <v>110</v>
      </c>
      <c r="E62" t="str">
        <f t="shared" si="4"/>
        <v>all</v>
      </c>
      <c r="F62">
        <f t="shared" si="5"/>
        <v>627</v>
      </c>
      <c r="G62">
        <v>0</v>
      </c>
      <c r="H62" t="str">
        <f t="shared" si="6"/>
        <v>ChipSeal_P</v>
      </c>
      <c r="I62">
        <f t="shared" si="7"/>
        <v>2025</v>
      </c>
      <c r="N62" t="str">
        <f t="shared" si="8"/>
        <v>123_15</v>
      </c>
      <c r="O62" s="4">
        <v>123</v>
      </c>
      <c r="P62" s="1" t="s">
        <v>93</v>
      </c>
      <c r="Q62" s="1">
        <v>15</v>
      </c>
      <c r="R62" s="1">
        <v>110</v>
      </c>
      <c r="S62" s="1" t="s">
        <v>8</v>
      </c>
      <c r="T62" s="1">
        <v>2025</v>
      </c>
      <c r="U62" s="1" t="s">
        <v>11</v>
      </c>
      <c r="V62" t="str">
        <f>VLOOKUP($N62,model_input_data!$A$2:$D$2408,2,FALSE)</f>
        <v>U</v>
      </c>
      <c r="W62">
        <f>VLOOKUP($N62,model_input_data!$A$2:$C$2408,3,FALSE)</f>
        <v>627</v>
      </c>
      <c r="X62">
        <f>VLOOKUP($N62,model_input_data!$A$2:$D$2408,4,FALSE)</f>
        <v>0</v>
      </c>
      <c r="Y62" s="17" t="s">
        <v>199</v>
      </c>
    </row>
    <row r="63" spans="1:25" x14ac:dyDescent="0.25">
      <c r="A63">
        <f t="shared" si="0"/>
        <v>123</v>
      </c>
      <c r="B63" t="str">
        <f t="shared" si="1"/>
        <v>MARERE AVE</v>
      </c>
      <c r="C63">
        <f t="shared" si="2"/>
        <v>110</v>
      </c>
      <c r="D63">
        <f t="shared" si="3"/>
        <v>355</v>
      </c>
      <c r="E63" t="str">
        <f t="shared" si="4"/>
        <v>all</v>
      </c>
      <c r="F63">
        <f t="shared" si="5"/>
        <v>1764</v>
      </c>
      <c r="G63">
        <v>0</v>
      </c>
      <c r="H63" t="str">
        <f t="shared" si="6"/>
        <v>Preseal_CS</v>
      </c>
      <c r="I63">
        <f t="shared" si="7"/>
        <v>2025</v>
      </c>
      <c r="N63" t="str">
        <f t="shared" si="8"/>
        <v>123_110</v>
      </c>
      <c r="O63" s="4">
        <v>123</v>
      </c>
      <c r="P63" s="1" t="s">
        <v>93</v>
      </c>
      <c r="Q63" s="1">
        <v>110</v>
      </c>
      <c r="R63" s="1">
        <v>355</v>
      </c>
      <c r="S63" s="1" t="s">
        <v>8</v>
      </c>
      <c r="T63" s="1">
        <v>2025</v>
      </c>
      <c r="U63" s="1" t="s">
        <v>11</v>
      </c>
      <c r="V63" t="str">
        <f>VLOOKUP($N63,model_input_data!$A$2:$D$2408,2,FALSE)</f>
        <v>U</v>
      </c>
      <c r="W63">
        <f>VLOOKUP($N63,model_input_data!$A$2:$C$2408,3,FALSE)</f>
        <v>1764</v>
      </c>
      <c r="X63">
        <f>VLOOKUP($N63,model_input_data!$A$2:$D$2408,4,FALSE)</f>
        <v>10.2040816326531</v>
      </c>
      <c r="Y63" s="17" t="s">
        <v>196</v>
      </c>
    </row>
    <row r="64" spans="1:25" x14ac:dyDescent="0.25">
      <c r="A64">
        <f t="shared" si="0"/>
        <v>353</v>
      </c>
      <c r="B64" t="str">
        <f t="shared" si="1"/>
        <v>MATAI ST (WAIKANAE)</v>
      </c>
      <c r="C64">
        <f t="shared" si="2"/>
        <v>5</v>
      </c>
      <c r="D64">
        <f t="shared" si="3"/>
        <v>445</v>
      </c>
      <c r="E64" t="str">
        <f t="shared" si="4"/>
        <v>all</v>
      </c>
      <c r="F64">
        <f t="shared" si="5"/>
        <v>3212</v>
      </c>
      <c r="G64">
        <v>0</v>
      </c>
      <c r="H64" t="str">
        <f t="shared" si="6"/>
        <v>ChipSeal_P</v>
      </c>
      <c r="I64">
        <f t="shared" si="7"/>
        <v>2025</v>
      </c>
      <c r="N64" t="str">
        <f t="shared" si="8"/>
        <v>353_5</v>
      </c>
      <c r="O64" s="4">
        <v>353</v>
      </c>
      <c r="P64" s="1" t="s">
        <v>100</v>
      </c>
      <c r="Q64" s="1">
        <v>5</v>
      </c>
      <c r="R64" s="1">
        <v>445</v>
      </c>
      <c r="S64" s="1" t="s">
        <v>8</v>
      </c>
      <c r="T64" s="1">
        <v>2025</v>
      </c>
      <c r="U64" s="1" t="s">
        <v>11</v>
      </c>
      <c r="V64" t="str">
        <f>VLOOKUP($N64,model_input_data!$A$2:$D$2408,2,FALSE)</f>
        <v>U</v>
      </c>
      <c r="W64">
        <f>VLOOKUP($N64,model_input_data!$A$2:$C$2408,3,FALSE)</f>
        <v>3212</v>
      </c>
      <c r="X64">
        <f>VLOOKUP($N64,model_input_data!$A$2:$D$2408,4,FALSE)</f>
        <v>0</v>
      </c>
      <c r="Y64" s="17" t="s">
        <v>199</v>
      </c>
    </row>
    <row r="65" spans="1:25" x14ac:dyDescent="0.25">
      <c r="A65">
        <f t="shared" si="0"/>
        <v>128</v>
      </c>
      <c r="B65" t="str">
        <f t="shared" si="1"/>
        <v>MATATUA RD</v>
      </c>
      <c r="C65">
        <f t="shared" si="2"/>
        <v>0</v>
      </c>
      <c r="D65">
        <f t="shared" si="3"/>
        <v>96</v>
      </c>
      <c r="E65" t="str">
        <f t="shared" si="4"/>
        <v>all</v>
      </c>
      <c r="F65">
        <f t="shared" si="5"/>
        <v>1440</v>
      </c>
      <c r="G65">
        <v>0</v>
      </c>
      <c r="H65" t="str">
        <f t="shared" si="6"/>
        <v>Preseal_AC</v>
      </c>
      <c r="I65">
        <f t="shared" si="7"/>
        <v>2025</v>
      </c>
      <c r="N65" t="str">
        <f t="shared" si="8"/>
        <v>128_0</v>
      </c>
      <c r="O65" s="4">
        <v>128</v>
      </c>
      <c r="P65" s="1" t="s">
        <v>101</v>
      </c>
      <c r="Q65" s="1">
        <v>0</v>
      </c>
      <c r="R65" s="1">
        <v>96</v>
      </c>
      <c r="S65" s="1" t="s">
        <v>8</v>
      </c>
      <c r="T65" s="1">
        <v>2025</v>
      </c>
      <c r="U65" s="1" t="s">
        <v>13</v>
      </c>
      <c r="V65" t="str">
        <f>VLOOKUP($N65,model_input_data!$A$2:$D$2408,2,FALSE)</f>
        <v>U</v>
      </c>
      <c r="W65">
        <f>VLOOKUP($N65,model_input_data!$A$2:$C$2408,3,FALSE)</f>
        <v>1440</v>
      </c>
      <c r="X65">
        <f>VLOOKUP($N65,model_input_data!$A$2:$D$2408,4,FALSE)</f>
        <v>25</v>
      </c>
      <c r="Y65" s="18" t="s">
        <v>197</v>
      </c>
    </row>
    <row r="66" spans="1:25" x14ac:dyDescent="0.25">
      <c r="A66">
        <f t="shared" si="0"/>
        <v>686</v>
      </c>
      <c r="B66" t="str">
        <f t="shared" si="1"/>
        <v>MAUI POMARE RD</v>
      </c>
      <c r="C66">
        <f t="shared" si="2"/>
        <v>20</v>
      </c>
      <c r="D66">
        <f t="shared" si="3"/>
        <v>610</v>
      </c>
      <c r="E66" t="str">
        <f t="shared" si="4"/>
        <v>all</v>
      </c>
      <c r="F66">
        <f t="shared" si="5"/>
        <v>3776</v>
      </c>
      <c r="G66">
        <v>0</v>
      </c>
      <c r="H66" t="str">
        <f t="shared" si="6"/>
        <v>Preseal_CS</v>
      </c>
      <c r="I66">
        <f t="shared" si="7"/>
        <v>2025</v>
      </c>
      <c r="N66" t="str">
        <f t="shared" si="8"/>
        <v>686_20</v>
      </c>
      <c r="O66" s="4">
        <v>686</v>
      </c>
      <c r="P66" s="1" t="s">
        <v>104</v>
      </c>
      <c r="Q66" s="1">
        <v>20</v>
      </c>
      <c r="R66" s="1">
        <v>610</v>
      </c>
      <c r="S66" s="1" t="s">
        <v>8</v>
      </c>
      <c r="T66" s="1">
        <v>2025</v>
      </c>
      <c r="U66" s="1" t="s">
        <v>11</v>
      </c>
      <c r="V66" t="str">
        <f>VLOOKUP($N66,model_input_data!$A$2:$D$2408,2,FALSE)</f>
        <v>R</v>
      </c>
      <c r="W66">
        <f>VLOOKUP($N66,model_input_data!$A$2:$C$2408,3,FALSE)</f>
        <v>3776</v>
      </c>
      <c r="X66">
        <f>VLOOKUP($N66,model_input_data!$A$2:$D$2408,4,FALSE)</f>
        <v>25.8333333333333</v>
      </c>
      <c r="Y66" s="17" t="s">
        <v>196</v>
      </c>
    </row>
    <row r="67" spans="1:25" x14ac:dyDescent="0.25">
      <c r="A67">
        <f t="shared" ref="A67:A130" si="9">O67</f>
        <v>592</v>
      </c>
      <c r="B67" t="str">
        <f t="shared" ref="B67:B130" si="10">P67</f>
        <v>MOANA ST (OTAKI)</v>
      </c>
      <c r="C67">
        <f t="shared" ref="C67:C130" si="11">Q67</f>
        <v>20</v>
      </c>
      <c r="D67">
        <f t="shared" ref="D67:D130" si="12">R67</f>
        <v>610</v>
      </c>
      <c r="E67" t="str">
        <f t="shared" ref="E67:E130" si="13">S67</f>
        <v>all</v>
      </c>
      <c r="F67">
        <f t="shared" ref="F67:F130" si="14">W67</f>
        <v>5428</v>
      </c>
      <c r="G67">
        <v>0</v>
      </c>
      <c r="H67" t="str">
        <f t="shared" ref="H67:H130" si="15">Y67</f>
        <v>ChipSeal_P</v>
      </c>
      <c r="I67">
        <f t="shared" ref="I67:I130" si="16">T67</f>
        <v>2025</v>
      </c>
      <c r="N67" t="str">
        <f t="shared" ref="N67:N130" si="17">O67&amp;"_"&amp;Q67</f>
        <v>592_20</v>
      </c>
      <c r="O67" s="4">
        <v>592</v>
      </c>
      <c r="P67" s="1" t="s">
        <v>109</v>
      </c>
      <c r="Q67" s="1">
        <v>20</v>
      </c>
      <c r="R67" s="1">
        <v>610</v>
      </c>
      <c r="S67" s="1" t="s">
        <v>8</v>
      </c>
      <c r="T67" s="1">
        <v>2025</v>
      </c>
      <c r="U67" s="1" t="s">
        <v>11</v>
      </c>
      <c r="V67" t="str">
        <f>VLOOKUP($N67,model_input_data!$A$2:$D$2408,2,FALSE)</f>
        <v>U</v>
      </c>
      <c r="W67">
        <f>VLOOKUP($N67,model_input_data!$A$2:$C$2408,3,FALSE)</f>
        <v>5428</v>
      </c>
      <c r="X67">
        <f>VLOOKUP($N67,model_input_data!$A$2:$D$2408,4,FALSE)</f>
        <v>0.83333333333333304</v>
      </c>
      <c r="Y67" s="17" t="s">
        <v>199</v>
      </c>
    </row>
    <row r="68" spans="1:25" x14ac:dyDescent="0.25">
      <c r="A68">
        <f t="shared" si="9"/>
        <v>336</v>
      </c>
      <c r="B68" t="str">
        <f t="shared" si="10"/>
        <v>NGARARA RD</v>
      </c>
      <c r="C68">
        <f t="shared" si="11"/>
        <v>1440</v>
      </c>
      <c r="D68">
        <f t="shared" si="12"/>
        <v>1495</v>
      </c>
      <c r="E68" t="str">
        <f t="shared" si="13"/>
        <v>all</v>
      </c>
      <c r="F68">
        <f t="shared" si="14"/>
        <v>291.5</v>
      </c>
      <c r="G68">
        <v>0</v>
      </c>
      <c r="H68" t="str">
        <f t="shared" si="15"/>
        <v>ChipSeal_P</v>
      </c>
      <c r="I68">
        <f t="shared" si="16"/>
        <v>2025</v>
      </c>
      <c r="N68" t="str">
        <f t="shared" si="17"/>
        <v>336_1440</v>
      </c>
      <c r="O68" s="4">
        <v>336</v>
      </c>
      <c r="P68" s="1" t="s">
        <v>111</v>
      </c>
      <c r="Q68" s="1">
        <v>1440</v>
      </c>
      <c r="R68" s="1">
        <v>1495</v>
      </c>
      <c r="S68" s="1" t="s">
        <v>8</v>
      </c>
      <c r="T68" s="1">
        <v>2025</v>
      </c>
      <c r="U68" s="1" t="s">
        <v>11</v>
      </c>
      <c r="V68" t="str">
        <f>VLOOKUP($N68,model_input_data!$A$2:$D$2408,2,FALSE)</f>
        <v>R</v>
      </c>
      <c r="W68">
        <f>VLOOKUP($N68,model_input_data!$A$2:$C$2408,3,FALSE)</f>
        <v>291.5</v>
      </c>
      <c r="X68">
        <f>VLOOKUP($N68,model_input_data!$A$2:$D$2408,4,FALSE)</f>
        <v>0</v>
      </c>
      <c r="Y68" s="17" t="s">
        <v>199</v>
      </c>
    </row>
    <row r="69" spans="1:25" x14ac:dyDescent="0.25">
      <c r="A69">
        <f t="shared" si="9"/>
        <v>276</v>
      </c>
      <c r="B69" t="str">
        <f t="shared" si="10"/>
        <v>OCEAN RD (PAEKAKARIKI)</v>
      </c>
      <c r="C69">
        <f t="shared" si="11"/>
        <v>12</v>
      </c>
      <c r="D69">
        <f t="shared" si="12"/>
        <v>235</v>
      </c>
      <c r="E69" t="str">
        <f t="shared" si="13"/>
        <v>all</v>
      </c>
      <c r="F69">
        <f t="shared" si="14"/>
        <v>1605.6</v>
      </c>
      <c r="G69">
        <v>0</v>
      </c>
      <c r="H69" t="str">
        <f t="shared" si="15"/>
        <v>ChipSeal_P</v>
      </c>
      <c r="I69">
        <f t="shared" si="16"/>
        <v>2025</v>
      </c>
      <c r="N69" t="str">
        <f t="shared" si="17"/>
        <v>276_12</v>
      </c>
      <c r="O69" s="4">
        <v>276</v>
      </c>
      <c r="P69" s="1" t="s">
        <v>114</v>
      </c>
      <c r="Q69" s="1">
        <v>12</v>
      </c>
      <c r="R69" s="1">
        <v>235</v>
      </c>
      <c r="S69" s="1" t="s">
        <v>8</v>
      </c>
      <c r="T69" s="1">
        <v>2025</v>
      </c>
      <c r="U69" s="1" t="s">
        <v>11</v>
      </c>
      <c r="V69" t="str">
        <f>VLOOKUP($N69,model_input_data!$A$2:$D$2408,2,FALSE)</f>
        <v>U</v>
      </c>
      <c r="W69">
        <f>VLOOKUP($N69,model_input_data!$A$2:$C$2408,3,FALSE)</f>
        <v>1605.6</v>
      </c>
      <c r="X69">
        <f>VLOOKUP($N69,model_input_data!$A$2:$D$2408,4,FALSE)</f>
        <v>0</v>
      </c>
      <c r="Y69" s="17" t="s">
        <v>199</v>
      </c>
    </row>
    <row r="70" spans="1:25" x14ac:dyDescent="0.25">
      <c r="A70">
        <f t="shared" si="9"/>
        <v>500</v>
      </c>
      <c r="B70" t="str">
        <f t="shared" si="10"/>
        <v>OTAKI GORGE RD</v>
      </c>
      <c r="C70">
        <f t="shared" si="11"/>
        <v>6249</v>
      </c>
      <c r="D70">
        <f t="shared" si="12"/>
        <v>6400</v>
      </c>
      <c r="E70" t="str">
        <f t="shared" si="13"/>
        <v>all</v>
      </c>
      <c r="F70">
        <f t="shared" si="14"/>
        <v>755</v>
      </c>
      <c r="G70">
        <v>0</v>
      </c>
      <c r="H70" t="str">
        <f t="shared" si="15"/>
        <v>ChipSeal_P</v>
      </c>
      <c r="I70">
        <f t="shared" si="16"/>
        <v>2025</v>
      </c>
      <c r="N70" t="str">
        <f t="shared" si="17"/>
        <v>500_6249</v>
      </c>
      <c r="O70" s="4">
        <v>500</v>
      </c>
      <c r="P70" s="1" t="s">
        <v>118</v>
      </c>
      <c r="Q70" s="1">
        <v>6249</v>
      </c>
      <c r="R70" s="1">
        <v>6400</v>
      </c>
      <c r="S70" s="1" t="s">
        <v>8</v>
      </c>
      <c r="T70" s="1">
        <v>2025</v>
      </c>
      <c r="U70" s="1" t="s">
        <v>11</v>
      </c>
      <c r="V70" t="str">
        <f>VLOOKUP($N70,model_input_data!$A$2:$D$2408,2,FALSE)</f>
        <v>R</v>
      </c>
      <c r="W70">
        <f>VLOOKUP($N70,model_input_data!$A$2:$C$2408,3,FALSE)</f>
        <v>755</v>
      </c>
      <c r="X70">
        <f>VLOOKUP($N70,model_input_data!$A$2:$D$2408,4,FALSE)</f>
        <v>0</v>
      </c>
      <c r="Y70" s="17" t="s">
        <v>199</v>
      </c>
    </row>
    <row r="71" spans="1:25" x14ac:dyDescent="0.25">
      <c r="A71">
        <f t="shared" si="9"/>
        <v>500</v>
      </c>
      <c r="B71" t="str">
        <f t="shared" si="10"/>
        <v>OTAKI GORGE RD</v>
      </c>
      <c r="C71">
        <f t="shared" si="11"/>
        <v>6400</v>
      </c>
      <c r="D71">
        <f t="shared" si="12"/>
        <v>6680</v>
      </c>
      <c r="E71" t="str">
        <f t="shared" si="13"/>
        <v>all</v>
      </c>
      <c r="F71">
        <f t="shared" si="14"/>
        <v>1484</v>
      </c>
      <c r="G71">
        <v>0</v>
      </c>
      <c r="H71" t="str">
        <f t="shared" si="15"/>
        <v>ChipSeal_P</v>
      </c>
      <c r="I71">
        <f t="shared" si="16"/>
        <v>2025</v>
      </c>
      <c r="N71" t="str">
        <f t="shared" si="17"/>
        <v>500_6400</v>
      </c>
      <c r="O71" s="4">
        <v>500</v>
      </c>
      <c r="P71" s="1" t="s">
        <v>118</v>
      </c>
      <c r="Q71" s="1">
        <v>6400</v>
      </c>
      <c r="R71" s="1">
        <v>6680</v>
      </c>
      <c r="S71" s="1" t="s">
        <v>8</v>
      </c>
      <c r="T71" s="1">
        <v>2025</v>
      </c>
      <c r="U71" s="1" t="s">
        <v>52</v>
      </c>
      <c r="V71" t="str">
        <f>VLOOKUP($N71,model_input_data!$A$2:$D$2408,2,FALSE)</f>
        <v>R</v>
      </c>
      <c r="W71">
        <f>VLOOKUP($N71,model_input_data!$A$2:$C$2408,3,FALSE)</f>
        <v>1484</v>
      </c>
      <c r="X71">
        <f>VLOOKUP($N71,model_input_data!$A$2:$D$2408,4,FALSE)</f>
        <v>1.25</v>
      </c>
      <c r="Y71" s="17" t="s">
        <v>199</v>
      </c>
    </row>
    <row r="72" spans="1:25" x14ac:dyDescent="0.25">
      <c r="A72">
        <f t="shared" si="9"/>
        <v>670</v>
      </c>
      <c r="B72" t="str">
        <f t="shared" si="10"/>
        <v>PANORAMA DR</v>
      </c>
      <c r="C72">
        <f t="shared" si="11"/>
        <v>15</v>
      </c>
      <c r="D72">
        <f t="shared" si="12"/>
        <v>350</v>
      </c>
      <c r="E72" t="str">
        <f t="shared" si="13"/>
        <v>all</v>
      </c>
      <c r="F72">
        <f t="shared" si="14"/>
        <v>2479</v>
      </c>
      <c r="G72">
        <v>0</v>
      </c>
      <c r="H72" t="str">
        <f t="shared" si="15"/>
        <v>Preseal_CS</v>
      </c>
      <c r="I72">
        <f t="shared" si="16"/>
        <v>2025</v>
      </c>
      <c r="N72" t="str">
        <f t="shared" si="17"/>
        <v>670_15</v>
      </c>
      <c r="O72" s="4">
        <v>670</v>
      </c>
      <c r="P72" s="1" t="s">
        <v>122</v>
      </c>
      <c r="Q72" s="1">
        <v>15</v>
      </c>
      <c r="R72" s="1">
        <v>350</v>
      </c>
      <c r="S72" s="1" t="s">
        <v>8</v>
      </c>
      <c r="T72" s="1">
        <v>2025</v>
      </c>
      <c r="U72" s="1" t="s">
        <v>11</v>
      </c>
      <c r="V72" t="str">
        <f>VLOOKUP($N72,model_input_data!$A$2:$D$2408,2,FALSE)</f>
        <v>U</v>
      </c>
      <c r="W72">
        <f>VLOOKUP($N72,model_input_data!$A$2:$C$2408,3,FALSE)</f>
        <v>2479</v>
      </c>
      <c r="X72">
        <f>VLOOKUP($N72,model_input_data!$A$2:$D$2408,4,FALSE)</f>
        <v>10</v>
      </c>
      <c r="Y72" s="17" t="s">
        <v>196</v>
      </c>
    </row>
    <row r="73" spans="1:25" x14ac:dyDescent="0.25">
      <c r="A73">
        <f t="shared" si="9"/>
        <v>164</v>
      </c>
      <c r="B73" t="str">
        <f t="shared" si="10"/>
        <v>PINGAU ST</v>
      </c>
      <c r="C73">
        <f t="shared" si="11"/>
        <v>10</v>
      </c>
      <c r="D73">
        <f t="shared" si="12"/>
        <v>285</v>
      </c>
      <c r="E73" t="str">
        <f t="shared" si="13"/>
        <v>all</v>
      </c>
      <c r="F73">
        <f t="shared" si="14"/>
        <v>1017.5</v>
      </c>
      <c r="G73">
        <v>0</v>
      </c>
      <c r="H73" t="str">
        <f t="shared" si="15"/>
        <v>ChipSeal_P</v>
      </c>
      <c r="I73">
        <f t="shared" si="16"/>
        <v>2025</v>
      </c>
      <c r="N73" t="str">
        <f t="shared" si="17"/>
        <v>164_10</v>
      </c>
      <c r="O73" s="4">
        <v>164</v>
      </c>
      <c r="P73" s="1" t="s">
        <v>126</v>
      </c>
      <c r="Q73" s="1">
        <v>10</v>
      </c>
      <c r="R73" s="1">
        <v>285</v>
      </c>
      <c r="S73" s="1" t="s">
        <v>8</v>
      </c>
      <c r="T73" s="1">
        <v>2025</v>
      </c>
      <c r="U73" s="1" t="s">
        <v>11</v>
      </c>
      <c r="V73" t="str">
        <f>VLOOKUP($N73,model_input_data!$A$2:$D$2408,2,FALSE)</f>
        <v>U</v>
      </c>
      <c r="W73">
        <f>VLOOKUP($N73,model_input_data!$A$2:$C$2408,3,FALSE)</f>
        <v>1017.5</v>
      </c>
      <c r="X73">
        <f>VLOOKUP($N73,model_input_data!$A$2:$D$2408,4,FALSE)</f>
        <v>0</v>
      </c>
      <c r="Y73" s="17" t="s">
        <v>199</v>
      </c>
    </row>
    <row r="74" spans="1:25" x14ac:dyDescent="0.25">
      <c r="A74">
        <f t="shared" si="9"/>
        <v>293</v>
      </c>
      <c r="B74" t="str">
        <f t="shared" si="10"/>
        <v>PINGAU ST (ROW #2)</v>
      </c>
      <c r="C74">
        <f t="shared" si="11"/>
        <v>95</v>
      </c>
      <c r="D74">
        <f t="shared" si="12"/>
        <v>122</v>
      </c>
      <c r="E74" t="str">
        <f t="shared" si="13"/>
        <v>all</v>
      </c>
      <c r="F74">
        <f t="shared" si="14"/>
        <v>81</v>
      </c>
      <c r="G74">
        <v>0</v>
      </c>
      <c r="H74" t="str">
        <f t="shared" si="15"/>
        <v>ChipSeal_P</v>
      </c>
      <c r="I74">
        <f t="shared" si="16"/>
        <v>2025</v>
      </c>
      <c r="N74" t="str">
        <f t="shared" si="17"/>
        <v>293_95</v>
      </c>
      <c r="O74" s="4">
        <v>293</v>
      </c>
      <c r="P74" s="1" t="s">
        <v>127</v>
      </c>
      <c r="Q74" s="1">
        <v>95</v>
      </c>
      <c r="R74" s="1">
        <v>122</v>
      </c>
      <c r="S74" s="1" t="s">
        <v>8</v>
      </c>
      <c r="T74" s="1">
        <v>2025</v>
      </c>
      <c r="U74" s="1" t="s">
        <v>9</v>
      </c>
      <c r="V74" t="str">
        <f>VLOOKUP($N74,model_input_data!$A$2:$D$2408,2,FALSE)</f>
        <v>U</v>
      </c>
      <c r="W74">
        <f>VLOOKUP($N74,model_input_data!$A$2:$C$2408,3,FALSE)</f>
        <v>81</v>
      </c>
      <c r="X74">
        <f>VLOOKUP($N74,model_input_data!$A$2:$D$2408,4,FALSE)</f>
        <v>0</v>
      </c>
      <c r="Y74" s="17" t="s">
        <v>199</v>
      </c>
    </row>
    <row r="75" spans="1:25" x14ac:dyDescent="0.25">
      <c r="A75">
        <f t="shared" si="9"/>
        <v>183</v>
      </c>
      <c r="B75" t="str">
        <f t="shared" si="10"/>
        <v>RIMU RD (RAUMATI)</v>
      </c>
      <c r="C75">
        <f t="shared" si="11"/>
        <v>1310</v>
      </c>
      <c r="D75">
        <f t="shared" si="12"/>
        <v>1475</v>
      </c>
      <c r="E75" t="str">
        <f t="shared" si="13"/>
        <v>all</v>
      </c>
      <c r="F75">
        <f t="shared" si="14"/>
        <v>1930.5</v>
      </c>
      <c r="G75">
        <v>0</v>
      </c>
      <c r="H75" t="str">
        <f t="shared" si="15"/>
        <v>Preseal_AC</v>
      </c>
      <c r="I75">
        <f t="shared" si="16"/>
        <v>2025</v>
      </c>
      <c r="N75" t="str">
        <f t="shared" si="17"/>
        <v>183_1310</v>
      </c>
      <c r="O75" s="4">
        <v>183</v>
      </c>
      <c r="P75" s="1" t="s">
        <v>137</v>
      </c>
      <c r="Q75" s="1">
        <v>1310</v>
      </c>
      <c r="R75" s="1">
        <v>1475</v>
      </c>
      <c r="S75" s="1" t="s">
        <v>8</v>
      </c>
      <c r="T75" s="1">
        <v>2025</v>
      </c>
      <c r="U75" s="1" t="s">
        <v>13</v>
      </c>
      <c r="V75" t="str">
        <f>VLOOKUP($N75,model_input_data!$A$2:$D$2408,2,FALSE)</f>
        <v>U</v>
      </c>
      <c r="W75">
        <f>VLOOKUP($N75,model_input_data!$A$2:$C$2408,3,FALSE)</f>
        <v>1930.5</v>
      </c>
      <c r="X75">
        <f>VLOOKUP($N75,model_input_data!$A$2:$D$2408,4,FALSE)</f>
        <v>52.5</v>
      </c>
      <c r="Y75" s="18" t="s">
        <v>197</v>
      </c>
    </row>
    <row r="76" spans="1:25" x14ac:dyDescent="0.25">
      <c r="A76">
        <f t="shared" si="9"/>
        <v>611</v>
      </c>
      <c r="B76" t="str">
        <f t="shared" si="10"/>
        <v>RIVERBANK RD</v>
      </c>
      <c r="C76">
        <f t="shared" si="11"/>
        <v>8</v>
      </c>
      <c r="D76">
        <f t="shared" si="12"/>
        <v>25</v>
      </c>
      <c r="E76" t="str">
        <f t="shared" si="13"/>
        <v>all</v>
      </c>
      <c r="F76">
        <f t="shared" si="14"/>
        <v>146.19999999999999</v>
      </c>
      <c r="G76">
        <v>0</v>
      </c>
      <c r="H76" t="str">
        <f t="shared" si="15"/>
        <v>RehabCS_RM</v>
      </c>
      <c r="I76">
        <f t="shared" si="16"/>
        <v>2025</v>
      </c>
      <c r="N76" t="str">
        <f t="shared" si="17"/>
        <v>611_8</v>
      </c>
      <c r="O76" s="4">
        <v>611</v>
      </c>
      <c r="P76" s="1" t="s">
        <v>138</v>
      </c>
      <c r="Q76" s="1">
        <v>8</v>
      </c>
      <c r="R76" s="1">
        <v>25</v>
      </c>
      <c r="S76" s="1" t="s">
        <v>8</v>
      </c>
      <c r="T76" s="1">
        <v>2025</v>
      </c>
      <c r="U76" s="1" t="s">
        <v>139</v>
      </c>
      <c r="V76" t="str">
        <f>VLOOKUP($N76,model_input_data!$A$2:$D$2408,2,FALSE)</f>
        <v>R</v>
      </c>
      <c r="W76">
        <f>VLOOKUP($N76,model_input_data!$A$2:$C$2408,3,FALSE)</f>
        <v>146.19999999999999</v>
      </c>
      <c r="X76">
        <f>VLOOKUP($N76,model_input_data!$A$2:$D$2408,4,FALSE)</f>
        <v>0</v>
      </c>
      <c r="Y76" s="17" t="s">
        <v>204</v>
      </c>
    </row>
    <row r="77" spans="1:25" x14ac:dyDescent="0.25">
      <c r="A77">
        <f t="shared" si="9"/>
        <v>611</v>
      </c>
      <c r="B77" t="str">
        <f t="shared" si="10"/>
        <v>RIVERBANK RD</v>
      </c>
      <c r="C77">
        <f t="shared" si="11"/>
        <v>25</v>
      </c>
      <c r="D77">
        <f t="shared" si="12"/>
        <v>125</v>
      </c>
      <c r="E77" t="str">
        <f t="shared" si="13"/>
        <v>all</v>
      </c>
      <c r="F77">
        <f t="shared" si="14"/>
        <v>860</v>
      </c>
      <c r="G77">
        <v>0</v>
      </c>
      <c r="H77" t="str">
        <f t="shared" si="15"/>
        <v>ChipSeal_P</v>
      </c>
      <c r="I77">
        <f t="shared" si="16"/>
        <v>2025</v>
      </c>
      <c r="N77" t="str">
        <f t="shared" si="17"/>
        <v>611_25</v>
      </c>
      <c r="O77" s="4">
        <v>611</v>
      </c>
      <c r="P77" s="1" t="s">
        <v>138</v>
      </c>
      <c r="Q77" s="1">
        <v>25</v>
      </c>
      <c r="R77" s="1">
        <v>125</v>
      </c>
      <c r="S77" s="1" t="s">
        <v>8</v>
      </c>
      <c r="T77" s="1">
        <v>2025</v>
      </c>
      <c r="U77" s="1" t="s">
        <v>11</v>
      </c>
      <c r="V77" t="str">
        <f>VLOOKUP($N77,model_input_data!$A$2:$D$2408,2,FALSE)</f>
        <v>R</v>
      </c>
      <c r="W77">
        <f>VLOOKUP($N77,model_input_data!$A$2:$C$2408,3,FALSE)</f>
        <v>860</v>
      </c>
      <c r="X77">
        <f>VLOOKUP($N77,model_input_data!$A$2:$D$2408,4,FALSE)</f>
        <v>0</v>
      </c>
      <c r="Y77" s="17" t="s">
        <v>199</v>
      </c>
    </row>
    <row r="78" spans="1:25" x14ac:dyDescent="0.25">
      <c r="A78">
        <f t="shared" si="9"/>
        <v>611</v>
      </c>
      <c r="B78" t="str">
        <f t="shared" si="10"/>
        <v>RIVERBANK RD</v>
      </c>
      <c r="C78">
        <f t="shared" si="11"/>
        <v>148</v>
      </c>
      <c r="D78">
        <f t="shared" si="12"/>
        <v>335</v>
      </c>
      <c r="E78" t="str">
        <f t="shared" si="13"/>
        <v>all</v>
      </c>
      <c r="F78">
        <f t="shared" si="14"/>
        <v>1608.2</v>
      </c>
      <c r="G78">
        <v>0</v>
      </c>
      <c r="H78" t="str">
        <f t="shared" si="15"/>
        <v>ChipSeal_P</v>
      </c>
      <c r="I78">
        <f t="shared" si="16"/>
        <v>2025</v>
      </c>
      <c r="N78" t="str">
        <f t="shared" si="17"/>
        <v>611_148</v>
      </c>
      <c r="O78" s="4">
        <v>611</v>
      </c>
      <c r="P78" s="1" t="s">
        <v>138</v>
      </c>
      <c r="Q78" s="1">
        <v>148</v>
      </c>
      <c r="R78" s="1">
        <v>335</v>
      </c>
      <c r="S78" s="1" t="s">
        <v>8</v>
      </c>
      <c r="T78" s="1">
        <v>2025</v>
      </c>
      <c r="U78" s="1" t="s">
        <v>11</v>
      </c>
      <c r="V78" t="str">
        <f>VLOOKUP($N78,model_input_data!$A$2:$D$2408,2,FALSE)</f>
        <v>R</v>
      </c>
      <c r="W78">
        <f>VLOOKUP($N78,model_input_data!$A$2:$C$2408,3,FALSE)</f>
        <v>1608.2</v>
      </c>
      <c r="X78">
        <f>VLOOKUP($N78,model_input_data!$A$2:$D$2408,4,FALSE)</f>
        <v>0</v>
      </c>
      <c r="Y78" s="17" t="s">
        <v>199</v>
      </c>
    </row>
    <row r="79" spans="1:25" x14ac:dyDescent="0.25">
      <c r="A79">
        <f t="shared" si="9"/>
        <v>611</v>
      </c>
      <c r="B79" t="str">
        <f t="shared" si="10"/>
        <v>RIVERBANK RD</v>
      </c>
      <c r="C79">
        <f t="shared" si="11"/>
        <v>665</v>
      </c>
      <c r="D79">
        <f t="shared" si="12"/>
        <v>727</v>
      </c>
      <c r="E79" t="str">
        <f t="shared" si="13"/>
        <v>all</v>
      </c>
      <c r="F79">
        <f t="shared" si="14"/>
        <v>533.20000000000005</v>
      </c>
      <c r="G79">
        <v>0</v>
      </c>
      <c r="H79" t="str">
        <f t="shared" si="15"/>
        <v>ChipSeal_P</v>
      </c>
      <c r="I79">
        <f t="shared" si="16"/>
        <v>2025</v>
      </c>
      <c r="N79" t="str">
        <f t="shared" si="17"/>
        <v>611_665</v>
      </c>
      <c r="O79" s="4">
        <v>611</v>
      </c>
      <c r="P79" s="1" t="s">
        <v>138</v>
      </c>
      <c r="Q79" s="1">
        <v>665</v>
      </c>
      <c r="R79" s="1">
        <v>727</v>
      </c>
      <c r="S79" s="1" t="s">
        <v>8</v>
      </c>
      <c r="T79" s="1">
        <v>2025</v>
      </c>
      <c r="U79" s="1" t="s">
        <v>11</v>
      </c>
      <c r="V79" t="str">
        <f>VLOOKUP($N79,model_input_data!$A$2:$D$2408,2,FALSE)</f>
        <v>R</v>
      </c>
      <c r="W79">
        <f>VLOOKUP($N79,model_input_data!$A$2:$C$2408,3,FALSE)</f>
        <v>533.20000000000005</v>
      </c>
      <c r="X79">
        <f>VLOOKUP($N79,model_input_data!$A$2:$D$2408,4,FALSE)</f>
        <v>0</v>
      </c>
      <c r="Y79" s="17" t="s">
        <v>199</v>
      </c>
    </row>
    <row r="80" spans="1:25" x14ac:dyDescent="0.25">
      <c r="A80">
        <f t="shared" si="9"/>
        <v>611</v>
      </c>
      <c r="B80" t="str">
        <f t="shared" si="10"/>
        <v>RIVERBANK RD</v>
      </c>
      <c r="C80">
        <f t="shared" si="11"/>
        <v>811</v>
      </c>
      <c r="D80">
        <f t="shared" si="12"/>
        <v>1134</v>
      </c>
      <c r="E80" t="str">
        <f t="shared" si="13"/>
        <v>all</v>
      </c>
      <c r="F80">
        <f t="shared" si="14"/>
        <v>3294.6</v>
      </c>
      <c r="G80">
        <v>0</v>
      </c>
      <c r="H80" t="str">
        <f t="shared" si="15"/>
        <v>ChipSeal_P</v>
      </c>
      <c r="I80">
        <f t="shared" si="16"/>
        <v>2025</v>
      </c>
      <c r="N80" t="str">
        <f t="shared" si="17"/>
        <v>611_811</v>
      </c>
      <c r="O80" s="4">
        <v>611</v>
      </c>
      <c r="P80" s="1" t="s">
        <v>138</v>
      </c>
      <c r="Q80" s="1">
        <v>811</v>
      </c>
      <c r="R80" s="1">
        <v>1134</v>
      </c>
      <c r="S80" s="1" t="s">
        <v>8</v>
      </c>
      <c r="T80" s="1">
        <v>2025</v>
      </c>
      <c r="U80" s="1" t="s">
        <v>11</v>
      </c>
      <c r="V80" t="str">
        <f>VLOOKUP($N80,model_input_data!$A$2:$D$2408,2,FALSE)</f>
        <v>R</v>
      </c>
      <c r="W80">
        <f>VLOOKUP($N80,model_input_data!$A$2:$C$2408,3,FALSE)</f>
        <v>3294.6</v>
      </c>
      <c r="X80">
        <f>VLOOKUP($N80,model_input_data!$A$2:$D$2408,4,FALSE)</f>
        <v>0</v>
      </c>
      <c r="Y80" s="17" t="s">
        <v>199</v>
      </c>
    </row>
    <row r="81" spans="1:25" x14ac:dyDescent="0.25">
      <c r="A81">
        <f t="shared" si="9"/>
        <v>508</v>
      </c>
      <c r="B81" t="str">
        <f t="shared" si="10"/>
        <v>SWAMP RD</v>
      </c>
      <c r="C81">
        <f t="shared" si="11"/>
        <v>12</v>
      </c>
      <c r="D81">
        <f t="shared" si="12"/>
        <v>1025</v>
      </c>
      <c r="E81" t="str">
        <f t="shared" si="13"/>
        <v>all</v>
      </c>
      <c r="F81">
        <f t="shared" si="14"/>
        <v>5065</v>
      </c>
      <c r="G81">
        <v>0</v>
      </c>
      <c r="H81" t="str">
        <f t="shared" si="15"/>
        <v>ChipSeal_P</v>
      </c>
      <c r="I81">
        <f t="shared" si="16"/>
        <v>2025</v>
      </c>
      <c r="N81" t="str">
        <f t="shared" si="17"/>
        <v>508_12</v>
      </c>
      <c r="O81" s="4">
        <v>508</v>
      </c>
      <c r="P81" s="1" t="s">
        <v>148</v>
      </c>
      <c r="Q81" s="1">
        <v>12</v>
      </c>
      <c r="R81" s="1">
        <v>1025</v>
      </c>
      <c r="S81" s="1" t="s">
        <v>8</v>
      </c>
      <c r="T81" s="1">
        <v>2025</v>
      </c>
      <c r="U81" s="1" t="s">
        <v>149</v>
      </c>
      <c r="V81" t="str">
        <f>VLOOKUP($N81,model_input_data!$A$2:$D$2408,2,FALSE)</f>
        <v>R</v>
      </c>
      <c r="W81">
        <f>VLOOKUP($N81,model_input_data!$A$2:$C$2408,3,FALSE)</f>
        <v>5065</v>
      </c>
      <c r="X81">
        <f>VLOOKUP($N81,model_input_data!$A$2:$D$2408,4,FALSE)</f>
        <v>0.98522167487684698</v>
      </c>
      <c r="Y81" s="17" t="s">
        <v>199</v>
      </c>
    </row>
    <row r="82" spans="1:25" x14ac:dyDescent="0.25">
      <c r="A82">
        <f t="shared" si="9"/>
        <v>201</v>
      </c>
      <c r="B82" t="str">
        <f t="shared" si="10"/>
        <v>SYDNEY CRES</v>
      </c>
      <c r="C82">
        <f t="shared" si="11"/>
        <v>10</v>
      </c>
      <c r="D82">
        <f t="shared" si="12"/>
        <v>137</v>
      </c>
      <c r="E82" t="str">
        <f t="shared" si="13"/>
        <v>all</v>
      </c>
      <c r="F82">
        <f t="shared" si="14"/>
        <v>774.7</v>
      </c>
      <c r="G82">
        <v>0</v>
      </c>
      <c r="H82" t="str">
        <f t="shared" si="15"/>
        <v>ChipSeal_P</v>
      </c>
      <c r="I82">
        <f t="shared" si="16"/>
        <v>2025</v>
      </c>
      <c r="N82" t="str">
        <f t="shared" si="17"/>
        <v>201_10</v>
      </c>
      <c r="O82" s="4">
        <v>201</v>
      </c>
      <c r="P82" s="1" t="s">
        <v>150</v>
      </c>
      <c r="Q82" s="1">
        <v>10</v>
      </c>
      <c r="R82" s="1">
        <v>137</v>
      </c>
      <c r="S82" s="1" t="s">
        <v>8</v>
      </c>
      <c r="T82" s="1">
        <v>2025</v>
      </c>
      <c r="U82" s="1" t="s">
        <v>9</v>
      </c>
      <c r="V82" t="str">
        <f>VLOOKUP($N82,model_input_data!$A$2:$D$2408,2,FALSE)</f>
        <v>U</v>
      </c>
      <c r="W82">
        <f>VLOOKUP($N82,model_input_data!$A$2:$C$2408,3,FALSE)</f>
        <v>774.7</v>
      </c>
      <c r="X82">
        <f>VLOOKUP($N82,model_input_data!$A$2:$D$2408,4,FALSE)</f>
        <v>0</v>
      </c>
      <c r="Y82" s="17" t="s">
        <v>199</v>
      </c>
    </row>
    <row r="83" spans="1:25" x14ac:dyDescent="0.25">
      <c r="A83">
        <f t="shared" si="9"/>
        <v>512</v>
      </c>
      <c r="B83" t="str">
        <f t="shared" si="10"/>
        <v>TE HORO BEACH RD (RURAL)</v>
      </c>
      <c r="C83">
        <f t="shared" si="11"/>
        <v>575</v>
      </c>
      <c r="D83">
        <f t="shared" si="12"/>
        <v>1632</v>
      </c>
      <c r="E83" t="str">
        <f t="shared" si="13"/>
        <v>all</v>
      </c>
      <c r="F83">
        <f t="shared" si="14"/>
        <v>7081.9</v>
      </c>
      <c r="G83">
        <v>0</v>
      </c>
      <c r="H83" t="str">
        <f t="shared" si="15"/>
        <v>ChipSeal_P</v>
      </c>
      <c r="I83">
        <f t="shared" si="16"/>
        <v>2025</v>
      </c>
      <c r="N83" t="str">
        <f t="shared" si="17"/>
        <v>512_575</v>
      </c>
      <c r="O83" s="4">
        <v>512</v>
      </c>
      <c r="P83" s="1" t="s">
        <v>151</v>
      </c>
      <c r="Q83" s="1">
        <v>575</v>
      </c>
      <c r="R83" s="1">
        <v>1632</v>
      </c>
      <c r="S83" s="1" t="s">
        <v>8</v>
      </c>
      <c r="T83" s="1">
        <v>2025</v>
      </c>
      <c r="U83" s="1" t="s">
        <v>149</v>
      </c>
      <c r="V83" t="str">
        <f>VLOOKUP($N83,model_input_data!$A$2:$D$2408,2,FALSE)</f>
        <v>R</v>
      </c>
      <c r="W83">
        <f>VLOOKUP($N83,model_input_data!$A$2:$C$2408,3,FALSE)</f>
        <v>7081.9</v>
      </c>
      <c r="X83">
        <f>VLOOKUP($N83,model_input_data!$A$2:$D$2408,4,FALSE)</f>
        <v>3.3175355450236999</v>
      </c>
      <c r="Y83" s="17" t="s">
        <v>199</v>
      </c>
    </row>
    <row r="84" spans="1:25" x14ac:dyDescent="0.25">
      <c r="A84">
        <f t="shared" si="9"/>
        <v>1533</v>
      </c>
      <c r="B84" t="str">
        <f t="shared" si="10"/>
        <v>TE ROTO DR</v>
      </c>
      <c r="C84">
        <f t="shared" si="11"/>
        <v>548</v>
      </c>
      <c r="D84">
        <f t="shared" si="12"/>
        <v>566</v>
      </c>
      <c r="E84" t="str">
        <f t="shared" si="13"/>
        <v>all</v>
      </c>
      <c r="F84">
        <f t="shared" si="14"/>
        <v>203.4</v>
      </c>
      <c r="G84">
        <v>0</v>
      </c>
      <c r="H84" t="str">
        <f t="shared" si="15"/>
        <v>Preseal_AC</v>
      </c>
      <c r="I84">
        <f t="shared" si="16"/>
        <v>2025</v>
      </c>
      <c r="N84" t="str">
        <f t="shared" si="17"/>
        <v>1533_548</v>
      </c>
      <c r="O84" s="4">
        <v>1533</v>
      </c>
      <c r="P84" s="1" t="s">
        <v>156</v>
      </c>
      <c r="Q84" s="1">
        <v>548</v>
      </c>
      <c r="R84" s="1">
        <v>566</v>
      </c>
      <c r="S84" s="1" t="s">
        <v>8</v>
      </c>
      <c r="T84" s="1">
        <v>2025</v>
      </c>
      <c r="U84" s="1" t="s">
        <v>13</v>
      </c>
      <c r="V84" t="str">
        <f>VLOOKUP($N84,model_input_data!$A$2:$D$2408,2,FALSE)</f>
        <v>U</v>
      </c>
      <c r="W84">
        <f>VLOOKUP($N84,model_input_data!$A$2:$C$2408,3,FALSE)</f>
        <v>203.4</v>
      </c>
      <c r="X84">
        <f>VLOOKUP($N84,model_input_data!$A$2:$D$2408,4,FALSE)</f>
        <v>33.3333333333333</v>
      </c>
      <c r="Y84" s="18" t="s">
        <v>197</v>
      </c>
    </row>
    <row r="85" spans="1:25" x14ac:dyDescent="0.25">
      <c r="A85">
        <f t="shared" si="9"/>
        <v>212</v>
      </c>
      <c r="B85" t="str">
        <f t="shared" si="10"/>
        <v>TE ROTO DR INCREASING</v>
      </c>
      <c r="C85">
        <f t="shared" si="11"/>
        <v>62</v>
      </c>
      <c r="D85">
        <f t="shared" si="12"/>
        <v>192</v>
      </c>
      <c r="E85" t="str">
        <f t="shared" si="13"/>
        <v>all</v>
      </c>
      <c r="F85">
        <f t="shared" si="14"/>
        <v>1144</v>
      </c>
      <c r="G85">
        <v>0</v>
      </c>
      <c r="H85" t="str">
        <f t="shared" si="15"/>
        <v>ThinAC_P</v>
      </c>
      <c r="I85">
        <f t="shared" si="16"/>
        <v>2025</v>
      </c>
      <c r="N85" t="str">
        <f t="shared" si="17"/>
        <v>212_62</v>
      </c>
      <c r="O85" s="4">
        <v>212</v>
      </c>
      <c r="P85" s="1" t="s">
        <v>157</v>
      </c>
      <c r="Q85" s="1">
        <v>62</v>
      </c>
      <c r="R85" s="1">
        <v>192</v>
      </c>
      <c r="S85" s="1" t="s">
        <v>8</v>
      </c>
      <c r="T85" s="1">
        <v>2025</v>
      </c>
      <c r="U85" s="1" t="s">
        <v>13</v>
      </c>
      <c r="V85" t="str">
        <f>VLOOKUP($N85,model_input_data!$A$2:$D$2408,2,FALSE)</f>
        <v>U</v>
      </c>
      <c r="W85">
        <f>VLOOKUP($N85,model_input_data!$A$2:$C$2408,3,FALSE)</f>
        <v>1144</v>
      </c>
      <c r="X85">
        <f>VLOOKUP($N85,model_input_data!$A$2:$D$2408,4,FALSE)</f>
        <v>0</v>
      </c>
      <c r="Y85" s="18" t="s">
        <v>201</v>
      </c>
    </row>
    <row r="86" spans="1:25" x14ac:dyDescent="0.25">
      <c r="A86">
        <f t="shared" si="9"/>
        <v>231</v>
      </c>
      <c r="B86" t="str">
        <f t="shared" si="10"/>
        <v>TUTANEKAI ST</v>
      </c>
      <c r="C86">
        <f t="shared" si="11"/>
        <v>15</v>
      </c>
      <c r="D86">
        <f t="shared" si="12"/>
        <v>95</v>
      </c>
      <c r="E86" t="str">
        <f t="shared" si="13"/>
        <v>all</v>
      </c>
      <c r="F86">
        <f t="shared" si="14"/>
        <v>840</v>
      </c>
      <c r="G86">
        <v>0</v>
      </c>
      <c r="H86" t="str">
        <f t="shared" si="15"/>
        <v>Preseal_CS</v>
      </c>
      <c r="I86">
        <f t="shared" si="16"/>
        <v>2025</v>
      </c>
      <c r="N86" t="str">
        <f t="shared" si="17"/>
        <v>231_15</v>
      </c>
      <c r="O86" s="4">
        <v>231</v>
      </c>
      <c r="P86" s="1" t="s">
        <v>164</v>
      </c>
      <c r="Q86" s="1">
        <v>15</v>
      </c>
      <c r="R86" s="1">
        <v>95</v>
      </c>
      <c r="S86" s="1" t="s">
        <v>8</v>
      </c>
      <c r="T86" s="1">
        <v>2025</v>
      </c>
      <c r="U86" s="1" t="s">
        <v>11</v>
      </c>
      <c r="V86" t="str">
        <f>VLOOKUP($N86,model_input_data!$A$2:$D$2408,2,FALSE)</f>
        <v>U</v>
      </c>
      <c r="W86">
        <f>VLOOKUP($N86,model_input_data!$A$2:$C$2408,3,FALSE)</f>
        <v>840</v>
      </c>
      <c r="X86">
        <f>VLOOKUP($N86,model_input_data!$A$2:$D$2408,4,FALSE)</f>
        <v>17.5</v>
      </c>
      <c r="Y86" s="17" t="s">
        <v>196</v>
      </c>
    </row>
    <row r="87" spans="1:25" x14ac:dyDescent="0.25">
      <c r="A87">
        <f t="shared" si="9"/>
        <v>231</v>
      </c>
      <c r="B87" t="str">
        <f t="shared" si="10"/>
        <v>TUTANEKAI ST</v>
      </c>
      <c r="C87">
        <f t="shared" si="11"/>
        <v>95</v>
      </c>
      <c r="D87">
        <f t="shared" si="12"/>
        <v>130</v>
      </c>
      <c r="E87" t="str">
        <f t="shared" si="13"/>
        <v>all</v>
      </c>
      <c r="F87">
        <f t="shared" si="14"/>
        <v>255.5</v>
      </c>
      <c r="G87">
        <v>0</v>
      </c>
      <c r="H87" t="str">
        <f t="shared" si="15"/>
        <v>ThinAC_P</v>
      </c>
      <c r="I87">
        <f t="shared" si="16"/>
        <v>2025</v>
      </c>
      <c r="N87" t="str">
        <f t="shared" si="17"/>
        <v>231_95</v>
      </c>
      <c r="O87" s="4">
        <v>231</v>
      </c>
      <c r="P87" s="1" t="s">
        <v>164</v>
      </c>
      <c r="Q87" s="1">
        <v>95</v>
      </c>
      <c r="R87" s="1">
        <v>130</v>
      </c>
      <c r="S87" s="1" t="s">
        <v>8</v>
      </c>
      <c r="T87" s="1">
        <v>2025</v>
      </c>
      <c r="U87" s="1" t="s">
        <v>13</v>
      </c>
      <c r="V87" t="str">
        <f>VLOOKUP($N87,model_input_data!$A$2:$D$2408,2,FALSE)</f>
        <v>U</v>
      </c>
      <c r="W87">
        <f>VLOOKUP($N87,model_input_data!$A$2:$C$2408,3,FALSE)</f>
        <v>255.5</v>
      </c>
      <c r="X87">
        <f>VLOOKUP($N87,model_input_data!$A$2:$D$2408,4,FALSE)</f>
        <v>0</v>
      </c>
      <c r="Y87" s="18" t="s">
        <v>201</v>
      </c>
    </row>
    <row r="88" spans="1:25" x14ac:dyDescent="0.25">
      <c r="A88">
        <f t="shared" si="9"/>
        <v>231</v>
      </c>
      <c r="B88" t="str">
        <f t="shared" si="10"/>
        <v>TUTANEKAI ST</v>
      </c>
      <c r="C88">
        <f t="shared" si="11"/>
        <v>130</v>
      </c>
      <c r="D88">
        <f t="shared" si="12"/>
        <v>535</v>
      </c>
      <c r="E88" t="str">
        <f t="shared" si="13"/>
        <v>all</v>
      </c>
      <c r="F88">
        <f t="shared" si="14"/>
        <v>2956.5</v>
      </c>
      <c r="G88">
        <v>0</v>
      </c>
      <c r="H88" t="str">
        <f t="shared" si="15"/>
        <v>ChipSeal_P</v>
      </c>
      <c r="I88">
        <f t="shared" si="16"/>
        <v>2025</v>
      </c>
      <c r="N88" t="str">
        <f t="shared" si="17"/>
        <v>231_130</v>
      </c>
      <c r="O88" s="4">
        <v>231</v>
      </c>
      <c r="P88" s="1" t="s">
        <v>164</v>
      </c>
      <c r="Q88" s="1">
        <v>130</v>
      </c>
      <c r="R88" s="1">
        <v>535</v>
      </c>
      <c r="S88" s="1" t="s">
        <v>8</v>
      </c>
      <c r="T88" s="1">
        <v>2025</v>
      </c>
      <c r="U88" s="1" t="s">
        <v>11</v>
      </c>
      <c r="V88" t="str">
        <f>VLOOKUP($N88,model_input_data!$A$2:$D$2408,2,FALSE)</f>
        <v>U</v>
      </c>
      <c r="W88">
        <f>VLOOKUP($N88,model_input_data!$A$2:$C$2408,3,FALSE)</f>
        <v>2956.5</v>
      </c>
      <c r="X88">
        <f>VLOOKUP($N88,model_input_data!$A$2:$D$2408,4,FALSE)</f>
        <v>1.2345679012345701</v>
      </c>
      <c r="Y88" s="17" t="s">
        <v>199</v>
      </c>
    </row>
    <row r="89" spans="1:25" x14ac:dyDescent="0.25">
      <c r="A89">
        <f t="shared" si="9"/>
        <v>232</v>
      </c>
      <c r="B89" t="str">
        <f t="shared" si="10"/>
        <v>VALLEY RD</v>
      </c>
      <c r="C89">
        <f t="shared" si="11"/>
        <v>3150</v>
      </c>
      <c r="D89">
        <f t="shared" si="12"/>
        <v>3339</v>
      </c>
      <c r="E89" t="str">
        <f t="shared" si="13"/>
        <v>all</v>
      </c>
      <c r="F89">
        <f t="shared" si="14"/>
        <v>756</v>
      </c>
      <c r="G89">
        <v>0</v>
      </c>
      <c r="H89" t="str">
        <f t="shared" si="15"/>
        <v>ChipSeal_P</v>
      </c>
      <c r="I89">
        <f t="shared" si="16"/>
        <v>2025</v>
      </c>
      <c r="N89" t="str">
        <f t="shared" si="17"/>
        <v>232_3150</v>
      </c>
      <c r="O89" s="4">
        <v>232</v>
      </c>
      <c r="P89" s="1" t="s">
        <v>167</v>
      </c>
      <c r="Q89" s="1">
        <v>3150</v>
      </c>
      <c r="R89" s="1">
        <v>3339</v>
      </c>
      <c r="S89" s="1" t="s">
        <v>8</v>
      </c>
      <c r="T89" s="1">
        <v>2025</v>
      </c>
      <c r="U89" s="1" t="s">
        <v>9</v>
      </c>
      <c r="V89" t="str">
        <f>VLOOKUP($N89,model_input_data!$A$2:$D$2408,2,FALSE)</f>
        <v>R</v>
      </c>
      <c r="W89">
        <f>VLOOKUP($N89,model_input_data!$A$2:$C$2408,3,FALSE)</f>
        <v>756</v>
      </c>
      <c r="X89">
        <f>VLOOKUP($N89,model_input_data!$A$2:$D$2408,4,FALSE)</f>
        <v>0</v>
      </c>
      <c r="Y89" s="17" t="s">
        <v>199</v>
      </c>
    </row>
    <row r="90" spans="1:25" x14ac:dyDescent="0.25">
      <c r="A90">
        <f t="shared" si="9"/>
        <v>638</v>
      </c>
      <c r="B90" t="str">
        <f t="shared" si="10"/>
        <v>WAITOHU VALLEY RD</v>
      </c>
      <c r="C90">
        <f t="shared" si="11"/>
        <v>1340</v>
      </c>
      <c r="D90">
        <f t="shared" si="12"/>
        <v>1929</v>
      </c>
      <c r="E90" t="str">
        <f t="shared" si="13"/>
        <v>all</v>
      </c>
      <c r="F90">
        <f t="shared" si="14"/>
        <v>3534</v>
      </c>
      <c r="G90">
        <v>0</v>
      </c>
      <c r="H90" t="str">
        <f t="shared" si="15"/>
        <v>ChipSeal_P</v>
      </c>
      <c r="I90">
        <f t="shared" si="16"/>
        <v>2025</v>
      </c>
      <c r="N90" t="str">
        <f t="shared" si="17"/>
        <v>638_1340</v>
      </c>
      <c r="O90" s="4">
        <v>638</v>
      </c>
      <c r="P90" s="1" t="s">
        <v>171</v>
      </c>
      <c r="Q90" s="1">
        <v>1340</v>
      </c>
      <c r="R90" s="1">
        <v>1929</v>
      </c>
      <c r="S90" s="1" t="s">
        <v>8</v>
      </c>
      <c r="T90" s="1">
        <v>2025</v>
      </c>
      <c r="U90" s="1" t="s">
        <v>120</v>
      </c>
      <c r="V90" t="str">
        <f>VLOOKUP($N90,model_input_data!$A$2:$D$2408,2,FALSE)</f>
        <v>R</v>
      </c>
      <c r="W90">
        <f>VLOOKUP($N90,model_input_data!$A$2:$C$2408,3,FALSE)</f>
        <v>3534</v>
      </c>
      <c r="X90">
        <f>VLOOKUP($N90,model_input_data!$A$2:$D$2408,4,FALSE)</f>
        <v>0</v>
      </c>
      <c r="Y90" s="17" t="s">
        <v>199</v>
      </c>
    </row>
    <row r="91" spans="1:25" x14ac:dyDescent="0.25">
      <c r="A91">
        <f t="shared" si="9"/>
        <v>521</v>
      </c>
      <c r="B91" t="str">
        <f t="shared" si="10"/>
        <v>AKATARAWA RD</v>
      </c>
      <c r="C91">
        <f t="shared" si="11"/>
        <v>1519</v>
      </c>
      <c r="D91">
        <f t="shared" si="12"/>
        <v>3162</v>
      </c>
      <c r="E91" t="str">
        <f t="shared" si="13"/>
        <v>all</v>
      </c>
      <c r="F91">
        <f t="shared" si="14"/>
        <v>7557.8</v>
      </c>
      <c r="G91">
        <v>0</v>
      </c>
      <c r="H91" t="str">
        <f t="shared" si="15"/>
        <v>Preseal_CS</v>
      </c>
      <c r="I91">
        <f t="shared" si="16"/>
        <v>2026</v>
      </c>
      <c r="N91" t="str">
        <f t="shared" si="17"/>
        <v>521_1519</v>
      </c>
      <c r="O91" s="4">
        <v>521</v>
      </c>
      <c r="P91" s="1" t="s">
        <v>10</v>
      </c>
      <c r="Q91" s="1">
        <v>1519</v>
      </c>
      <c r="R91" s="1">
        <v>3162</v>
      </c>
      <c r="S91" s="1" t="s">
        <v>8</v>
      </c>
      <c r="T91" s="1">
        <v>2026</v>
      </c>
      <c r="U91" s="1" t="s">
        <v>11</v>
      </c>
      <c r="V91" t="str">
        <f>VLOOKUP($N91,model_input_data!$A$2:$D$2408,2,FALSE)</f>
        <v>R</v>
      </c>
      <c r="W91">
        <f>VLOOKUP($N91,model_input_data!$A$2:$C$2408,3,FALSE)</f>
        <v>7557.8</v>
      </c>
      <c r="X91">
        <f>VLOOKUP($N91,model_input_data!$A$2:$D$2408,4,FALSE)</f>
        <v>5.9880239520958103</v>
      </c>
      <c r="Y91" s="17" t="s">
        <v>196</v>
      </c>
    </row>
    <row r="92" spans="1:25" x14ac:dyDescent="0.25">
      <c r="A92">
        <f t="shared" si="9"/>
        <v>387</v>
      </c>
      <c r="B92" t="str">
        <f t="shared" si="10"/>
        <v>AMOKURA ST</v>
      </c>
      <c r="C92">
        <f t="shared" si="11"/>
        <v>4</v>
      </c>
      <c r="D92">
        <f t="shared" si="12"/>
        <v>207</v>
      </c>
      <c r="E92" t="str">
        <f t="shared" si="13"/>
        <v>all</v>
      </c>
      <c r="F92">
        <f t="shared" si="14"/>
        <v>1522.5</v>
      </c>
      <c r="G92">
        <v>0</v>
      </c>
      <c r="H92" t="str">
        <f t="shared" si="15"/>
        <v>ChipSeal_P</v>
      </c>
      <c r="I92">
        <f t="shared" si="16"/>
        <v>2026</v>
      </c>
      <c r="N92" t="str">
        <f t="shared" si="17"/>
        <v>387_4</v>
      </c>
      <c r="O92" s="4">
        <v>387</v>
      </c>
      <c r="P92" s="1" t="s">
        <v>14</v>
      </c>
      <c r="Q92" s="1">
        <v>4</v>
      </c>
      <c r="R92" s="1">
        <v>207</v>
      </c>
      <c r="S92" s="1" t="s">
        <v>8</v>
      </c>
      <c r="T92" s="1">
        <v>2026</v>
      </c>
      <c r="U92" s="1" t="s">
        <v>11</v>
      </c>
      <c r="V92" t="str">
        <f>VLOOKUP($N92,model_input_data!$A$2:$D$2408,2,FALSE)</f>
        <v>U</v>
      </c>
      <c r="W92">
        <f>VLOOKUP($N92,model_input_data!$A$2:$C$2408,3,FALSE)</f>
        <v>1522.5</v>
      </c>
      <c r="X92">
        <f>VLOOKUP($N92,model_input_data!$A$2:$D$2408,4,FALSE)</f>
        <v>0</v>
      </c>
      <c r="Y92" s="17" t="s">
        <v>199</v>
      </c>
    </row>
    <row r="93" spans="1:25" x14ac:dyDescent="0.25">
      <c r="A93">
        <f t="shared" si="9"/>
        <v>9</v>
      </c>
      <c r="B93" t="str">
        <f t="shared" si="10"/>
        <v>ANTHONY GR</v>
      </c>
      <c r="C93">
        <f t="shared" si="11"/>
        <v>12</v>
      </c>
      <c r="D93">
        <f t="shared" si="12"/>
        <v>112</v>
      </c>
      <c r="E93" t="str">
        <f t="shared" si="13"/>
        <v>all</v>
      </c>
      <c r="F93">
        <f t="shared" si="14"/>
        <v>750</v>
      </c>
      <c r="G93">
        <v>0</v>
      </c>
      <c r="H93" t="str">
        <f t="shared" si="15"/>
        <v>ChipSeal_P</v>
      </c>
      <c r="I93">
        <f t="shared" si="16"/>
        <v>2026</v>
      </c>
      <c r="N93" t="str">
        <f t="shared" si="17"/>
        <v>9_12</v>
      </c>
      <c r="O93" s="4">
        <v>9</v>
      </c>
      <c r="P93" s="1" t="s">
        <v>18</v>
      </c>
      <c r="Q93" s="1">
        <v>12</v>
      </c>
      <c r="R93" s="1">
        <v>112</v>
      </c>
      <c r="S93" s="1" t="s">
        <v>8</v>
      </c>
      <c r="T93" s="1">
        <v>2026</v>
      </c>
      <c r="U93" s="1" t="s">
        <v>9</v>
      </c>
      <c r="V93" t="str">
        <f>VLOOKUP($N93,model_input_data!$A$2:$D$2408,2,FALSE)</f>
        <v>U</v>
      </c>
      <c r="W93">
        <f>VLOOKUP($N93,model_input_data!$A$2:$C$2408,3,FALSE)</f>
        <v>750</v>
      </c>
      <c r="X93">
        <f>VLOOKUP($N93,model_input_data!$A$2:$D$2408,4,FALSE)</f>
        <v>0</v>
      </c>
      <c r="Y93" s="17" t="s">
        <v>199</v>
      </c>
    </row>
    <row r="94" spans="1:25" x14ac:dyDescent="0.25">
      <c r="A94">
        <f t="shared" si="9"/>
        <v>9</v>
      </c>
      <c r="B94" t="str">
        <f t="shared" si="10"/>
        <v>ANTHONY GR</v>
      </c>
      <c r="C94">
        <f t="shared" si="11"/>
        <v>112</v>
      </c>
      <c r="D94">
        <f t="shared" si="12"/>
        <v>146</v>
      </c>
      <c r="E94" t="str">
        <f t="shared" si="13"/>
        <v>all</v>
      </c>
      <c r="F94">
        <f t="shared" si="14"/>
        <v>255</v>
      </c>
      <c r="G94">
        <v>0</v>
      </c>
      <c r="H94" t="str">
        <f t="shared" si="15"/>
        <v>Preseal_AC</v>
      </c>
      <c r="I94">
        <f t="shared" si="16"/>
        <v>2026</v>
      </c>
      <c r="N94" t="str">
        <f t="shared" si="17"/>
        <v>9_112</v>
      </c>
      <c r="O94" s="4">
        <v>9</v>
      </c>
      <c r="P94" s="1" t="s">
        <v>18</v>
      </c>
      <c r="Q94" s="1">
        <v>112</v>
      </c>
      <c r="R94" s="1">
        <v>146</v>
      </c>
      <c r="S94" s="1" t="s">
        <v>8</v>
      </c>
      <c r="T94" s="1">
        <v>2026</v>
      </c>
      <c r="U94" s="1" t="s">
        <v>19</v>
      </c>
      <c r="V94" t="str">
        <f>VLOOKUP($N94,model_input_data!$A$2:$D$2408,2,FALSE)</f>
        <v>U</v>
      </c>
      <c r="W94">
        <f>VLOOKUP($N94,model_input_data!$A$2:$C$2408,3,FALSE)</f>
        <v>255</v>
      </c>
      <c r="X94">
        <f>VLOOKUP($N94,model_input_data!$A$2:$D$2408,4,FALSE)</f>
        <v>14.285714285714301</v>
      </c>
      <c r="Y94" s="18" t="s">
        <v>197</v>
      </c>
    </row>
    <row r="95" spans="1:25" x14ac:dyDescent="0.25">
      <c r="A95">
        <f t="shared" si="9"/>
        <v>538</v>
      </c>
      <c r="B95" t="str">
        <f t="shared" si="10"/>
        <v>AOTAKI ST</v>
      </c>
      <c r="C95">
        <f t="shared" si="11"/>
        <v>930</v>
      </c>
      <c r="D95">
        <f t="shared" si="12"/>
        <v>950</v>
      </c>
      <c r="E95" t="str">
        <f t="shared" si="13"/>
        <v>all</v>
      </c>
      <c r="F95">
        <f t="shared" si="14"/>
        <v>284</v>
      </c>
      <c r="G95">
        <v>0</v>
      </c>
      <c r="H95" t="str">
        <f t="shared" si="15"/>
        <v>ThinAC_P</v>
      </c>
      <c r="I95">
        <f t="shared" si="16"/>
        <v>2026</v>
      </c>
      <c r="N95" t="str">
        <f t="shared" si="17"/>
        <v>538_930</v>
      </c>
      <c r="O95" s="4">
        <v>538</v>
      </c>
      <c r="P95" s="1" t="s">
        <v>21</v>
      </c>
      <c r="Q95" s="1">
        <v>930</v>
      </c>
      <c r="R95" s="1">
        <v>950</v>
      </c>
      <c r="S95" s="1" t="s">
        <v>8</v>
      </c>
      <c r="T95" s="1">
        <v>2026</v>
      </c>
      <c r="U95" s="1" t="s">
        <v>13</v>
      </c>
      <c r="V95" t="str">
        <f>VLOOKUP($N95,model_input_data!$A$2:$D$2408,2,FALSE)</f>
        <v>U</v>
      </c>
      <c r="W95">
        <f>VLOOKUP($N95,model_input_data!$A$2:$C$2408,3,FALSE)</f>
        <v>284</v>
      </c>
      <c r="X95">
        <f>VLOOKUP($N95,model_input_data!$A$2:$D$2408,4,FALSE)</f>
        <v>0</v>
      </c>
      <c r="Y95" s="18" t="s">
        <v>201</v>
      </c>
    </row>
    <row r="96" spans="1:25" x14ac:dyDescent="0.25">
      <c r="A96">
        <f t="shared" si="9"/>
        <v>392</v>
      </c>
      <c r="B96" t="str">
        <f t="shared" si="10"/>
        <v>ATUA ST</v>
      </c>
      <c r="C96">
        <f t="shared" si="11"/>
        <v>6</v>
      </c>
      <c r="D96">
        <f t="shared" si="12"/>
        <v>191</v>
      </c>
      <c r="E96" t="str">
        <f t="shared" si="13"/>
        <v>all</v>
      </c>
      <c r="F96">
        <f t="shared" si="14"/>
        <v>1702</v>
      </c>
      <c r="G96">
        <v>0</v>
      </c>
      <c r="H96" t="str">
        <f t="shared" si="15"/>
        <v>ChipSeal_P</v>
      </c>
      <c r="I96">
        <f t="shared" si="16"/>
        <v>2026</v>
      </c>
      <c r="N96" t="str">
        <f t="shared" si="17"/>
        <v>392_6</v>
      </c>
      <c r="O96" s="4">
        <v>392</v>
      </c>
      <c r="P96" s="1" t="s">
        <v>27</v>
      </c>
      <c r="Q96" s="1">
        <v>6</v>
      </c>
      <c r="R96" s="1">
        <v>191</v>
      </c>
      <c r="S96" s="1" t="s">
        <v>8</v>
      </c>
      <c r="T96" s="1">
        <v>2026</v>
      </c>
      <c r="U96" s="1" t="s">
        <v>11</v>
      </c>
      <c r="V96" t="str">
        <f>VLOOKUP($N96,model_input_data!$A$2:$D$2408,2,FALSE)</f>
        <v>U</v>
      </c>
      <c r="W96">
        <f>VLOOKUP($N96,model_input_data!$A$2:$C$2408,3,FALSE)</f>
        <v>1702</v>
      </c>
      <c r="X96">
        <f>VLOOKUP($N96,model_input_data!$A$2:$D$2408,4,FALSE)</f>
        <v>0</v>
      </c>
      <c r="Y96" s="17" t="s">
        <v>199</v>
      </c>
    </row>
    <row r="97" spans="1:25" x14ac:dyDescent="0.25">
      <c r="A97">
        <f t="shared" si="9"/>
        <v>21</v>
      </c>
      <c r="B97" t="str">
        <f t="shared" si="10"/>
        <v>BEACH RD</v>
      </c>
      <c r="C97">
        <f t="shared" si="11"/>
        <v>35</v>
      </c>
      <c r="D97">
        <f t="shared" si="12"/>
        <v>130</v>
      </c>
      <c r="E97" t="str">
        <f t="shared" si="13"/>
        <v>all</v>
      </c>
      <c r="F97">
        <f t="shared" si="14"/>
        <v>2346.5</v>
      </c>
      <c r="G97">
        <v>0</v>
      </c>
      <c r="H97" t="str">
        <f t="shared" si="15"/>
        <v>Preseal_AC</v>
      </c>
      <c r="I97">
        <f t="shared" si="16"/>
        <v>2026</v>
      </c>
      <c r="N97" t="str">
        <f t="shared" si="17"/>
        <v>21_35</v>
      </c>
      <c r="O97" s="4">
        <v>21</v>
      </c>
      <c r="P97" s="1" t="s">
        <v>32</v>
      </c>
      <c r="Q97" s="1">
        <v>35</v>
      </c>
      <c r="R97" s="1">
        <v>130</v>
      </c>
      <c r="S97" s="1" t="s">
        <v>8</v>
      </c>
      <c r="T97" s="1">
        <v>2026</v>
      </c>
      <c r="U97" s="1" t="s">
        <v>13</v>
      </c>
      <c r="V97" t="str">
        <f>VLOOKUP($N97,model_input_data!$A$2:$D$2408,2,FALSE)</f>
        <v>U</v>
      </c>
      <c r="W97">
        <f>VLOOKUP($N97,model_input_data!$A$2:$C$2408,3,FALSE)</f>
        <v>2346.5</v>
      </c>
      <c r="X97">
        <f>VLOOKUP($N97,model_input_data!$A$2:$D$2408,4,FALSE)</f>
        <v>7.5</v>
      </c>
      <c r="Y97" s="18" t="s">
        <v>197</v>
      </c>
    </row>
    <row r="98" spans="1:25" x14ac:dyDescent="0.25">
      <c r="A98">
        <f t="shared" si="9"/>
        <v>21</v>
      </c>
      <c r="B98" t="str">
        <f t="shared" si="10"/>
        <v>BEACH RD</v>
      </c>
      <c r="C98">
        <f t="shared" si="11"/>
        <v>130</v>
      </c>
      <c r="D98">
        <f t="shared" si="12"/>
        <v>175</v>
      </c>
      <c r="E98" t="str">
        <f t="shared" si="13"/>
        <v>all</v>
      </c>
      <c r="F98">
        <f t="shared" si="14"/>
        <v>571.5</v>
      </c>
      <c r="G98">
        <v>0</v>
      </c>
      <c r="H98" t="str">
        <f t="shared" si="15"/>
        <v>Preseal_AC</v>
      </c>
      <c r="I98">
        <f t="shared" si="16"/>
        <v>2026</v>
      </c>
      <c r="N98" t="str">
        <f t="shared" si="17"/>
        <v>21_130</v>
      </c>
      <c r="O98" s="4">
        <v>21</v>
      </c>
      <c r="P98" s="1" t="s">
        <v>32</v>
      </c>
      <c r="Q98" s="1">
        <v>130</v>
      </c>
      <c r="R98" s="1">
        <v>175</v>
      </c>
      <c r="S98" s="1" t="s">
        <v>8</v>
      </c>
      <c r="T98" s="1">
        <v>2026</v>
      </c>
      <c r="U98" s="1" t="s">
        <v>13</v>
      </c>
      <c r="V98" t="str">
        <f>VLOOKUP($N98,model_input_data!$A$2:$D$2408,2,FALSE)</f>
        <v>U</v>
      </c>
      <c r="W98">
        <f>VLOOKUP($N98,model_input_data!$A$2:$C$2408,3,FALSE)</f>
        <v>571.5</v>
      </c>
      <c r="X98">
        <f>VLOOKUP($N98,model_input_data!$A$2:$D$2408,4,FALSE)</f>
        <v>12</v>
      </c>
      <c r="Y98" s="18" t="s">
        <v>197</v>
      </c>
    </row>
    <row r="99" spans="1:25" x14ac:dyDescent="0.25">
      <c r="A99">
        <f t="shared" si="9"/>
        <v>305</v>
      </c>
      <c r="B99" t="str">
        <f t="shared" si="10"/>
        <v>CHARNWOOD GR</v>
      </c>
      <c r="C99">
        <f t="shared" si="11"/>
        <v>4</v>
      </c>
      <c r="D99">
        <f t="shared" si="12"/>
        <v>100</v>
      </c>
      <c r="E99" t="str">
        <f t="shared" si="13"/>
        <v>all</v>
      </c>
      <c r="F99">
        <f t="shared" si="14"/>
        <v>777.6</v>
      </c>
      <c r="G99">
        <v>0</v>
      </c>
      <c r="H99" t="str">
        <f t="shared" si="15"/>
        <v>ChipSeal_P</v>
      </c>
      <c r="I99">
        <f t="shared" si="16"/>
        <v>2026</v>
      </c>
      <c r="N99" t="str">
        <f t="shared" si="17"/>
        <v>305_4</v>
      </c>
      <c r="O99" s="4">
        <v>305</v>
      </c>
      <c r="P99" s="1" t="s">
        <v>35</v>
      </c>
      <c r="Q99" s="1">
        <v>4</v>
      </c>
      <c r="R99" s="1">
        <v>100</v>
      </c>
      <c r="S99" s="1" t="s">
        <v>8</v>
      </c>
      <c r="T99" s="1">
        <v>2026</v>
      </c>
      <c r="U99" s="1" t="s">
        <v>11</v>
      </c>
      <c r="V99" t="str">
        <f>VLOOKUP($N99,model_input_data!$A$2:$D$2408,2,FALSE)</f>
        <v>U</v>
      </c>
      <c r="W99">
        <f>VLOOKUP($N99,model_input_data!$A$2:$C$2408,3,FALSE)</f>
        <v>777.6</v>
      </c>
      <c r="X99">
        <f>VLOOKUP($N99,model_input_data!$A$2:$D$2408,4,FALSE)</f>
        <v>0</v>
      </c>
      <c r="Y99" s="17" t="s">
        <v>199</v>
      </c>
    </row>
    <row r="100" spans="1:25" x14ac:dyDescent="0.25">
      <c r="A100">
        <f t="shared" si="9"/>
        <v>287</v>
      </c>
      <c r="B100" t="str">
        <f t="shared" si="10"/>
        <v>EATWELL AVE (ROW)</v>
      </c>
      <c r="C100">
        <f t="shared" si="11"/>
        <v>5</v>
      </c>
      <c r="D100">
        <f t="shared" si="12"/>
        <v>57</v>
      </c>
      <c r="E100" t="str">
        <f t="shared" si="13"/>
        <v>all</v>
      </c>
      <c r="F100">
        <f t="shared" si="14"/>
        <v>228.8</v>
      </c>
      <c r="G100">
        <v>0</v>
      </c>
      <c r="H100" t="str">
        <f t="shared" si="15"/>
        <v>ChipSeal_P</v>
      </c>
      <c r="I100">
        <f t="shared" si="16"/>
        <v>2026</v>
      </c>
      <c r="N100" t="str">
        <f t="shared" si="17"/>
        <v>287_5</v>
      </c>
      <c r="O100" s="4">
        <v>287</v>
      </c>
      <c r="P100" s="1" t="s">
        <v>40</v>
      </c>
      <c r="Q100" s="1">
        <v>5</v>
      </c>
      <c r="R100" s="1">
        <v>57</v>
      </c>
      <c r="S100" s="1" t="s">
        <v>8</v>
      </c>
      <c r="T100" s="1">
        <v>2026</v>
      </c>
      <c r="U100" s="1" t="s">
        <v>9</v>
      </c>
      <c r="V100" t="str">
        <f>VLOOKUP($N100,model_input_data!$A$2:$D$2408,2,FALSE)</f>
        <v>U</v>
      </c>
      <c r="W100">
        <f>VLOOKUP($N100,model_input_data!$A$2:$C$2408,3,FALSE)</f>
        <v>228.8</v>
      </c>
      <c r="X100">
        <f>VLOOKUP($N100,model_input_data!$A$2:$D$2408,4,FALSE)</f>
        <v>0</v>
      </c>
      <c r="Y100" s="17" t="s">
        <v>199</v>
      </c>
    </row>
    <row r="101" spans="1:25" x14ac:dyDescent="0.25">
      <c r="A101">
        <f t="shared" si="9"/>
        <v>287</v>
      </c>
      <c r="B101" t="str">
        <f t="shared" si="10"/>
        <v>EATWELL AVE (ROW)</v>
      </c>
      <c r="C101">
        <f t="shared" si="11"/>
        <v>57</v>
      </c>
      <c r="D101">
        <f t="shared" si="12"/>
        <v>78</v>
      </c>
      <c r="E101" t="str">
        <f t="shared" si="13"/>
        <v>all</v>
      </c>
      <c r="F101">
        <f t="shared" si="14"/>
        <v>92.4</v>
      </c>
      <c r="G101">
        <v>0</v>
      </c>
      <c r="H101" t="str">
        <f t="shared" si="15"/>
        <v>Preseal_AC</v>
      </c>
      <c r="I101">
        <f t="shared" si="16"/>
        <v>2026</v>
      </c>
      <c r="N101" t="str">
        <f t="shared" si="17"/>
        <v>287_57</v>
      </c>
      <c r="O101" s="4">
        <v>287</v>
      </c>
      <c r="P101" s="1" t="s">
        <v>40</v>
      </c>
      <c r="Q101" s="1">
        <v>57</v>
      </c>
      <c r="R101" s="1">
        <v>78</v>
      </c>
      <c r="S101" s="1" t="s">
        <v>8</v>
      </c>
      <c r="T101" s="1">
        <v>2026</v>
      </c>
      <c r="U101" s="1" t="s">
        <v>19</v>
      </c>
      <c r="V101" t="str">
        <f>VLOOKUP($N101,model_input_data!$A$2:$D$2408,2,FALSE)</f>
        <v>U</v>
      </c>
      <c r="W101">
        <f>VLOOKUP($N101,model_input_data!$A$2:$C$2408,3,FALSE)</f>
        <v>92.4</v>
      </c>
      <c r="X101">
        <f>VLOOKUP($N101,model_input_data!$A$2:$D$2408,4,FALSE)</f>
        <v>300</v>
      </c>
      <c r="Y101" s="18" t="s">
        <v>197</v>
      </c>
    </row>
    <row r="102" spans="1:25" x14ac:dyDescent="0.25">
      <c r="A102">
        <f t="shared" si="9"/>
        <v>68</v>
      </c>
      <c r="B102" t="str">
        <f t="shared" si="10"/>
        <v>HAUMIA ST</v>
      </c>
      <c r="C102">
        <f t="shared" si="11"/>
        <v>5</v>
      </c>
      <c r="D102">
        <f t="shared" si="12"/>
        <v>100</v>
      </c>
      <c r="E102" t="str">
        <f t="shared" si="13"/>
        <v>all</v>
      </c>
      <c r="F102">
        <f t="shared" si="14"/>
        <v>532</v>
      </c>
      <c r="G102">
        <v>0</v>
      </c>
      <c r="H102" t="str">
        <f t="shared" si="15"/>
        <v>ChipSeal_P</v>
      </c>
      <c r="I102">
        <f t="shared" si="16"/>
        <v>2026</v>
      </c>
      <c r="N102" t="str">
        <f t="shared" si="17"/>
        <v>68_5</v>
      </c>
      <c r="O102" s="4">
        <v>68</v>
      </c>
      <c r="P102" s="1" t="s">
        <v>53</v>
      </c>
      <c r="Q102" s="1">
        <v>5</v>
      </c>
      <c r="R102" s="1">
        <v>100</v>
      </c>
      <c r="S102" s="1" t="s">
        <v>8</v>
      </c>
      <c r="T102" s="1">
        <v>2026</v>
      </c>
      <c r="U102" s="1" t="s">
        <v>9</v>
      </c>
      <c r="V102" t="str">
        <f>VLOOKUP($N102,model_input_data!$A$2:$D$2408,2,FALSE)</f>
        <v>U</v>
      </c>
      <c r="W102">
        <f>VLOOKUP($N102,model_input_data!$A$2:$C$2408,3,FALSE)</f>
        <v>532</v>
      </c>
      <c r="X102">
        <f>VLOOKUP($N102,model_input_data!$A$2:$D$2408,4,FALSE)</f>
        <v>0</v>
      </c>
      <c r="Y102" s="17" t="s">
        <v>199</v>
      </c>
    </row>
    <row r="103" spans="1:25" x14ac:dyDescent="0.25">
      <c r="A103">
        <f t="shared" si="9"/>
        <v>380</v>
      </c>
      <c r="B103" t="str">
        <f t="shared" si="10"/>
        <v>HE AWA CRES #1</v>
      </c>
      <c r="C103">
        <f t="shared" si="11"/>
        <v>5</v>
      </c>
      <c r="D103">
        <f t="shared" si="12"/>
        <v>348</v>
      </c>
      <c r="E103" t="str">
        <f t="shared" si="13"/>
        <v>all</v>
      </c>
      <c r="F103">
        <f t="shared" si="14"/>
        <v>2469.6</v>
      </c>
      <c r="G103">
        <v>0</v>
      </c>
      <c r="H103" t="str">
        <f t="shared" si="15"/>
        <v>ChipSeal_P</v>
      </c>
      <c r="I103">
        <f t="shared" si="16"/>
        <v>2026</v>
      </c>
      <c r="N103" t="str">
        <f t="shared" si="17"/>
        <v>380_5</v>
      </c>
      <c r="O103" s="4">
        <v>380</v>
      </c>
      <c r="P103" s="1" t="s">
        <v>54</v>
      </c>
      <c r="Q103" s="1">
        <v>5</v>
      </c>
      <c r="R103" s="1">
        <v>348</v>
      </c>
      <c r="S103" s="1" t="s">
        <v>8</v>
      </c>
      <c r="T103" s="1">
        <v>2026</v>
      </c>
      <c r="U103" s="1" t="s">
        <v>9</v>
      </c>
      <c r="V103" t="str">
        <f>VLOOKUP($N103,model_input_data!$A$2:$D$2408,2,FALSE)</f>
        <v>U</v>
      </c>
      <c r="W103">
        <f>VLOOKUP($N103,model_input_data!$A$2:$C$2408,3,FALSE)</f>
        <v>2469.6</v>
      </c>
      <c r="X103">
        <f>VLOOKUP($N103,model_input_data!$A$2:$D$2408,4,FALSE)</f>
        <v>0</v>
      </c>
      <c r="Y103" s="17" t="s">
        <v>199</v>
      </c>
    </row>
    <row r="104" spans="1:25" x14ac:dyDescent="0.25">
      <c r="A104">
        <f t="shared" si="9"/>
        <v>381</v>
      </c>
      <c r="B104" t="str">
        <f t="shared" si="10"/>
        <v>HE AWA CRES (NORTH)</v>
      </c>
      <c r="C104">
        <f t="shared" si="11"/>
        <v>5</v>
      </c>
      <c r="D104">
        <f t="shared" si="12"/>
        <v>40</v>
      </c>
      <c r="E104" t="str">
        <f t="shared" si="13"/>
        <v>all</v>
      </c>
      <c r="F104">
        <f t="shared" si="14"/>
        <v>252</v>
      </c>
      <c r="G104">
        <v>0</v>
      </c>
      <c r="H104" t="str">
        <f t="shared" si="15"/>
        <v>ChipSeal_P</v>
      </c>
      <c r="I104">
        <f t="shared" si="16"/>
        <v>2026</v>
      </c>
      <c r="N104" t="str">
        <f t="shared" si="17"/>
        <v>381_5</v>
      </c>
      <c r="O104" s="4">
        <v>381</v>
      </c>
      <c r="P104" s="1" t="s">
        <v>55</v>
      </c>
      <c r="Q104" s="1">
        <v>5</v>
      </c>
      <c r="R104" s="1">
        <v>40</v>
      </c>
      <c r="S104" s="1" t="s">
        <v>8</v>
      </c>
      <c r="T104" s="1">
        <v>2026</v>
      </c>
      <c r="U104" s="1" t="s">
        <v>9</v>
      </c>
      <c r="V104" t="str">
        <f>VLOOKUP($N104,model_input_data!$A$2:$D$2408,2,FALSE)</f>
        <v>U</v>
      </c>
      <c r="W104">
        <f>VLOOKUP($N104,model_input_data!$A$2:$C$2408,3,FALSE)</f>
        <v>252</v>
      </c>
      <c r="X104">
        <f>VLOOKUP($N104,model_input_data!$A$2:$D$2408,4,FALSE)</f>
        <v>0</v>
      </c>
      <c r="Y104" s="17" t="s">
        <v>199</v>
      </c>
    </row>
    <row r="105" spans="1:25" x14ac:dyDescent="0.25">
      <c r="A105">
        <f t="shared" si="9"/>
        <v>73</v>
      </c>
      <c r="B105" t="str">
        <f t="shared" si="10"/>
        <v>HILLCREST RD</v>
      </c>
      <c r="C105">
        <f t="shared" si="11"/>
        <v>788</v>
      </c>
      <c r="D105">
        <f t="shared" si="12"/>
        <v>1205</v>
      </c>
      <c r="E105" t="str">
        <f t="shared" si="13"/>
        <v>all</v>
      </c>
      <c r="F105">
        <f t="shared" si="14"/>
        <v>3878.1</v>
      </c>
      <c r="G105">
        <v>0</v>
      </c>
      <c r="H105" t="str">
        <f t="shared" si="15"/>
        <v>ChipSeal_P</v>
      </c>
      <c r="I105">
        <f t="shared" si="16"/>
        <v>2026</v>
      </c>
      <c r="N105" t="str">
        <f t="shared" si="17"/>
        <v>73_788</v>
      </c>
      <c r="O105" s="4">
        <v>73</v>
      </c>
      <c r="P105" s="1" t="s">
        <v>58</v>
      </c>
      <c r="Q105" s="1">
        <v>788</v>
      </c>
      <c r="R105" s="1">
        <v>1205</v>
      </c>
      <c r="S105" s="1" t="s">
        <v>8</v>
      </c>
      <c r="T105" s="1">
        <v>2026</v>
      </c>
      <c r="U105" s="1" t="s">
        <v>9</v>
      </c>
      <c r="V105" t="str">
        <f>VLOOKUP($N105,model_input_data!$A$2:$D$2408,2,FALSE)</f>
        <v>U</v>
      </c>
      <c r="W105">
        <f>VLOOKUP($N105,model_input_data!$A$2:$C$2408,3,FALSE)</f>
        <v>3878.1</v>
      </c>
      <c r="X105">
        <f>VLOOKUP($N105,model_input_data!$A$2:$D$2408,4,FALSE)</f>
        <v>0</v>
      </c>
      <c r="Y105" s="17" t="s">
        <v>199</v>
      </c>
    </row>
    <row r="106" spans="1:25" x14ac:dyDescent="0.25">
      <c r="A106">
        <f t="shared" si="9"/>
        <v>412</v>
      </c>
      <c r="B106" t="str">
        <f t="shared" si="10"/>
        <v>HIRA ST</v>
      </c>
      <c r="C106">
        <f t="shared" si="11"/>
        <v>4</v>
      </c>
      <c r="D106">
        <f t="shared" si="12"/>
        <v>197</v>
      </c>
      <c r="E106" t="str">
        <f t="shared" si="13"/>
        <v>all</v>
      </c>
      <c r="F106">
        <f t="shared" si="14"/>
        <v>1408.9</v>
      </c>
      <c r="G106">
        <v>0</v>
      </c>
      <c r="H106" t="str">
        <f t="shared" si="15"/>
        <v>ChipSeal_P</v>
      </c>
      <c r="I106">
        <f t="shared" si="16"/>
        <v>2026</v>
      </c>
      <c r="N106" t="str">
        <f t="shared" si="17"/>
        <v>412_4</v>
      </c>
      <c r="O106" s="4">
        <v>412</v>
      </c>
      <c r="P106" s="1" t="s">
        <v>61</v>
      </c>
      <c r="Q106" s="1">
        <v>4</v>
      </c>
      <c r="R106" s="1">
        <v>197</v>
      </c>
      <c r="S106" s="1" t="s">
        <v>8</v>
      </c>
      <c r="T106" s="1">
        <v>2026</v>
      </c>
      <c r="U106" s="1" t="s">
        <v>9</v>
      </c>
      <c r="V106" t="str">
        <f>VLOOKUP($N106,model_input_data!$A$2:$D$2408,2,FALSE)</f>
        <v>U</v>
      </c>
      <c r="W106">
        <f>VLOOKUP($N106,model_input_data!$A$2:$C$2408,3,FALSE)</f>
        <v>1408.9</v>
      </c>
      <c r="X106">
        <f>VLOOKUP($N106,model_input_data!$A$2:$D$2408,4,FALSE)</f>
        <v>0</v>
      </c>
      <c r="Y106" s="17" t="s">
        <v>199</v>
      </c>
    </row>
    <row r="107" spans="1:25" x14ac:dyDescent="0.25">
      <c r="A107">
        <f t="shared" si="9"/>
        <v>412</v>
      </c>
      <c r="B107" t="str">
        <f t="shared" si="10"/>
        <v>HIRA ST</v>
      </c>
      <c r="C107">
        <f t="shared" si="11"/>
        <v>207</v>
      </c>
      <c r="D107">
        <f t="shared" si="12"/>
        <v>367</v>
      </c>
      <c r="E107" t="str">
        <f t="shared" si="13"/>
        <v>all</v>
      </c>
      <c r="F107">
        <f t="shared" si="14"/>
        <v>1168</v>
      </c>
      <c r="G107">
        <v>0</v>
      </c>
      <c r="H107" t="str">
        <f t="shared" si="15"/>
        <v>Preseal_CS</v>
      </c>
      <c r="I107">
        <f t="shared" si="16"/>
        <v>2026</v>
      </c>
      <c r="N107" t="str">
        <f t="shared" si="17"/>
        <v>412_207</v>
      </c>
      <c r="O107" s="4">
        <v>412</v>
      </c>
      <c r="P107" s="1" t="s">
        <v>61</v>
      </c>
      <c r="Q107" s="1">
        <v>207</v>
      </c>
      <c r="R107" s="1">
        <v>367</v>
      </c>
      <c r="S107" s="1" t="s">
        <v>8</v>
      </c>
      <c r="T107" s="1">
        <v>2026</v>
      </c>
      <c r="U107" s="1" t="s">
        <v>9</v>
      </c>
      <c r="V107" t="str">
        <f>VLOOKUP($N107,model_input_data!$A$2:$D$2408,2,FALSE)</f>
        <v>U</v>
      </c>
      <c r="W107">
        <f>VLOOKUP($N107,model_input_data!$A$2:$C$2408,3,FALSE)</f>
        <v>1168</v>
      </c>
      <c r="X107">
        <f>VLOOKUP($N107,model_input_data!$A$2:$D$2408,4,FALSE)</f>
        <v>17.5</v>
      </c>
      <c r="Y107" s="17" t="s">
        <v>196</v>
      </c>
    </row>
    <row r="108" spans="1:25" x14ac:dyDescent="0.25">
      <c r="A108">
        <f t="shared" si="9"/>
        <v>413</v>
      </c>
      <c r="B108" t="str">
        <f t="shared" si="10"/>
        <v>HODGKINS RD</v>
      </c>
      <c r="C108">
        <f t="shared" si="11"/>
        <v>5</v>
      </c>
      <c r="D108">
        <f t="shared" si="12"/>
        <v>127</v>
      </c>
      <c r="E108" t="str">
        <f t="shared" si="13"/>
        <v>all</v>
      </c>
      <c r="F108">
        <f t="shared" si="14"/>
        <v>1134.5999999999999</v>
      </c>
      <c r="G108">
        <v>0</v>
      </c>
      <c r="H108" t="str">
        <f t="shared" si="15"/>
        <v>ChipSeal_P</v>
      </c>
      <c r="I108">
        <f t="shared" si="16"/>
        <v>2026</v>
      </c>
      <c r="N108" t="str">
        <f t="shared" si="17"/>
        <v>413_5</v>
      </c>
      <c r="O108" s="4">
        <v>413</v>
      </c>
      <c r="P108" s="1" t="s">
        <v>62</v>
      </c>
      <c r="Q108" s="1">
        <v>5</v>
      </c>
      <c r="R108" s="1">
        <v>127</v>
      </c>
      <c r="S108" s="1" t="s">
        <v>8</v>
      </c>
      <c r="T108" s="1">
        <v>2026</v>
      </c>
      <c r="U108" s="1" t="s">
        <v>57</v>
      </c>
      <c r="V108" t="str">
        <f>VLOOKUP($N108,model_input_data!$A$2:$D$2408,2,FALSE)</f>
        <v>U</v>
      </c>
      <c r="W108">
        <f>VLOOKUP($N108,model_input_data!$A$2:$C$2408,3,FALSE)</f>
        <v>1134.5999999999999</v>
      </c>
      <c r="X108">
        <f>VLOOKUP($N108,model_input_data!$A$2:$D$2408,4,FALSE)</f>
        <v>0</v>
      </c>
      <c r="Y108" s="17" t="s">
        <v>199</v>
      </c>
    </row>
    <row r="109" spans="1:25" x14ac:dyDescent="0.25">
      <c r="A109">
        <f t="shared" si="9"/>
        <v>417</v>
      </c>
      <c r="B109" t="str">
        <f t="shared" si="10"/>
        <v>HUIA ST</v>
      </c>
      <c r="C109">
        <f t="shared" si="11"/>
        <v>2715</v>
      </c>
      <c r="D109">
        <f t="shared" si="12"/>
        <v>2800</v>
      </c>
      <c r="E109" t="str">
        <f t="shared" si="13"/>
        <v>all</v>
      </c>
      <c r="F109">
        <f t="shared" si="14"/>
        <v>408</v>
      </c>
      <c r="G109">
        <v>0</v>
      </c>
      <c r="H109" t="str">
        <f t="shared" si="15"/>
        <v>Preseal_CS</v>
      </c>
      <c r="I109">
        <f t="shared" si="16"/>
        <v>2026</v>
      </c>
      <c r="N109" t="str">
        <f t="shared" si="17"/>
        <v>417_2715</v>
      </c>
      <c r="O109" s="4">
        <v>417</v>
      </c>
      <c r="P109" s="1" t="s">
        <v>65</v>
      </c>
      <c r="Q109" s="1">
        <v>2715</v>
      </c>
      <c r="R109" s="1">
        <v>2800</v>
      </c>
      <c r="S109" s="1" t="s">
        <v>8</v>
      </c>
      <c r="T109" s="1">
        <v>2026</v>
      </c>
      <c r="U109" s="1" t="s">
        <v>57</v>
      </c>
      <c r="V109" t="str">
        <f>VLOOKUP($N109,model_input_data!$A$2:$D$2408,2,FALSE)</f>
        <v>R</v>
      </c>
      <c r="W109">
        <f>VLOOKUP($N109,model_input_data!$A$2:$C$2408,3,FALSE)</f>
        <v>408</v>
      </c>
      <c r="X109">
        <f>VLOOKUP($N109,model_input_data!$A$2:$D$2408,4,FALSE)</f>
        <v>25</v>
      </c>
      <c r="Y109" s="17" t="s">
        <v>196</v>
      </c>
    </row>
    <row r="110" spans="1:25" x14ac:dyDescent="0.25">
      <c r="A110">
        <f t="shared" si="9"/>
        <v>92</v>
      </c>
      <c r="B110" t="str">
        <f t="shared" si="10"/>
        <v>KARAKA GR (RAUMATI)</v>
      </c>
      <c r="C110">
        <f t="shared" si="11"/>
        <v>5</v>
      </c>
      <c r="D110">
        <f t="shared" si="12"/>
        <v>156</v>
      </c>
      <c r="E110" t="str">
        <f t="shared" si="13"/>
        <v>all</v>
      </c>
      <c r="F110">
        <f t="shared" si="14"/>
        <v>921.1</v>
      </c>
      <c r="G110">
        <v>0</v>
      </c>
      <c r="H110" t="str">
        <f t="shared" si="15"/>
        <v>ChipSeal_P</v>
      </c>
      <c r="I110">
        <f t="shared" si="16"/>
        <v>2026</v>
      </c>
      <c r="N110" t="str">
        <f t="shared" si="17"/>
        <v>92_5</v>
      </c>
      <c r="O110" s="4">
        <v>92</v>
      </c>
      <c r="P110" s="1" t="s">
        <v>73</v>
      </c>
      <c r="Q110" s="1">
        <v>5</v>
      </c>
      <c r="R110" s="1">
        <v>156</v>
      </c>
      <c r="S110" s="1" t="s">
        <v>8</v>
      </c>
      <c r="T110" s="1">
        <v>2026</v>
      </c>
      <c r="U110" s="1" t="s">
        <v>9</v>
      </c>
      <c r="V110" t="str">
        <f>VLOOKUP($N110,model_input_data!$A$2:$D$2408,2,FALSE)</f>
        <v>U</v>
      </c>
      <c r="W110">
        <f>VLOOKUP($N110,model_input_data!$A$2:$C$2408,3,FALSE)</f>
        <v>921.1</v>
      </c>
      <c r="X110">
        <f>VLOOKUP($N110,model_input_data!$A$2:$D$2408,4,FALSE)</f>
        <v>0</v>
      </c>
      <c r="Y110" s="17" t="s">
        <v>199</v>
      </c>
    </row>
    <row r="111" spans="1:25" x14ac:dyDescent="0.25">
      <c r="A111">
        <f t="shared" si="9"/>
        <v>425</v>
      </c>
      <c r="B111" t="str">
        <f t="shared" si="10"/>
        <v>KEA ST</v>
      </c>
      <c r="C111">
        <f t="shared" si="11"/>
        <v>4</v>
      </c>
      <c r="D111">
        <f t="shared" si="12"/>
        <v>236</v>
      </c>
      <c r="E111" t="str">
        <f t="shared" si="13"/>
        <v>all</v>
      </c>
      <c r="F111">
        <f t="shared" si="14"/>
        <v>2180.8000000000002</v>
      </c>
      <c r="G111">
        <v>0</v>
      </c>
      <c r="H111" t="str">
        <f t="shared" si="15"/>
        <v>ChipSeal_P</v>
      </c>
      <c r="I111">
        <f t="shared" si="16"/>
        <v>2026</v>
      </c>
      <c r="N111" t="str">
        <f t="shared" si="17"/>
        <v>425_4</v>
      </c>
      <c r="O111" s="4">
        <v>425</v>
      </c>
      <c r="P111" s="1" t="s">
        <v>75</v>
      </c>
      <c r="Q111" s="1">
        <v>4</v>
      </c>
      <c r="R111" s="1">
        <v>236</v>
      </c>
      <c r="S111" s="1" t="s">
        <v>8</v>
      </c>
      <c r="T111" s="1">
        <v>2026</v>
      </c>
      <c r="U111" s="1" t="s">
        <v>11</v>
      </c>
      <c r="V111" t="str">
        <f>VLOOKUP($N111,model_input_data!$A$2:$D$2408,2,FALSE)</f>
        <v>U</v>
      </c>
      <c r="W111">
        <f>VLOOKUP($N111,model_input_data!$A$2:$C$2408,3,FALSE)</f>
        <v>2180.8000000000002</v>
      </c>
      <c r="X111">
        <f>VLOOKUP($N111,model_input_data!$A$2:$D$2408,4,FALSE)</f>
        <v>0</v>
      </c>
      <c r="Y111" s="17" t="s">
        <v>199</v>
      </c>
    </row>
    <row r="112" spans="1:25" x14ac:dyDescent="0.25">
      <c r="A112">
        <f t="shared" si="9"/>
        <v>694</v>
      </c>
      <c r="B112" t="str">
        <f t="shared" si="10"/>
        <v>KING ARTHUR DR</v>
      </c>
      <c r="C112">
        <f t="shared" si="11"/>
        <v>3</v>
      </c>
      <c r="D112">
        <f t="shared" si="12"/>
        <v>1176</v>
      </c>
      <c r="E112" t="str">
        <f t="shared" si="13"/>
        <v>all</v>
      </c>
      <c r="F112">
        <f t="shared" si="14"/>
        <v>7038</v>
      </c>
      <c r="G112">
        <v>0</v>
      </c>
      <c r="H112" t="str">
        <f t="shared" si="15"/>
        <v>ChipSeal_P</v>
      </c>
      <c r="I112">
        <f t="shared" si="16"/>
        <v>2026</v>
      </c>
      <c r="N112" t="str">
        <f t="shared" si="17"/>
        <v>694_3</v>
      </c>
      <c r="O112" s="4">
        <v>694</v>
      </c>
      <c r="P112" s="1" t="s">
        <v>77</v>
      </c>
      <c r="Q112" s="1">
        <v>3</v>
      </c>
      <c r="R112" s="1">
        <v>1176</v>
      </c>
      <c r="S112" s="1" t="s">
        <v>8</v>
      </c>
      <c r="T112" s="1">
        <v>2026</v>
      </c>
      <c r="U112" s="1" t="s">
        <v>11</v>
      </c>
      <c r="V112" t="str">
        <f>VLOOKUP($N112,model_input_data!$A$2:$D$2408,2,FALSE)</f>
        <v>R</v>
      </c>
      <c r="W112">
        <f>VLOOKUP($N112,model_input_data!$A$2:$C$2408,3,FALSE)</f>
        <v>7038</v>
      </c>
      <c r="X112">
        <f>VLOOKUP($N112,model_input_data!$A$2:$D$2408,4,FALSE)</f>
        <v>0</v>
      </c>
      <c r="Y112" s="17" t="s">
        <v>199</v>
      </c>
    </row>
    <row r="113" spans="1:25" x14ac:dyDescent="0.25">
      <c r="A113">
        <f t="shared" si="9"/>
        <v>102</v>
      </c>
      <c r="B113" t="str">
        <f t="shared" si="10"/>
        <v>KOWHAI GR (RAUMATI)</v>
      </c>
      <c r="C113">
        <f t="shared" si="11"/>
        <v>6</v>
      </c>
      <c r="D113">
        <f t="shared" si="12"/>
        <v>194</v>
      </c>
      <c r="E113" t="str">
        <f t="shared" si="13"/>
        <v>all</v>
      </c>
      <c r="F113">
        <f t="shared" si="14"/>
        <v>1090.4000000000001</v>
      </c>
      <c r="G113">
        <v>0</v>
      </c>
      <c r="H113" t="str">
        <f t="shared" si="15"/>
        <v>ChipSeal_P</v>
      </c>
      <c r="I113">
        <f t="shared" si="16"/>
        <v>2026</v>
      </c>
      <c r="N113" t="str">
        <f t="shared" si="17"/>
        <v>102_6</v>
      </c>
      <c r="O113" s="4">
        <v>102</v>
      </c>
      <c r="P113" s="1" t="s">
        <v>78</v>
      </c>
      <c r="Q113" s="1">
        <v>6</v>
      </c>
      <c r="R113" s="1">
        <v>194</v>
      </c>
      <c r="S113" s="1" t="s">
        <v>8</v>
      </c>
      <c r="T113" s="1">
        <v>2026</v>
      </c>
      <c r="U113" s="1" t="s">
        <v>23</v>
      </c>
      <c r="V113" t="str">
        <f>VLOOKUP($N113,model_input_data!$A$2:$D$2408,2,FALSE)</f>
        <v>U</v>
      </c>
      <c r="W113">
        <f>VLOOKUP($N113,model_input_data!$A$2:$C$2408,3,FALSE)</f>
        <v>1090.4000000000001</v>
      </c>
      <c r="X113">
        <f>VLOOKUP($N113,model_input_data!$A$2:$D$2408,4,FALSE)</f>
        <v>0</v>
      </c>
      <c r="Y113" s="17" t="s">
        <v>199</v>
      </c>
    </row>
    <row r="114" spans="1:25" x14ac:dyDescent="0.25">
      <c r="A114">
        <f t="shared" si="9"/>
        <v>340</v>
      </c>
      <c r="B114" t="str">
        <f t="shared" si="10"/>
        <v>KOWHAI GR (WAIKANAE)</v>
      </c>
      <c r="C114">
        <f t="shared" si="11"/>
        <v>13</v>
      </c>
      <c r="D114">
        <f t="shared" si="12"/>
        <v>241</v>
      </c>
      <c r="E114" t="str">
        <f t="shared" si="13"/>
        <v>all</v>
      </c>
      <c r="F114">
        <f t="shared" si="14"/>
        <v>2097.6</v>
      </c>
      <c r="G114">
        <v>0</v>
      </c>
      <c r="H114" t="str">
        <f t="shared" si="15"/>
        <v>ChipSeal_P</v>
      </c>
      <c r="I114">
        <f t="shared" si="16"/>
        <v>2026</v>
      </c>
      <c r="N114" t="str">
        <f t="shared" si="17"/>
        <v>340_13</v>
      </c>
      <c r="O114" s="4">
        <v>340</v>
      </c>
      <c r="P114" s="1" t="s">
        <v>79</v>
      </c>
      <c r="Q114" s="1">
        <v>13</v>
      </c>
      <c r="R114" s="1">
        <v>241</v>
      </c>
      <c r="S114" s="1" t="s">
        <v>8</v>
      </c>
      <c r="T114" s="1">
        <v>2026</v>
      </c>
      <c r="U114" s="1" t="s">
        <v>9</v>
      </c>
      <c r="V114" t="str">
        <f>VLOOKUP($N114,model_input_data!$A$2:$D$2408,2,FALSE)</f>
        <v>U</v>
      </c>
      <c r="W114">
        <f>VLOOKUP($N114,model_input_data!$A$2:$C$2408,3,FALSE)</f>
        <v>2097.6</v>
      </c>
      <c r="X114">
        <f>VLOOKUP($N114,model_input_data!$A$2:$D$2408,4,FALSE)</f>
        <v>0</v>
      </c>
      <c r="Y114" s="17" t="s">
        <v>199</v>
      </c>
    </row>
    <row r="115" spans="1:25" x14ac:dyDescent="0.25">
      <c r="A115">
        <f t="shared" si="9"/>
        <v>124</v>
      </c>
      <c r="B115" t="str">
        <f t="shared" si="10"/>
        <v>MARGARET RD</v>
      </c>
      <c r="C115">
        <f t="shared" si="11"/>
        <v>16</v>
      </c>
      <c r="D115">
        <f t="shared" si="12"/>
        <v>90</v>
      </c>
      <c r="E115" t="str">
        <f t="shared" si="13"/>
        <v>all</v>
      </c>
      <c r="F115">
        <f t="shared" si="14"/>
        <v>814</v>
      </c>
      <c r="G115">
        <v>0</v>
      </c>
      <c r="H115" t="str">
        <f t="shared" si="15"/>
        <v>Preseal_AC</v>
      </c>
      <c r="I115">
        <f t="shared" si="16"/>
        <v>2026</v>
      </c>
      <c r="N115" t="str">
        <f t="shared" si="17"/>
        <v>124_16</v>
      </c>
      <c r="O115" s="4">
        <v>124</v>
      </c>
      <c r="P115" s="1" t="s">
        <v>94</v>
      </c>
      <c r="Q115" s="1">
        <v>16</v>
      </c>
      <c r="R115" s="1">
        <v>90</v>
      </c>
      <c r="S115" s="1" t="s">
        <v>8</v>
      </c>
      <c r="T115" s="1">
        <v>2026</v>
      </c>
      <c r="U115" s="1" t="s">
        <v>13</v>
      </c>
      <c r="V115" t="str">
        <f>VLOOKUP($N115,model_input_data!$A$2:$D$2408,2,FALSE)</f>
        <v>U</v>
      </c>
      <c r="W115">
        <f>VLOOKUP($N115,model_input_data!$A$2:$C$2408,3,FALSE)</f>
        <v>814</v>
      </c>
      <c r="X115">
        <f>VLOOKUP($N115,model_input_data!$A$2:$D$2408,4,FALSE)</f>
        <v>30</v>
      </c>
      <c r="Y115" s="18" t="s">
        <v>197</v>
      </c>
    </row>
    <row r="116" spans="1:25" x14ac:dyDescent="0.25">
      <c r="A116">
        <f t="shared" si="9"/>
        <v>338</v>
      </c>
      <c r="B116" t="str">
        <f t="shared" si="10"/>
        <v>MATIPO ST</v>
      </c>
      <c r="C116">
        <f t="shared" si="11"/>
        <v>4</v>
      </c>
      <c r="D116">
        <f t="shared" si="12"/>
        <v>114</v>
      </c>
      <c r="E116" t="str">
        <f t="shared" si="13"/>
        <v>all</v>
      </c>
      <c r="F116">
        <f t="shared" si="14"/>
        <v>1045</v>
      </c>
      <c r="G116">
        <v>0</v>
      </c>
      <c r="H116" t="str">
        <f t="shared" si="15"/>
        <v>ChipSeal_P</v>
      </c>
      <c r="I116">
        <f t="shared" si="16"/>
        <v>2026</v>
      </c>
      <c r="N116" t="str">
        <f t="shared" si="17"/>
        <v>338_4</v>
      </c>
      <c r="O116" s="4">
        <v>338</v>
      </c>
      <c r="P116" s="1" t="s">
        <v>103</v>
      </c>
      <c r="Q116" s="1">
        <v>4</v>
      </c>
      <c r="R116" s="1">
        <v>114</v>
      </c>
      <c r="S116" s="1" t="s">
        <v>8</v>
      </c>
      <c r="T116" s="1">
        <v>2026</v>
      </c>
      <c r="U116" s="1" t="s">
        <v>9</v>
      </c>
      <c r="V116" t="str">
        <f>VLOOKUP($N116,model_input_data!$A$2:$D$2408,2,FALSE)</f>
        <v>U</v>
      </c>
      <c r="W116">
        <f>VLOOKUP($N116,model_input_data!$A$2:$C$2408,3,FALSE)</f>
        <v>1045</v>
      </c>
      <c r="X116">
        <f>VLOOKUP($N116,model_input_data!$A$2:$D$2408,4,FALSE)</f>
        <v>0</v>
      </c>
      <c r="Y116" s="17" t="s">
        <v>199</v>
      </c>
    </row>
    <row r="117" spans="1:25" x14ac:dyDescent="0.25">
      <c r="A117">
        <f t="shared" si="9"/>
        <v>130</v>
      </c>
      <c r="B117" t="str">
        <f t="shared" si="10"/>
        <v>MAZENGARB RD</v>
      </c>
      <c r="C117">
        <f t="shared" si="11"/>
        <v>1005</v>
      </c>
      <c r="D117">
        <f t="shared" si="12"/>
        <v>1300</v>
      </c>
      <c r="E117" t="str">
        <f t="shared" si="13"/>
        <v>all</v>
      </c>
      <c r="F117">
        <f t="shared" si="14"/>
        <v>3009</v>
      </c>
      <c r="G117">
        <v>0</v>
      </c>
      <c r="H117" t="str">
        <f t="shared" si="15"/>
        <v>Preseal_AC</v>
      </c>
      <c r="I117">
        <f t="shared" si="16"/>
        <v>2026</v>
      </c>
      <c r="N117" t="str">
        <f t="shared" si="17"/>
        <v>130_1005</v>
      </c>
      <c r="O117" s="4">
        <v>130</v>
      </c>
      <c r="P117" s="1" t="s">
        <v>106</v>
      </c>
      <c r="Q117" s="1">
        <v>1005</v>
      </c>
      <c r="R117" s="1">
        <v>1300</v>
      </c>
      <c r="S117" s="1" t="s">
        <v>8</v>
      </c>
      <c r="T117" s="1">
        <v>2026</v>
      </c>
      <c r="U117" s="1" t="s">
        <v>13</v>
      </c>
      <c r="V117" t="str">
        <f>VLOOKUP($N117,model_input_data!$A$2:$D$2408,2,FALSE)</f>
        <v>U</v>
      </c>
      <c r="W117">
        <f>VLOOKUP($N117,model_input_data!$A$2:$C$2408,3,FALSE)</f>
        <v>3009</v>
      </c>
      <c r="X117">
        <f>VLOOKUP($N117,model_input_data!$A$2:$D$2408,4,FALSE)</f>
        <v>50.847457627118601</v>
      </c>
      <c r="Y117" s="18" t="s">
        <v>197</v>
      </c>
    </row>
    <row r="118" spans="1:25" x14ac:dyDescent="0.25">
      <c r="A118">
        <f t="shared" si="9"/>
        <v>589</v>
      </c>
      <c r="B118" t="str">
        <f t="shared" si="10"/>
        <v>MILL RD</v>
      </c>
      <c r="C118">
        <f t="shared" si="11"/>
        <v>452</v>
      </c>
      <c r="D118">
        <f t="shared" si="12"/>
        <v>750</v>
      </c>
      <c r="E118" t="str">
        <f t="shared" si="13"/>
        <v>all</v>
      </c>
      <c r="F118">
        <f t="shared" si="14"/>
        <v>4261.3999999999996</v>
      </c>
      <c r="G118">
        <v>0</v>
      </c>
      <c r="H118" t="str">
        <f t="shared" si="15"/>
        <v>ChipSeal_P</v>
      </c>
      <c r="I118">
        <f t="shared" si="16"/>
        <v>2026</v>
      </c>
      <c r="N118" t="str">
        <f t="shared" si="17"/>
        <v>589_452</v>
      </c>
      <c r="O118" s="4">
        <v>589</v>
      </c>
      <c r="P118" s="1" t="s">
        <v>108</v>
      </c>
      <c r="Q118" s="1">
        <v>452</v>
      </c>
      <c r="R118" s="1">
        <v>750</v>
      </c>
      <c r="S118" s="1" t="s">
        <v>8</v>
      </c>
      <c r="T118" s="1">
        <v>2026</v>
      </c>
      <c r="U118" s="1" t="s">
        <v>11</v>
      </c>
      <c r="V118" t="str">
        <f>VLOOKUP($N118,model_input_data!$A$2:$D$2408,2,FALSE)</f>
        <v>U</v>
      </c>
      <c r="W118">
        <f>VLOOKUP($N118,model_input_data!$A$2:$C$2408,3,FALSE)</f>
        <v>4261.3999999999996</v>
      </c>
      <c r="X118">
        <f>VLOOKUP($N118,model_input_data!$A$2:$D$2408,4,FALSE)</f>
        <v>0</v>
      </c>
      <c r="Y118" s="17" t="s">
        <v>199</v>
      </c>
    </row>
    <row r="119" spans="1:25" x14ac:dyDescent="0.25">
      <c r="A119">
        <f t="shared" si="9"/>
        <v>589</v>
      </c>
      <c r="B119" t="str">
        <f t="shared" si="10"/>
        <v>MILL RD</v>
      </c>
      <c r="C119">
        <f t="shared" si="11"/>
        <v>750</v>
      </c>
      <c r="D119">
        <f t="shared" si="12"/>
        <v>795</v>
      </c>
      <c r="E119" t="str">
        <f t="shared" si="13"/>
        <v>all</v>
      </c>
      <c r="F119">
        <f t="shared" si="14"/>
        <v>648</v>
      </c>
      <c r="G119">
        <v>0</v>
      </c>
      <c r="H119" t="str">
        <f t="shared" si="15"/>
        <v>ThinAC_P</v>
      </c>
      <c r="I119">
        <f t="shared" si="16"/>
        <v>2026</v>
      </c>
      <c r="N119" t="str">
        <f t="shared" si="17"/>
        <v>589_750</v>
      </c>
      <c r="O119" s="4">
        <v>589</v>
      </c>
      <c r="P119" s="1" t="s">
        <v>108</v>
      </c>
      <c r="Q119" s="1">
        <v>750</v>
      </c>
      <c r="R119" s="1">
        <v>795</v>
      </c>
      <c r="S119" s="1" t="s">
        <v>8</v>
      </c>
      <c r="T119" s="1">
        <v>2026</v>
      </c>
      <c r="U119" s="1" t="s">
        <v>13</v>
      </c>
      <c r="V119" t="str">
        <f>VLOOKUP($N119,model_input_data!$A$2:$D$2408,2,FALSE)</f>
        <v>U</v>
      </c>
      <c r="W119">
        <f>VLOOKUP($N119,model_input_data!$A$2:$C$2408,3,FALSE)</f>
        <v>648</v>
      </c>
      <c r="X119">
        <f>VLOOKUP($N119,model_input_data!$A$2:$D$2408,4,FALSE)</f>
        <v>4</v>
      </c>
      <c r="Y119" s="18" t="s">
        <v>201</v>
      </c>
    </row>
    <row r="120" spans="1:25" x14ac:dyDescent="0.25">
      <c r="A120">
        <f t="shared" si="9"/>
        <v>589</v>
      </c>
      <c r="B120" t="str">
        <f t="shared" si="10"/>
        <v>MILL RD</v>
      </c>
      <c r="C120">
        <f t="shared" si="11"/>
        <v>795</v>
      </c>
      <c r="D120">
        <f t="shared" si="12"/>
        <v>995</v>
      </c>
      <c r="E120" t="str">
        <f t="shared" si="13"/>
        <v>all</v>
      </c>
      <c r="F120">
        <f t="shared" si="14"/>
        <v>2880</v>
      </c>
      <c r="G120">
        <v>0</v>
      </c>
      <c r="H120" t="str">
        <f t="shared" si="15"/>
        <v>ChipSeal_P</v>
      </c>
      <c r="I120">
        <f t="shared" si="16"/>
        <v>2026</v>
      </c>
      <c r="N120" t="str">
        <f t="shared" si="17"/>
        <v>589_795</v>
      </c>
      <c r="O120" s="4">
        <v>589</v>
      </c>
      <c r="P120" s="1" t="s">
        <v>108</v>
      </c>
      <c r="Q120" s="1">
        <v>795</v>
      </c>
      <c r="R120" s="1">
        <v>995</v>
      </c>
      <c r="S120" s="1" t="s">
        <v>8</v>
      </c>
      <c r="T120" s="1">
        <v>2026</v>
      </c>
      <c r="U120" s="1" t="s">
        <v>11</v>
      </c>
      <c r="V120" t="str">
        <f>VLOOKUP($N120,model_input_data!$A$2:$D$2408,2,FALSE)</f>
        <v>U</v>
      </c>
      <c r="W120">
        <f>VLOOKUP($N120,model_input_data!$A$2:$C$2408,3,FALSE)</f>
        <v>2880</v>
      </c>
      <c r="X120">
        <f>VLOOKUP($N120,model_input_data!$A$2:$D$2408,4,FALSE)</f>
        <v>0</v>
      </c>
      <c r="Y120" s="17" t="s">
        <v>199</v>
      </c>
    </row>
    <row r="121" spans="1:25" x14ac:dyDescent="0.25">
      <c r="A121">
        <f t="shared" si="9"/>
        <v>589</v>
      </c>
      <c r="B121" t="str">
        <f t="shared" si="10"/>
        <v>MILL RD</v>
      </c>
      <c r="C121">
        <f t="shared" si="11"/>
        <v>995</v>
      </c>
      <c r="D121">
        <f t="shared" si="12"/>
        <v>1290</v>
      </c>
      <c r="E121" t="str">
        <f t="shared" si="13"/>
        <v>all</v>
      </c>
      <c r="F121">
        <f t="shared" si="14"/>
        <v>4248</v>
      </c>
      <c r="G121">
        <v>0</v>
      </c>
      <c r="H121" t="str">
        <f t="shared" si="15"/>
        <v>Preseal_CS</v>
      </c>
      <c r="I121">
        <f t="shared" si="16"/>
        <v>2026</v>
      </c>
      <c r="N121" t="str">
        <f t="shared" si="17"/>
        <v>589_995</v>
      </c>
      <c r="O121" s="4">
        <v>589</v>
      </c>
      <c r="P121" s="1" t="s">
        <v>108</v>
      </c>
      <c r="Q121" s="1">
        <v>995</v>
      </c>
      <c r="R121" s="1">
        <v>1290</v>
      </c>
      <c r="S121" s="1" t="s">
        <v>8</v>
      </c>
      <c r="T121" s="1">
        <v>2026</v>
      </c>
      <c r="U121" s="1" t="s">
        <v>11</v>
      </c>
      <c r="V121" t="str">
        <f>VLOOKUP($N121,model_input_data!$A$2:$D$2408,2,FALSE)</f>
        <v>U</v>
      </c>
      <c r="W121">
        <f>VLOOKUP($N121,model_input_data!$A$2:$C$2408,3,FALSE)</f>
        <v>4248</v>
      </c>
      <c r="X121">
        <f>VLOOKUP($N121,model_input_data!$A$2:$D$2408,4,FALSE)</f>
        <v>5.0847457627118704</v>
      </c>
      <c r="Y121" s="17" t="s">
        <v>196</v>
      </c>
    </row>
    <row r="122" spans="1:25" x14ac:dyDescent="0.25">
      <c r="A122">
        <f t="shared" si="9"/>
        <v>347</v>
      </c>
      <c r="B122" t="str">
        <f t="shared" si="10"/>
        <v>NGAIO RD (WAIKANAE)</v>
      </c>
      <c r="C122">
        <f t="shared" si="11"/>
        <v>23</v>
      </c>
      <c r="D122">
        <f t="shared" si="12"/>
        <v>113</v>
      </c>
      <c r="E122" t="str">
        <f t="shared" si="13"/>
        <v>all</v>
      </c>
      <c r="F122">
        <f t="shared" si="14"/>
        <v>1260</v>
      </c>
      <c r="G122">
        <v>0</v>
      </c>
      <c r="H122" t="str">
        <f t="shared" si="15"/>
        <v>Preseal_AC</v>
      </c>
      <c r="I122">
        <f t="shared" si="16"/>
        <v>2026</v>
      </c>
      <c r="N122" t="str">
        <f t="shared" si="17"/>
        <v>347_23</v>
      </c>
      <c r="O122" s="4">
        <v>347</v>
      </c>
      <c r="P122" s="1" t="s">
        <v>110</v>
      </c>
      <c r="Q122" s="1">
        <v>23</v>
      </c>
      <c r="R122" s="1">
        <v>113</v>
      </c>
      <c r="S122" s="1" t="s">
        <v>8</v>
      </c>
      <c r="T122" s="1">
        <v>2026</v>
      </c>
      <c r="U122" s="1" t="s">
        <v>13</v>
      </c>
      <c r="V122" t="str">
        <f>VLOOKUP($N122,model_input_data!$A$2:$D$2408,2,FALSE)</f>
        <v>U</v>
      </c>
      <c r="W122">
        <f>VLOOKUP($N122,model_input_data!$A$2:$C$2408,3,FALSE)</f>
        <v>1260</v>
      </c>
      <c r="X122">
        <f>VLOOKUP($N122,model_input_data!$A$2:$D$2408,4,FALSE)</f>
        <v>200</v>
      </c>
      <c r="Y122" s="18" t="s">
        <v>197</v>
      </c>
    </row>
    <row r="123" spans="1:25" x14ac:dyDescent="0.25">
      <c r="A123">
        <f t="shared" si="9"/>
        <v>347</v>
      </c>
      <c r="B123" t="str">
        <f t="shared" si="10"/>
        <v>NGAIO RD (WAIKANAE)</v>
      </c>
      <c r="C123">
        <f t="shared" si="11"/>
        <v>152</v>
      </c>
      <c r="D123">
        <f t="shared" si="12"/>
        <v>235</v>
      </c>
      <c r="E123" t="str">
        <f t="shared" si="13"/>
        <v>all</v>
      </c>
      <c r="F123">
        <f t="shared" si="14"/>
        <v>1045.8</v>
      </c>
      <c r="G123">
        <v>0</v>
      </c>
      <c r="H123" t="str">
        <f t="shared" si="15"/>
        <v>Preseal_AC</v>
      </c>
      <c r="I123">
        <f t="shared" si="16"/>
        <v>2026</v>
      </c>
      <c r="N123" t="str">
        <f t="shared" si="17"/>
        <v>347_152</v>
      </c>
      <c r="O123" s="4">
        <v>347</v>
      </c>
      <c r="P123" s="1" t="s">
        <v>110</v>
      </c>
      <c r="Q123" s="1">
        <v>152</v>
      </c>
      <c r="R123" s="1">
        <v>235</v>
      </c>
      <c r="S123" s="1" t="s">
        <v>8</v>
      </c>
      <c r="T123" s="1">
        <v>2026</v>
      </c>
      <c r="U123" s="1" t="s">
        <v>13</v>
      </c>
      <c r="V123" t="str">
        <f>VLOOKUP($N123,model_input_data!$A$2:$D$2408,2,FALSE)</f>
        <v>U</v>
      </c>
      <c r="W123">
        <f>VLOOKUP($N123,model_input_data!$A$2:$C$2408,3,FALSE)</f>
        <v>1045.8</v>
      </c>
      <c r="X123">
        <f>VLOOKUP($N123,model_input_data!$A$2:$D$2408,4,FALSE)</f>
        <v>40</v>
      </c>
      <c r="Y123" s="18" t="s">
        <v>197</v>
      </c>
    </row>
    <row r="124" spans="1:25" x14ac:dyDescent="0.25">
      <c r="A124">
        <f t="shared" si="9"/>
        <v>307</v>
      </c>
      <c r="B124" t="str">
        <f t="shared" si="10"/>
        <v>NIMMO AVE (#1)</v>
      </c>
      <c r="C124">
        <f t="shared" si="11"/>
        <v>23</v>
      </c>
      <c r="D124">
        <f t="shared" si="12"/>
        <v>585</v>
      </c>
      <c r="E124" t="str">
        <f t="shared" si="13"/>
        <v>all</v>
      </c>
      <c r="F124">
        <f t="shared" si="14"/>
        <v>5507.6</v>
      </c>
      <c r="G124">
        <v>0</v>
      </c>
      <c r="H124" t="str">
        <f t="shared" si="15"/>
        <v>ChipSeal_P</v>
      </c>
      <c r="I124">
        <f t="shared" si="16"/>
        <v>2026</v>
      </c>
      <c r="N124" t="str">
        <f t="shared" si="17"/>
        <v>307_23</v>
      </c>
      <c r="O124" s="4">
        <v>307</v>
      </c>
      <c r="P124" s="1" t="s">
        <v>112</v>
      </c>
      <c r="Q124" s="1">
        <v>23</v>
      </c>
      <c r="R124" s="1">
        <v>585</v>
      </c>
      <c r="S124" s="1" t="s">
        <v>8</v>
      </c>
      <c r="T124" s="1">
        <v>2026</v>
      </c>
      <c r="U124" s="1" t="s">
        <v>9</v>
      </c>
      <c r="V124" t="str">
        <f>VLOOKUP($N124,model_input_data!$A$2:$D$2408,2,FALSE)</f>
        <v>U</v>
      </c>
      <c r="W124">
        <f>VLOOKUP($N124,model_input_data!$A$2:$C$2408,3,FALSE)</f>
        <v>5507.6</v>
      </c>
      <c r="X124">
        <f>VLOOKUP($N124,model_input_data!$A$2:$D$2408,4,FALSE)</f>
        <v>0</v>
      </c>
      <c r="Y124" s="17" t="s">
        <v>199</v>
      </c>
    </row>
    <row r="125" spans="1:25" x14ac:dyDescent="0.25">
      <c r="A125">
        <f t="shared" si="9"/>
        <v>154</v>
      </c>
      <c r="B125" t="str">
        <f t="shared" si="10"/>
        <v>OCEAN RD (PARAPARAUMU)</v>
      </c>
      <c r="C125">
        <f t="shared" si="11"/>
        <v>15</v>
      </c>
      <c r="D125">
        <f t="shared" si="12"/>
        <v>310</v>
      </c>
      <c r="E125" t="str">
        <f t="shared" si="13"/>
        <v>all</v>
      </c>
      <c r="F125">
        <f t="shared" si="14"/>
        <v>2655</v>
      </c>
      <c r="G125">
        <v>0</v>
      </c>
      <c r="H125" t="str">
        <f t="shared" si="15"/>
        <v>Preseal_AC</v>
      </c>
      <c r="I125">
        <f t="shared" si="16"/>
        <v>2026</v>
      </c>
      <c r="N125" t="str">
        <f t="shared" si="17"/>
        <v>154_15</v>
      </c>
      <c r="O125" s="4">
        <v>154</v>
      </c>
      <c r="P125" s="1" t="s">
        <v>115</v>
      </c>
      <c r="Q125" s="1">
        <v>15</v>
      </c>
      <c r="R125" s="1">
        <v>310</v>
      </c>
      <c r="S125" s="1" t="s">
        <v>8</v>
      </c>
      <c r="T125" s="1">
        <v>2026</v>
      </c>
      <c r="U125" s="1" t="s">
        <v>97</v>
      </c>
      <c r="V125" t="str">
        <f>VLOOKUP($N125,model_input_data!$A$2:$D$2408,2,FALSE)</f>
        <v>U</v>
      </c>
      <c r="W125">
        <f>VLOOKUP($N125,model_input_data!$A$2:$C$2408,3,FALSE)</f>
        <v>2655</v>
      </c>
      <c r="X125">
        <f>VLOOKUP($N125,model_input_data!$A$2:$D$2408,4,FALSE)</f>
        <v>45.9016393442623</v>
      </c>
      <c r="Y125" s="18" t="s">
        <v>197</v>
      </c>
    </row>
    <row r="126" spans="1:25" x14ac:dyDescent="0.25">
      <c r="A126">
        <f t="shared" si="9"/>
        <v>500</v>
      </c>
      <c r="B126" t="str">
        <f t="shared" si="10"/>
        <v>OTAKI GORGE RD</v>
      </c>
      <c r="C126">
        <f t="shared" si="11"/>
        <v>695</v>
      </c>
      <c r="D126">
        <f t="shared" si="12"/>
        <v>990</v>
      </c>
      <c r="E126" t="str">
        <f t="shared" si="13"/>
        <v>all</v>
      </c>
      <c r="F126">
        <f t="shared" si="14"/>
        <v>1829</v>
      </c>
      <c r="G126">
        <v>0</v>
      </c>
      <c r="H126" t="str">
        <f t="shared" si="15"/>
        <v>ChipSeal_P</v>
      </c>
      <c r="I126">
        <f t="shared" si="16"/>
        <v>2026</v>
      </c>
      <c r="N126" t="str">
        <f t="shared" si="17"/>
        <v>500_695</v>
      </c>
      <c r="O126" s="4">
        <v>500</v>
      </c>
      <c r="P126" s="1" t="s">
        <v>118</v>
      </c>
      <c r="Q126" s="1">
        <v>695</v>
      </c>
      <c r="R126" s="1">
        <v>990</v>
      </c>
      <c r="S126" s="1" t="s">
        <v>8</v>
      </c>
      <c r="T126" s="1">
        <v>2026</v>
      </c>
      <c r="U126" s="1" t="s">
        <v>52</v>
      </c>
      <c r="V126" t="str">
        <f>VLOOKUP($N126,model_input_data!$A$2:$D$2408,2,FALSE)</f>
        <v>R</v>
      </c>
      <c r="W126">
        <f>VLOOKUP($N126,model_input_data!$A$2:$C$2408,3,FALSE)</f>
        <v>1829</v>
      </c>
      <c r="X126">
        <f>VLOOKUP($N126,model_input_data!$A$2:$D$2408,4,FALSE)</f>
        <v>0</v>
      </c>
      <c r="Y126" s="17" t="s">
        <v>199</v>
      </c>
    </row>
    <row r="127" spans="1:25" x14ac:dyDescent="0.25">
      <c r="A127">
        <f t="shared" si="9"/>
        <v>500</v>
      </c>
      <c r="B127" t="str">
        <f t="shared" si="10"/>
        <v>OTAKI GORGE RD</v>
      </c>
      <c r="C127">
        <f t="shared" si="11"/>
        <v>2044</v>
      </c>
      <c r="D127">
        <f t="shared" si="12"/>
        <v>2305</v>
      </c>
      <c r="E127" t="str">
        <f t="shared" si="13"/>
        <v>all</v>
      </c>
      <c r="F127">
        <f t="shared" si="14"/>
        <v>1539.9</v>
      </c>
      <c r="G127">
        <v>0</v>
      </c>
      <c r="H127" t="str">
        <f t="shared" si="15"/>
        <v>RehabCS_RM</v>
      </c>
      <c r="I127">
        <f t="shared" si="16"/>
        <v>2026</v>
      </c>
      <c r="N127" t="str">
        <f t="shared" si="17"/>
        <v>500_2044</v>
      </c>
      <c r="O127" s="4">
        <v>500</v>
      </c>
      <c r="P127" s="1" t="s">
        <v>118</v>
      </c>
      <c r="Q127" s="1">
        <v>2044</v>
      </c>
      <c r="R127" s="1">
        <v>2305</v>
      </c>
      <c r="S127" s="1" t="s">
        <v>8</v>
      </c>
      <c r="T127" s="1">
        <v>2026</v>
      </c>
      <c r="U127" s="1" t="s">
        <v>119</v>
      </c>
      <c r="V127" t="str">
        <f>VLOOKUP($N127,model_input_data!$A$2:$D$2408,2,FALSE)</f>
        <v>R</v>
      </c>
      <c r="W127">
        <f>VLOOKUP($N127,model_input_data!$A$2:$C$2408,3,FALSE)</f>
        <v>1539.9</v>
      </c>
      <c r="X127">
        <f>VLOOKUP($N127,model_input_data!$A$2:$D$2408,4,FALSE)</f>
        <v>0</v>
      </c>
      <c r="Y127" s="17" t="s">
        <v>204</v>
      </c>
    </row>
    <row r="128" spans="1:25" x14ac:dyDescent="0.25">
      <c r="A128">
        <f t="shared" si="9"/>
        <v>500</v>
      </c>
      <c r="B128" t="str">
        <f t="shared" si="10"/>
        <v>OTAKI GORGE RD</v>
      </c>
      <c r="C128">
        <f t="shared" si="11"/>
        <v>2305</v>
      </c>
      <c r="D128">
        <f t="shared" si="12"/>
        <v>2480</v>
      </c>
      <c r="E128" t="str">
        <f t="shared" si="13"/>
        <v>all</v>
      </c>
      <c r="F128">
        <f t="shared" si="14"/>
        <v>1015</v>
      </c>
      <c r="G128">
        <v>0</v>
      </c>
      <c r="H128" t="str">
        <f t="shared" si="15"/>
        <v>RehabCS_RM</v>
      </c>
      <c r="I128">
        <f t="shared" si="16"/>
        <v>2026</v>
      </c>
      <c r="N128" t="str">
        <f t="shared" si="17"/>
        <v>500_2305</v>
      </c>
      <c r="O128" s="4">
        <v>500</v>
      </c>
      <c r="P128" s="1" t="s">
        <v>118</v>
      </c>
      <c r="Q128" s="1">
        <v>2305</v>
      </c>
      <c r="R128" s="1">
        <v>2480</v>
      </c>
      <c r="S128" s="1" t="s">
        <v>8</v>
      </c>
      <c r="T128" s="1">
        <v>2026</v>
      </c>
      <c r="U128" s="1" t="s">
        <v>119</v>
      </c>
      <c r="V128" t="str">
        <f>VLOOKUP($N128,model_input_data!$A$2:$D$2408,2,FALSE)</f>
        <v>R</v>
      </c>
      <c r="W128">
        <f>VLOOKUP($N128,model_input_data!$A$2:$C$2408,3,FALSE)</f>
        <v>1015</v>
      </c>
      <c r="X128">
        <f>VLOOKUP($N128,model_input_data!$A$2:$D$2408,4,FALSE)</f>
        <v>0</v>
      </c>
      <c r="Y128" s="17" t="s">
        <v>204</v>
      </c>
    </row>
    <row r="129" spans="1:25" x14ac:dyDescent="0.25">
      <c r="A129">
        <f t="shared" si="9"/>
        <v>304</v>
      </c>
      <c r="B129" t="str">
        <f t="shared" si="10"/>
        <v>PARETAI GR</v>
      </c>
      <c r="C129">
        <f t="shared" si="11"/>
        <v>5</v>
      </c>
      <c r="D129">
        <f t="shared" si="12"/>
        <v>70</v>
      </c>
      <c r="E129" t="str">
        <f t="shared" si="13"/>
        <v>all</v>
      </c>
      <c r="F129">
        <f t="shared" si="14"/>
        <v>513.5</v>
      </c>
      <c r="G129">
        <v>0</v>
      </c>
      <c r="H129" t="str">
        <f t="shared" si="15"/>
        <v>ChipSeal_P</v>
      </c>
      <c r="I129">
        <f t="shared" si="16"/>
        <v>2026</v>
      </c>
      <c r="N129" t="str">
        <f t="shared" si="17"/>
        <v>304_5</v>
      </c>
      <c r="O129" s="4">
        <v>304</v>
      </c>
      <c r="P129" s="1" t="s">
        <v>123</v>
      </c>
      <c r="Q129" s="1">
        <v>5</v>
      </c>
      <c r="R129" s="1">
        <v>70</v>
      </c>
      <c r="S129" s="1" t="s">
        <v>8</v>
      </c>
      <c r="T129" s="1">
        <v>2026</v>
      </c>
      <c r="U129" s="1" t="s">
        <v>9</v>
      </c>
      <c r="V129" t="str">
        <f>VLOOKUP($N129,model_input_data!$A$2:$D$2408,2,FALSE)</f>
        <v>U</v>
      </c>
      <c r="W129">
        <f>VLOOKUP($N129,model_input_data!$A$2:$C$2408,3,FALSE)</f>
        <v>513.5</v>
      </c>
      <c r="X129">
        <f>VLOOKUP($N129,model_input_data!$A$2:$D$2408,4,FALSE)</f>
        <v>0</v>
      </c>
      <c r="Y129" s="17" t="s">
        <v>199</v>
      </c>
    </row>
    <row r="130" spans="1:25" x14ac:dyDescent="0.25">
      <c r="A130">
        <f t="shared" si="9"/>
        <v>165</v>
      </c>
      <c r="B130" t="str">
        <f t="shared" si="10"/>
        <v>PITOITOI ST</v>
      </c>
      <c r="C130">
        <f t="shared" si="11"/>
        <v>4</v>
      </c>
      <c r="D130">
        <f t="shared" si="12"/>
        <v>254</v>
      </c>
      <c r="E130" t="str">
        <f t="shared" si="13"/>
        <v>all</v>
      </c>
      <c r="F130">
        <f t="shared" si="14"/>
        <v>2500</v>
      </c>
      <c r="G130">
        <v>0</v>
      </c>
      <c r="H130" t="str">
        <f t="shared" si="15"/>
        <v>ChipSeal_P</v>
      </c>
      <c r="I130">
        <f t="shared" si="16"/>
        <v>2026</v>
      </c>
      <c r="N130" t="str">
        <f t="shared" si="17"/>
        <v>165_4</v>
      </c>
      <c r="O130" s="4">
        <v>165</v>
      </c>
      <c r="P130" s="1" t="s">
        <v>128</v>
      </c>
      <c r="Q130" s="1">
        <v>4</v>
      </c>
      <c r="R130" s="1">
        <v>254</v>
      </c>
      <c r="S130" s="1" t="s">
        <v>8</v>
      </c>
      <c r="T130" s="1">
        <v>2026</v>
      </c>
      <c r="U130" s="1" t="s">
        <v>9</v>
      </c>
      <c r="V130" t="str">
        <f>VLOOKUP($N130,model_input_data!$A$2:$D$2408,2,FALSE)</f>
        <v>U</v>
      </c>
      <c r="W130">
        <f>VLOOKUP($N130,model_input_data!$A$2:$C$2408,3,FALSE)</f>
        <v>2500</v>
      </c>
      <c r="X130">
        <f>VLOOKUP($N130,model_input_data!$A$2:$D$2408,4,FALSE)</f>
        <v>0</v>
      </c>
      <c r="Y130" s="17" t="s">
        <v>199</v>
      </c>
    </row>
    <row r="131" spans="1:25" x14ac:dyDescent="0.25">
      <c r="A131">
        <f t="shared" ref="A131:A194" si="18">O131</f>
        <v>439</v>
      </c>
      <c r="B131" t="str">
        <f t="shared" ref="B131:B194" si="19">P131</f>
        <v>PONEKE DR</v>
      </c>
      <c r="C131">
        <f t="shared" ref="C131:C194" si="20">Q131</f>
        <v>5</v>
      </c>
      <c r="D131">
        <f t="shared" ref="D131:D194" si="21">R131</f>
        <v>252</v>
      </c>
      <c r="E131" t="str">
        <f t="shared" ref="E131:E194" si="22">S131</f>
        <v>all</v>
      </c>
      <c r="F131">
        <f t="shared" ref="F131:F194" si="23">W131</f>
        <v>1852.5</v>
      </c>
      <c r="G131">
        <v>0</v>
      </c>
      <c r="H131" t="str">
        <f t="shared" ref="H131:H194" si="24">Y131</f>
        <v>ChipSeal_P</v>
      </c>
      <c r="I131">
        <f t="shared" ref="I131:I194" si="25">T131</f>
        <v>2026</v>
      </c>
      <c r="N131" t="str">
        <f t="shared" ref="N131:N194" si="26">O131&amp;"_"&amp;Q131</f>
        <v>439_5</v>
      </c>
      <c r="O131" s="4">
        <v>439</v>
      </c>
      <c r="P131" s="1" t="s">
        <v>129</v>
      </c>
      <c r="Q131" s="1">
        <v>5</v>
      </c>
      <c r="R131" s="1">
        <v>252</v>
      </c>
      <c r="S131" s="1" t="s">
        <v>8</v>
      </c>
      <c r="T131" s="1">
        <v>2026</v>
      </c>
      <c r="U131" s="1" t="s">
        <v>9</v>
      </c>
      <c r="V131" t="str">
        <f>VLOOKUP($N131,model_input_data!$A$2:$D$2408,2,FALSE)</f>
        <v>U</v>
      </c>
      <c r="W131">
        <f>VLOOKUP($N131,model_input_data!$A$2:$C$2408,3,FALSE)</f>
        <v>1852.5</v>
      </c>
      <c r="X131">
        <f>VLOOKUP($N131,model_input_data!$A$2:$D$2408,4,FALSE)</f>
        <v>0</v>
      </c>
      <c r="Y131" s="17" t="s">
        <v>199</v>
      </c>
    </row>
    <row r="132" spans="1:25" x14ac:dyDescent="0.25">
      <c r="A132">
        <f t="shared" si="18"/>
        <v>357</v>
      </c>
      <c r="B132" t="str">
        <f t="shared" si="19"/>
        <v>RATA ST (EAST) (WAIKANAE)</v>
      </c>
      <c r="C132">
        <f t="shared" si="20"/>
        <v>0</v>
      </c>
      <c r="D132">
        <f t="shared" si="21"/>
        <v>107</v>
      </c>
      <c r="E132" t="str">
        <f t="shared" si="22"/>
        <v>all</v>
      </c>
      <c r="F132">
        <f t="shared" si="23"/>
        <v>1016.5</v>
      </c>
      <c r="G132">
        <v>0</v>
      </c>
      <c r="H132" t="str">
        <f t="shared" si="24"/>
        <v>ChipSeal_P</v>
      </c>
      <c r="I132">
        <f t="shared" si="25"/>
        <v>2026</v>
      </c>
      <c r="N132" t="str">
        <f t="shared" si="26"/>
        <v>357_0</v>
      </c>
      <c r="O132" s="4">
        <v>357</v>
      </c>
      <c r="P132" s="1" t="s">
        <v>131</v>
      </c>
      <c r="Q132" s="1">
        <v>0</v>
      </c>
      <c r="R132" s="1">
        <v>107</v>
      </c>
      <c r="S132" s="1" t="s">
        <v>8</v>
      </c>
      <c r="T132" s="1">
        <v>2026</v>
      </c>
      <c r="U132" s="1" t="s">
        <v>9</v>
      </c>
      <c r="V132" t="str">
        <f>VLOOKUP($N132,model_input_data!$A$2:$D$2408,2,FALSE)</f>
        <v>U</v>
      </c>
      <c r="W132">
        <f>VLOOKUP($N132,model_input_data!$A$2:$C$2408,3,FALSE)</f>
        <v>1016.5</v>
      </c>
      <c r="X132">
        <f>VLOOKUP($N132,model_input_data!$A$2:$D$2408,4,FALSE)</f>
        <v>0</v>
      </c>
      <c r="Y132" s="17" t="s">
        <v>199</v>
      </c>
    </row>
    <row r="133" spans="1:25" x14ac:dyDescent="0.25">
      <c r="A133">
        <f t="shared" si="18"/>
        <v>357</v>
      </c>
      <c r="B133" t="str">
        <f t="shared" si="19"/>
        <v>RATA ST (EAST) (WAIKANAE)</v>
      </c>
      <c r="C133">
        <f t="shared" si="20"/>
        <v>107</v>
      </c>
      <c r="D133">
        <f t="shared" si="21"/>
        <v>171</v>
      </c>
      <c r="E133" t="str">
        <f t="shared" si="22"/>
        <v>all</v>
      </c>
      <c r="F133">
        <f t="shared" si="23"/>
        <v>588.79999999999995</v>
      </c>
      <c r="G133">
        <v>0</v>
      </c>
      <c r="H133" t="str">
        <f t="shared" si="24"/>
        <v>ChipSeal_P</v>
      </c>
      <c r="I133">
        <f t="shared" si="25"/>
        <v>2026</v>
      </c>
      <c r="N133" t="str">
        <f t="shared" si="26"/>
        <v>357_107</v>
      </c>
      <c r="O133" s="4">
        <v>357</v>
      </c>
      <c r="P133" s="1" t="s">
        <v>131</v>
      </c>
      <c r="Q133" s="1">
        <v>107</v>
      </c>
      <c r="R133" s="1">
        <v>171</v>
      </c>
      <c r="S133" s="1" t="s">
        <v>8</v>
      </c>
      <c r="T133" s="1">
        <v>2026</v>
      </c>
      <c r="U133" s="1" t="s">
        <v>9</v>
      </c>
      <c r="V133" t="str">
        <f>VLOOKUP($N133,model_input_data!$A$2:$D$2408,2,FALSE)</f>
        <v>U</v>
      </c>
      <c r="W133">
        <f>VLOOKUP($N133,model_input_data!$A$2:$C$2408,3,FALSE)</f>
        <v>588.79999999999995</v>
      </c>
      <c r="X133">
        <f>VLOOKUP($N133,model_input_data!$A$2:$D$2408,4,FALSE)</f>
        <v>0</v>
      </c>
      <c r="Y133" s="17" t="s">
        <v>199</v>
      </c>
    </row>
    <row r="134" spans="1:25" x14ac:dyDescent="0.25">
      <c r="A134">
        <f t="shared" si="18"/>
        <v>339</v>
      </c>
      <c r="B134" t="str">
        <f t="shared" si="19"/>
        <v>RATA ST (WEST) (WAIKANAE)</v>
      </c>
      <c r="C134">
        <f t="shared" si="20"/>
        <v>0</v>
      </c>
      <c r="D134">
        <f t="shared" si="21"/>
        <v>88</v>
      </c>
      <c r="E134" t="str">
        <f t="shared" si="22"/>
        <v>all</v>
      </c>
      <c r="F134">
        <f t="shared" si="23"/>
        <v>836</v>
      </c>
      <c r="G134">
        <v>0</v>
      </c>
      <c r="H134" t="str">
        <f t="shared" si="24"/>
        <v>ChipSeal_P</v>
      </c>
      <c r="I134">
        <f t="shared" si="25"/>
        <v>2026</v>
      </c>
      <c r="N134" t="str">
        <f t="shared" si="26"/>
        <v>339_0</v>
      </c>
      <c r="O134" s="4">
        <v>339</v>
      </c>
      <c r="P134" s="1" t="s">
        <v>132</v>
      </c>
      <c r="Q134" s="1">
        <v>0</v>
      </c>
      <c r="R134" s="1">
        <v>88</v>
      </c>
      <c r="S134" s="1" t="s">
        <v>8</v>
      </c>
      <c r="T134" s="1">
        <v>2026</v>
      </c>
      <c r="U134" s="1" t="s">
        <v>9</v>
      </c>
      <c r="V134" t="str">
        <f>VLOOKUP($N134,model_input_data!$A$2:$D$2408,2,FALSE)</f>
        <v>U</v>
      </c>
      <c r="W134">
        <f>VLOOKUP($N134,model_input_data!$A$2:$C$2408,3,FALSE)</f>
        <v>836</v>
      </c>
      <c r="X134">
        <f>VLOOKUP($N134,model_input_data!$A$2:$D$2408,4,FALSE)</f>
        <v>0</v>
      </c>
      <c r="Y134" s="17" t="s">
        <v>199</v>
      </c>
    </row>
    <row r="135" spans="1:25" x14ac:dyDescent="0.25">
      <c r="A135">
        <f t="shared" si="18"/>
        <v>178</v>
      </c>
      <c r="B135" t="str">
        <f t="shared" si="19"/>
        <v>RAUMATI RD</v>
      </c>
      <c r="C135">
        <f t="shared" si="20"/>
        <v>625</v>
      </c>
      <c r="D135">
        <f t="shared" si="21"/>
        <v>920</v>
      </c>
      <c r="E135" t="str">
        <f t="shared" si="22"/>
        <v>all</v>
      </c>
      <c r="F135">
        <f t="shared" si="23"/>
        <v>2714</v>
      </c>
      <c r="G135">
        <v>0</v>
      </c>
      <c r="H135" t="str">
        <f t="shared" si="24"/>
        <v>Preseal_CS</v>
      </c>
      <c r="I135">
        <f t="shared" si="25"/>
        <v>2026</v>
      </c>
      <c r="N135" t="str">
        <f t="shared" si="26"/>
        <v>178_625</v>
      </c>
      <c r="O135" s="4">
        <v>178</v>
      </c>
      <c r="P135" s="1" t="s">
        <v>133</v>
      </c>
      <c r="Q135" s="1">
        <v>625</v>
      </c>
      <c r="R135" s="1">
        <v>920</v>
      </c>
      <c r="S135" s="1" t="s">
        <v>8</v>
      </c>
      <c r="T135" s="1">
        <v>2026</v>
      </c>
      <c r="U135" s="1" t="s">
        <v>11</v>
      </c>
      <c r="V135" t="str">
        <f>VLOOKUP($N135,model_input_data!$A$2:$D$2408,2,FALSE)</f>
        <v>U</v>
      </c>
      <c r="W135">
        <f>VLOOKUP($N135,model_input_data!$A$2:$C$2408,3,FALSE)</f>
        <v>2714</v>
      </c>
      <c r="X135">
        <f>VLOOKUP($N135,model_input_data!$A$2:$D$2408,4,FALSE)</f>
        <v>293.65079365079401</v>
      </c>
      <c r="Y135" s="17" t="s">
        <v>196</v>
      </c>
    </row>
    <row r="136" spans="1:25" x14ac:dyDescent="0.25">
      <c r="A136">
        <f t="shared" si="18"/>
        <v>611</v>
      </c>
      <c r="B136" t="str">
        <f t="shared" si="19"/>
        <v>RIVERBANK RD</v>
      </c>
      <c r="C136">
        <f t="shared" si="20"/>
        <v>1345</v>
      </c>
      <c r="D136">
        <f t="shared" si="21"/>
        <v>1383</v>
      </c>
      <c r="E136" t="str">
        <f t="shared" si="22"/>
        <v>all</v>
      </c>
      <c r="F136">
        <f t="shared" si="23"/>
        <v>478.8</v>
      </c>
      <c r="G136">
        <v>0</v>
      </c>
      <c r="H136" t="str">
        <f t="shared" si="24"/>
        <v>Preseal_AC</v>
      </c>
      <c r="I136">
        <f t="shared" si="25"/>
        <v>2026</v>
      </c>
      <c r="N136" t="str">
        <f t="shared" si="26"/>
        <v>611_1345</v>
      </c>
      <c r="O136" s="4">
        <v>611</v>
      </c>
      <c r="P136" s="1" t="s">
        <v>138</v>
      </c>
      <c r="Q136" s="1">
        <v>1345</v>
      </c>
      <c r="R136" s="1">
        <v>1383</v>
      </c>
      <c r="S136" s="1" t="s">
        <v>8</v>
      </c>
      <c r="T136" s="1">
        <v>2026</v>
      </c>
      <c r="U136" s="1" t="s">
        <v>13</v>
      </c>
      <c r="V136" t="str">
        <f>VLOOKUP($N136,model_input_data!$A$2:$D$2408,2,FALSE)</f>
        <v>R</v>
      </c>
      <c r="W136">
        <f>VLOOKUP($N136,model_input_data!$A$2:$C$2408,3,FALSE)</f>
        <v>478.8</v>
      </c>
      <c r="X136">
        <f>VLOOKUP($N136,model_input_data!$A$2:$D$2408,4,FALSE)</f>
        <v>22.2222222222222</v>
      </c>
      <c r="Y136" s="18" t="s">
        <v>197</v>
      </c>
    </row>
    <row r="137" spans="1:25" x14ac:dyDescent="0.25">
      <c r="A137">
        <f t="shared" si="18"/>
        <v>185</v>
      </c>
      <c r="B137" t="str">
        <f t="shared" si="19"/>
        <v>RIWAI ST</v>
      </c>
      <c r="C137">
        <f t="shared" si="20"/>
        <v>390</v>
      </c>
      <c r="D137">
        <f t="shared" si="21"/>
        <v>465</v>
      </c>
      <c r="E137" t="str">
        <f t="shared" si="22"/>
        <v>all</v>
      </c>
      <c r="F137">
        <f t="shared" si="23"/>
        <v>540</v>
      </c>
      <c r="G137">
        <v>0</v>
      </c>
      <c r="H137" t="str">
        <f t="shared" si="24"/>
        <v>Preseal_AC</v>
      </c>
      <c r="I137">
        <f t="shared" si="25"/>
        <v>2026</v>
      </c>
      <c r="N137" t="str">
        <f t="shared" si="26"/>
        <v>185_390</v>
      </c>
      <c r="O137" s="4">
        <v>185</v>
      </c>
      <c r="P137" s="1" t="s">
        <v>140</v>
      </c>
      <c r="Q137" s="1">
        <v>390</v>
      </c>
      <c r="R137" s="1">
        <v>465</v>
      </c>
      <c r="S137" s="1" t="s">
        <v>8</v>
      </c>
      <c r="T137" s="1">
        <v>2026</v>
      </c>
      <c r="U137" s="1" t="s">
        <v>13</v>
      </c>
      <c r="V137" t="str">
        <f>VLOOKUP($N137,model_input_data!$A$2:$D$2408,2,FALSE)</f>
        <v>U</v>
      </c>
      <c r="W137">
        <f>VLOOKUP($N137,model_input_data!$A$2:$C$2408,3,FALSE)</f>
        <v>540</v>
      </c>
      <c r="X137">
        <f>VLOOKUP($N137,model_input_data!$A$2:$D$2408,4,FALSE)</f>
        <v>90</v>
      </c>
      <c r="Y137" s="18" t="s">
        <v>197</v>
      </c>
    </row>
    <row r="138" spans="1:25" x14ac:dyDescent="0.25">
      <c r="A138">
        <f t="shared" si="18"/>
        <v>185</v>
      </c>
      <c r="B138" t="str">
        <f t="shared" si="19"/>
        <v>RIWAI ST</v>
      </c>
      <c r="C138">
        <f t="shared" si="20"/>
        <v>515</v>
      </c>
      <c r="D138">
        <f t="shared" si="21"/>
        <v>915</v>
      </c>
      <c r="E138" t="str">
        <f t="shared" si="22"/>
        <v>all</v>
      </c>
      <c r="F138">
        <f t="shared" si="23"/>
        <v>2880</v>
      </c>
      <c r="G138">
        <v>0</v>
      </c>
      <c r="H138" t="str">
        <f t="shared" si="24"/>
        <v>ChipSeal_P</v>
      </c>
      <c r="I138">
        <f t="shared" si="25"/>
        <v>2026</v>
      </c>
      <c r="N138" t="str">
        <f t="shared" si="26"/>
        <v>185_515</v>
      </c>
      <c r="O138" s="4">
        <v>185</v>
      </c>
      <c r="P138" s="1" t="s">
        <v>140</v>
      </c>
      <c r="Q138" s="1">
        <v>515</v>
      </c>
      <c r="R138" s="1">
        <v>915</v>
      </c>
      <c r="S138" s="1" t="s">
        <v>8</v>
      </c>
      <c r="T138" s="1">
        <v>2026</v>
      </c>
      <c r="U138" s="1" t="s">
        <v>11</v>
      </c>
      <c r="V138" t="str">
        <f>VLOOKUP($N138,model_input_data!$A$2:$D$2408,2,FALSE)</f>
        <v>U</v>
      </c>
      <c r="W138">
        <f>VLOOKUP($N138,model_input_data!$A$2:$C$2408,3,FALSE)</f>
        <v>2880</v>
      </c>
      <c r="X138">
        <f>VLOOKUP($N138,model_input_data!$A$2:$D$2408,4,FALSE)</f>
        <v>0</v>
      </c>
      <c r="Y138" s="17" t="s">
        <v>199</v>
      </c>
    </row>
    <row r="139" spans="1:25" x14ac:dyDescent="0.25">
      <c r="A139">
        <f t="shared" si="18"/>
        <v>197</v>
      </c>
      <c r="B139" t="str">
        <f t="shared" si="19"/>
        <v>SHOTOVER GR</v>
      </c>
      <c r="C139">
        <f t="shared" si="20"/>
        <v>3</v>
      </c>
      <c r="D139">
        <f t="shared" si="21"/>
        <v>60</v>
      </c>
      <c r="E139" t="str">
        <f t="shared" si="22"/>
        <v>all</v>
      </c>
      <c r="F139">
        <f t="shared" si="23"/>
        <v>427.5</v>
      </c>
      <c r="G139">
        <v>0</v>
      </c>
      <c r="H139" t="str">
        <f t="shared" si="24"/>
        <v>ChipSeal_P</v>
      </c>
      <c r="I139">
        <f t="shared" si="25"/>
        <v>2026</v>
      </c>
      <c r="N139" t="str">
        <f t="shared" si="26"/>
        <v>197_3</v>
      </c>
      <c r="O139" s="4">
        <v>197</v>
      </c>
      <c r="P139" s="1" t="s">
        <v>146</v>
      </c>
      <c r="Q139" s="1">
        <v>3</v>
      </c>
      <c r="R139" s="1">
        <v>60</v>
      </c>
      <c r="S139" s="1" t="s">
        <v>8</v>
      </c>
      <c r="T139" s="1">
        <v>2026</v>
      </c>
      <c r="U139" s="1" t="s">
        <v>9</v>
      </c>
      <c r="V139" t="str">
        <f>VLOOKUP($N139,model_input_data!$A$2:$D$2408,2,FALSE)</f>
        <v>U</v>
      </c>
      <c r="W139">
        <f>VLOOKUP($N139,model_input_data!$A$2:$C$2408,3,FALSE)</f>
        <v>427.5</v>
      </c>
      <c r="X139">
        <f>VLOOKUP($N139,model_input_data!$A$2:$D$2408,4,FALSE)</f>
        <v>0</v>
      </c>
      <c r="Y139" s="17" t="s">
        <v>199</v>
      </c>
    </row>
    <row r="140" spans="1:25" x14ac:dyDescent="0.25">
      <c r="A140">
        <f t="shared" si="18"/>
        <v>361</v>
      </c>
      <c r="B140" t="str">
        <f t="shared" si="19"/>
        <v>SUNNY GLEN</v>
      </c>
      <c r="C140">
        <f t="shared" si="20"/>
        <v>5</v>
      </c>
      <c r="D140">
        <f t="shared" si="21"/>
        <v>160</v>
      </c>
      <c r="E140" t="str">
        <f t="shared" si="22"/>
        <v>all</v>
      </c>
      <c r="F140">
        <f t="shared" si="23"/>
        <v>1519</v>
      </c>
      <c r="G140">
        <v>0</v>
      </c>
      <c r="H140" t="str">
        <f t="shared" si="24"/>
        <v>ChipSeal_P</v>
      </c>
      <c r="I140">
        <f t="shared" si="25"/>
        <v>2026</v>
      </c>
      <c r="N140" t="str">
        <f t="shared" si="26"/>
        <v>361_5</v>
      </c>
      <c r="O140" s="4">
        <v>361</v>
      </c>
      <c r="P140" s="1" t="s">
        <v>147</v>
      </c>
      <c r="Q140" s="1">
        <v>5</v>
      </c>
      <c r="R140" s="1">
        <v>160</v>
      </c>
      <c r="S140" s="1" t="s">
        <v>8</v>
      </c>
      <c r="T140" s="1">
        <v>2026</v>
      </c>
      <c r="U140" s="1" t="s">
        <v>9</v>
      </c>
      <c r="V140" t="str">
        <f>VLOOKUP($N140,model_input_data!$A$2:$D$2408,2,FALSE)</f>
        <v>U</v>
      </c>
      <c r="W140">
        <f>VLOOKUP($N140,model_input_data!$A$2:$C$2408,3,FALSE)</f>
        <v>1519</v>
      </c>
      <c r="X140">
        <f>VLOOKUP($N140,model_input_data!$A$2:$D$2408,4,FALSE)</f>
        <v>0</v>
      </c>
      <c r="Y140" s="17" t="s">
        <v>199</v>
      </c>
    </row>
    <row r="141" spans="1:25" x14ac:dyDescent="0.25">
      <c r="A141">
        <f t="shared" si="18"/>
        <v>211</v>
      </c>
      <c r="B141" t="str">
        <f t="shared" si="19"/>
        <v>TE MITI ST</v>
      </c>
      <c r="C141">
        <f t="shared" si="20"/>
        <v>5</v>
      </c>
      <c r="D141">
        <f t="shared" si="21"/>
        <v>341</v>
      </c>
      <c r="E141" t="str">
        <f t="shared" si="22"/>
        <v>all</v>
      </c>
      <c r="F141">
        <f t="shared" si="23"/>
        <v>3124.8</v>
      </c>
      <c r="G141">
        <v>0</v>
      </c>
      <c r="H141" t="str">
        <f t="shared" si="24"/>
        <v>ChipSeal_P</v>
      </c>
      <c r="I141">
        <f t="shared" si="25"/>
        <v>2026</v>
      </c>
      <c r="N141" t="str">
        <f t="shared" si="26"/>
        <v>211_5</v>
      </c>
      <c r="O141" s="4">
        <v>211</v>
      </c>
      <c r="P141" s="1" t="s">
        <v>154</v>
      </c>
      <c r="Q141" s="1">
        <v>5</v>
      </c>
      <c r="R141" s="1">
        <v>341</v>
      </c>
      <c r="S141" s="1" t="s">
        <v>8</v>
      </c>
      <c r="T141" s="1">
        <v>2026</v>
      </c>
      <c r="U141" s="1" t="s">
        <v>11</v>
      </c>
      <c r="V141" t="str">
        <f>VLOOKUP($N141,model_input_data!$A$2:$D$2408,2,FALSE)</f>
        <v>U</v>
      </c>
      <c r="W141">
        <f>VLOOKUP($N141,model_input_data!$A$2:$C$2408,3,FALSE)</f>
        <v>3124.8</v>
      </c>
      <c r="X141">
        <f>VLOOKUP($N141,model_input_data!$A$2:$D$2408,4,FALSE)</f>
        <v>0</v>
      </c>
      <c r="Y141" s="17" t="s">
        <v>199</v>
      </c>
    </row>
    <row r="142" spans="1:25" x14ac:dyDescent="0.25">
      <c r="A142">
        <f t="shared" si="18"/>
        <v>452</v>
      </c>
      <c r="B142" t="str">
        <f t="shared" si="19"/>
        <v>TITOKI RD (WAIKANAE)</v>
      </c>
      <c r="C142">
        <f t="shared" si="20"/>
        <v>6</v>
      </c>
      <c r="D142">
        <f t="shared" si="21"/>
        <v>287</v>
      </c>
      <c r="E142" t="str">
        <f t="shared" si="22"/>
        <v>all</v>
      </c>
      <c r="F142">
        <f t="shared" si="23"/>
        <v>2529</v>
      </c>
      <c r="G142">
        <v>0</v>
      </c>
      <c r="H142" t="str">
        <f t="shared" si="24"/>
        <v>ChipSeal_P</v>
      </c>
      <c r="I142">
        <f t="shared" si="25"/>
        <v>2026</v>
      </c>
      <c r="N142" t="str">
        <f t="shared" si="26"/>
        <v>452_6</v>
      </c>
      <c r="O142" s="4">
        <v>452</v>
      </c>
      <c r="P142" s="1" t="s">
        <v>162</v>
      </c>
      <c r="Q142" s="1">
        <v>6</v>
      </c>
      <c r="R142" s="1">
        <v>287</v>
      </c>
      <c r="S142" s="1" t="s">
        <v>8</v>
      </c>
      <c r="T142" s="1">
        <v>2026</v>
      </c>
      <c r="U142" s="1" t="s">
        <v>11</v>
      </c>
      <c r="V142" t="str">
        <f>VLOOKUP($N142,model_input_data!$A$2:$D$2408,2,FALSE)</f>
        <v>U</v>
      </c>
      <c r="W142">
        <f>VLOOKUP($N142,model_input_data!$A$2:$C$2408,3,FALSE)</f>
        <v>2529</v>
      </c>
      <c r="X142">
        <f>VLOOKUP($N142,model_input_data!$A$2:$D$2408,4,FALSE)</f>
        <v>0</v>
      </c>
      <c r="Y142" s="17" t="s">
        <v>199</v>
      </c>
    </row>
    <row r="143" spans="1:25" x14ac:dyDescent="0.25">
      <c r="A143">
        <f t="shared" si="18"/>
        <v>457</v>
      </c>
      <c r="B143" t="str">
        <f t="shared" si="19"/>
        <v>UTAUTA ST</v>
      </c>
      <c r="C143">
        <f t="shared" si="20"/>
        <v>4</v>
      </c>
      <c r="D143">
        <f t="shared" si="21"/>
        <v>200</v>
      </c>
      <c r="E143" t="str">
        <f t="shared" si="22"/>
        <v>all</v>
      </c>
      <c r="F143">
        <f t="shared" si="23"/>
        <v>1489.6</v>
      </c>
      <c r="G143">
        <v>0</v>
      </c>
      <c r="H143" t="str">
        <f t="shared" si="24"/>
        <v>Preseal_CS</v>
      </c>
      <c r="I143">
        <f t="shared" si="25"/>
        <v>2026</v>
      </c>
      <c r="N143" t="str">
        <f t="shared" si="26"/>
        <v>457_4</v>
      </c>
      <c r="O143" s="4">
        <v>457</v>
      </c>
      <c r="P143" s="1" t="s">
        <v>166</v>
      </c>
      <c r="Q143" s="1">
        <v>4</v>
      </c>
      <c r="R143" s="1">
        <v>200</v>
      </c>
      <c r="S143" s="1" t="s">
        <v>8</v>
      </c>
      <c r="T143" s="1">
        <v>2026</v>
      </c>
      <c r="U143" s="1" t="s">
        <v>9</v>
      </c>
      <c r="V143" t="str">
        <f>VLOOKUP($N143,model_input_data!$A$2:$D$2408,2,FALSE)</f>
        <v>U</v>
      </c>
      <c r="W143">
        <f>VLOOKUP($N143,model_input_data!$A$2:$C$2408,3,FALSE)</f>
        <v>1489.6</v>
      </c>
      <c r="X143">
        <f>VLOOKUP($N143,model_input_data!$A$2:$D$2408,4,FALSE)</f>
        <v>17.5</v>
      </c>
      <c r="Y143" s="17" t="s">
        <v>196</v>
      </c>
    </row>
    <row r="144" spans="1:25" x14ac:dyDescent="0.25">
      <c r="A144">
        <f t="shared" si="18"/>
        <v>457</v>
      </c>
      <c r="B144" t="str">
        <f t="shared" si="19"/>
        <v>UTAUTA ST</v>
      </c>
      <c r="C144">
        <f t="shared" si="20"/>
        <v>226</v>
      </c>
      <c r="D144">
        <f t="shared" si="21"/>
        <v>382</v>
      </c>
      <c r="E144" t="str">
        <f t="shared" si="22"/>
        <v>all</v>
      </c>
      <c r="F144">
        <f t="shared" si="23"/>
        <v>1466.4</v>
      </c>
      <c r="G144">
        <v>0</v>
      </c>
      <c r="H144" t="str">
        <f t="shared" si="24"/>
        <v>ChipSeal_P</v>
      </c>
      <c r="I144">
        <f t="shared" si="25"/>
        <v>2026</v>
      </c>
      <c r="N144" t="str">
        <f t="shared" si="26"/>
        <v>457_226</v>
      </c>
      <c r="O144" s="4">
        <v>457</v>
      </c>
      <c r="P144" s="1" t="s">
        <v>166</v>
      </c>
      <c r="Q144" s="1">
        <v>226</v>
      </c>
      <c r="R144" s="1">
        <v>382</v>
      </c>
      <c r="S144" s="1" t="s">
        <v>8</v>
      </c>
      <c r="T144" s="1">
        <v>2026</v>
      </c>
      <c r="U144" s="1" t="s">
        <v>9</v>
      </c>
      <c r="V144" t="str">
        <f>VLOOKUP($N144,model_input_data!$A$2:$D$2408,2,FALSE)</f>
        <v>U</v>
      </c>
      <c r="W144">
        <f>VLOOKUP($N144,model_input_data!$A$2:$C$2408,3,FALSE)</f>
        <v>1466.4</v>
      </c>
      <c r="X144">
        <f>VLOOKUP($N144,model_input_data!$A$2:$D$2408,4,FALSE)</f>
        <v>0</v>
      </c>
      <c r="Y144" s="17" t="s">
        <v>199</v>
      </c>
    </row>
    <row r="145" spans="1:25" x14ac:dyDescent="0.25">
      <c r="A145">
        <f t="shared" si="18"/>
        <v>235</v>
      </c>
      <c r="B145" t="str">
        <f t="shared" si="19"/>
        <v>VICTOR RD (RAUMATI)</v>
      </c>
      <c r="C145">
        <f t="shared" si="20"/>
        <v>5</v>
      </c>
      <c r="D145">
        <f t="shared" si="21"/>
        <v>115</v>
      </c>
      <c r="E145" t="str">
        <f t="shared" si="22"/>
        <v>all</v>
      </c>
      <c r="F145">
        <f t="shared" si="23"/>
        <v>660</v>
      </c>
      <c r="G145">
        <v>0</v>
      </c>
      <c r="H145" t="str">
        <f t="shared" si="24"/>
        <v>ChipSeal_P</v>
      </c>
      <c r="I145">
        <f t="shared" si="25"/>
        <v>2026</v>
      </c>
      <c r="N145" t="str">
        <f t="shared" si="26"/>
        <v>235_5</v>
      </c>
      <c r="O145" s="4">
        <v>235</v>
      </c>
      <c r="P145" s="1" t="s">
        <v>168</v>
      </c>
      <c r="Q145" s="1">
        <v>5</v>
      </c>
      <c r="R145" s="1">
        <v>115</v>
      </c>
      <c r="S145" s="1" t="s">
        <v>8</v>
      </c>
      <c r="T145" s="1">
        <v>2026</v>
      </c>
      <c r="U145" s="1" t="s">
        <v>9</v>
      </c>
      <c r="V145" t="str">
        <f>VLOOKUP($N145,model_input_data!$A$2:$D$2408,2,FALSE)</f>
        <v>U</v>
      </c>
      <c r="W145">
        <f>VLOOKUP($N145,model_input_data!$A$2:$C$2408,3,FALSE)</f>
        <v>660</v>
      </c>
      <c r="X145">
        <f>VLOOKUP($N145,model_input_data!$A$2:$D$2408,4,FALSE)</f>
        <v>0</v>
      </c>
      <c r="Y145" s="17" t="s">
        <v>199</v>
      </c>
    </row>
    <row r="146" spans="1:25" x14ac:dyDescent="0.25">
      <c r="A146">
        <f t="shared" si="18"/>
        <v>638</v>
      </c>
      <c r="B146" t="str">
        <f t="shared" si="19"/>
        <v>WAITOHU VALLEY RD</v>
      </c>
      <c r="C146">
        <f t="shared" si="20"/>
        <v>2970</v>
      </c>
      <c r="D146">
        <f t="shared" si="21"/>
        <v>3340</v>
      </c>
      <c r="E146" t="str">
        <f t="shared" si="22"/>
        <v>all</v>
      </c>
      <c r="F146">
        <f t="shared" si="23"/>
        <v>2220</v>
      </c>
      <c r="G146">
        <v>0</v>
      </c>
      <c r="H146" t="str">
        <f t="shared" si="24"/>
        <v>ChipSeal_P</v>
      </c>
      <c r="I146">
        <f t="shared" si="25"/>
        <v>2026</v>
      </c>
      <c r="N146" t="str">
        <f t="shared" si="26"/>
        <v>638_2970</v>
      </c>
      <c r="O146" s="4">
        <v>638</v>
      </c>
      <c r="P146" s="1" t="s">
        <v>171</v>
      </c>
      <c r="Q146" s="1">
        <v>2970</v>
      </c>
      <c r="R146" s="1">
        <v>3340</v>
      </c>
      <c r="S146" s="1" t="s">
        <v>8</v>
      </c>
      <c r="T146" s="1">
        <v>2026</v>
      </c>
      <c r="U146" s="1" t="s">
        <v>52</v>
      </c>
      <c r="V146" t="str">
        <f>VLOOKUP($N146,model_input_data!$A$2:$D$2408,2,FALSE)</f>
        <v>R</v>
      </c>
      <c r="W146">
        <f>VLOOKUP($N146,model_input_data!$A$2:$C$2408,3,FALSE)</f>
        <v>2220</v>
      </c>
      <c r="X146">
        <f>VLOOKUP($N146,model_input_data!$A$2:$D$2408,4,FALSE)</f>
        <v>0</v>
      </c>
      <c r="Y146" s="17" t="s">
        <v>199</v>
      </c>
    </row>
    <row r="147" spans="1:25" x14ac:dyDescent="0.25">
      <c r="A147">
        <f t="shared" si="18"/>
        <v>638</v>
      </c>
      <c r="B147" t="str">
        <f t="shared" si="19"/>
        <v>WAITOHU VALLEY RD</v>
      </c>
      <c r="C147">
        <f t="shared" si="20"/>
        <v>3525</v>
      </c>
      <c r="D147">
        <f t="shared" si="21"/>
        <v>3565</v>
      </c>
      <c r="E147" t="str">
        <f t="shared" si="22"/>
        <v>all</v>
      </c>
      <c r="F147">
        <f t="shared" si="23"/>
        <v>240</v>
      </c>
      <c r="G147">
        <v>0</v>
      </c>
      <c r="H147" t="str">
        <f t="shared" si="24"/>
        <v>ThinAC_P</v>
      </c>
      <c r="I147">
        <f t="shared" si="25"/>
        <v>2026</v>
      </c>
      <c r="N147" t="str">
        <f t="shared" si="26"/>
        <v>638_3525</v>
      </c>
      <c r="O147" s="4">
        <v>638</v>
      </c>
      <c r="P147" s="1" t="s">
        <v>171</v>
      </c>
      <c r="Q147" s="1">
        <v>3525</v>
      </c>
      <c r="R147" s="1">
        <v>3565</v>
      </c>
      <c r="S147" s="1" t="s">
        <v>8</v>
      </c>
      <c r="T147" s="1">
        <v>2026</v>
      </c>
      <c r="U147" s="1" t="s">
        <v>13</v>
      </c>
      <c r="V147" t="str">
        <f>VLOOKUP($N147,model_input_data!$A$2:$D$2408,2,FALSE)</f>
        <v>R</v>
      </c>
      <c r="W147">
        <f>VLOOKUP($N147,model_input_data!$A$2:$C$2408,3,FALSE)</f>
        <v>240</v>
      </c>
      <c r="X147">
        <f>VLOOKUP($N147,model_input_data!$A$2:$D$2408,4,FALSE)</f>
        <v>0</v>
      </c>
      <c r="Y147" s="18" t="s">
        <v>201</v>
      </c>
    </row>
    <row r="148" spans="1:25" x14ac:dyDescent="0.25">
      <c r="A148">
        <f t="shared" si="18"/>
        <v>318</v>
      </c>
      <c r="B148" t="str">
        <f t="shared" si="19"/>
        <v>WAKEFIELD GR</v>
      </c>
      <c r="C148">
        <f t="shared" si="20"/>
        <v>15</v>
      </c>
      <c r="D148">
        <f t="shared" si="21"/>
        <v>90</v>
      </c>
      <c r="E148" t="str">
        <f t="shared" si="22"/>
        <v>all</v>
      </c>
      <c r="F148">
        <f t="shared" si="23"/>
        <v>600</v>
      </c>
      <c r="G148">
        <v>0</v>
      </c>
      <c r="H148" t="str">
        <f t="shared" si="24"/>
        <v>ChipSeal_P</v>
      </c>
      <c r="I148">
        <f t="shared" si="25"/>
        <v>2026</v>
      </c>
      <c r="N148" t="str">
        <f t="shared" si="26"/>
        <v>318_15</v>
      </c>
      <c r="O148" s="4">
        <v>318</v>
      </c>
      <c r="P148" s="1" t="s">
        <v>172</v>
      </c>
      <c r="Q148" s="1">
        <v>15</v>
      </c>
      <c r="R148" s="1">
        <v>90</v>
      </c>
      <c r="S148" s="1" t="s">
        <v>8</v>
      </c>
      <c r="T148" s="1">
        <v>2026</v>
      </c>
      <c r="U148" s="1" t="s">
        <v>9</v>
      </c>
      <c r="V148" t="str">
        <f>VLOOKUP($N148,model_input_data!$A$2:$D$2408,2,FALSE)</f>
        <v>U</v>
      </c>
      <c r="W148">
        <f>VLOOKUP($N148,model_input_data!$A$2:$C$2408,3,FALSE)</f>
        <v>600</v>
      </c>
      <c r="X148">
        <f>VLOOKUP($N148,model_input_data!$A$2:$D$2408,4,FALSE)</f>
        <v>0</v>
      </c>
      <c r="Y148" s="17" t="s">
        <v>199</v>
      </c>
    </row>
    <row r="149" spans="1:25" x14ac:dyDescent="0.25">
      <c r="A149">
        <f t="shared" si="18"/>
        <v>247</v>
      </c>
      <c r="B149" t="str">
        <f t="shared" si="19"/>
        <v>WELLINGTON RD</v>
      </c>
      <c r="C149">
        <f t="shared" si="20"/>
        <v>463</v>
      </c>
      <c r="D149">
        <f t="shared" si="21"/>
        <v>647</v>
      </c>
      <c r="E149" t="str">
        <f t="shared" si="22"/>
        <v>all</v>
      </c>
      <c r="F149">
        <f t="shared" si="23"/>
        <v>1564</v>
      </c>
      <c r="G149">
        <v>0</v>
      </c>
      <c r="H149" t="str">
        <f t="shared" si="24"/>
        <v>ChipSeal_P</v>
      </c>
      <c r="I149">
        <f t="shared" si="25"/>
        <v>2026</v>
      </c>
      <c r="N149" t="str">
        <f t="shared" si="26"/>
        <v>247_463</v>
      </c>
      <c r="O149" s="4">
        <v>247</v>
      </c>
      <c r="P149" s="1" t="s">
        <v>175</v>
      </c>
      <c r="Q149" s="1">
        <v>463</v>
      </c>
      <c r="R149" s="1">
        <v>647</v>
      </c>
      <c r="S149" s="1" t="s">
        <v>8</v>
      </c>
      <c r="T149" s="1">
        <v>2026</v>
      </c>
      <c r="U149" s="1" t="s">
        <v>11</v>
      </c>
      <c r="V149" t="str">
        <f>VLOOKUP($N149,model_input_data!$A$2:$D$2408,2,FALSE)</f>
        <v>U</v>
      </c>
      <c r="W149">
        <f>VLOOKUP($N149,model_input_data!$A$2:$C$2408,3,FALSE)</f>
        <v>1564</v>
      </c>
      <c r="X149">
        <f>VLOOKUP($N149,model_input_data!$A$2:$D$2408,4,FALSE)</f>
        <v>0</v>
      </c>
      <c r="Y149" s="17" t="s">
        <v>199</v>
      </c>
    </row>
    <row r="150" spans="1:25" x14ac:dyDescent="0.25">
      <c r="A150">
        <f t="shared" si="18"/>
        <v>247</v>
      </c>
      <c r="B150" t="str">
        <f t="shared" si="19"/>
        <v>WELLINGTON RD</v>
      </c>
      <c r="C150">
        <f t="shared" si="20"/>
        <v>647</v>
      </c>
      <c r="D150">
        <f t="shared" si="21"/>
        <v>720</v>
      </c>
      <c r="E150" t="str">
        <f t="shared" si="22"/>
        <v>all</v>
      </c>
      <c r="F150">
        <f t="shared" si="23"/>
        <v>620.5</v>
      </c>
      <c r="G150">
        <v>0</v>
      </c>
      <c r="H150" t="str">
        <f t="shared" si="24"/>
        <v>ChipSeal_P</v>
      </c>
      <c r="I150">
        <f t="shared" si="25"/>
        <v>2026</v>
      </c>
      <c r="N150" t="str">
        <f t="shared" si="26"/>
        <v>247_647</v>
      </c>
      <c r="O150" s="4">
        <v>247</v>
      </c>
      <c r="P150" s="1" t="s">
        <v>175</v>
      </c>
      <c r="Q150" s="1">
        <v>647</v>
      </c>
      <c r="R150" s="1">
        <v>720</v>
      </c>
      <c r="S150" s="1" t="s">
        <v>8</v>
      </c>
      <c r="T150" s="1">
        <v>2026</v>
      </c>
      <c r="U150" s="1" t="s">
        <v>11</v>
      </c>
      <c r="V150" t="str">
        <f>VLOOKUP($N150,model_input_data!$A$2:$D$2408,2,FALSE)</f>
        <v>U</v>
      </c>
      <c r="W150">
        <f>VLOOKUP($N150,model_input_data!$A$2:$C$2408,3,FALSE)</f>
        <v>620.5</v>
      </c>
      <c r="X150">
        <f>VLOOKUP($N150,model_input_data!$A$2:$D$2408,4,FALSE)</f>
        <v>0</v>
      </c>
      <c r="Y150" s="17" t="s">
        <v>199</v>
      </c>
    </row>
    <row r="151" spans="1:25" x14ac:dyDescent="0.25">
      <c r="A151">
        <f t="shared" si="18"/>
        <v>706</v>
      </c>
      <c r="B151" t="str">
        <f t="shared" si="19"/>
        <v>ABUROC PL</v>
      </c>
      <c r="C151">
        <f t="shared" si="20"/>
        <v>5</v>
      </c>
      <c r="D151">
        <f t="shared" si="21"/>
        <v>125</v>
      </c>
      <c r="E151" t="str">
        <f t="shared" si="22"/>
        <v>all</v>
      </c>
      <c r="F151">
        <f t="shared" si="23"/>
        <v>648</v>
      </c>
      <c r="G151">
        <v>0</v>
      </c>
      <c r="H151" t="str">
        <f t="shared" si="24"/>
        <v>ChipSeal_P</v>
      </c>
      <c r="I151">
        <f t="shared" si="25"/>
        <v>2027</v>
      </c>
      <c r="N151" t="str">
        <f t="shared" si="26"/>
        <v>706_5</v>
      </c>
      <c r="O151" s="4">
        <v>706</v>
      </c>
      <c r="P151" s="1" t="s">
        <v>7</v>
      </c>
      <c r="Q151" s="1">
        <v>5</v>
      </c>
      <c r="R151" s="1">
        <v>125</v>
      </c>
      <c r="S151" s="1" t="s">
        <v>8</v>
      </c>
      <c r="T151" s="1">
        <v>2027</v>
      </c>
      <c r="U151" s="1" t="s">
        <v>9</v>
      </c>
      <c r="V151" t="str">
        <f>VLOOKUP($N151,model_input_data!$A$2:$D$2408,2,FALSE)</f>
        <v>U</v>
      </c>
      <c r="W151">
        <f>VLOOKUP($N151,model_input_data!$A$2:$C$2408,3,FALSE)</f>
        <v>648</v>
      </c>
      <c r="X151">
        <f>VLOOKUP($N151,model_input_data!$A$2:$D$2408,4,FALSE)</f>
        <v>0</v>
      </c>
      <c r="Y151" s="17" t="s">
        <v>199</v>
      </c>
    </row>
    <row r="152" spans="1:25" x14ac:dyDescent="0.25">
      <c r="A152">
        <f t="shared" si="18"/>
        <v>388</v>
      </c>
      <c r="B152" t="str">
        <f t="shared" si="19"/>
        <v>ANNE ST</v>
      </c>
      <c r="C152">
        <f t="shared" si="20"/>
        <v>12</v>
      </c>
      <c r="D152">
        <f t="shared" si="21"/>
        <v>86</v>
      </c>
      <c r="E152" t="str">
        <f t="shared" si="22"/>
        <v>all</v>
      </c>
      <c r="F152">
        <f t="shared" si="23"/>
        <v>680.8</v>
      </c>
      <c r="G152">
        <v>0</v>
      </c>
      <c r="H152" t="str">
        <f t="shared" si="24"/>
        <v>ThinAC_P</v>
      </c>
      <c r="I152">
        <f t="shared" si="25"/>
        <v>2027</v>
      </c>
      <c r="N152" t="str">
        <f t="shared" si="26"/>
        <v>388_12</v>
      </c>
      <c r="O152" s="4">
        <v>388</v>
      </c>
      <c r="P152" s="1" t="s">
        <v>16</v>
      </c>
      <c r="Q152" s="1">
        <v>12</v>
      </c>
      <c r="R152" s="1">
        <v>86</v>
      </c>
      <c r="S152" s="1" t="s">
        <v>8</v>
      </c>
      <c r="T152" s="1">
        <v>2027</v>
      </c>
      <c r="U152" s="1" t="s">
        <v>17</v>
      </c>
      <c r="V152" t="str">
        <f>VLOOKUP($N152,model_input_data!$A$2:$D$2408,2,FALSE)</f>
        <v>U</v>
      </c>
      <c r="W152">
        <f>VLOOKUP($N152,model_input_data!$A$2:$C$2408,3,FALSE)</f>
        <v>680.8</v>
      </c>
      <c r="X152">
        <f>VLOOKUP($N152,model_input_data!$A$2:$D$2408,4,FALSE)</f>
        <v>0</v>
      </c>
      <c r="Y152" s="18" t="s">
        <v>201</v>
      </c>
    </row>
    <row r="153" spans="1:25" x14ac:dyDescent="0.25">
      <c r="A153">
        <f t="shared" si="18"/>
        <v>542</v>
      </c>
      <c r="B153" t="str">
        <f t="shared" si="19"/>
        <v>ATMORE AVE</v>
      </c>
      <c r="C153">
        <f t="shared" si="20"/>
        <v>5</v>
      </c>
      <c r="D153">
        <f t="shared" si="21"/>
        <v>334</v>
      </c>
      <c r="E153" t="str">
        <f t="shared" si="22"/>
        <v>all</v>
      </c>
      <c r="F153">
        <f t="shared" si="23"/>
        <v>3487.4</v>
      </c>
      <c r="G153">
        <v>0</v>
      </c>
      <c r="H153" t="str">
        <f t="shared" si="24"/>
        <v>ChipSeal_P</v>
      </c>
      <c r="I153">
        <f t="shared" si="25"/>
        <v>2027</v>
      </c>
      <c r="N153" t="str">
        <f t="shared" si="26"/>
        <v>542_5</v>
      </c>
      <c r="O153" s="4">
        <v>542</v>
      </c>
      <c r="P153" s="1" t="s">
        <v>26</v>
      </c>
      <c r="Q153" s="1">
        <v>5</v>
      </c>
      <c r="R153" s="1">
        <v>334</v>
      </c>
      <c r="S153" s="1" t="s">
        <v>8</v>
      </c>
      <c r="T153" s="1">
        <v>2027</v>
      </c>
      <c r="U153" s="1" t="s">
        <v>9</v>
      </c>
      <c r="V153" t="str">
        <f>VLOOKUP($N153,model_input_data!$A$2:$D$2408,2,FALSE)</f>
        <v>U</v>
      </c>
      <c r="W153">
        <f>VLOOKUP($N153,model_input_data!$A$2:$C$2408,3,FALSE)</f>
        <v>3487.4</v>
      </c>
      <c r="X153">
        <f>VLOOKUP($N153,model_input_data!$A$2:$D$2408,4,FALSE)</f>
        <v>0</v>
      </c>
      <c r="Y153" s="17" t="s">
        <v>199</v>
      </c>
    </row>
    <row r="154" spans="1:25" x14ac:dyDescent="0.25">
      <c r="A154">
        <f t="shared" si="18"/>
        <v>20</v>
      </c>
      <c r="B154" t="str">
        <f t="shared" si="19"/>
        <v>BAHAMA CRES</v>
      </c>
      <c r="C154">
        <f t="shared" si="20"/>
        <v>4</v>
      </c>
      <c r="D154">
        <f t="shared" si="21"/>
        <v>165</v>
      </c>
      <c r="E154" t="str">
        <f t="shared" si="22"/>
        <v>all</v>
      </c>
      <c r="F154">
        <f t="shared" si="23"/>
        <v>1207.5</v>
      </c>
      <c r="G154">
        <v>0</v>
      </c>
      <c r="H154" t="str">
        <f t="shared" si="24"/>
        <v>ChipSeal_P</v>
      </c>
      <c r="I154">
        <f t="shared" si="25"/>
        <v>2027</v>
      </c>
      <c r="N154" t="str">
        <f t="shared" si="26"/>
        <v>20_4</v>
      </c>
      <c r="O154" s="4">
        <v>20</v>
      </c>
      <c r="P154" s="1" t="s">
        <v>30</v>
      </c>
      <c r="Q154" s="1">
        <v>4</v>
      </c>
      <c r="R154" s="1">
        <v>165</v>
      </c>
      <c r="S154" s="1" t="s">
        <v>8</v>
      </c>
      <c r="T154" s="1">
        <v>2027</v>
      </c>
      <c r="U154" s="1" t="s">
        <v>31</v>
      </c>
      <c r="V154" t="str">
        <f>VLOOKUP($N154,model_input_data!$A$2:$D$2408,2,FALSE)</f>
        <v>U</v>
      </c>
      <c r="W154">
        <f>VLOOKUP($N154,model_input_data!$A$2:$C$2408,3,FALSE)</f>
        <v>1207.5</v>
      </c>
      <c r="X154">
        <f>VLOOKUP($N154,model_input_data!$A$2:$D$2408,4,FALSE)</f>
        <v>0</v>
      </c>
      <c r="Y154" s="17" t="s">
        <v>199</v>
      </c>
    </row>
    <row r="155" spans="1:25" x14ac:dyDescent="0.25">
      <c r="A155">
        <f t="shared" si="18"/>
        <v>274</v>
      </c>
      <c r="B155" t="str">
        <f t="shared" si="19"/>
        <v>BERMUDA GR</v>
      </c>
      <c r="C155">
        <f t="shared" si="20"/>
        <v>3</v>
      </c>
      <c r="D155">
        <f t="shared" si="21"/>
        <v>45</v>
      </c>
      <c r="E155" t="str">
        <f t="shared" si="22"/>
        <v>all</v>
      </c>
      <c r="F155">
        <f t="shared" si="23"/>
        <v>243.6</v>
      </c>
      <c r="G155">
        <v>0</v>
      </c>
      <c r="H155" t="str">
        <f t="shared" si="24"/>
        <v>ChipSeal_P</v>
      </c>
      <c r="I155">
        <f t="shared" si="25"/>
        <v>2027</v>
      </c>
      <c r="N155" t="str">
        <f t="shared" si="26"/>
        <v>274_3</v>
      </c>
      <c r="O155" s="4">
        <v>274</v>
      </c>
      <c r="P155" s="1" t="s">
        <v>33</v>
      </c>
      <c r="Q155" s="1">
        <v>3</v>
      </c>
      <c r="R155" s="1">
        <v>45</v>
      </c>
      <c r="S155" s="1" t="s">
        <v>8</v>
      </c>
      <c r="T155" s="1">
        <v>2027</v>
      </c>
      <c r="U155" s="1" t="s">
        <v>31</v>
      </c>
      <c r="V155" t="str">
        <f>VLOOKUP($N155,model_input_data!$A$2:$D$2408,2,FALSE)</f>
        <v>U</v>
      </c>
      <c r="W155">
        <f>VLOOKUP($N155,model_input_data!$A$2:$C$2408,3,FALSE)</f>
        <v>243.6</v>
      </c>
      <c r="X155">
        <f>VLOOKUP($N155,model_input_data!$A$2:$D$2408,4,FALSE)</f>
        <v>0</v>
      </c>
      <c r="Y155" s="17" t="s">
        <v>199</v>
      </c>
    </row>
    <row r="156" spans="1:25" x14ac:dyDescent="0.25">
      <c r="A156">
        <f t="shared" si="18"/>
        <v>748</v>
      </c>
      <c r="B156" t="str">
        <f t="shared" si="19"/>
        <v>CENTRAL PARK</v>
      </c>
      <c r="C156">
        <f t="shared" si="20"/>
        <v>14</v>
      </c>
      <c r="D156">
        <f t="shared" si="21"/>
        <v>119</v>
      </c>
      <c r="E156" t="str">
        <f t="shared" si="22"/>
        <v>all</v>
      </c>
      <c r="F156">
        <f t="shared" si="23"/>
        <v>777</v>
      </c>
      <c r="G156">
        <v>0</v>
      </c>
      <c r="H156" t="str">
        <f t="shared" si="24"/>
        <v>ChipSeal_P</v>
      </c>
      <c r="I156">
        <f t="shared" si="25"/>
        <v>2027</v>
      </c>
      <c r="N156" t="str">
        <f t="shared" si="26"/>
        <v>748_14</v>
      </c>
      <c r="O156" s="4">
        <v>748</v>
      </c>
      <c r="P156" s="1" t="s">
        <v>34</v>
      </c>
      <c r="Q156" s="1">
        <v>14</v>
      </c>
      <c r="R156" s="1">
        <v>119</v>
      </c>
      <c r="S156" s="1" t="s">
        <v>8</v>
      </c>
      <c r="T156" s="1">
        <v>2027</v>
      </c>
      <c r="U156" s="1" t="s">
        <v>9</v>
      </c>
      <c r="V156" t="str">
        <f>VLOOKUP($N156,model_input_data!$A$2:$D$2408,2,FALSE)</f>
        <v>U</v>
      </c>
      <c r="W156">
        <f>VLOOKUP($N156,model_input_data!$A$2:$C$2408,3,FALSE)</f>
        <v>777</v>
      </c>
      <c r="X156">
        <f>VLOOKUP($N156,model_input_data!$A$2:$D$2408,4,FALSE)</f>
        <v>0</v>
      </c>
      <c r="Y156" s="17" t="s">
        <v>199</v>
      </c>
    </row>
    <row r="157" spans="1:25" x14ac:dyDescent="0.25">
      <c r="A157">
        <f t="shared" si="18"/>
        <v>62</v>
      </c>
      <c r="B157" t="str">
        <f t="shared" si="19"/>
        <v>GRAY AVE</v>
      </c>
      <c r="C157">
        <f t="shared" si="20"/>
        <v>10</v>
      </c>
      <c r="D157">
        <f t="shared" si="21"/>
        <v>521</v>
      </c>
      <c r="E157" t="str">
        <f t="shared" si="22"/>
        <v>all</v>
      </c>
      <c r="F157">
        <f t="shared" si="23"/>
        <v>3474.8</v>
      </c>
      <c r="G157">
        <v>0</v>
      </c>
      <c r="H157" t="str">
        <f t="shared" si="24"/>
        <v>RehabCS_UM</v>
      </c>
      <c r="I157">
        <f t="shared" si="25"/>
        <v>2027</v>
      </c>
      <c r="N157" t="str">
        <f t="shared" si="26"/>
        <v>62_10</v>
      </c>
      <c r="O157" s="4">
        <v>62</v>
      </c>
      <c r="P157" s="1" t="s">
        <v>46</v>
      </c>
      <c r="Q157" s="1">
        <v>10</v>
      </c>
      <c r="R157" s="1">
        <v>521</v>
      </c>
      <c r="S157" s="1" t="s">
        <v>8</v>
      </c>
      <c r="T157" s="1">
        <v>2027</v>
      </c>
      <c r="U157" s="1" t="s">
        <v>47</v>
      </c>
      <c r="V157" t="str">
        <f>VLOOKUP($N157,model_input_data!$A$2:$D$2408,2,FALSE)</f>
        <v>U</v>
      </c>
      <c r="W157">
        <f>VLOOKUP($N157,model_input_data!$A$2:$C$2408,3,FALSE)</f>
        <v>3474.8</v>
      </c>
      <c r="X157">
        <f>VLOOKUP($N157,model_input_data!$A$2:$D$2408,4,FALSE)</f>
        <v>13.7254901960784</v>
      </c>
      <c r="Y157" s="17" t="s">
        <v>207</v>
      </c>
    </row>
    <row r="158" spans="1:25" x14ac:dyDescent="0.25">
      <c r="A158">
        <f t="shared" si="18"/>
        <v>62</v>
      </c>
      <c r="B158" t="str">
        <f t="shared" si="19"/>
        <v>GRAY AVE</v>
      </c>
      <c r="C158">
        <f t="shared" si="20"/>
        <v>521</v>
      </c>
      <c r="D158">
        <f t="shared" si="21"/>
        <v>590</v>
      </c>
      <c r="E158" t="str">
        <f t="shared" si="22"/>
        <v>all</v>
      </c>
      <c r="F158">
        <f t="shared" si="23"/>
        <v>634.79999999999995</v>
      </c>
      <c r="G158">
        <v>0</v>
      </c>
      <c r="H158" t="str">
        <f t="shared" si="24"/>
        <v>RehabCS_UM</v>
      </c>
      <c r="I158">
        <f t="shared" si="25"/>
        <v>2027</v>
      </c>
      <c r="N158" t="str">
        <f t="shared" si="26"/>
        <v>62_521</v>
      </c>
      <c r="O158" s="4">
        <v>62</v>
      </c>
      <c r="P158" s="1" t="s">
        <v>46</v>
      </c>
      <c r="Q158" s="1">
        <v>521</v>
      </c>
      <c r="R158" s="1">
        <v>590</v>
      </c>
      <c r="S158" s="1" t="s">
        <v>8</v>
      </c>
      <c r="T158" s="1">
        <v>2027</v>
      </c>
      <c r="U158" s="1" t="s">
        <v>47</v>
      </c>
      <c r="V158" t="str">
        <f>VLOOKUP($N158,model_input_data!$A$2:$D$2408,2,FALSE)</f>
        <v>U</v>
      </c>
      <c r="W158">
        <f>VLOOKUP($N158,model_input_data!$A$2:$C$2408,3,FALSE)</f>
        <v>634.79999999999995</v>
      </c>
      <c r="X158">
        <f>VLOOKUP($N158,model_input_data!$A$2:$D$2408,4,FALSE)</f>
        <v>2.5</v>
      </c>
      <c r="Y158" s="17" t="s">
        <v>207</v>
      </c>
    </row>
    <row r="159" spans="1:25" x14ac:dyDescent="0.25">
      <c r="A159">
        <f t="shared" si="18"/>
        <v>485</v>
      </c>
      <c r="B159" t="str">
        <f t="shared" si="19"/>
        <v>GUILDFORD DR</v>
      </c>
      <c r="C159">
        <f t="shared" si="20"/>
        <v>390</v>
      </c>
      <c r="D159">
        <f t="shared" si="21"/>
        <v>430</v>
      </c>
      <c r="E159" t="str">
        <f t="shared" si="22"/>
        <v>all</v>
      </c>
      <c r="F159">
        <f t="shared" si="23"/>
        <v>420</v>
      </c>
      <c r="G159">
        <v>0</v>
      </c>
      <c r="H159" t="str">
        <f t="shared" si="24"/>
        <v>Preseal_AC</v>
      </c>
      <c r="I159">
        <f t="shared" si="25"/>
        <v>2027</v>
      </c>
      <c r="N159" t="str">
        <f t="shared" si="26"/>
        <v>485_390</v>
      </c>
      <c r="O159" s="4">
        <v>485</v>
      </c>
      <c r="P159" s="1" t="s">
        <v>48</v>
      </c>
      <c r="Q159" s="1">
        <v>390</v>
      </c>
      <c r="R159" s="1">
        <v>430</v>
      </c>
      <c r="S159" s="1" t="s">
        <v>8</v>
      </c>
      <c r="T159" s="1">
        <v>2027</v>
      </c>
      <c r="U159" s="1" t="s">
        <v>13</v>
      </c>
      <c r="V159" t="str">
        <f>VLOOKUP($N159,model_input_data!$A$2:$D$2408,2,FALSE)</f>
        <v>U</v>
      </c>
      <c r="W159">
        <f>VLOOKUP($N159,model_input_data!$A$2:$C$2408,3,FALSE)</f>
        <v>420</v>
      </c>
      <c r="X159">
        <f>VLOOKUP($N159,model_input_data!$A$2:$D$2408,4,FALSE)</f>
        <v>29.090909090909101</v>
      </c>
      <c r="Y159" s="18" t="s">
        <v>197</v>
      </c>
    </row>
    <row r="160" spans="1:25" x14ac:dyDescent="0.25">
      <c r="A160">
        <f t="shared" si="18"/>
        <v>485</v>
      </c>
      <c r="B160" t="str">
        <f t="shared" si="19"/>
        <v>GUILDFORD DR</v>
      </c>
      <c r="C160">
        <f t="shared" si="20"/>
        <v>626</v>
      </c>
      <c r="D160">
        <f t="shared" si="21"/>
        <v>1069</v>
      </c>
      <c r="E160" t="str">
        <f t="shared" si="22"/>
        <v>all</v>
      </c>
      <c r="F160">
        <f t="shared" si="23"/>
        <v>4607.2</v>
      </c>
      <c r="G160">
        <v>0</v>
      </c>
      <c r="H160" t="str">
        <f t="shared" si="24"/>
        <v>ChipSeal_P</v>
      </c>
      <c r="I160">
        <f t="shared" si="25"/>
        <v>2027</v>
      </c>
      <c r="N160" t="str">
        <f t="shared" si="26"/>
        <v>485_626</v>
      </c>
      <c r="O160" s="4">
        <v>485</v>
      </c>
      <c r="P160" s="1" t="s">
        <v>48</v>
      </c>
      <c r="Q160" s="1">
        <v>626</v>
      </c>
      <c r="R160" s="1">
        <v>1069</v>
      </c>
      <c r="S160" s="1" t="s">
        <v>8</v>
      </c>
      <c r="T160" s="1">
        <v>2027</v>
      </c>
      <c r="U160" s="1" t="s">
        <v>11</v>
      </c>
      <c r="V160" t="str">
        <f>VLOOKUP($N160,model_input_data!$A$2:$D$2408,2,FALSE)</f>
        <v>U</v>
      </c>
      <c r="W160">
        <f>VLOOKUP($N160,model_input_data!$A$2:$C$2408,3,FALSE)</f>
        <v>4607.2</v>
      </c>
      <c r="X160">
        <f>VLOOKUP($N160,model_input_data!$A$2:$D$2408,4,FALSE)</f>
        <v>0</v>
      </c>
      <c r="Y160" s="17" t="s">
        <v>199</v>
      </c>
    </row>
    <row r="161" spans="1:25" x14ac:dyDescent="0.25">
      <c r="A161">
        <f t="shared" si="18"/>
        <v>666</v>
      </c>
      <c r="B161" t="str">
        <f t="shared" si="19"/>
        <v>HADLEIGH CRT</v>
      </c>
      <c r="C161">
        <f t="shared" si="20"/>
        <v>244</v>
      </c>
      <c r="D161">
        <f t="shared" si="21"/>
        <v>329</v>
      </c>
      <c r="E161" t="str">
        <f t="shared" si="22"/>
        <v>all</v>
      </c>
      <c r="F161">
        <f t="shared" si="23"/>
        <v>629</v>
      </c>
      <c r="G161">
        <v>0</v>
      </c>
      <c r="H161" t="str">
        <f t="shared" si="24"/>
        <v>ChipSeal_P</v>
      </c>
      <c r="I161">
        <f t="shared" si="25"/>
        <v>2027</v>
      </c>
      <c r="N161" t="str">
        <f t="shared" si="26"/>
        <v>666_244</v>
      </c>
      <c r="O161" s="4">
        <v>666</v>
      </c>
      <c r="P161" s="1" t="s">
        <v>49</v>
      </c>
      <c r="Q161" s="1">
        <v>244</v>
      </c>
      <c r="R161" s="1">
        <v>329</v>
      </c>
      <c r="S161" s="1" t="s">
        <v>8</v>
      </c>
      <c r="T161" s="1">
        <v>2027</v>
      </c>
      <c r="U161" s="1" t="s">
        <v>50</v>
      </c>
      <c r="V161" t="str">
        <f>VLOOKUP($N161,model_input_data!$A$2:$D$2408,2,FALSE)</f>
        <v>U</v>
      </c>
      <c r="W161">
        <f>VLOOKUP($N161,model_input_data!$A$2:$C$2408,3,FALSE)</f>
        <v>629</v>
      </c>
      <c r="X161">
        <f>VLOOKUP($N161,model_input_data!$A$2:$D$2408,4,FALSE)</f>
        <v>0</v>
      </c>
      <c r="Y161" s="17" t="s">
        <v>199</v>
      </c>
    </row>
    <row r="162" spans="1:25" x14ac:dyDescent="0.25">
      <c r="A162">
        <f t="shared" si="18"/>
        <v>558</v>
      </c>
      <c r="B162" t="str">
        <f t="shared" si="19"/>
        <v>HARIATA ST</v>
      </c>
      <c r="C162">
        <f t="shared" si="20"/>
        <v>7</v>
      </c>
      <c r="D162">
        <f t="shared" si="21"/>
        <v>106</v>
      </c>
      <c r="E162" t="str">
        <f t="shared" si="22"/>
        <v>all</v>
      </c>
      <c r="F162">
        <f t="shared" si="23"/>
        <v>653.4</v>
      </c>
      <c r="G162">
        <v>0</v>
      </c>
      <c r="H162" t="str">
        <f t="shared" si="24"/>
        <v>ChipSeal_P</v>
      </c>
      <c r="I162">
        <f t="shared" si="25"/>
        <v>2027</v>
      </c>
      <c r="N162" t="str">
        <f t="shared" si="26"/>
        <v>558_7</v>
      </c>
      <c r="O162" s="4">
        <v>558</v>
      </c>
      <c r="P162" s="1" t="s">
        <v>51</v>
      </c>
      <c r="Q162" s="1">
        <v>7</v>
      </c>
      <c r="R162" s="1">
        <v>106</v>
      </c>
      <c r="S162" s="1" t="s">
        <v>8</v>
      </c>
      <c r="T162" s="1">
        <v>2027</v>
      </c>
      <c r="U162" s="1" t="s">
        <v>52</v>
      </c>
      <c r="V162" t="str">
        <f>VLOOKUP($N162,model_input_data!$A$2:$D$2408,2,FALSE)</f>
        <v>U</v>
      </c>
      <c r="W162">
        <f>VLOOKUP($N162,model_input_data!$A$2:$C$2408,3,FALSE)</f>
        <v>653.4</v>
      </c>
      <c r="X162">
        <f>VLOOKUP($N162,model_input_data!$A$2:$D$2408,4,FALSE)</f>
        <v>0</v>
      </c>
      <c r="Y162" s="17" t="s">
        <v>199</v>
      </c>
    </row>
    <row r="163" spans="1:25" x14ac:dyDescent="0.25">
      <c r="A163">
        <f t="shared" si="18"/>
        <v>411</v>
      </c>
      <c r="B163" t="str">
        <f t="shared" si="19"/>
        <v>HICKS CRES</v>
      </c>
      <c r="C163">
        <f t="shared" si="20"/>
        <v>193</v>
      </c>
      <c r="D163">
        <f t="shared" si="21"/>
        <v>434</v>
      </c>
      <c r="E163" t="str">
        <f t="shared" si="22"/>
        <v>all</v>
      </c>
      <c r="F163">
        <f t="shared" si="23"/>
        <v>2217.1999999999998</v>
      </c>
      <c r="G163">
        <v>0</v>
      </c>
      <c r="H163" t="str">
        <f t="shared" si="24"/>
        <v>ChipSeal_P</v>
      </c>
      <c r="I163">
        <f t="shared" si="25"/>
        <v>2027</v>
      </c>
      <c r="N163" t="str">
        <f t="shared" si="26"/>
        <v>411_193</v>
      </c>
      <c r="O163" s="4">
        <v>411</v>
      </c>
      <c r="P163" s="1" t="s">
        <v>56</v>
      </c>
      <c r="Q163" s="1">
        <v>193</v>
      </c>
      <c r="R163" s="1">
        <v>434</v>
      </c>
      <c r="S163" s="1" t="s">
        <v>8</v>
      </c>
      <c r="T163" s="1">
        <v>2027</v>
      </c>
      <c r="U163" s="1" t="s">
        <v>57</v>
      </c>
      <c r="V163" t="str">
        <f>VLOOKUP($N163,model_input_data!$A$2:$D$2408,2,FALSE)</f>
        <v>U</v>
      </c>
      <c r="W163">
        <f>VLOOKUP($N163,model_input_data!$A$2:$C$2408,3,FALSE)</f>
        <v>2217.1999999999998</v>
      </c>
      <c r="X163">
        <f>VLOOKUP($N163,model_input_data!$A$2:$D$2408,4,FALSE)</f>
        <v>0</v>
      </c>
      <c r="Y163" s="17" t="s">
        <v>199</v>
      </c>
    </row>
    <row r="164" spans="1:25" x14ac:dyDescent="0.25">
      <c r="A164">
        <f t="shared" si="18"/>
        <v>742</v>
      </c>
      <c r="B164" t="str">
        <f t="shared" si="19"/>
        <v>HOLCOMBE DR</v>
      </c>
      <c r="C164">
        <f t="shared" si="20"/>
        <v>4</v>
      </c>
      <c r="D164">
        <f t="shared" si="21"/>
        <v>250</v>
      </c>
      <c r="E164" t="str">
        <f t="shared" si="22"/>
        <v>all</v>
      </c>
      <c r="F164">
        <f t="shared" si="23"/>
        <v>1845</v>
      </c>
      <c r="G164">
        <v>0</v>
      </c>
      <c r="H164" t="str">
        <f t="shared" si="24"/>
        <v>ChipSeal_P</v>
      </c>
      <c r="I164">
        <f t="shared" si="25"/>
        <v>2027</v>
      </c>
      <c r="N164" t="str">
        <f t="shared" si="26"/>
        <v>742_4</v>
      </c>
      <c r="O164" s="4">
        <v>742</v>
      </c>
      <c r="P164" s="1" t="s">
        <v>63</v>
      </c>
      <c r="Q164" s="1">
        <v>4</v>
      </c>
      <c r="R164" s="1">
        <v>250</v>
      </c>
      <c r="S164" s="1" t="s">
        <v>8</v>
      </c>
      <c r="T164" s="1">
        <v>2027</v>
      </c>
      <c r="U164" s="1" t="s">
        <v>9</v>
      </c>
      <c r="V164" t="str">
        <f>VLOOKUP($N164,model_input_data!$A$2:$D$2408,2,FALSE)</f>
        <v>U</v>
      </c>
      <c r="W164">
        <f>VLOOKUP($N164,model_input_data!$A$2:$C$2408,3,FALSE)</f>
        <v>1845</v>
      </c>
      <c r="X164">
        <f>VLOOKUP($N164,model_input_data!$A$2:$D$2408,4,FALSE)</f>
        <v>0</v>
      </c>
      <c r="Y164" s="17" t="s">
        <v>199</v>
      </c>
    </row>
    <row r="165" spans="1:25" x14ac:dyDescent="0.25">
      <c r="A165">
        <f t="shared" si="18"/>
        <v>562</v>
      </c>
      <c r="B165" t="str">
        <f t="shared" si="19"/>
        <v>ITI ST (OTAKI)</v>
      </c>
      <c r="C165">
        <f t="shared" si="20"/>
        <v>5</v>
      </c>
      <c r="D165">
        <f t="shared" si="21"/>
        <v>166</v>
      </c>
      <c r="E165" t="str">
        <f t="shared" si="22"/>
        <v>all</v>
      </c>
      <c r="F165">
        <f t="shared" si="23"/>
        <v>1706.6</v>
      </c>
      <c r="G165">
        <v>0</v>
      </c>
      <c r="H165" t="str">
        <f t="shared" si="24"/>
        <v>ChipSeal_P</v>
      </c>
      <c r="I165">
        <f t="shared" si="25"/>
        <v>2027</v>
      </c>
      <c r="N165" t="str">
        <f t="shared" si="26"/>
        <v>562_5</v>
      </c>
      <c r="O165" s="4">
        <v>562</v>
      </c>
      <c r="P165" s="1" t="s">
        <v>66</v>
      </c>
      <c r="Q165" s="1">
        <v>5</v>
      </c>
      <c r="R165" s="1">
        <v>166</v>
      </c>
      <c r="S165" s="1" t="s">
        <v>8</v>
      </c>
      <c r="T165" s="1">
        <v>2027</v>
      </c>
      <c r="U165" s="1" t="s">
        <v>9</v>
      </c>
      <c r="V165" t="str">
        <f>VLOOKUP($N165,model_input_data!$A$2:$D$2408,2,FALSE)</f>
        <v>U</v>
      </c>
      <c r="W165">
        <f>VLOOKUP($N165,model_input_data!$A$2:$C$2408,3,FALSE)</f>
        <v>1706.6</v>
      </c>
      <c r="X165">
        <f>VLOOKUP($N165,model_input_data!$A$2:$D$2408,4,FALSE)</f>
        <v>0</v>
      </c>
      <c r="Y165" s="17" t="s">
        <v>199</v>
      </c>
    </row>
    <row r="166" spans="1:25" x14ac:dyDescent="0.25">
      <c r="A166">
        <f t="shared" si="18"/>
        <v>84</v>
      </c>
      <c r="B166" t="str">
        <f t="shared" si="19"/>
        <v>JEEP RD</v>
      </c>
      <c r="C166">
        <f t="shared" si="20"/>
        <v>5</v>
      </c>
      <c r="D166">
        <f t="shared" si="21"/>
        <v>360</v>
      </c>
      <c r="E166" t="str">
        <f t="shared" si="22"/>
        <v>all</v>
      </c>
      <c r="F166">
        <f t="shared" si="23"/>
        <v>2414</v>
      </c>
      <c r="G166">
        <v>0</v>
      </c>
      <c r="H166" t="str">
        <f t="shared" si="24"/>
        <v>ChipSeal_P</v>
      </c>
      <c r="I166">
        <f t="shared" si="25"/>
        <v>2027</v>
      </c>
      <c r="N166" t="str">
        <f t="shared" si="26"/>
        <v>84_5</v>
      </c>
      <c r="O166" s="4">
        <v>84</v>
      </c>
      <c r="P166" s="1" t="s">
        <v>67</v>
      </c>
      <c r="Q166" s="1">
        <v>5</v>
      </c>
      <c r="R166" s="1">
        <v>360</v>
      </c>
      <c r="S166" s="1" t="s">
        <v>8</v>
      </c>
      <c r="T166" s="1">
        <v>2027</v>
      </c>
      <c r="U166" s="1" t="s">
        <v>57</v>
      </c>
      <c r="V166" t="str">
        <f>VLOOKUP($N166,model_input_data!$A$2:$D$2408,2,FALSE)</f>
        <v>U</v>
      </c>
      <c r="W166">
        <f>VLOOKUP($N166,model_input_data!$A$2:$C$2408,3,FALSE)</f>
        <v>2414</v>
      </c>
      <c r="X166">
        <f>VLOOKUP($N166,model_input_data!$A$2:$D$2408,4,FALSE)</f>
        <v>2.5</v>
      </c>
      <c r="Y166" s="17" t="s">
        <v>199</v>
      </c>
    </row>
    <row r="167" spans="1:25" x14ac:dyDescent="0.25">
      <c r="A167">
        <f t="shared" si="18"/>
        <v>84</v>
      </c>
      <c r="B167" t="str">
        <f t="shared" si="19"/>
        <v>JEEP RD</v>
      </c>
      <c r="C167">
        <f t="shared" si="20"/>
        <v>360</v>
      </c>
      <c r="D167">
        <f t="shared" si="21"/>
        <v>383</v>
      </c>
      <c r="E167" t="str">
        <f t="shared" si="22"/>
        <v>all</v>
      </c>
      <c r="F167">
        <f t="shared" si="23"/>
        <v>170.2</v>
      </c>
      <c r="G167">
        <v>0</v>
      </c>
      <c r="H167" t="str">
        <f t="shared" si="24"/>
        <v>ChipSeal_P</v>
      </c>
      <c r="I167">
        <f t="shared" si="25"/>
        <v>2027</v>
      </c>
      <c r="N167" t="str">
        <f t="shared" si="26"/>
        <v>84_360</v>
      </c>
      <c r="O167" s="4">
        <v>84</v>
      </c>
      <c r="P167" s="1" t="s">
        <v>67</v>
      </c>
      <c r="Q167" s="1">
        <v>360</v>
      </c>
      <c r="R167" s="1">
        <v>383</v>
      </c>
      <c r="S167" s="1" t="s">
        <v>8</v>
      </c>
      <c r="T167" s="1">
        <v>2027</v>
      </c>
      <c r="U167" s="1" t="s">
        <v>11</v>
      </c>
      <c r="V167" t="str">
        <f>VLOOKUP($N167,model_input_data!$A$2:$D$2408,2,FALSE)</f>
        <v>U</v>
      </c>
      <c r="W167">
        <f>VLOOKUP($N167,model_input_data!$A$2:$C$2408,3,FALSE)</f>
        <v>170.2</v>
      </c>
      <c r="X167">
        <f>VLOOKUP($N167,model_input_data!$A$2:$D$2408,4,FALSE)</f>
        <v>0</v>
      </c>
      <c r="Y167" s="17" t="s">
        <v>199</v>
      </c>
    </row>
    <row r="168" spans="1:25" x14ac:dyDescent="0.25">
      <c r="A168">
        <f t="shared" si="18"/>
        <v>563</v>
      </c>
      <c r="B168" t="str">
        <f t="shared" si="19"/>
        <v>KAPITI LANE (NORTH)</v>
      </c>
      <c r="C168">
        <f t="shared" si="20"/>
        <v>7</v>
      </c>
      <c r="D168">
        <f t="shared" si="21"/>
        <v>157</v>
      </c>
      <c r="E168" t="str">
        <f t="shared" si="22"/>
        <v>all</v>
      </c>
      <c r="F168">
        <f t="shared" si="23"/>
        <v>450</v>
      </c>
      <c r="G168">
        <v>0</v>
      </c>
      <c r="H168" t="str">
        <f t="shared" si="24"/>
        <v>ChipSeal_P</v>
      </c>
      <c r="I168">
        <f t="shared" si="25"/>
        <v>2027</v>
      </c>
      <c r="N168" t="str">
        <f t="shared" si="26"/>
        <v>563_7</v>
      </c>
      <c r="O168" s="4">
        <v>563</v>
      </c>
      <c r="P168" s="1" t="s">
        <v>71</v>
      </c>
      <c r="Q168" s="1">
        <v>7</v>
      </c>
      <c r="R168" s="1">
        <v>157</v>
      </c>
      <c r="S168" s="1" t="s">
        <v>8</v>
      </c>
      <c r="T168" s="1">
        <v>2027</v>
      </c>
      <c r="U168" s="1" t="s">
        <v>9</v>
      </c>
      <c r="V168" t="str">
        <f>VLOOKUP($N168,model_input_data!$A$2:$D$2408,2,FALSE)</f>
        <v>U</v>
      </c>
      <c r="W168">
        <f>VLOOKUP($N168,model_input_data!$A$2:$C$2408,3,FALSE)</f>
        <v>450</v>
      </c>
      <c r="X168">
        <f>VLOOKUP($N168,model_input_data!$A$2:$D$2408,4,FALSE)</f>
        <v>0</v>
      </c>
      <c r="Y168" s="17" t="s">
        <v>199</v>
      </c>
    </row>
    <row r="169" spans="1:25" x14ac:dyDescent="0.25">
      <c r="A169">
        <f t="shared" si="18"/>
        <v>689</v>
      </c>
      <c r="B169" t="str">
        <f t="shared" si="19"/>
        <v>KEBBELL DR</v>
      </c>
      <c r="C169">
        <f t="shared" si="20"/>
        <v>16</v>
      </c>
      <c r="D169">
        <f t="shared" si="21"/>
        <v>685</v>
      </c>
      <c r="E169" t="str">
        <f t="shared" si="22"/>
        <v>all</v>
      </c>
      <c r="F169">
        <f t="shared" si="23"/>
        <v>4014</v>
      </c>
      <c r="G169">
        <v>0</v>
      </c>
      <c r="H169" t="str">
        <f t="shared" si="24"/>
        <v>ChipSeal_P</v>
      </c>
      <c r="I169">
        <f t="shared" si="25"/>
        <v>2027</v>
      </c>
      <c r="N169" t="str">
        <f t="shared" si="26"/>
        <v>689_16</v>
      </c>
      <c r="O169" s="4">
        <v>689</v>
      </c>
      <c r="P169" s="1" t="s">
        <v>76</v>
      </c>
      <c r="Q169" s="1">
        <v>16</v>
      </c>
      <c r="R169" s="1">
        <v>685</v>
      </c>
      <c r="S169" s="1" t="s">
        <v>8</v>
      </c>
      <c r="T169" s="1">
        <v>2027</v>
      </c>
      <c r="U169" s="1" t="s">
        <v>11</v>
      </c>
      <c r="V169" t="str">
        <f>VLOOKUP($N169,model_input_data!$A$2:$D$2408,2,FALSE)</f>
        <v>R</v>
      </c>
      <c r="W169">
        <f>VLOOKUP($N169,model_input_data!$A$2:$C$2408,3,FALSE)</f>
        <v>4014</v>
      </c>
      <c r="X169">
        <f>VLOOKUP($N169,model_input_data!$A$2:$D$2408,4,FALSE)</f>
        <v>1.4925373134328399</v>
      </c>
      <c r="Y169" s="17" t="s">
        <v>199</v>
      </c>
    </row>
    <row r="170" spans="1:25" x14ac:dyDescent="0.25">
      <c r="A170">
        <f t="shared" si="18"/>
        <v>105</v>
      </c>
      <c r="B170" t="str">
        <f t="shared" si="19"/>
        <v>LINWOOD DR</v>
      </c>
      <c r="C170">
        <f t="shared" si="20"/>
        <v>13</v>
      </c>
      <c r="D170">
        <f t="shared" si="21"/>
        <v>497</v>
      </c>
      <c r="E170" t="str">
        <f t="shared" si="22"/>
        <v>all</v>
      </c>
      <c r="F170">
        <f t="shared" si="23"/>
        <v>4501.2</v>
      </c>
      <c r="G170">
        <v>0</v>
      </c>
      <c r="H170" t="str">
        <f t="shared" si="24"/>
        <v>ChipSeal_P</v>
      </c>
      <c r="I170">
        <f t="shared" si="25"/>
        <v>2027</v>
      </c>
      <c r="N170" t="str">
        <f t="shared" si="26"/>
        <v>105_13</v>
      </c>
      <c r="O170" s="4">
        <v>105</v>
      </c>
      <c r="P170" s="1" t="s">
        <v>82</v>
      </c>
      <c r="Q170" s="1">
        <v>13</v>
      </c>
      <c r="R170" s="1">
        <v>497</v>
      </c>
      <c r="S170" s="1" t="s">
        <v>8</v>
      </c>
      <c r="T170" s="1">
        <v>2027</v>
      </c>
      <c r="U170" s="1" t="s">
        <v>11</v>
      </c>
      <c r="V170" t="str">
        <f>VLOOKUP($N170,model_input_data!$A$2:$D$2408,2,FALSE)</f>
        <v>U</v>
      </c>
      <c r="W170">
        <f>VLOOKUP($N170,model_input_data!$A$2:$C$2408,3,FALSE)</f>
        <v>4501.2</v>
      </c>
      <c r="X170">
        <f>VLOOKUP($N170,model_input_data!$A$2:$D$2408,4,FALSE)</f>
        <v>0</v>
      </c>
      <c r="Y170" s="17" t="s">
        <v>199</v>
      </c>
    </row>
    <row r="171" spans="1:25" x14ac:dyDescent="0.25">
      <c r="A171">
        <f t="shared" si="18"/>
        <v>110</v>
      </c>
      <c r="B171" t="str">
        <f t="shared" si="19"/>
        <v>MAHANA RD</v>
      </c>
      <c r="C171">
        <f t="shared" si="20"/>
        <v>4</v>
      </c>
      <c r="D171">
        <f t="shared" si="21"/>
        <v>208</v>
      </c>
      <c r="E171" t="str">
        <f t="shared" si="22"/>
        <v>all</v>
      </c>
      <c r="F171">
        <f t="shared" si="23"/>
        <v>1530</v>
      </c>
      <c r="G171">
        <v>0</v>
      </c>
      <c r="H171" t="str">
        <f t="shared" si="24"/>
        <v>ChipSeal_P</v>
      </c>
      <c r="I171">
        <f t="shared" si="25"/>
        <v>2027</v>
      </c>
      <c r="N171" t="str">
        <f t="shared" si="26"/>
        <v>110_4</v>
      </c>
      <c r="O171" s="4">
        <v>110</v>
      </c>
      <c r="P171" s="1" t="s">
        <v>83</v>
      </c>
      <c r="Q171" s="1">
        <v>4</v>
      </c>
      <c r="R171" s="1">
        <v>208</v>
      </c>
      <c r="S171" s="1" t="s">
        <v>8</v>
      </c>
      <c r="T171" s="1">
        <v>2027</v>
      </c>
      <c r="U171" s="1" t="s">
        <v>11</v>
      </c>
      <c r="V171" t="str">
        <f>VLOOKUP($N171,model_input_data!$A$2:$D$2408,2,FALSE)</f>
        <v>U</v>
      </c>
      <c r="W171">
        <f>VLOOKUP($N171,model_input_data!$A$2:$C$2408,3,FALSE)</f>
        <v>1530</v>
      </c>
      <c r="X171">
        <f>VLOOKUP($N171,model_input_data!$A$2:$D$2408,4,FALSE)</f>
        <v>0</v>
      </c>
      <c r="Y171" s="17" t="s">
        <v>199</v>
      </c>
    </row>
    <row r="172" spans="1:25" x14ac:dyDescent="0.25">
      <c r="A172">
        <f t="shared" si="18"/>
        <v>116</v>
      </c>
      <c r="B172" t="str">
        <f t="shared" si="19"/>
        <v>MAKORA RD</v>
      </c>
      <c r="C172">
        <f t="shared" si="20"/>
        <v>0</v>
      </c>
      <c r="D172">
        <f t="shared" si="21"/>
        <v>30</v>
      </c>
      <c r="E172" t="str">
        <f t="shared" si="22"/>
        <v>all</v>
      </c>
      <c r="F172">
        <f t="shared" si="23"/>
        <v>201</v>
      </c>
      <c r="G172">
        <v>0</v>
      </c>
      <c r="H172" t="str">
        <f t="shared" si="24"/>
        <v>ChipSeal_P</v>
      </c>
      <c r="I172">
        <f t="shared" si="25"/>
        <v>2027</v>
      </c>
      <c r="N172" t="str">
        <f t="shared" si="26"/>
        <v>116_0</v>
      </c>
      <c r="O172" s="4">
        <v>116</v>
      </c>
      <c r="P172" s="1" t="s">
        <v>86</v>
      </c>
      <c r="Q172" s="1">
        <v>0</v>
      </c>
      <c r="R172" s="1">
        <v>30</v>
      </c>
      <c r="S172" s="1" t="s">
        <v>8</v>
      </c>
      <c r="T172" s="1">
        <v>2027</v>
      </c>
      <c r="U172" s="1" t="s">
        <v>11</v>
      </c>
      <c r="V172" t="str">
        <f>VLOOKUP($N172,model_input_data!$A$2:$D$2408,2,FALSE)</f>
        <v>U</v>
      </c>
      <c r="W172">
        <f>VLOOKUP($N172,model_input_data!$A$2:$C$2408,3,FALSE)</f>
        <v>201</v>
      </c>
      <c r="X172">
        <f>VLOOKUP($N172,model_input_data!$A$2:$D$2408,4,FALSE)</f>
        <v>0</v>
      </c>
      <c r="Y172" s="17" t="s">
        <v>199</v>
      </c>
    </row>
    <row r="173" spans="1:25" x14ac:dyDescent="0.25">
      <c r="A173">
        <f t="shared" si="18"/>
        <v>116</v>
      </c>
      <c r="B173" t="str">
        <f t="shared" si="19"/>
        <v>MAKORA RD</v>
      </c>
      <c r="C173">
        <f t="shared" si="20"/>
        <v>30</v>
      </c>
      <c r="D173">
        <f t="shared" si="21"/>
        <v>202</v>
      </c>
      <c r="E173" t="str">
        <f t="shared" si="22"/>
        <v>all</v>
      </c>
      <c r="F173">
        <f t="shared" si="23"/>
        <v>1204</v>
      </c>
      <c r="G173">
        <v>0</v>
      </c>
      <c r="H173" t="str">
        <f t="shared" si="24"/>
        <v>ChipSeal_P</v>
      </c>
      <c r="I173">
        <f t="shared" si="25"/>
        <v>2027</v>
      </c>
      <c r="N173" t="str">
        <f t="shared" si="26"/>
        <v>116_30</v>
      </c>
      <c r="O173" s="4">
        <v>116</v>
      </c>
      <c r="P173" s="1" t="s">
        <v>86</v>
      </c>
      <c r="Q173" s="1">
        <v>30</v>
      </c>
      <c r="R173" s="1">
        <v>202</v>
      </c>
      <c r="S173" s="1" t="s">
        <v>8</v>
      </c>
      <c r="T173" s="1">
        <v>2027</v>
      </c>
      <c r="U173" s="1" t="s">
        <v>11</v>
      </c>
      <c r="V173" t="str">
        <f>VLOOKUP($N173,model_input_data!$A$2:$D$2408,2,FALSE)</f>
        <v>U</v>
      </c>
      <c r="W173">
        <f>VLOOKUP($N173,model_input_data!$A$2:$C$2408,3,FALSE)</f>
        <v>1204</v>
      </c>
      <c r="X173">
        <f>VLOOKUP($N173,model_input_data!$A$2:$D$2408,4,FALSE)</f>
        <v>0</v>
      </c>
      <c r="Y173" s="17" t="s">
        <v>199</v>
      </c>
    </row>
    <row r="174" spans="1:25" x14ac:dyDescent="0.25">
      <c r="A174">
        <f t="shared" si="18"/>
        <v>116</v>
      </c>
      <c r="B174" t="str">
        <f t="shared" si="19"/>
        <v>MAKORA RD</v>
      </c>
      <c r="C174">
        <f t="shared" si="20"/>
        <v>202</v>
      </c>
      <c r="D174">
        <f t="shared" si="21"/>
        <v>595</v>
      </c>
      <c r="E174" t="str">
        <f t="shared" si="22"/>
        <v>all</v>
      </c>
      <c r="F174">
        <f t="shared" si="23"/>
        <v>3222.6</v>
      </c>
      <c r="G174">
        <v>0</v>
      </c>
      <c r="H174" t="str">
        <f t="shared" si="24"/>
        <v>ChipSeal_P</v>
      </c>
      <c r="I174">
        <f t="shared" si="25"/>
        <v>2027</v>
      </c>
      <c r="N174" t="str">
        <f t="shared" si="26"/>
        <v>116_202</v>
      </c>
      <c r="O174" s="4">
        <v>116</v>
      </c>
      <c r="P174" s="1" t="s">
        <v>86</v>
      </c>
      <c r="Q174" s="1">
        <v>202</v>
      </c>
      <c r="R174" s="1">
        <v>595</v>
      </c>
      <c r="S174" s="1" t="s">
        <v>8</v>
      </c>
      <c r="T174" s="1">
        <v>2027</v>
      </c>
      <c r="U174" s="1" t="s">
        <v>9</v>
      </c>
      <c r="V174" t="str">
        <f>VLOOKUP($N174,model_input_data!$A$2:$D$2408,2,FALSE)</f>
        <v>U</v>
      </c>
      <c r="W174">
        <f>VLOOKUP($N174,model_input_data!$A$2:$C$2408,3,FALSE)</f>
        <v>3222.6</v>
      </c>
      <c r="X174">
        <f>VLOOKUP($N174,model_input_data!$A$2:$D$2408,4,FALSE)</f>
        <v>0</v>
      </c>
      <c r="Y174" s="17" t="s">
        <v>199</v>
      </c>
    </row>
    <row r="175" spans="1:25" x14ac:dyDescent="0.25">
      <c r="A175">
        <f t="shared" si="18"/>
        <v>116</v>
      </c>
      <c r="B175" t="str">
        <f t="shared" si="19"/>
        <v>MAKORA RD</v>
      </c>
      <c r="C175">
        <f t="shared" si="20"/>
        <v>595</v>
      </c>
      <c r="D175">
        <f t="shared" si="21"/>
        <v>838</v>
      </c>
      <c r="E175" t="str">
        <f t="shared" si="22"/>
        <v>all</v>
      </c>
      <c r="F175">
        <f t="shared" si="23"/>
        <v>2357.1</v>
      </c>
      <c r="G175">
        <v>0</v>
      </c>
      <c r="H175" t="str">
        <f t="shared" si="24"/>
        <v>ChipSeal_P</v>
      </c>
      <c r="I175">
        <f t="shared" si="25"/>
        <v>2027</v>
      </c>
      <c r="N175" t="str">
        <f t="shared" si="26"/>
        <v>116_595</v>
      </c>
      <c r="O175" s="4">
        <v>116</v>
      </c>
      <c r="P175" s="1" t="s">
        <v>86</v>
      </c>
      <c r="Q175" s="1">
        <v>595</v>
      </c>
      <c r="R175" s="1">
        <v>838</v>
      </c>
      <c r="S175" s="1" t="s">
        <v>8</v>
      </c>
      <c r="T175" s="1">
        <v>2027</v>
      </c>
      <c r="U175" s="1" t="s">
        <v>9</v>
      </c>
      <c r="V175" t="str">
        <f>VLOOKUP($N175,model_input_data!$A$2:$D$2408,2,FALSE)</f>
        <v>U</v>
      </c>
      <c r="W175">
        <f>VLOOKUP($N175,model_input_data!$A$2:$C$2408,3,FALSE)</f>
        <v>2357.1</v>
      </c>
      <c r="X175">
        <f>VLOOKUP($N175,model_input_data!$A$2:$D$2408,4,FALSE)</f>
        <v>0</v>
      </c>
      <c r="Y175" s="17" t="s">
        <v>199</v>
      </c>
    </row>
    <row r="176" spans="1:25" x14ac:dyDescent="0.25">
      <c r="A176">
        <f t="shared" si="18"/>
        <v>121</v>
      </c>
      <c r="B176" t="str">
        <f t="shared" si="19"/>
        <v>MANLY ST</v>
      </c>
      <c r="C176">
        <f t="shared" si="20"/>
        <v>2039</v>
      </c>
      <c r="D176">
        <f t="shared" si="21"/>
        <v>2252</v>
      </c>
      <c r="E176" t="str">
        <f t="shared" si="22"/>
        <v>all</v>
      </c>
      <c r="F176">
        <f t="shared" si="23"/>
        <v>2172.6</v>
      </c>
      <c r="G176">
        <v>0</v>
      </c>
      <c r="H176" t="str">
        <f t="shared" si="24"/>
        <v>ChipSeal_P</v>
      </c>
      <c r="I176">
        <f t="shared" si="25"/>
        <v>2027</v>
      </c>
      <c r="N176" t="str">
        <f t="shared" si="26"/>
        <v>121_2039</v>
      </c>
      <c r="O176" s="4">
        <v>121</v>
      </c>
      <c r="P176" s="1" t="s">
        <v>89</v>
      </c>
      <c r="Q176" s="1">
        <v>2039</v>
      </c>
      <c r="R176" s="1">
        <v>2252</v>
      </c>
      <c r="S176" s="1" t="s">
        <v>8</v>
      </c>
      <c r="T176" s="1">
        <v>2027</v>
      </c>
      <c r="U176" s="1" t="s">
        <v>11</v>
      </c>
      <c r="V176" t="str">
        <f>VLOOKUP($N176,model_input_data!$A$2:$D$2408,2,FALSE)</f>
        <v>U</v>
      </c>
      <c r="W176">
        <f>VLOOKUP($N176,model_input_data!$A$2:$C$2408,3,FALSE)</f>
        <v>2172.6</v>
      </c>
      <c r="X176">
        <f>VLOOKUP($N176,model_input_data!$A$2:$D$2408,4,FALSE)</f>
        <v>0</v>
      </c>
      <c r="Y176" s="17" t="s">
        <v>199</v>
      </c>
    </row>
    <row r="177" spans="1:25" x14ac:dyDescent="0.25">
      <c r="A177">
        <f t="shared" si="18"/>
        <v>121</v>
      </c>
      <c r="B177" t="str">
        <f t="shared" si="19"/>
        <v>MANLY ST</v>
      </c>
      <c r="C177">
        <f t="shared" si="20"/>
        <v>2252</v>
      </c>
      <c r="D177">
        <f t="shared" si="21"/>
        <v>2687</v>
      </c>
      <c r="E177" t="str">
        <f t="shared" si="22"/>
        <v>all</v>
      </c>
      <c r="F177">
        <f t="shared" si="23"/>
        <v>4524</v>
      </c>
      <c r="G177">
        <v>0</v>
      </c>
      <c r="H177" t="str">
        <f t="shared" si="24"/>
        <v>Preseal_CS</v>
      </c>
      <c r="I177">
        <f t="shared" si="25"/>
        <v>2027</v>
      </c>
      <c r="N177" t="str">
        <f t="shared" si="26"/>
        <v>121_2252</v>
      </c>
      <c r="O177" s="4">
        <v>121</v>
      </c>
      <c r="P177" s="1" t="s">
        <v>89</v>
      </c>
      <c r="Q177" s="1">
        <v>2252</v>
      </c>
      <c r="R177" s="1">
        <v>2687</v>
      </c>
      <c r="S177" s="1" t="s">
        <v>8</v>
      </c>
      <c r="T177" s="1">
        <v>2027</v>
      </c>
      <c r="U177" s="1" t="s">
        <v>11</v>
      </c>
      <c r="V177" t="str">
        <f>VLOOKUP($N177,model_input_data!$A$2:$D$2408,2,FALSE)</f>
        <v>U</v>
      </c>
      <c r="W177">
        <f>VLOOKUP($N177,model_input_data!$A$2:$C$2408,3,FALSE)</f>
        <v>4524</v>
      </c>
      <c r="X177">
        <f>VLOOKUP($N177,model_input_data!$A$2:$D$2408,4,FALSE)</f>
        <v>9.1954022988505706</v>
      </c>
      <c r="Y177" s="17" t="s">
        <v>196</v>
      </c>
    </row>
    <row r="178" spans="1:25" x14ac:dyDescent="0.25">
      <c r="A178">
        <f t="shared" si="18"/>
        <v>582</v>
      </c>
      <c r="B178" t="str">
        <f t="shared" si="19"/>
        <v>MARINE PARADE (OTAKI) (SOUTH)</v>
      </c>
      <c r="C178">
        <f t="shared" si="20"/>
        <v>21</v>
      </c>
      <c r="D178">
        <f t="shared" si="21"/>
        <v>320</v>
      </c>
      <c r="E178" t="str">
        <f t="shared" si="22"/>
        <v>all</v>
      </c>
      <c r="F178">
        <f t="shared" si="23"/>
        <v>1375.4</v>
      </c>
      <c r="G178">
        <v>0</v>
      </c>
      <c r="H178" t="str">
        <f t="shared" si="24"/>
        <v>Preseal_CS</v>
      </c>
      <c r="I178">
        <f t="shared" si="25"/>
        <v>2027</v>
      </c>
      <c r="N178" t="str">
        <f t="shared" si="26"/>
        <v>582_21</v>
      </c>
      <c r="O178" s="4">
        <v>582</v>
      </c>
      <c r="P178" s="1" t="s">
        <v>95</v>
      </c>
      <c r="Q178" s="1">
        <v>21</v>
      </c>
      <c r="R178" s="1">
        <v>320</v>
      </c>
      <c r="S178" s="1" t="s">
        <v>8</v>
      </c>
      <c r="T178" s="1">
        <v>2027</v>
      </c>
      <c r="U178" s="1" t="s">
        <v>11</v>
      </c>
      <c r="V178" t="str">
        <f>VLOOKUP($N178,model_input_data!$A$2:$D$2408,2,FALSE)</f>
        <v>U</v>
      </c>
      <c r="W178">
        <f>VLOOKUP($N178,model_input_data!$A$2:$C$2408,3,FALSE)</f>
        <v>1375.4</v>
      </c>
      <c r="X178">
        <f>VLOOKUP($N178,model_input_data!$A$2:$D$2408,4,FALSE)</f>
        <v>28.571428571428601</v>
      </c>
      <c r="Y178" s="17" t="s">
        <v>196</v>
      </c>
    </row>
    <row r="179" spans="1:25" x14ac:dyDescent="0.25">
      <c r="A179">
        <f t="shared" si="18"/>
        <v>125</v>
      </c>
      <c r="B179" t="str">
        <f t="shared" si="19"/>
        <v>MARINE PARADE (PARAPARAUMU)</v>
      </c>
      <c r="C179">
        <f t="shared" si="20"/>
        <v>34</v>
      </c>
      <c r="D179">
        <f t="shared" si="21"/>
        <v>163</v>
      </c>
      <c r="E179" t="str">
        <f t="shared" si="22"/>
        <v>all</v>
      </c>
      <c r="F179">
        <f t="shared" si="23"/>
        <v>1548</v>
      </c>
      <c r="G179">
        <v>0</v>
      </c>
      <c r="H179" t="str">
        <f t="shared" si="24"/>
        <v>Preseal_AC</v>
      </c>
      <c r="I179">
        <f t="shared" si="25"/>
        <v>2027</v>
      </c>
      <c r="N179" t="str">
        <f t="shared" si="26"/>
        <v>125_34</v>
      </c>
      <c r="O179" s="4">
        <v>125</v>
      </c>
      <c r="P179" s="1" t="s">
        <v>96</v>
      </c>
      <c r="Q179" s="1">
        <v>34</v>
      </c>
      <c r="R179" s="1">
        <v>163</v>
      </c>
      <c r="S179" s="1" t="s">
        <v>8</v>
      </c>
      <c r="T179" s="1">
        <v>2027</v>
      </c>
      <c r="U179" s="1" t="s">
        <v>97</v>
      </c>
      <c r="V179" t="str">
        <f>VLOOKUP($N179,model_input_data!$A$2:$D$2408,2,FALSE)</f>
        <v>U</v>
      </c>
      <c r="W179">
        <f>VLOOKUP($N179,model_input_data!$A$2:$C$2408,3,FALSE)</f>
        <v>1548</v>
      </c>
      <c r="X179">
        <f>VLOOKUP($N179,model_input_data!$A$2:$D$2408,4,FALSE)</f>
        <v>150</v>
      </c>
      <c r="Y179" s="18" t="s">
        <v>197</v>
      </c>
    </row>
    <row r="180" spans="1:25" x14ac:dyDescent="0.25">
      <c r="A180">
        <f t="shared" si="18"/>
        <v>125</v>
      </c>
      <c r="B180" t="str">
        <f t="shared" si="19"/>
        <v>MARINE PARADE (PARAPARAUMU)</v>
      </c>
      <c r="C180">
        <f t="shared" si="20"/>
        <v>163</v>
      </c>
      <c r="D180">
        <f t="shared" si="21"/>
        <v>344</v>
      </c>
      <c r="E180" t="str">
        <f t="shared" si="22"/>
        <v>all</v>
      </c>
      <c r="F180">
        <f t="shared" si="23"/>
        <v>2425.4</v>
      </c>
      <c r="G180">
        <v>0</v>
      </c>
      <c r="H180" t="str">
        <f t="shared" si="24"/>
        <v>ThinAC_P</v>
      </c>
      <c r="I180">
        <f t="shared" si="25"/>
        <v>2027</v>
      </c>
      <c r="N180" t="str">
        <f t="shared" si="26"/>
        <v>125_163</v>
      </c>
      <c r="O180" s="4">
        <v>125</v>
      </c>
      <c r="P180" s="1" t="s">
        <v>96</v>
      </c>
      <c r="Q180" s="1">
        <v>163</v>
      </c>
      <c r="R180" s="1">
        <v>344</v>
      </c>
      <c r="S180" s="1" t="s">
        <v>8</v>
      </c>
      <c r="T180" s="1">
        <v>2027</v>
      </c>
      <c r="U180" s="1" t="s">
        <v>97</v>
      </c>
      <c r="V180" t="str">
        <f>VLOOKUP($N180,model_input_data!$A$2:$D$2408,2,FALSE)</f>
        <v>U</v>
      </c>
      <c r="W180">
        <f>VLOOKUP($N180,model_input_data!$A$2:$C$2408,3,FALSE)</f>
        <v>2425.4</v>
      </c>
      <c r="X180">
        <f>VLOOKUP($N180,model_input_data!$A$2:$D$2408,4,FALSE)</f>
        <v>0</v>
      </c>
      <c r="Y180" s="18" t="s">
        <v>201</v>
      </c>
    </row>
    <row r="181" spans="1:25" x14ac:dyDescent="0.25">
      <c r="A181">
        <f t="shared" si="18"/>
        <v>125</v>
      </c>
      <c r="B181" t="str">
        <f t="shared" si="19"/>
        <v>MARINE PARADE (PARAPARAUMU)</v>
      </c>
      <c r="C181">
        <f t="shared" si="20"/>
        <v>344</v>
      </c>
      <c r="D181">
        <f t="shared" si="21"/>
        <v>376</v>
      </c>
      <c r="E181" t="str">
        <f t="shared" si="22"/>
        <v>all</v>
      </c>
      <c r="F181">
        <f t="shared" si="23"/>
        <v>428.8</v>
      </c>
      <c r="G181">
        <v>0</v>
      </c>
      <c r="H181" t="str">
        <f t="shared" si="24"/>
        <v>ThinAC_P</v>
      </c>
      <c r="I181">
        <f t="shared" si="25"/>
        <v>2027</v>
      </c>
      <c r="N181" t="str">
        <f t="shared" si="26"/>
        <v>125_344</v>
      </c>
      <c r="O181" s="4">
        <v>125</v>
      </c>
      <c r="P181" s="1" t="s">
        <v>96</v>
      </c>
      <c r="Q181" s="1">
        <v>344</v>
      </c>
      <c r="R181" s="1">
        <v>376</v>
      </c>
      <c r="S181" s="1" t="s">
        <v>8</v>
      </c>
      <c r="T181" s="1">
        <v>2027</v>
      </c>
      <c r="U181" s="1" t="s">
        <v>97</v>
      </c>
      <c r="V181" t="str">
        <f>VLOOKUP($N181,model_input_data!$A$2:$D$2408,2,FALSE)</f>
        <v>U</v>
      </c>
      <c r="W181">
        <f>VLOOKUP($N181,model_input_data!$A$2:$C$2408,3,FALSE)</f>
        <v>428.8</v>
      </c>
      <c r="X181">
        <f>VLOOKUP($N181,model_input_data!$A$2:$D$2408,4,FALSE)</f>
        <v>0</v>
      </c>
      <c r="Y181" s="18" t="s">
        <v>201</v>
      </c>
    </row>
    <row r="182" spans="1:25" x14ac:dyDescent="0.25">
      <c r="A182">
        <f t="shared" si="18"/>
        <v>125</v>
      </c>
      <c r="B182" t="str">
        <f t="shared" si="19"/>
        <v>MARINE PARADE (PARAPARAUMU)</v>
      </c>
      <c r="C182">
        <f t="shared" si="20"/>
        <v>376</v>
      </c>
      <c r="D182">
        <f t="shared" si="21"/>
        <v>510</v>
      </c>
      <c r="E182" t="str">
        <f t="shared" si="22"/>
        <v>all</v>
      </c>
      <c r="F182">
        <f t="shared" si="23"/>
        <v>1527.6</v>
      </c>
      <c r="G182">
        <v>0</v>
      </c>
      <c r="H182" t="str">
        <f t="shared" si="24"/>
        <v>Preseal_AC</v>
      </c>
      <c r="I182">
        <f t="shared" si="25"/>
        <v>2027</v>
      </c>
      <c r="N182" t="str">
        <f t="shared" si="26"/>
        <v>125_376</v>
      </c>
      <c r="O182" s="4">
        <v>125</v>
      </c>
      <c r="P182" s="1" t="s">
        <v>96</v>
      </c>
      <c r="Q182" s="1">
        <v>376</v>
      </c>
      <c r="R182" s="1">
        <v>510</v>
      </c>
      <c r="S182" s="1" t="s">
        <v>8</v>
      </c>
      <c r="T182" s="1">
        <v>2027</v>
      </c>
      <c r="U182" s="1" t="s">
        <v>97</v>
      </c>
      <c r="V182" t="str">
        <f>VLOOKUP($N182,model_input_data!$A$2:$D$2408,2,FALSE)</f>
        <v>U</v>
      </c>
      <c r="W182">
        <f>VLOOKUP($N182,model_input_data!$A$2:$C$2408,3,FALSE)</f>
        <v>1527.6</v>
      </c>
      <c r="X182">
        <f>VLOOKUP($N182,model_input_data!$A$2:$D$2408,4,FALSE)</f>
        <v>17.5</v>
      </c>
      <c r="Y182" s="18" t="s">
        <v>197</v>
      </c>
    </row>
    <row r="183" spans="1:25" x14ac:dyDescent="0.25">
      <c r="A183">
        <f t="shared" si="18"/>
        <v>126</v>
      </c>
      <c r="B183" t="str">
        <f t="shared" si="19"/>
        <v>MARTIN RD (PARAPARAUMU)</v>
      </c>
      <c r="C183">
        <f t="shared" si="20"/>
        <v>15</v>
      </c>
      <c r="D183">
        <f t="shared" si="21"/>
        <v>120</v>
      </c>
      <c r="E183" t="str">
        <f t="shared" si="22"/>
        <v>all</v>
      </c>
      <c r="F183">
        <f t="shared" si="23"/>
        <v>630</v>
      </c>
      <c r="G183">
        <v>0</v>
      </c>
      <c r="H183" t="str">
        <f t="shared" si="24"/>
        <v>ChipSeal_P</v>
      </c>
      <c r="I183">
        <f t="shared" si="25"/>
        <v>2027</v>
      </c>
      <c r="N183" t="str">
        <f t="shared" si="26"/>
        <v>126_15</v>
      </c>
      <c r="O183" s="4">
        <v>126</v>
      </c>
      <c r="P183" s="1" t="s">
        <v>98</v>
      </c>
      <c r="Q183" s="1">
        <v>15</v>
      </c>
      <c r="R183" s="1">
        <v>120</v>
      </c>
      <c r="S183" s="1" t="s">
        <v>8</v>
      </c>
      <c r="T183" s="1">
        <v>2027</v>
      </c>
      <c r="U183" s="1" t="s">
        <v>31</v>
      </c>
      <c r="V183" t="str">
        <f>VLOOKUP($N183,model_input_data!$A$2:$D$2408,2,FALSE)</f>
        <v>U</v>
      </c>
      <c r="W183">
        <f>VLOOKUP($N183,model_input_data!$A$2:$C$2408,3,FALSE)</f>
        <v>630</v>
      </c>
      <c r="X183">
        <f>VLOOKUP($N183,model_input_data!$A$2:$D$2408,4,FALSE)</f>
        <v>0</v>
      </c>
      <c r="Y183" s="17" t="s">
        <v>199</v>
      </c>
    </row>
    <row r="184" spans="1:25" x14ac:dyDescent="0.25">
      <c r="A184">
        <f t="shared" si="18"/>
        <v>126</v>
      </c>
      <c r="B184" t="str">
        <f t="shared" si="19"/>
        <v>MARTIN RD (PARAPARAUMU)</v>
      </c>
      <c r="C184">
        <f t="shared" si="20"/>
        <v>200</v>
      </c>
      <c r="D184">
        <f t="shared" si="21"/>
        <v>295</v>
      </c>
      <c r="E184" t="str">
        <f t="shared" si="22"/>
        <v>all</v>
      </c>
      <c r="F184">
        <f t="shared" si="23"/>
        <v>874</v>
      </c>
      <c r="G184">
        <v>0</v>
      </c>
      <c r="H184" t="str">
        <f t="shared" si="24"/>
        <v>Preseal_CS</v>
      </c>
      <c r="I184">
        <f t="shared" si="25"/>
        <v>2027</v>
      </c>
      <c r="N184" t="str">
        <f t="shared" si="26"/>
        <v>126_200</v>
      </c>
      <c r="O184" s="4">
        <v>126</v>
      </c>
      <c r="P184" s="1" t="s">
        <v>98</v>
      </c>
      <c r="Q184" s="1">
        <v>200</v>
      </c>
      <c r="R184" s="1">
        <v>295</v>
      </c>
      <c r="S184" s="1" t="s">
        <v>8</v>
      </c>
      <c r="T184" s="1">
        <v>2027</v>
      </c>
      <c r="U184" s="1" t="s">
        <v>9</v>
      </c>
      <c r="V184" t="str">
        <f>VLOOKUP($N184,model_input_data!$A$2:$D$2408,2,FALSE)</f>
        <v>U</v>
      </c>
      <c r="W184">
        <f>VLOOKUP($N184,model_input_data!$A$2:$C$2408,3,FALSE)</f>
        <v>874</v>
      </c>
      <c r="X184">
        <f>VLOOKUP($N184,model_input_data!$A$2:$D$2408,4,FALSE)</f>
        <v>125</v>
      </c>
      <c r="Y184" s="17" t="s">
        <v>196</v>
      </c>
    </row>
    <row r="185" spans="1:25" x14ac:dyDescent="0.25">
      <c r="A185">
        <f t="shared" si="18"/>
        <v>126</v>
      </c>
      <c r="B185" t="str">
        <f t="shared" si="19"/>
        <v>MARTIN RD (PARAPARAUMU)</v>
      </c>
      <c r="C185">
        <f t="shared" si="20"/>
        <v>663</v>
      </c>
      <c r="D185">
        <f t="shared" si="21"/>
        <v>693</v>
      </c>
      <c r="E185" t="str">
        <f t="shared" si="22"/>
        <v>all</v>
      </c>
      <c r="F185">
        <f t="shared" si="23"/>
        <v>246</v>
      </c>
      <c r="G185">
        <v>0</v>
      </c>
      <c r="H185" t="str">
        <f t="shared" si="24"/>
        <v>Preseal_AC</v>
      </c>
      <c r="I185">
        <f t="shared" si="25"/>
        <v>2027</v>
      </c>
      <c r="N185" t="str">
        <f t="shared" si="26"/>
        <v>126_663</v>
      </c>
      <c r="O185" s="4">
        <v>126</v>
      </c>
      <c r="P185" s="1" t="s">
        <v>98</v>
      </c>
      <c r="Q185" s="1">
        <v>663</v>
      </c>
      <c r="R185" s="1">
        <v>693</v>
      </c>
      <c r="S185" s="1" t="s">
        <v>8</v>
      </c>
      <c r="T185" s="1">
        <v>2027</v>
      </c>
      <c r="U185" s="1" t="s">
        <v>97</v>
      </c>
      <c r="V185" t="str">
        <f>VLOOKUP($N185,model_input_data!$A$2:$D$2408,2,FALSE)</f>
        <v>U</v>
      </c>
      <c r="W185">
        <f>VLOOKUP($N185,model_input_data!$A$2:$C$2408,3,FALSE)</f>
        <v>246</v>
      </c>
      <c r="X185">
        <f>VLOOKUP($N185,model_input_data!$A$2:$D$2408,4,FALSE)</f>
        <v>120</v>
      </c>
      <c r="Y185" s="18" t="s">
        <v>197</v>
      </c>
    </row>
    <row r="186" spans="1:25" x14ac:dyDescent="0.25">
      <c r="A186">
        <f t="shared" si="18"/>
        <v>127</v>
      </c>
      <c r="B186" t="str">
        <f t="shared" si="19"/>
        <v>MATAI RD (RAUMATI)</v>
      </c>
      <c r="C186">
        <f t="shared" si="20"/>
        <v>1625</v>
      </c>
      <c r="D186">
        <f t="shared" si="21"/>
        <v>1968</v>
      </c>
      <c r="E186" t="str">
        <f t="shared" si="22"/>
        <v>all</v>
      </c>
      <c r="F186">
        <f t="shared" si="23"/>
        <v>3224.2</v>
      </c>
      <c r="G186">
        <v>0</v>
      </c>
      <c r="H186" t="str">
        <f t="shared" si="24"/>
        <v>Preseal_CS</v>
      </c>
      <c r="I186">
        <f t="shared" si="25"/>
        <v>2027</v>
      </c>
      <c r="N186" t="str">
        <f t="shared" si="26"/>
        <v>127_1625</v>
      </c>
      <c r="O186" s="4">
        <v>127</v>
      </c>
      <c r="P186" s="1" t="s">
        <v>99</v>
      </c>
      <c r="Q186" s="1">
        <v>1625</v>
      </c>
      <c r="R186" s="1">
        <v>1968</v>
      </c>
      <c r="S186" s="1" t="s">
        <v>8</v>
      </c>
      <c r="T186" s="1">
        <v>2027</v>
      </c>
      <c r="U186" s="1" t="s">
        <v>9</v>
      </c>
      <c r="V186" t="str">
        <f>VLOOKUP($N186,model_input_data!$A$2:$D$2408,2,FALSE)</f>
        <v>U</v>
      </c>
      <c r="W186">
        <f>VLOOKUP($N186,model_input_data!$A$2:$C$2408,3,FALSE)</f>
        <v>3224.2</v>
      </c>
      <c r="X186">
        <f>VLOOKUP($N186,model_input_data!$A$2:$D$2408,4,FALSE)</f>
        <v>28.75</v>
      </c>
      <c r="Y186" s="17" t="s">
        <v>196</v>
      </c>
    </row>
    <row r="187" spans="1:25" x14ac:dyDescent="0.25">
      <c r="A187">
        <f t="shared" si="18"/>
        <v>130</v>
      </c>
      <c r="B187" t="str">
        <f t="shared" si="19"/>
        <v>MAZENGARB RD</v>
      </c>
      <c r="C187">
        <f t="shared" si="20"/>
        <v>715</v>
      </c>
      <c r="D187">
        <f t="shared" si="21"/>
        <v>903</v>
      </c>
      <c r="E187" t="str">
        <f t="shared" si="22"/>
        <v>all</v>
      </c>
      <c r="F187">
        <f t="shared" si="23"/>
        <v>1861.2</v>
      </c>
      <c r="G187">
        <v>0</v>
      </c>
      <c r="H187" t="str">
        <f t="shared" si="24"/>
        <v>ChipSeal_P</v>
      </c>
      <c r="I187">
        <f t="shared" si="25"/>
        <v>2027</v>
      </c>
      <c r="N187" t="str">
        <f t="shared" si="26"/>
        <v>130_715</v>
      </c>
      <c r="O187" s="4">
        <v>130</v>
      </c>
      <c r="P187" s="1" t="s">
        <v>106</v>
      </c>
      <c r="Q187" s="1">
        <v>715</v>
      </c>
      <c r="R187" s="1">
        <v>903</v>
      </c>
      <c r="S187" s="1" t="s">
        <v>8</v>
      </c>
      <c r="T187" s="1">
        <v>2027</v>
      </c>
      <c r="U187" s="1" t="s">
        <v>11</v>
      </c>
      <c r="V187" t="str">
        <f>VLOOKUP($N187,model_input_data!$A$2:$D$2408,2,FALSE)</f>
        <v>U</v>
      </c>
      <c r="W187">
        <f>VLOOKUP($N187,model_input_data!$A$2:$C$2408,3,FALSE)</f>
        <v>1861.2</v>
      </c>
      <c r="X187">
        <f>VLOOKUP($N187,model_input_data!$A$2:$D$2408,4,FALSE)</f>
        <v>5</v>
      </c>
      <c r="Y187" s="17" t="s">
        <v>199</v>
      </c>
    </row>
    <row r="188" spans="1:25" x14ac:dyDescent="0.25">
      <c r="A188">
        <f t="shared" si="18"/>
        <v>107</v>
      </c>
      <c r="B188" t="str">
        <f t="shared" si="19"/>
        <v>MCKAY ST</v>
      </c>
      <c r="C188">
        <f t="shared" si="20"/>
        <v>5</v>
      </c>
      <c r="D188">
        <f t="shared" si="21"/>
        <v>88</v>
      </c>
      <c r="E188" t="str">
        <f t="shared" si="22"/>
        <v>all</v>
      </c>
      <c r="F188">
        <f t="shared" si="23"/>
        <v>348.6</v>
      </c>
      <c r="G188">
        <v>0</v>
      </c>
      <c r="H188" t="str">
        <f t="shared" si="24"/>
        <v>ChipSeal_P</v>
      </c>
      <c r="I188">
        <f t="shared" si="25"/>
        <v>2027</v>
      </c>
      <c r="N188" t="str">
        <f t="shared" si="26"/>
        <v>107_5</v>
      </c>
      <c r="O188" s="4">
        <v>107</v>
      </c>
      <c r="P188" s="1" t="s">
        <v>107</v>
      </c>
      <c r="Q188" s="1">
        <v>5</v>
      </c>
      <c r="R188" s="1">
        <v>88</v>
      </c>
      <c r="S188" s="1" t="s">
        <v>8</v>
      </c>
      <c r="T188" s="1">
        <v>2027</v>
      </c>
      <c r="U188" s="1" t="s">
        <v>9</v>
      </c>
      <c r="V188" t="str">
        <f>VLOOKUP($N188,model_input_data!$A$2:$D$2408,2,FALSE)</f>
        <v>U</v>
      </c>
      <c r="W188">
        <f>VLOOKUP($N188,model_input_data!$A$2:$C$2408,3,FALSE)</f>
        <v>348.6</v>
      </c>
      <c r="X188">
        <f>VLOOKUP($N188,model_input_data!$A$2:$D$2408,4,FALSE)</f>
        <v>0</v>
      </c>
      <c r="Y188" s="17" t="s">
        <v>199</v>
      </c>
    </row>
    <row r="189" spans="1:25" x14ac:dyDescent="0.25">
      <c r="A189">
        <f t="shared" si="18"/>
        <v>152</v>
      </c>
      <c r="B189" t="str">
        <f t="shared" si="19"/>
        <v>NUHAKA PL</v>
      </c>
      <c r="C189">
        <f t="shared" si="20"/>
        <v>5</v>
      </c>
      <c r="D189">
        <f t="shared" si="21"/>
        <v>27</v>
      </c>
      <c r="E189" t="str">
        <f t="shared" si="22"/>
        <v>all</v>
      </c>
      <c r="F189">
        <f t="shared" si="23"/>
        <v>125.4</v>
      </c>
      <c r="G189">
        <v>0</v>
      </c>
      <c r="H189" t="str">
        <f t="shared" si="24"/>
        <v>ChipSeal_P</v>
      </c>
      <c r="I189">
        <f t="shared" si="25"/>
        <v>2027</v>
      </c>
      <c r="N189" t="str">
        <f t="shared" si="26"/>
        <v>152_5</v>
      </c>
      <c r="O189" s="4">
        <v>152</v>
      </c>
      <c r="P189" s="1" t="s">
        <v>113</v>
      </c>
      <c r="Q189" s="1">
        <v>5</v>
      </c>
      <c r="R189" s="1">
        <v>27</v>
      </c>
      <c r="S189" s="1" t="s">
        <v>8</v>
      </c>
      <c r="T189" s="1">
        <v>2027</v>
      </c>
      <c r="U189" s="1" t="s">
        <v>9</v>
      </c>
      <c r="V189" t="str">
        <f>VLOOKUP($N189,model_input_data!$A$2:$D$2408,2,FALSE)</f>
        <v>U</v>
      </c>
      <c r="W189">
        <f>VLOOKUP($N189,model_input_data!$A$2:$C$2408,3,FALSE)</f>
        <v>125.4</v>
      </c>
      <c r="X189">
        <f>VLOOKUP($N189,model_input_data!$A$2:$D$2408,4,FALSE)</f>
        <v>0</v>
      </c>
      <c r="Y189" s="17" t="s">
        <v>199</v>
      </c>
    </row>
    <row r="190" spans="1:25" x14ac:dyDescent="0.25">
      <c r="A190">
        <f t="shared" si="18"/>
        <v>598</v>
      </c>
      <c r="B190" t="str">
        <f t="shared" si="19"/>
        <v>OLD COACH RD (SOUTH)</v>
      </c>
      <c r="C190">
        <f t="shared" si="20"/>
        <v>610</v>
      </c>
      <c r="D190">
        <f t="shared" si="21"/>
        <v>640</v>
      </c>
      <c r="E190" t="str">
        <f t="shared" si="22"/>
        <v>all</v>
      </c>
      <c r="F190">
        <f t="shared" si="23"/>
        <v>135</v>
      </c>
      <c r="G190">
        <v>0</v>
      </c>
      <c r="H190" t="str">
        <f t="shared" si="24"/>
        <v>ThinAC_P</v>
      </c>
      <c r="I190">
        <f t="shared" si="25"/>
        <v>2027</v>
      </c>
      <c r="N190" t="str">
        <f t="shared" si="26"/>
        <v>598_610</v>
      </c>
      <c r="O190" s="4">
        <v>598</v>
      </c>
      <c r="P190" s="1" t="s">
        <v>116</v>
      </c>
      <c r="Q190" s="1">
        <v>610</v>
      </c>
      <c r="R190" s="1">
        <v>640</v>
      </c>
      <c r="S190" s="1" t="s">
        <v>8</v>
      </c>
      <c r="T190" s="1">
        <v>2027</v>
      </c>
      <c r="U190" s="1" t="s">
        <v>19</v>
      </c>
      <c r="V190" t="str">
        <f>VLOOKUP($N190,model_input_data!$A$2:$D$2408,2,FALSE)</f>
        <v>U</v>
      </c>
      <c r="W190">
        <f>VLOOKUP($N190,model_input_data!$A$2:$C$2408,3,FALSE)</f>
        <v>135</v>
      </c>
      <c r="X190">
        <f>VLOOKUP($N190,model_input_data!$A$2:$D$2408,4,FALSE)</f>
        <v>0</v>
      </c>
      <c r="Y190" s="18" t="s">
        <v>201</v>
      </c>
    </row>
    <row r="191" spans="1:25" x14ac:dyDescent="0.25">
      <c r="A191">
        <f t="shared" si="18"/>
        <v>500</v>
      </c>
      <c r="B191" t="str">
        <f t="shared" si="19"/>
        <v>OTAKI GORGE RD</v>
      </c>
      <c r="C191">
        <f t="shared" si="20"/>
        <v>192</v>
      </c>
      <c r="D191">
        <f t="shared" si="21"/>
        <v>695</v>
      </c>
      <c r="E191" t="str">
        <f t="shared" si="22"/>
        <v>all</v>
      </c>
      <c r="F191">
        <f t="shared" si="23"/>
        <v>3118.6</v>
      </c>
      <c r="G191">
        <v>0</v>
      </c>
      <c r="H191" t="str">
        <f t="shared" si="24"/>
        <v>ChipSeal_P</v>
      </c>
      <c r="I191">
        <f t="shared" si="25"/>
        <v>2027</v>
      </c>
      <c r="N191" t="str">
        <f t="shared" si="26"/>
        <v>500_192</v>
      </c>
      <c r="O191" s="4">
        <v>500</v>
      </c>
      <c r="P191" s="1" t="s">
        <v>118</v>
      </c>
      <c r="Q191" s="1">
        <v>192</v>
      </c>
      <c r="R191" s="1">
        <v>695</v>
      </c>
      <c r="S191" s="1" t="s">
        <v>8</v>
      </c>
      <c r="T191" s="1">
        <v>2027</v>
      </c>
      <c r="U191" s="1" t="s">
        <v>52</v>
      </c>
      <c r="V191" t="str">
        <f>VLOOKUP($N191,model_input_data!$A$2:$D$2408,2,FALSE)</f>
        <v>R</v>
      </c>
      <c r="W191">
        <f>VLOOKUP($N191,model_input_data!$A$2:$C$2408,3,FALSE)</f>
        <v>3118.6</v>
      </c>
      <c r="X191">
        <f>VLOOKUP($N191,model_input_data!$A$2:$D$2408,4,FALSE)</f>
        <v>0.99009900990098998</v>
      </c>
      <c r="Y191" s="17" t="s">
        <v>199</v>
      </c>
    </row>
    <row r="192" spans="1:25" x14ac:dyDescent="0.25">
      <c r="A192">
        <f t="shared" si="18"/>
        <v>500</v>
      </c>
      <c r="B192" t="str">
        <f t="shared" si="19"/>
        <v>OTAKI GORGE RD</v>
      </c>
      <c r="C192">
        <f t="shared" si="20"/>
        <v>2044</v>
      </c>
      <c r="D192">
        <f t="shared" si="21"/>
        <v>2305</v>
      </c>
      <c r="E192" t="str">
        <f t="shared" si="22"/>
        <v>all</v>
      </c>
      <c r="F192">
        <f t="shared" si="23"/>
        <v>1539.9</v>
      </c>
      <c r="G192">
        <v>0</v>
      </c>
      <c r="H192" t="str">
        <f t="shared" si="24"/>
        <v>ChipSeal_P</v>
      </c>
      <c r="I192">
        <f t="shared" si="25"/>
        <v>2027</v>
      </c>
      <c r="N192" t="str">
        <f t="shared" si="26"/>
        <v>500_2044</v>
      </c>
      <c r="O192" s="4">
        <v>500</v>
      </c>
      <c r="P192" s="1" t="s">
        <v>118</v>
      </c>
      <c r="Q192" s="1">
        <v>2044</v>
      </c>
      <c r="R192" s="1">
        <v>2305</v>
      </c>
      <c r="S192" s="1" t="s">
        <v>8</v>
      </c>
      <c r="T192" s="1">
        <v>2027</v>
      </c>
      <c r="U192" s="1" t="s">
        <v>120</v>
      </c>
      <c r="V192" t="str">
        <f>VLOOKUP($N192,model_input_data!$A$2:$D$2408,2,FALSE)</f>
        <v>R</v>
      </c>
      <c r="W192">
        <f>VLOOKUP($N192,model_input_data!$A$2:$C$2408,3,FALSE)</f>
        <v>1539.9</v>
      </c>
      <c r="X192">
        <f>VLOOKUP($N192,model_input_data!$A$2:$D$2408,4,FALSE)</f>
        <v>0</v>
      </c>
      <c r="Y192" s="17" t="s">
        <v>199</v>
      </c>
    </row>
    <row r="193" spans="1:25" x14ac:dyDescent="0.25">
      <c r="A193">
        <f t="shared" si="18"/>
        <v>500</v>
      </c>
      <c r="B193" t="str">
        <f t="shared" si="19"/>
        <v>OTAKI GORGE RD</v>
      </c>
      <c r="C193">
        <f t="shared" si="20"/>
        <v>2305</v>
      </c>
      <c r="D193">
        <f t="shared" si="21"/>
        <v>2480</v>
      </c>
      <c r="E193" t="str">
        <f t="shared" si="22"/>
        <v>all</v>
      </c>
      <c r="F193">
        <f t="shared" si="23"/>
        <v>1015</v>
      </c>
      <c r="G193">
        <v>0</v>
      </c>
      <c r="H193" t="str">
        <f t="shared" si="24"/>
        <v>ChipSeal_P</v>
      </c>
      <c r="I193">
        <f t="shared" si="25"/>
        <v>2027</v>
      </c>
      <c r="N193" t="str">
        <f t="shared" si="26"/>
        <v>500_2305</v>
      </c>
      <c r="O193" s="4">
        <v>500</v>
      </c>
      <c r="P193" s="1" t="s">
        <v>118</v>
      </c>
      <c r="Q193" s="1">
        <v>2305</v>
      </c>
      <c r="R193" s="1">
        <v>2480</v>
      </c>
      <c r="S193" s="1" t="s">
        <v>8</v>
      </c>
      <c r="T193" s="1">
        <v>2027</v>
      </c>
      <c r="U193" s="1" t="s">
        <v>120</v>
      </c>
      <c r="V193" t="str">
        <f>VLOOKUP($N193,model_input_data!$A$2:$D$2408,2,FALSE)</f>
        <v>R</v>
      </c>
      <c r="W193">
        <f>VLOOKUP($N193,model_input_data!$A$2:$C$2408,3,FALSE)</f>
        <v>1015</v>
      </c>
      <c r="X193">
        <f>VLOOKUP($N193,model_input_data!$A$2:$D$2408,4,FALSE)</f>
        <v>0</v>
      </c>
      <c r="Y193" s="17" t="s">
        <v>199</v>
      </c>
    </row>
    <row r="194" spans="1:25" x14ac:dyDescent="0.25">
      <c r="A194">
        <f t="shared" si="18"/>
        <v>523</v>
      </c>
      <c r="B194" t="str">
        <f t="shared" si="19"/>
        <v>PAEKAKARIKI HILL RD</v>
      </c>
      <c r="C194">
        <f t="shared" si="20"/>
        <v>420</v>
      </c>
      <c r="D194">
        <f t="shared" si="21"/>
        <v>680</v>
      </c>
      <c r="E194" t="str">
        <f t="shared" si="22"/>
        <v>all</v>
      </c>
      <c r="F194">
        <f t="shared" si="23"/>
        <v>1482</v>
      </c>
      <c r="G194">
        <v>0</v>
      </c>
      <c r="H194" t="str">
        <f t="shared" si="24"/>
        <v>ChipSeal_P</v>
      </c>
      <c r="I194">
        <f t="shared" si="25"/>
        <v>2027</v>
      </c>
      <c r="N194" t="str">
        <f t="shared" si="26"/>
        <v>523_420</v>
      </c>
      <c r="O194" s="4">
        <v>523</v>
      </c>
      <c r="P194" s="1" t="s">
        <v>121</v>
      </c>
      <c r="Q194" s="1">
        <v>420</v>
      </c>
      <c r="R194" s="1">
        <v>680</v>
      </c>
      <c r="S194" s="1" t="s">
        <v>8</v>
      </c>
      <c r="T194" s="1">
        <v>2027</v>
      </c>
      <c r="U194" s="1" t="s">
        <v>31</v>
      </c>
      <c r="V194" t="str">
        <f>VLOOKUP($N194,model_input_data!$A$2:$D$2408,2,FALSE)</f>
        <v>R</v>
      </c>
      <c r="W194">
        <f>VLOOKUP($N194,model_input_data!$A$2:$C$2408,3,FALSE)</f>
        <v>1482</v>
      </c>
      <c r="X194">
        <f>VLOOKUP($N194,model_input_data!$A$2:$D$2408,4,FALSE)</f>
        <v>0</v>
      </c>
      <c r="Y194" s="17" t="s">
        <v>199</v>
      </c>
    </row>
    <row r="195" spans="1:25" x14ac:dyDescent="0.25">
      <c r="A195">
        <f t="shared" ref="A195:A228" si="27">O195</f>
        <v>306</v>
      </c>
      <c r="B195" t="str">
        <f t="shared" ref="B195:B228" si="28">P195</f>
        <v>PARK AVE (WAIKANAE)</v>
      </c>
      <c r="C195">
        <f t="shared" ref="C195:C228" si="29">Q195</f>
        <v>1373</v>
      </c>
      <c r="D195">
        <f t="shared" ref="D195:D228" si="30">R195</f>
        <v>1400</v>
      </c>
      <c r="E195" t="str">
        <f t="shared" ref="E195:E228" si="31">S195</f>
        <v>all</v>
      </c>
      <c r="F195">
        <f t="shared" ref="F195:F228" si="32">W195</f>
        <v>391.5</v>
      </c>
      <c r="G195">
        <v>0</v>
      </c>
      <c r="H195" t="str">
        <f t="shared" ref="H195:H228" si="33">Y195</f>
        <v>Preseal_AC</v>
      </c>
      <c r="I195">
        <f t="shared" ref="I195:I228" si="34">T195</f>
        <v>2027</v>
      </c>
      <c r="N195" t="str">
        <f t="shared" ref="N195:N228" si="35">O195&amp;"_"&amp;Q195</f>
        <v>306_1373</v>
      </c>
      <c r="O195" s="4">
        <v>306</v>
      </c>
      <c r="P195" s="1" t="s">
        <v>124</v>
      </c>
      <c r="Q195" s="1">
        <v>1373</v>
      </c>
      <c r="R195" s="1">
        <v>1400</v>
      </c>
      <c r="S195" s="1" t="s">
        <v>8</v>
      </c>
      <c r="T195" s="1">
        <v>2027</v>
      </c>
      <c r="U195" s="1" t="s">
        <v>13</v>
      </c>
      <c r="V195" t="str">
        <f>VLOOKUP($N195,model_input_data!$A$2:$D$2408,2,FALSE)</f>
        <v>U</v>
      </c>
      <c r="W195">
        <f>VLOOKUP($N195,model_input_data!$A$2:$C$2408,3,FALSE)</f>
        <v>391.5</v>
      </c>
      <c r="X195">
        <f>VLOOKUP($N195,model_input_data!$A$2:$D$2408,4,FALSE)</f>
        <v>128.57142857142901</v>
      </c>
      <c r="Y195" s="18" t="s">
        <v>197</v>
      </c>
    </row>
    <row r="196" spans="1:25" x14ac:dyDescent="0.25">
      <c r="A196">
        <f t="shared" si="27"/>
        <v>743</v>
      </c>
      <c r="B196" t="str">
        <f t="shared" si="28"/>
        <v>PHARAZYN AVE</v>
      </c>
      <c r="C196">
        <f t="shared" si="29"/>
        <v>5</v>
      </c>
      <c r="D196">
        <f t="shared" si="30"/>
        <v>103</v>
      </c>
      <c r="E196" t="str">
        <f t="shared" si="31"/>
        <v>all</v>
      </c>
      <c r="F196">
        <f t="shared" si="32"/>
        <v>725.2</v>
      </c>
      <c r="G196">
        <v>0</v>
      </c>
      <c r="H196" t="str">
        <f t="shared" si="33"/>
        <v>ChipSeal_P</v>
      </c>
      <c r="I196">
        <f t="shared" si="34"/>
        <v>2027</v>
      </c>
      <c r="N196" t="str">
        <f t="shared" si="35"/>
        <v>743_5</v>
      </c>
      <c r="O196" s="4">
        <v>743</v>
      </c>
      <c r="P196" s="1" t="s">
        <v>125</v>
      </c>
      <c r="Q196" s="1">
        <v>5</v>
      </c>
      <c r="R196" s="1">
        <v>103</v>
      </c>
      <c r="S196" s="1" t="s">
        <v>8</v>
      </c>
      <c r="T196" s="1">
        <v>2027</v>
      </c>
      <c r="U196" s="1" t="s">
        <v>9</v>
      </c>
      <c r="V196" t="str">
        <f>VLOOKUP($N196,model_input_data!$A$2:$D$2408,2,FALSE)</f>
        <v>U</v>
      </c>
      <c r="W196">
        <f>VLOOKUP($N196,model_input_data!$A$2:$C$2408,3,FALSE)</f>
        <v>725.2</v>
      </c>
      <c r="X196">
        <f>VLOOKUP($N196,model_input_data!$A$2:$D$2408,4,FALSE)</f>
        <v>0</v>
      </c>
      <c r="Y196" s="17" t="s">
        <v>199</v>
      </c>
    </row>
    <row r="197" spans="1:25" x14ac:dyDescent="0.25">
      <c r="A197">
        <f t="shared" si="27"/>
        <v>168</v>
      </c>
      <c r="B197" t="str">
        <f t="shared" si="28"/>
        <v>PUKEKO ST</v>
      </c>
      <c r="C197">
        <f t="shared" si="29"/>
        <v>6</v>
      </c>
      <c r="D197">
        <f t="shared" si="30"/>
        <v>223</v>
      </c>
      <c r="E197" t="str">
        <f t="shared" si="31"/>
        <v>all</v>
      </c>
      <c r="F197">
        <f t="shared" si="32"/>
        <v>1627.5</v>
      </c>
      <c r="G197">
        <v>0</v>
      </c>
      <c r="H197" t="str">
        <f t="shared" si="33"/>
        <v>ChipSeal_P</v>
      </c>
      <c r="I197">
        <f t="shared" si="34"/>
        <v>2027</v>
      </c>
      <c r="N197" t="str">
        <f t="shared" si="35"/>
        <v>168_6</v>
      </c>
      <c r="O197" s="4">
        <v>168</v>
      </c>
      <c r="P197" s="1" t="s">
        <v>130</v>
      </c>
      <c r="Q197" s="1">
        <v>6</v>
      </c>
      <c r="R197" s="1">
        <v>223</v>
      </c>
      <c r="S197" s="1" t="s">
        <v>8</v>
      </c>
      <c r="T197" s="1">
        <v>2027</v>
      </c>
      <c r="U197" s="1" t="s">
        <v>9</v>
      </c>
      <c r="V197" t="str">
        <f>VLOOKUP($N197,model_input_data!$A$2:$D$2408,2,FALSE)</f>
        <v>U</v>
      </c>
      <c r="W197">
        <f>VLOOKUP($N197,model_input_data!$A$2:$C$2408,3,FALSE)</f>
        <v>1627.5</v>
      </c>
      <c r="X197">
        <f>VLOOKUP($N197,model_input_data!$A$2:$D$2408,4,FALSE)</f>
        <v>0</v>
      </c>
      <c r="Y197" s="17" t="s">
        <v>199</v>
      </c>
    </row>
    <row r="198" spans="1:25" x14ac:dyDescent="0.25">
      <c r="A198">
        <f t="shared" si="27"/>
        <v>256</v>
      </c>
      <c r="B198" t="str">
        <f t="shared" si="28"/>
        <v>REDWOOD CL</v>
      </c>
      <c r="C198">
        <f t="shared" si="29"/>
        <v>12</v>
      </c>
      <c r="D198">
        <f t="shared" si="30"/>
        <v>142</v>
      </c>
      <c r="E198" t="str">
        <f t="shared" si="31"/>
        <v>all</v>
      </c>
      <c r="F198">
        <f t="shared" si="32"/>
        <v>780</v>
      </c>
      <c r="G198">
        <v>0</v>
      </c>
      <c r="H198" t="str">
        <f t="shared" si="33"/>
        <v>ChipSeal_P</v>
      </c>
      <c r="I198">
        <f t="shared" si="34"/>
        <v>2027</v>
      </c>
      <c r="N198" t="str">
        <f t="shared" si="35"/>
        <v>256_12</v>
      </c>
      <c r="O198" s="4">
        <v>256</v>
      </c>
      <c r="P198" s="1" t="s">
        <v>134</v>
      </c>
      <c r="Q198" s="1">
        <v>12</v>
      </c>
      <c r="R198" s="1">
        <v>142</v>
      </c>
      <c r="S198" s="1" t="s">
        <v>8</v>
      </c>
      <c r="T198" s="1">
        <v>2027</v>
      </c>
      <c r="U198" s="1" t="s">
        <v>9</v>
      </c>
      <c r="V198" t="str">
        <f>VLOOKUP($N198,model_input_data!$A$2:$D$2408,2,FALSE)</f>
        <v>U</v>
      </c>
      <c r="W198">
        <f>VLOOKUP($N198,model_input_data!$A$2:$C$2408,3,FALSE)</f>
        <v>780</v>
      </c>
      <c r="X198">
        <f>VLOOKUP($N198,model_input_data!$A$2:$D$2408,4,FALSE)</f>
        <v>0</v>
      </c>
      <c r="Y198" s="17" t="s">
        <v>199</v>
      </c>
    </row>
    <row r="199" spans="1:25" x14ac:dyDescent="0.25">
      <c r="A199">
        <f t="shared" si="27"/>
        <v>294</v>
      </c>
      <c r="B199" t="str">
        <f t="shared" si="28"/>
        <v>REDWOOD CL (ROW)</v>
      </c>
      <c r="C199">
        <f t="shared" si="29"/>
        <v>3</v>
      </c>
      <c r="D199">
        <f t="shared" si="30"/>
        <v>40</v>
      </c>
      <c r="E199" t="str">
        <f t="shared" si="31"/>
        <v>all</v>
      </c>
      <c r="F199">
        <f t="shared" si="32"/>
        <v>111</v>
      </c>
      <c r="G199">
        <v>0</v>
      </c>
      <c r="H199" t="str">
        <f t="shared" si="33"/>
        <v>ChipSeal_P</v>
      </c>
      <c r="I199">
        <f t="shared" si="34"/>
        <v>2027</v>
      </c>
      <c r="N199" t="str">
        <f t="shared" si="35"/>
        <v>294_3</v>
      </c>
      <c r="O199" s="4">
        <v>294</v>
      </c>
      <c r="P199" s="1" t="s">
        <v>135</v>
      </c>
      <c r="Q199" s="1">
        <v>3</v>
      </c>
      <c r="R199" s="1">
        <v>40</v>
      </c>
      <c r="S199" s="1" t="s">
        <v>8</v>
      </c>
      <c r="T199" s="1">
        <v>2027</v>
      </c>
      <c r="U199" s="1" t="s">
        <v>9</v>
      </c>
      <c r="V199" t="str">
        <f>VLOOKUP($N199,model_input_data!$A$2:$D$2408,2,FALSE)</f>
        <v>U</v>
      </c>
      <c r="W199">
        <f>VLOOKUP($N199,model_input_data!$A$2:$C$2408,3,FALSE)</f>
        <v>111</v>
      </c>
      <c r="X199">
        <f>VLOOKUP($N199,model_input_data!$A$2:$D$2408,4,FALSE)</f>
        <v>0</v>
      </c>
      <c r="Y199" s="17" t="s">
        <v>199</v>
      </c>
    </row>
    <row r="200" spans="1:25" x14ac:dyDescent="0.25">
      <c r="A200">
        <f t="shared" si="27"/>
        <v>183</v>
      </c>
      <c r="B200" t="str">
        <f t="shared" si="28"/>
        <v>RIMU RD (RAUMATI)</v>
      </c>
      <c r="C200">
        <f t="shared" si="29"/>
        <v>1085</v>
      </c>
      <c r="D200">
        <f t="shared" si="30"/>
        <v>1110</v>
      </c>
      <c r="E200" t="str">
        <f t="shared" si="31"/>
        <v>all</v>
      </c>
      <c r="F200">
        <f t="shared" si="32"/>
        <v>292.5</v>
      </c>
      <c r="G200">
        <v>0</v>
      </c>
      <c r="H200" t="str">
        <f t="shared" si="33"/>
        <v>Preseal_AC</v>
      </c>
      <c r="I200">
        <f t="shared" si="34"/>
        <v>2027</v>
      </c>
      <c r="N200" t="str">
        <f t="shared" si="35"/>
        <v>183_1085</v>
      </c>
      <c r="O200" s="4">
        <v>183</v>
      </c>
      <c r="P200" s="1" t="s">
        <v>137</v>
      </c>
      <c r="Q200" s="1">
        <v>1085</v>
      </c>
      <c r="R200" s="1">
        <v>1110</v>
      </c>
      <c r="S200" s="1" t="s">
        <v>8</v>
      </c>
      <c r="T200" s="1">
        <v>2027</v>
      </c>
      <c r="U200" s="1" t="s">
        <v>13</v>
      </c>
      <c r="V200" t="str">
        <f>VLOOKUP($N200,model_input_data!$A$2:$D$2408,2,FALSE)</f>
        <v>U</v>
      </c>
      <c r="W200">
        <f>VLOOKUP($N200,model_input_data!$A$2:$C$2408,3,FALSE)</f>
        <v>292.5</v>
      </c>
      <c r="X200">
        <f>VLOOKUP($N200,model_input_data!$A$2:$D$2408,4,FALSE)</f>
        <v>140</v>
      </c>
      <c r="Y200" s="18" t="s">
        <v>197</v>
      </c>
    </row>
    <row r="201" spans="1:25" x14ac:dyDescent="0.25">
      <c r="A201">
        <f t="shared" si="27"/>
        <v>183</v>
      </c>
      <c r="B201" t="str">
        <f t="shared" si="28"/>
        <v>RIMU RD (RAUMATI)</v>
      </c>
      <c r="C201">
        <f t="shared" si="29"/>
        <v>1110</v>
      </c>
      <c r="D201">
        <f t="shared" si="30"/>
        <v>1270</v>
      </c>
      <c r="E201" t="str">
        <f t="shared" si="31"/>
        <v>all</v>
      </c>
      <c r="F201">
        <f t="shared" si="32"/>
        <v>1872</v>
      </c>
      <c r="G201">
        <v>0</v>
      </c>
      <c r="H201" t="str">
        <f t="shared" si="33"/>
        <v>Preseal_AC</v>
      </c>
      <c r="I201">
        <f t="shared" si="34"/>
        <v>2027</v>
      </c>
      <c r="N201" t="str">
        <f t="shared" si="35"/>
        <v>183_1110</v>
      </c>
      <c r="O201" s="4">
        <v>183</v>
      </c>
      <c r="P201" s="1" t="s">
        <v>137</v>
      </c>
      <c r="Q201" s="1">
        <v>1110</v>
      </c>
      <c r="R201" s="1">
        <v>1270</v>
      </c>
      <c r="S201" s="1" t="s">
        <v>8</v>
      </c>
      <c r="T201" s="1">
        <v>2027</v>
      </c>
      <c r="U201" s="1" t="s">
        <v>13</v>
      </c>
      <c r="V201" t="str">
        <f>VLOOKUP($N201,model_input_data!$A$2:$D$2408,2,FALSE)</f>
        <v>U</v>
      </c>
      <c r="W201">
        <f>VLOOKUP($N201,model_input_data!$A$2:$C$2408,3,FALSE)</f>
        <v>1872</v>
      </c>
      <c r="X201">
        <f>VLOOKUP($N201,model_input_data!$A$2:$D$2408,4,FALSE)</f>
        <v>65</v>
      </c>
      <c r="Y201" s="18" t="s">
        <v>197</v>
      </c>
    </row>
    <row r="202" spans="1:25" x14ac:dyDescent="0.25">
      <c r="A202">
        <f t="shared" si="27"/>
        <v>255</v>
      </c>
      <c r="B202" t="str">
        <f t="shared" si="28"/>
        <v>ROSEWOOD PL</v>
      </c>
      <c r="C202">
        <f t="shared" si="29"/>
        <v>5</v>
      </c>
      <c r="D202">
        <f t="shared" si="30"/>
        <v>220</v>
      </c>
      <c r="E202" t="str">
        <f t="shared" si="31"/>
        <v>all</v>
      </c>
      <c r="F202">
        <f t="shared" si="32"/>
        <v>1612.5</v>
      </c>
      <c r="G202">
        <v>0</v>
      </c>
      <c r="H202" t="str">
        <f t="shared" si="33"/>
        <v>ChipSeal_P</v>
      </c>
      <c r="I202">
        <f t="shared" si="34"/>
        <v>2027</v>
      </c>
      <c r="N202" t="str">
        <f t="shared" si="35"/>
        <v>255_5</v>
      </c>
      <c r="O202" s="4">
        <v>255</v>
      </c>
      <c r="P202" s="1" t="s">
        <v>141</v>
      </c>
      <c r="Q202" s="1">
        <v>5</v>
      </c>
      <c r="R202" s="1">
        <v>220</v>
      </c>
      <c r="S202" s="1" t="s">
        <v>8</v>
      </c>
      <c r="T202" s="1">
        <v>2027</v>
      </c>
      <c r="U202" s="1" t="s">
        <v>9</v>
      </c>
      <c r="V202" t="str">
        <f>VLOOKUP($N202,model_input_data!$A$2:$D$2408,2,FALSE)</f>
        <v>U</v>
      </c>
      <c r="W202">
        <f>VLOOKUP($N202,model_input_data!$A$2:$C$2408,3,FALSE)</f>
        <v>1612.5</v>
      </c>
      <c r="X202">
        <f>VLOOKUP($N202,model_input_data!$A$2:$D$2408,4,FALSE)</f>
        <v>0</v>
      </c>
      <c r="Y202" s="17" t="s">
        <v>199</v>
      </c>
    </row>
    <row r="203" spans="1:25" x14ac:dyDescent="0.25">
      <c r="A203">
        <f t="shared" si="27"/>
        <v>444</v>
      </c>
      <c r="B203" t="str">
        <f t="shared" si="28"/>
        <v>RURU ST (WAIKANAE)</v>
      </c>
      <c r="C203">
        <f t="shared" si="29"/>
        <v>11</v>
      </c>
      <c r="D203">
        <f t="shared" si="30"/>
        <v>151</v>
      </c>
      <c r="E203" t="str">
        <f t="shared" si="31"/>
        <v>all</v>
      </c>
      <c r="F203">
        <f t="shared" si="32"/>
        <v>1120</v>
      </c>
      <c r="G203">
        <v>0</v>
      </c>
      <c r="H203" t="str">
        <f t="shared" si="33"/>
        <v>ChipSeal_P</v>
      </c>
      <c r="I203">
        <f t="shared" si="34"/>
        <v>2027</v>
      </c>
      <c r="N203" t="str">
        <f t="shared" si="35"/>
        <v>444_11</v>
      </c>
      <c r="O203" s="4">
        <v>444</v>
      </c>
      <c r="P203" s="1" t="s">
        <v>143</v>
      </c>
      <c r="Q203" s="1">
        <v>11</v>
      </c>
      <c r="R203" s="1">
        <v>151</v>
      </c>
      <c r="S203" s="1" t="s">
        <v>8</v>
      </c>
      <c r="T203" s="1">
        <v>2027</v>
      </c>
      <c r="U203" s="1" t="s">
        <v>11</v>
      </c>
      <c r="V203" t="str">
        <f>VLOOKUP($N203,model_input_data!$A$2:$D$2408,2,FALSE)</f>
        <v>U</v>
      </c>
      <c r="W203">
        <f>VLOOKUP($N203,model_input_data!$A$2:$C$2408,3,FALSE)</f>
        <v>1120</v>
      </c>
      <c r="X203">
        <f>VLOOKUP($N203,model_input_data!$A$2:$D$2408,4,FALSE)</f>
        <v>0</v>
      </c>
      <c r="Y203" s="17" t="s">
        <v>199</v>
      </c>
    </row>
    <row r="204" spans="1:25" x14ac:dyDescent="0.25">
      <c r="A204">
        <f t="shared" si="27"/>
        <v>444</v>
      </c>
      <c r="B204" t="str">
        <f t="shared" si="28"/>
        <v>RURU ST (WAIKANAE)</v>
      </c>
      <c r="C204">
        <f t="shared" si="29"/>
        <v>151</v>
      </c>
      <c r="D204">
        <f t="shared" si="30"/>
        <v>283</v>
      </c>
      <c r="E204" t="str">
        <f t="shared" si="31"/>
        <v>all</v>
      </c>
      <c r="F204">
        <f t="shared" si="32"/>
        <v>1029.5999999999999</v>
      </c>
      <c r="G204">
        <v>0</v>
      </c>
      <c r="H204" t="str">
        <f t="shared" si="33"/>
        <v>ChipSeal_P</v>
      </c>
      <c r="I204">
        <f t="shared" si="34"/>
        <v>2027</v>
      </c>
      <c r="N204" t="str">
        <f t="shared" si="35"/>
        <v>444_151</v>
      </c>
      <c r="O204" s="4">
        <v>444</v>
      </c>
      <c r="P204" s="1" t="s">
        <v>143</v>
      </c>
      <c r="Q204" s="1">
        <v>151</v>
      </c>
      <c r="R204" s="1">
        <v>283</v>
      </c>
      <c r="S204" s="1" t="s">
        <v>8</v>
      </c>
      <c r="T204" s="1">
        <v>2027</v>
      </c>
      <c r="U204" s="1" t="s">
        <v>11</v>
      </c>
      <c r="V204" t="str">
        <f>VLOOKUP($N204,model_input_data!$A$2:$D$2408,2,FALSE)</f>
        <v>U</v>
      </c>
      <c r="W204">
        <f>VLOOKUP($N204,model_input_data!$A$2:$C$2408,3,FALSE)</f>
        <v>1029.5999999999999</v>
      </c>
      <c r="X204">
        <f>VLOOKUP($N204,model_input_data!$A$2:$D$2408,4,FALSE)</f>
        <v>0</v>
      </c>
      <c r="Y204" s="17" t="s">
        <v>199</v>
      </c>
    </row>
    <row r="205" spans="1:25" x14ac:dyDescent="0.25">
      <c r="A205">
        <f t="shared" si="27"/>
        <v>444</v>
      </c>
      <c r="B205" t="str">
        <f t="shared" si="28"/>
        <v>RURU ST (WAIKANAE)</v>
      </c>
      <c r="C205">
        <f t="shared" si="29"/>
        <v>283</v>
      </c>
      <c r="D205">
        <f t="shared" si="30"/>
        <v>312</v>
      </c>
      <c r="E205" t="str">
        <f t="shared" si="31"/>
        <v>all</v>
      </c>
      <c r="F205">
        <f t="shared" si="32"/>
        <v>197.2</v>
      </c>
      <c r="G205">
        <v>0</v>
      </c>
      <c r="H205" t="str">
        <f t="shared" si="33"/>
        <v>ChipSeal_P</v>
      </c>
      <c r="I205">
        <f t="shared" si="34"/>
        <v>2027</v>
      </c>
      <c r="N205" t="str">
        <f t="shared" si="35"/>
        <v>444_283</v>
      </c>
      <c r="O205" s="4">
        <v>444</v>
      </c>
      <c r="P205" s="1" t="s">
        <v>143</v>
      </c>
      <c r="Q205" s="1">
        <v>283</v>
      </c>
      <c r="R205" s="1">
        <v>312</v>
      </c>
      <c r="S205" s="1" t="s">
        <v>8</v>
      </c>
      <c r="T205" s="1">
        <v>2027</v>
      </c>
      <c r="U205" s="1" t="s">
        <v>9</v>
      </c>
      <c r="V205" t="str">
        <f>VLOOKUP($N205,model_input_data!$A$2:$D$2408,2,FALSE)</f>
        <v>U</v>
      </c>
      <c r="W205">
        <f>VLOOKUP($N205,model_input_data!$A$2:$C$2408,3,FALSE)</f>
        <v>197.2</v>
      </c>
      <c r="X205">
        <f>VLOOKUP($N205,model_input_data!$A$2:$D$2408,4,FALSE)</f>
        <v>0</v>
      </c>
      <c r="Y205" s="17" t="s">
        <v>199</v>
      </c>
    </row>
    <row r="206" spans="1:25" x14ac:dyDescent="0.25">
      <c r="A206">
        <f t="shared" si="27"/>
        <v>444</v>
      </c>
      <c r="B206" t="str">
        <f t="shared" si="28"/>
        <v>RURU ST (WAIKANAE)</v>
      </c>
      <c r="C206">
        <f t="shared" si="29"/>
        <v>312</v>
      </c>
      <c r="D206">
        <f t="shared" si="30"/>
        <v>330</v>
      </c>
      <c r="E206" t="str">
        <f t="shared" si="31"/>
        <v>all</v>
      </c>
      <c r="F206">
        <f t="shared" si="32"/>
        <v>122.4</v>
      </c>
      <c r="G206">
        <v>0</v>
      </c>
      <c r="H206" t="str">
        <f t="shared" si="33"/>
        <v>Preseal_AC</v>
      </c>
      <c r="I206">
        <f t="shared" si="34"/>
        <v>2027</v>
      </c>
      <c r="N206" t="str">
        <f t="shared" si="35"/>
        <v>444_312</v>
      </c>
      <c r="O206" s="4">
        <v>444</v>
      </c>
      <c r="P206" s="1" t="s">
        <v>143</v>
      </c>
      <c r="Q206" s="1">
        <v>312</v>
      </c>
      <c r="R206" s="1">
        <v>330</v>
      </c>
      <c r="S206" s="1" t="s">
        <v>8</v>
      </c>
      <c r="T206" s="1">
        <v>2027</v>
      </c>
      <c r="U206" s="1" t="s">
        <v>19</v>
      </c>
      <c r="V206" t="str">
        <f>VLOOKUP($N206,model_input_data!$A$2:$D$2408,2,FALSE)</f>
        <v>U</v>
      </c>
      <c r="W206">
        <f>VLOOKUP($N206,model_input_data!$A$2:$C$2408,3,FALSE)</f>
        <v>122.4</v>
      </c>
      <c r="X206">
        <f>VLOOKUP($N206,model_input_data!$A$2:$D$2408,4,FALSE)</f>
        <v>216.666666666667</v>
      </c>
      <c r="Y206" s="18" t="s">
        <v>197</v>
      </c>
    </row>
    <row r="207" spans="1:25" x14ac:dyDescent="0.25">
      <c r="A207">
        <f t="shared" si="27"/>
        <v>295</v>
      </c>
      <c r="B207" t="str">
        <f t="shared" si="28"/>
        <v>SAN PRIAMO PL</v>
      </c>
      <c r="C207">
        <f t="shared" si="29"/>
        <v>5</v>
      </c>
      <c r="D207">
        <f t="shared" si="30"/>
        <v>240</v>
      </c>
      <c r="E207" t="str">
        <f t="shared" si="31"/>
        <v>all</v>
      </c>
      <c r="F207">
        <f t="shared" si="32"/>
        <v>1739</v>
      </c>
      <c r="G207">
        <v>0</v>
      </c>
      <c r="H207" t="str">
        <f t="shared" si="33"/>
        <v>ChipSeal_P</v>
      </c>
      <c r="I207">
        <f t="shared" si="34"/>
        <v>2027</v>
      </c>
      <c r="N207" t="str">
        <f t="shared" si="35"/>
        <v>295_5</v>
      </c>
      <c r="O207" s="4">
        <v>295</v>
      </c>
      <c r="P207" s="1" t="s">
        <v>144</v>
      </c>
      <c r="Q207" s="1">
        <v>5</v>
      </c>
      <c r="R207" s="1">
        <v>240</v>
      </c>
      <c r="S207" s="1" t="s">
        <v>8</v>
      </c>
      <c r="T207" s="1">
        <v>2027</v>
      </c>
      <c r="U207" s="1" t="s">
        <v>23</v>
      </c>
      <c r="V207" t="str">
        <f>VLOOKUP($N207,model_input_data!$A$2:$D$2408,2,FALSE)</f>
        <v>U</v>
      </c>
      <c r="W207">
        <f>VLOOKUP($N207,model_input_data!$A$2:$C$2408,3,FALSE)</f>
        <v>1739</v>
      </c>
      <c r="X207">
        <f>VLOOKUP($N207,model_input_data!$A$2:$D$2408,4,FALSE)</f>
        <v>0</v>
      </c>
      <c r="Y207" s="17" t="s">
        <v>199</v>
      </c>
    </row>
    <row r="208" spans="1:25" x14ac:dyDescent="0.25">
      <c r="A208">
        <f t="shared" si="27"/>
        <v>196</v>
      </c>
      <c r="B208" t="str">
        <f t="shared" si="28"/>
        <v>SHEFFIELD ST</v>
      </c>
      <c r="C208">
        <f t="shared" si="29"/>
        <v>14</v>
      </c>
      <c r="D208">
        <f t="shared" si="30"/>
        <v>155</v>
      </c>
      <c r="E208" t="str">
        <f t="shared" si="31"/>
        <v>all</v>
      </c>
      <c r="F208">
        <f t="shared" si="32"/>
        <v>1649.7</v>
      </c>
      <c r="G208">
        <v>0</v>
      </c>
      <c r="H208" t="str">
        <f t="shared" si="33"/>
        <v>ThinAC_P</v>
      </c>
      <c r="I208">
        <f t="shared" si="34"/>
        <v>2027</v>
      </c>
      <c r="N208" t="str">
        <f t="shared" si="35"/>
        <v>196_14</v>
      </c>
      <c r="O208" s="4">
        <v>196</v>
      </c>
      <c r="P208" s="1" t="s">
        <v>145</v>
      </c>
      <c r="Q208" s="1">
        <v>14</v>
      </c>
      <c r="R208" s="1">
        <v>155</v>
      </c>
      <c r="S208" s="1" t="s">
        <v>8</v>
      </c>
      <c r="T208" s="1">
        <v>2027</v>
      </c>
      <c r="U208" s="1" t="s">
        <v>97</v>
      </c>
      <c r="V208" t="str">
        <f>VLOOKUP($N208,model_input_data!$A$2:$D$2408,2,FALSE)</f>
        <v>U</v>
      </c>
      <c r="W208">
        <f>VLOOKUP($N208,model_input_data!$A$2:$C$2408,3,FALSE)</f>
        <v>1649.7</v>
      </c>
      <c r="X208">
        <f>VLOOKUP($N208,model_input_data!$A$2:$D$2408,4,FALSE)</f>
        <v>0</v>
      </c>
      <c r="Y208" s="18" t="s">
        <v>201</v>
      </c>
    </row>
    <row r="209" spans="1:25" x14ac:dyDescent="0.25">
      <c r="A209">
        <f t="shared" si="27"/>
        <v>512</v>
      </c>
      <c r="B209" t="str">
        <f t="shared" si="28"/>
        <v>TE HORO BEACH RD (RURAL)</v>
      </c>
      <c r="C209">
        <f t="shared" si="29"/>
        <v>1632</v>
      </c>
      <c r="D209">
        <f t="shared" si="30"/>
        <v>1700</v>
      </c>
      <c r="E209" t="str">
        <f t="shared" si="31"/>
        <v>all</v>
      </c>
      <c r="F209">
        <f t="shared" si="32"/>
        <v>496.4</v>
      </c>
      <c r="G209">
        <v>0</v>
      </c>
      <c r="H209" t="str">
        <f t="shared" si="33"/>
        <v>ChipSeal_P</v>
      </c>
      <c r="I209">
        <f t="shared" si="34"/>
        <v>2027</v>
      </c>
      <c r="N209" t="str">
        <f t="shared" si="35"/>
        <v>512_1632</v>
      </c>
      <c r="O209" s="4">
        <v>512</v>
      </c>
      <c r="P209" s="1" t="s">
        <v>151</v>
      </c>
      <c r="Q209" s="1">
        <v>1632</v>
      </c>
      <c r="R209" s="1">
        <v>1700</v>
      </c>
      <c r="S209" s="1" t="s">
        <v>8</v>
      </c>
      <c r="T209" s="1">
        <v>2027</v>
      </c>
      <c r="U209" s="1" t="s">
        <v>31</v>
      </c>
      <c r="V209" t="str">
        <f>VLOOKUP($N209,model_input_data!$A$2:$D$2408,2,FALSE)</f>
        <v>R</v>
      </c>
      <c r="W209">
        <f>VLOOKUP($N209,model_input_data!$A$2:$C$2408,3,FALSE)</f>
        <v>496.4</v>
      </c>
      <c r="X209">
        <f>VLOOKUP($N209,model_input_data!$A$2:$D$2408,4,FALSE)</f>
        <v>5</v>
      </c>
      <c r="Y209" s="17" t="s">
        <v>199</v>
      </c>
    </row>
    <row r="210" spans="1:25" x14ac:dyDescent="0.25">
      <c r="A210">
        <f t="shared" si="27"/>
        <v>512</v>
      </c>
      <c r="B210" t="str">
        <f t="shared" si="28"/>
        <v>TE HORO BEACH RD (RURAL)</v>
      </c>
      <c r="C210">
        <f t="shared" si="29"/>
        <v>1700</v>
      </c>
      <c r="D210">
        <f t="shared" si="30"/>
        <v>2640</v>
      </c>
      <c r="E210" t="str">
        <f t="shared" si="31"/>
        <v>all</v>
      </c>
      <c r="F210">
        <f t="shared" si="32"/>
        <v>6862</v>
      </c>
      <c r="G210">
        <v>0</v>
      </c>
      <c r="H210" t="str">
        <f t="shared" si="33"/>
        <v>ChipSeal_P</v>
      </c>
      <c r="I210">
        <f t="shared" si="34"/>
        <v>2027</v>
      </c>
      <c r="N210" t="str">
        <f t="shared" si="35"/>
        <v>512_1700</v>
      </c>
      <c r="O210" s="4">
        <v>512</v>
      </c>
      <c r="P210" s="1" t="s">
        <v>151</v>
      </c>
      <c r="Q210" s="1">
        <v>1700</v>
      </c>
      <c r="R210" s="1">
        <v>2640</v>
      </c>
      <c r="S210" s="1" t="s">
        <v>8</v>
      </c>
      <c r="T210" s="1">
        <v>2027</v>
      </c>
      <c r="U210" s="1" t="s">
        <v>31</v>
      </c>
      <c r="V210" t="str">
        <f>VLOOKUP($N210,model_input_data!$A$2:$D$2408,2,FALSE)</f>
        <v>R</v>
      </c>
      <c r="W210">
        <f>VLOOKUP($N210,model_input_data!$A$2:$C$2408,3,FALSE)</f>
        <v>6862</v>
      </c>
      <c r="X210">
        <f>VLOOKUP($N210,model_input_data!$A$2:$D$2408,4,FALSE)</f>
        <v>0</v>
      </c>
      <c r="Y210" s="17" t="s">
        <v>199</v>
      </c>
    </row>
    <row r="211" spans="1:25" x14ac:dyDescent="0.25">
      <c r="A211">
        <f t="shared" si="27"/>
        <v>512</v>
      </c>
      <c r="B211" t="str">
        <f t="shared" si="28"/>
        <v>TE HORO BEACH RD (RURAL)</v>
      </c>
      <c r="C211">
        <f t="shared" si="29"/>
        <v>2640</v>
      </c>
      <c r="D211">
        <f t="shared" si="30"/>
        <v>2705</v>
      </c>
      <c r="E211" t="str">
        <f t="shared" si="31"/>
        <v>all</v>
      </c>
      <c r="F211">
        <f t="shared" si="32"/>
        <v>474.5</v>
      </c>
      <c r="G211">
        <v>0</v>
      </c>
      <c r="H211" t="str">
        <f t="shared" si="33"/>
        <v>ChipSeal_P</v>
      </c>
      <c r="I211">
        <f t="shared" si="34"/>
        <v>2027</v>
      </c>
      <c r="N211" t="str">
        <f t="shared" si="35"/>
        <v>512_2640</v>
      </c>
      <c r="O211" s="4">
        <v>512</v>
      </c>
      <c r="P211" s="1" t="s">
        <v>151</v>
      </c>
      <c r="Q211" s="1">
        <v>2640</v>
      </c>
      <c r="R211" s="1">
        <v>2705</v>
      </c>
      <c r="S211" s="1" t="s">
        <v>8</v>
      </c>
      <c r="T211" s="1">
        <v>2027</v>
      </c>
      <c r="U211" s="1" t="s">
        <v>31</v>
      </c>
      <c r="V211" t="str">
        <f>VLOOKUP($N211,model_input_data!$A$2:$D$2408,2,FALSE)</f>
        <v>R</v>
      </c>
      <c r="W211">
        <f>VLOOKUP($N211,model_input_data!$A$2:$C$2408,3,FALSE)</f>
        <v>474.5</v>
      </c>
      <c r="X211">
        <f>VLOOKUP($N211,model_input_data!$A$2:$D$2408,4,FALSE)</f>
        <v>2.5</v>
      </c>
      <c r="Y211" s="17" t="s">
        <v>199</v>
      </c>
    </row>
    <row r="212" spans="1:25" x14ac:dyDescent="0.25">
      <c r="A212">
        <f t="shared" si="27"/>
        <v>534</v>
      </c>
      <c r="B212" t="str">
        <f t="shared" si="28"/>
        <v>TE HORO BEACH RD (URBAN)</v>
      </c>
      <c r="C212">
        <f t="shared" si="29"/>
        <v>3490</v>
      </c>
      <c r="D212">
        <f t="shared" si="30"/>
        <v>3563</v>
      </c>
      <c r="E212" t="str">
        <f t="shared" si="31"/>
        <v>all</v>
      </c>
      <c r="F212">
        <f t="shared" si="32"/>
        <v>379.6</v>
      </c>
      <c r="G212">
        <v>0</v>
      </c>
      <c r="H212" t="str">
        <f t="shared" si="33"/>
        <v>ChipSeal_P</v>
      </c>
      <c r="I212">
        <f t="shared" si="34"/>
        <v>2027</v>
      </c>
      <c r="N212" t="str">
        <f t="shared" si="35"/>
        <v>534_3490</v>
      </c>
      <c r="O212" s="4">
        <v>534</v>
      </c>
      <c r="P212" s="1" t="s">
        <v>152</v>
      </c>
      <c r="Q212" s="1">
        <v>3490</v>
      </c>
      <c r="R212" s="1">
        <v>3563</v>
      </c>
      <c r="S212" s="1" t="s">
        <v>8</v>
      </c>
      <c r="T212" s="1">
        <v>2027</v>
      </c>
      <c r="U212" s="1" t="s">
        <v>52</v>
      </c>
      <c r="V212" t="str">
        <f>VLOOKUP($N212,model_input_data!$A$2:$D$2408,2,FALSE)</f>
        <v>U</v>
      </c>
      <c r="W212">
        <f>VLOOKUP($N212,model_input_data!$A$2:$C$2408,3,FALSE)</f>
        <v>379.6</v>
      </c>
      <c r="X212">
        <f>VLOOKUP($N212,model_input_data!$A$2:$D$2408,4,FALSE)</f>
        <v>0</v>
      </c>
      <c r="Y212" s="17" t="s">
        <v>199</v>
      </c>
    </row>
    <row r="213" spans="1:25" x14ac:dyDescent="0.25">
      <c r="A213">
        <f t="shared" si="27"/>
        <v>450</v>
      </c>
      <c r="B213" t="str">
        <f t="shared" si="28"/>
        <v>TE MOANA RD</v>
      </c>
      <c r="C213">
        <f t="shared" si="29"/>
        <v>3558</v>
      </c>
      <c r="D213">
        <f t="shared" si="30"/>
        <v>3915</v>
      </c>
      <c r="E213" t="str">
        <f t="shared" si="31"/>
        <v>all</v>
      </c>
      <c r="F213">
        <f t="shared" si="32"/>
        <v>3641.4</v>
      </c>
      <c r="G213">
        <v>0</v>
      </c>
      <c r="H213" t="str">
        <f t="shared" si="33"/>
        <v>Preseal_CS</v>
      </c>
      <c r="I213">
        <f t="shared" si="34"/>
        <v>2027</v>
      </c>
      <c r="N213" t="str">
        <f t="shared" si="35"/>
        <v>450_3558</v>
      </c>
      <c r="O213" s="4">
        <v>450</v>
      </c>
      <c r="P213" s="1" t="s">
        <v>155</v>
      </c>
      <c r="Q213" s="1">
        <v>3558</v>
      </c>
      <c r="R213" s="1">
        <v>3915</v>
      </c>
      <c r="S213" s="1" t="s">
        <v>8</v>
      </c>
      <c r="T213" s="1">
        <v>2027</v>
      </c>
      <c r="U213" s="1" t="s">
        <v>11</v>
      </c>
      <c r="V213" t="str">
        <f>VLOOKUP($N213,model_input_data!$A$2:$D$2408,2,FALSE)</f>
        <v>U</v>
      </c>
      <c r="W213">
        <f>VLOOKUP($N213,model_input_data!$A$2:$C$2408,3,FALSE)</f>
        <v>3641.4</v>
      </c>
      <c r="X213">
        <f>VLOOKUP($N213,model_input_data!$A$2:$D$2408,4,FALSE)</f>
        <v>73.75</v>
      </c>
      <c r="Y213" s="17" t="s">
        <v>196</v>
      </c>
    </row>
    <row r="214" spans="1:25" x14ac:dyDescent="0.25">
      <c r="A214">
        <f t="shared" si="27"/>
        <v>213</v>
      </c>
      <c r="B214" t="str">
        <f t="shared" si="28"/>
        <v>TE URUHI GR</v>
      </c>
      <c r="C214">
        <f t="shared" si="29"/>
        <v>5</v>
      </c>
      <c r="D214">
        <f t="shared" si="30"/>
        <v>90</v>
      </c>
      <c r="E214" t="str">
        <f t="shared" si="31"/>
        <v>all</v>
      </c>
      <c r="F214">
        <f t="shared" si="32"/>
        <v>348.5</v>
      </c>
      <c r="G214">
        <v>0</v>
      </c>
      <c r="H214" t="str">
        <f t="shared" si="33"/>
        <v>ChipSeal_P</v>
      </c>
      <c r="I214">
        <f t="shared" si="34"/>
        <v>2027</v>
      </c>
      <c r="N214" t="str">
        <f t="shared" si="35"/>
        <v>213_5</v>
      </c>
      <c r="O214" s="4">
        <v>213</v>
      </c>
      <c r="P214" s="1" t="s">
        <v>158</v>
      </c>
      <c r="Q214" s="1">
        <v>5</v>
      </c>
      <c r="R214" s="1">
        <v>90</v>
      </c>
      <c r="S214" s="1" t="s">
        <v>8</v>
      </c>
      <c r="T214" s="1">
        <v>2027</v>
      </c>
      <c r="U214" s="1" t="s">
        <v>9</v>
      </c>
      <c r="V214" t="str">
        <f>VLOOKUP($N214,model_input_data!$A$2:$D$2408,2,FALSE)</f>
        <v>U</v>
      </c>
      <c r="W214">
        <f>VLOOKUP($N214,model_input_data!$A$2:$C$2408,3,FALSE)</f>
        <v>348.5</v>
      </c>
      <c r="X214">
        <f>VLOOKUP($N214,model_input_data!$A$2:$D$2408,4,FALSE)</f>
        <v>0</v>
      </c>
      <c r="Y214" s="17" t="s">
        <v>199</v>
      </c>
    </row>
    <row r="215" spans="1:25" x14ac:dyDescent="0.25">
      <c r="A215">
        <f t="shared" si="27"/>
        <v>214</v>
      </c>
      <c r="B215" t="str">
        <f t="shared" si="28"/>
        <v>TENNIS COURT RD</v>
      </c>
      <c r="C215">
        <f t="shared" si="29"/>
        <v>404</v>
      </c>
      <c r="D215">
        <f t="shared" si="30"/>
        <v>709</v>
      </c>
      <c r="E215" t="str">
        <f t="shared" si="31"/>
        <v>all</v>
      </c>
      <c r="F215">
        <f t="shared" si="32"/>
        <v>2287.5</v>
      </c>
      <c r="G215">
        <v>0</v>
      </c>
      <c r="H215" t="str">
        <f t="shared" si="33"/>
        <v>ChipSeal_P</v>
      </c>
      <c r="I215">
        <f t="shared" si="34"/>
        <v>2027</v>
      </c>
      <c r="N215" t="str">
        <f t="shared" si="35"/>
        <v>214_404</v>
      </c>
      <c r="O215" s="4">
        <v>214</v>
      </c>
      <c r="P215" s="1" t="s">
        <v>159</v>
      </c>
      <c r="Q215" s="1">
        <v>404</v>
      </c>
      <c r="R215" s="1">
        <v>709</v>
      </c>
      <c r="S215" s="1" t="s">
        <v>8</v>
      </c>
      <c r="T215" s="1">
        <v>2027</v>
      </c>
      <c r="U215" s="1" t="s">
        <v>57</v>
      </c>
      <c r="V215" t="str">
        <f>VLOOKUP($N215,model_input_data!$A$2:$D$2408,2,FALSE)</f>
        <v>U</v>
      </c>
      <c r="W215">
        <f>VLOOKUP($N215,model_input_data!$A$2:$C$2408,3,FALSE)</f>
        <v>2287.5</v>
      </c>
      <c r="X215">
        <f>VLOOKUP($N215,model_input_data!$A$2:$D$2408,4,FALSE)</f>
        <v>0</v>
      </c>
      <c r="Y215" s="17" t="s">
        <v>199</v>
      </c>
    </row>
    <row r="216" spans="1:25" x14ac:dyDescent="0.25">
      <c r="A216">
        <f t="shared" si="27"/>
        <v>698</v>
      </c>
      <c r="B216" t="str">
        <f t="shared" si="28"/>
        <v>TERRY LANE</v>
      </c>
      <c r="C216">
        <f t="shared" si="29"/>
        <v>5</v>
      </c>
      <c r="D216">
        <f t="shared" si="30"/>
        <v>70</v>
      </c>
      <c r="E216" t="str">
        <f t="shared" si="31"/>
        <v>all</v>
      </c>
      <c r="F216">
        <f t="shared" si="32"/>
        <v>390</v>
      </c>
      <c r="G216">
        <v>0</v>
      </c>
      <c r="H216" t="str">
        <f t="shared" si="33"/>
        <v>ChipSeal_P</v>
      </c>
      <c r="I216">
        <f t="shared" si="34"/>
        <v>2027</v>
      </c>
      <c r="N216" t="str">
        <f t="shared" si="35"/>
        <v>698_5</v>
      </c>
      <c r="O216" s="4">
        <v>698</v>
      </c>
      <c r="P216" s="1" t="s">
        <v>160</v>
      </c>
      <c r="Q216" s="1">
        <v>5</v>
      </c>
      <c r="R216" s="1">
        <v>70</v>
      </c>
      <c r="S216" s="1" t="s">
        <v>8</v>
      </c>
      <c r="T216" s="1">
        <v>2027</v>
      </c>
      <c r="U216" s="1" t="s">
        <v>9</v>
      </c>
      <c r="V216" t="str">
        <f>VLOOKUP($N216,model_input_data!$A$2:$D$2408,2,FALSE)</f>
        <v>U</v>
      </c>
      <c r="W216">
        <f>VLOOKUP($N216,model_input_data!$A$2:$C$2408,3,FALSE)</f>
        <v>390</v>
      </c>
      <c r="X216">
        <f>VLOOKUP($N216,model_input_data!$A$2:$D$2408,4,FALSE)</f>
        <v>0</v>
      </c>
      <c r="Y216" s="17" t="s">
        <v>199</v>
      </c>
    </row>
    <row r="217" spans="1:25" x14ac:dyDescent="0.25">
      <c r="A217">
        <f t="shared" si="27"/>
        <v>456</v>
      </c>
      <c r="B217" t="str">
        <f t="shared" si="28"/>
        <v>TUTERE ST</v>
      </c>
      <c r="C217">
        <f t="shared" si="29"/>
        <v>477</v>
      </c>
      <c r="D217">
        <f t="shared" si="30"/>
        <v>690</v>
      </c>
      <c r="E217" t="str">
        <f t="shared" si="31"/>
        <v>all</v>
      </c>
      <c r="F217">
        <f t="shared" si="32"/>
        <v>2343</v>
      </c>
      <c r="G217">
        <v>0</v>
      </c>
      <c r="H217" t="str">
        <f t="shared" si="33"/>
        <v>ChipSeal_P</v>
      </c>
      <c r="I217">
        <f t="shared" si="34"/>
        <v>2027</v>
      </c>
      <c r="N217" t="str">
        <f t="shared" si="35"/>
        <v>456_477</v>
      </c>
      <c r="O217" s="4">
        <v>456</v>
      </c>
      <c r="P217" s="1" t="s">
        <v>165</v>
      </c>
      <c r="Q217" s="1">
        <v>477</v>
      </c>
      <c r="R217" s="1">
        <v>690</v>
      </c>
      <c r="S217" s="1" t="s">
        <v>8</v>
      </c>
      <c r="T217" s="1">
        <v>2027</v>
      </c>
      <c r="U217" s="1" t="s">
        <v>11</v>
      </c>
      <c r="V217" t="str">
        <f>VLOOKUP($N217,model_input_data!$A$2:$D$2408,2,FALSE)</f>
        <v>U</v>
      </c>
      <c r="W217">
        <f>VLOOKUP($N217,model_input_data!$A$2:$C$2408,3,FALSE)</f>
        <v>2343</v>
      </c>
      <c r="X217">
        <f>VLOOKUP($N217,model_input_data!$A$2:$D$2408,4,FALSE)</f>
        <v>0</v>
      </c>
      <c r="Y217" s="17" t="s">
        <v>199</v>
      </c>
    </row>
    <row r="218" spans="1:25" x14ac:dyDescent="0.25">
      <c r="A218">
        <f t="shared" si="27"/>
        <v>456</v>
      </c>
      <c r="B218" t="str">
        <f t="shared" si="28"/>
        <v>TUTERE ST</v>
      </c>
      <c r="C218">
        <f t="shared" si="29"/>
        <v>720</v>
      </c>
      <c r="D218">
        <f t="shared" si="30"/>
        <v>861</v>
      </c>
      <c r="E218" t="str">
        <f t="shared" si="31"/>
        <v>all</v>
      </c>
      <c r="F218">
        <f t="shared" si="32"/>
        <v>1438.2</v>
      </c>
      <c r="G218">
        <v>0</v>
      </c>
      <c r="H218" t="str">
        <f t="shared" si="33"/>
        <v>ChipSeal_P</v>
      </c>
      <c r="I218">
        <f t="shared" si="34"/>
        <v>2027</v>
      </c>
      <c r="N218" t="str">
        <f t="shared" si="35"/>
        <v>456_720</v>
      </c>
      <c r="O218" s="4">
        <v>456</v>
      </c>
      <c r="P218" s="1" t="s">
        <v>165</v>
      </c>
      <c r="Q218" s="1">
        <v>720</v>
      </c>
      <c r="R218" s="1">
        <v>861</v>
      </c>
      <c r="S218" s="1" t="s">
        <v>8</v>
      </c>
      <c r="T218" s="1">
        <v>2027</v>
      </c>
      <c r="U218" s="1" t="s">
        <v>11</v>
      </c>
      <c r="V218" t="str">
        <f>VLOOKUP($N218,model_input_data!$A$2:$D$2408,2,FALSE)</f>
        <v>U</v>
      </c>
      <c r="W218">
        <f>VLOOKUP($N218,model_input_data!$A$2:$C$2408,3,FALSE)</f>
        <v>1438.2</v>
      </c>
      <c r="X218">
        <f>VLOOKUP($N218,model_input_data!$A$2:$D$2408,4,FALSE)</f>
        <v>2.5</v>
      </c>
      <c r="Y218" s="17" t="s">
        <v>199</v>
      </c>
    </row>
    <row r="219" spans="1:25" x14ac:dyDescent="0.25">
      <c r="A219">
        <f t="shared" si="27"/>
        <v>232</v>
      </c>
      <c r="B219" t="str">
        <f t="shared" si="28"/>
        <v>VALLEY RD</v>
      </c>
      <c r="C219">
        <f t="shared" si="29"/>
        <v>563</v>
      </c>
      <c r="D219">
        <f t="shared" si="30"/>
        <v>649</v>
      </c>
      <c r="E219" t="str">
        <f t="shared" si="31"/>
        <v>all</v>
      </c>
      <c r="F219">
        <f t="shared" si="32"/>
        <v>559</v>
      </c>
      <c r="G219">
        <v>0</v>
      </c>
      <c r="H219" t="str">
        <f t="shared" si="33"/>
        <v>Preseal_CS</v>
      </c>
      <c r="I219">
        <f t="shared" si="34"/>
        <v>2027</v>
      </c>
      <c r="N219" t="str">
        <f t="shared" si="35"/>
        <v>232_563</v>
      </c>
      <c r="O219" s="4">
        <v>232</v>
      </c>
      <c r="P219" s="1" t="s">
        <v>167</v>
      </c>
      <c r="Q219" s="1">
        <v>563</v>
      </c>
      <c r="R219" s="1">
        <v>649</v>
      </c>
      <c r="S219" s="1" t="s">
        <v>8</v>
      </c>
      <c r="T219" s="1">
        <v>2027</v>
      </c>
      <c r="U219" s="1" t="s">
        <v>11</v>
      </c>
      <c r="V219" t="str">
        <f>VLOOKUP($N219,model_input_data!$A$2:$D$2408,2,FALSE)</f>
        <v>R</v>
      </c>
      <c r="W219">
        <f>VLOOKUP($N219,model_input_data!$A$2:$C$2408,3,FALSE)</f>
        <v>559</v>
      </c>
      <c r="X219">
        <f>VLOOKUP($N219,model_input_data!$A$2:$D$2408,4,FALSE)</f>
        <v>141.81818181818201</v>
      </c>
      <c r="Y219" s="17" t="s">
        <v>196</v>
      </c>
    </row>
    <row r="220" spans="1:25" x14ac:dyDescent="0.25">
      <c r="A220">
        <f t="shared" si="27"/>
        <v>699</v>
      </c>
      <c r="B220" t="str">
        <f t="shared" si="28"/>
        <v>VILLA GR</v>
      </c>
      <c r="C220">
        <f t="shared" si="29"/>
        <v>5</v>
      </c>
      <c r="D220">
        <f t="shared" si="30"/>
        <v>62</v>
      </c>
      <c r="E220" t="str">
        <f t="shared" si="31"/>
        <v>all</v>
      </c>
      <c r="F220">
        <f t="shared" si="32"/>
        <v>456</v>
      </c>
      <c r="G220">
        <v>0</v>
      </c>
      <c r="H220" t="str">
        <f t="shared" si="33"/>
        <v>ChipSeal_P</v>
      </c>
      <c r="I220">
        <f t="shared" si="34"/>
        <v>2027</v>
      </c>
      <c r="N220" t="str">
        <f t="shared" si="35"/>
        <v>699_5</v>
      </c>
      <c r="O220" s="4">
        <v>699</v>
      </c>
      <c r="P220" s="1" t="s">
        <v>169</v>
      </c>
      <c r="Q220" s="1">
        <v>5</v>
      </c>
      <c r="R220" s="1">
        <v>62</v>
      </c>
      <c r="S220" s="1" t="s">
        <v>8</v>
      </c>
      <c r="T220" s="1">
        <v>2027</v>
      </c>
      <c r="U220" s="1" t="s">
        <v>9</v>
      </c>
      <c r="V220" t="str">
        <f>VLOOKUP($N220,model_input_data!$A$2:$D$2408,2,FALSE)</f>
        <v>U</v>
      </c>
      <c r="W220">
        <f>VLOOKUP($N220,model_input_data!$A$2:$C$2408,3,FALSE)</f>
        <v>456</v>
      </c>
      <c r="X220">
        <f>VLOOKUP($N220,model_input_data!$A$2:$D$2408,4,FALSE)</f>
        <v>0</v>
      </c>
      <c r="Y220" s="17" t="s">
        <v>199</v>
      </c>
    </row>
    <row r="221" spans="1:25" x14ac:dyDescent="0.25">
      <c r="A221">
        <f t="shared" si="27"/>
        <v>238</v>
      </c>
      <c r="B221" t="str">
        <f t="shared" si="28"/>
        <v>WAIMARIE AVE</v>
      </c>
      <c r="C221">
        <f t="shared" si="29"/>
        <v>24</v>
      </c>
      <c r="D221">
        <f t="shared" si="30"/>
        <v>114</v>
      </c>
      <c r="E221" t="str">
        <f t="shared" si="31"/>
        <v>all</v>
      </c>
      <c r="F221">
        <f t="shared" si="32"/>
        <v>513</v>
      </c>
      <c r="G221">
        <v>0</v>
      </c>
      <c r="H221" t="str">
        <f t="shared" si="33"/>
        <v>ChipSeal_P</v>
      </c>
      <c r="I221">
        <f t="shared" si="34"/>
        <v>2027</v>
      </c>
      <c r="N221" t="str">
        <f t="shared" si="35"/>
        <v>238_24</v>
      </c>
      <c r="O221" s="4">
        <v>238</v>
      </c>
      <c r="P221" s="1" t="s">
        <v>170</v>
      </c>
      <c r="Q221" s="1">
        <v>24</v>
      </c>
      <c r="R221" s="1">
        <v>114</v>
      </c>
      <c r="S221" s="1" t="s">
        <v>8</v>
      </c>
      <c r="T221" s="1">
        <v>2027</v>
      </c>
      <c r="U221" s="1" t="s">
        <v>31</v>
      </c>
      <c r="V221" t="str">
        <f>VLOOKUP($N221,model_input_data!$A$2:$D$2408,2,FALSE)</f>
        <v>U</v>
      </c>
      <c r="W221">
        <f>VLOOKUP($N221,model_input_data!$A$2:$C$2408,3,FALSE)</f>
        <v>513</v>
      </c>
      <c r="X221">
        <f>VLOOKUP($N221,model_input_data!$A$2:$D$2408,4,FALSE)</f>
        <v>0</v>
      </c>
      <c r="Y221" s="17" t="s">
        <v>199</v>
      </c>
    </row>
    <row r="222" spans="1:25" x14ac:dyDescent="0.25">
      <c r="A222">
        <f t="shared" si="27"/>
        <v>638</v>
      </c>
      <c r="B222" t="str">
        <f t="shared" si="28"/>
        <v>WAITOHU VALLEY RD</v>
      </c>
      <c r="C222">
        <f t="shared" si="29"/>
        <v>15</v>
      </c>
      <c r="D222">
        <f t="shared" si="30"/>
        <v>115</v>
      </c>
      <c r="E222" t="str">
        <f t="shared" si="31"/>
        <v>all</v>
      </c>
      <c r="F222">
        <f t="shared" si="32"/>
        <v>750</v>
      </c>
      <c r="G222">
        <v>0</v>
      </c>
      <c r="H222" t="str">
        <f t="shared" si="33"/>
        <v>ChipSeal_P</v>
      </c>
      <c r="I222">
        <f t="shared" si="34"/>
        <v>2027</v>
      </c>
      <c r="N222" t="str">
        <f t="shared" si="35"/>
        <v>638_15</v>
      </c>
      <c r="O222" s="4">
        <v>638</v>
      </c>
      <c r="P222" s="1" t="s">
        <v>171</v>
      </c>
      <c r="Q222" s="1">
        <v>15</v>
      </c>
      <c r="R222" s="1">
        <v>115</v>
      </c>
      <c r="S222" s="1" t="s">
        <v>8</v>
      </c>
      <c r="T222" s="1">
        <v>2027</v>
      </c>
      <c r="U222" s="1" t="s">
        <v>11</v>
      </c>
      <c r="V222" t="str">
        <f>VLOOKUP($N222,model_input_data!$A$2:$D$2408,2,FALSE)</f>
        <v>U</v>
      </c>
      <c r="W222">
        <f>VLOOKUP($N222,model_input_data!$A$2:$C$2408,3,FALSE)</f>
        <v>750</v>
      </c>
      <c r="X222">
        <f>VLOOKUP($N222,model_input_data!$A$2:$D$2408,4,FALSE)</f>
        <v>5</v>
      </c>
      <c r="Y222" s="17" t="s">
        <v>199</v>
      </c>
    </row>
    <row r="223" spans="1:25" x14ac:dyDescent="0.25">
      <c r="A223">
        <f t="shared" si="27"/>
        <v>638</v>
      </c>
      <c r="B223" t="str">
        <f t="shared" si="28"/>
        <v>WAITOHU VALLEY RD</v>
      </c>
      <c r="C223">
        <f t="shared" si="29"/>
        <v>115</v>
      </c>
      <c r="D223">
        <f t="shared" si="30"/>
        <v>140</v>
      </c>
      <c r="E223" t="str">
        <f t="shared" si="31"/>
        <v>all</v>
      </c>
      <c r="F223">
        <f t="shared" si="32"/>
        <v>187.5</v>
      </c>
      <c r="G223">
        <v>0</v>
      </c>
      <c r="H223" t="str">
        <f t="shared" si="33"/>
        <v>ChipSeal_P</v>
      </c>
      <c r="I223">
        <f t="shared" si="34"/>
        <v>2027</v>
      </c>
      <c r="N223" t="str">
        <f t="shared" si="35"/>
        <v>638_115</v>
      </c>
      <c r="O223" s="4">
        <v>638</v>
      </c>
      <c r="P223" s="1" t="s">
        <v>171</v>
      </c>
      <c r="Q223" s="1">
        <v>115</v>
      </c>
      <c r="R223" s="1">
        <v>140</v>
      </c>
      <c r="S223" s="1" t="s">
        <v>8</v>
      </c>
      <c r="T223" s="1">
        <v>2027</v>
      </c>
      <c r="U223" s="1" t="s">
        <v>11</v>
      </c>
      <c r="V223" t="str">
        <f>VLOOKUP($N223,model_input_data!$A$2:$D$2408,2,FALSE)</f>
        <v>U</v>
      </c>
      <c r="W223">
        <f>VLOOKUP($N223,model_input_data!$A$2:$C$2408,3,FALSE)</f>
        <v>187.5</v>
      </c>
      <c r="X223">
        <f>VLOOKUP($N223,model_input_data!$A$2:$D$2408,4,FALSE)</f>
        <v>0</v>
      </c>
      <c r="Y223" s="17" t="s">
        <v>199</v>
      </c>
    </row>
    <row r="224" spans="1:25" x14ac:dyDescent="0.25">
      <c r="A224">
        <f t="shared" si="27"/>
        <v>638</v>
      </c>
      <c r="B224" t="str">
        <f t="shared" si="28"/>
        <v>WAITOHU VALLEY RD</v>
      </c>
      <c r="C224">
        <f t="shared" si="29"/>
        <v>1929</v>
      </c>
      <c r="D224">
        <f t="shared" si="30"/>
        <v>1998</v>
      </c>
      <c r="E224" t="str">
        <f t="shared" si="31"/>
        <v>all</v>
      </c>
      <c r="F224">
        <f t="shared" si="32"/>
        <v>414</v>
      </c>
      <c r="G224">
        <v>0</v>
      </c>
      <c r="H224" t="str">
        <f t="shared" si="33"/>
        <v>Preseal_AC</v>
      </c>
      <c r="I224">
        <f t="shared" si="34"/>
        <v>2027</v>
      </c>
      <c r="N224" t="str">
        <f t="shared" si="35"/>
        <v>638_1929</v>
      </c>
      <c r="O224" s="4">
        <v>638</v>
      </c>
      <c r="P224" s="1" t="s">
        <v>171</v>
      </c>
      <c r="Q224" s="1">
        <v>1929</v>
      </c>
      <c r="R224" s="1">
        <v>1998</v>
      </c>
      <c r="S224" s="1" t="s">
        <v>8</v>
      </c>
      <c r="T224" s="1">
        <v>2027</v>
      </c>
      <c r="U224" s="1" t="s">
        <v>97</v>
      </c>
      <c r="V224" t="str">
        <f>VLOOKUP($N224,model_input_data!$A$2:$D$2408,2,FALSE)</f>
        <v>R</v>
      </c>
      <c r="W224">
        <f>VLOOKUP($N224,model_input_data!$A$2:$C$2408,3,FALSE)</f>
        <v>414</v>
      </c>
      <c r="X224">
        <f>VLOOKUP($N224,model_input_data!$A$2:$D$2408,4,FALSE)</f>
        <v>15</v>
      </c>
      <c r="Y224" s="18" t="s">
        <v>197</v>
      </c>
    </row>
    <row r="225" spans="1:25" x14ac:dyDescent="0.25">
      <c r="A225">
        <f t="shared" si="27"/>
        <v>638</v>
      </c>
      <c r="B225" t="str">
        <f t="shared" si="28"/>
        <v>WAITOHU VALLEY RD</v>
      </c>
      <c r="C225">
        <f t="shared" si="29"/>
        <v>1998</v>
      </c>
      <c r="D225">
        <f t="shared" si="30"/>
        <v>2140</v>
      </c>
      <c r="E225" t="str">
        <f t="shared" si="31"/>
        <v>all</v>
      </c>
      <c r="F225">
        <f t="shared" si="32"/>
        <v>852</v>
      </c>
      <c r="G225">
        <v>0</v>
      </c>
      <c r="H225" t="str">
        <f t="shared" si="33"/>
        <v>RehabCS_RM</v>
      </c>
      <c r="I225">
        <f t="shared" si="34"/>
        <v>2027</v>
      </c>
      <c r="N225" t="str">
        <f t="shared" si="35"/>
        <v>638_1998</v>
      </c>
      <c r="O225" s="4">
        <v>638</v>
      </c>
      <c r="P225" s="1" t="s">
        <v>171</v>
      </c>
      <c r="Q225" s="1">
        <v>1998</v>
      </c>
      <c r="R225" s="1">
        <v>2140</v>
      </c>
      <c r="S225" s="1" t="s">
        <v>8</v>
      </c>
      <c r="T225" s="1">
        <v>2027</v>
      </c>
      <c r="U225" s="1" t="s">
        <v>119</v>
      </c>
      <c r="V225" t="str">
        <f>VLOOKUP($N225,model_input_data!$A$2:$D$2408,2,FALSE)</f>
        <v>R</v>
      </c>
      <c r="W225">
        <f>VLOOKUP($N225,model_input_data!$A$2:$C$2408,3,FALSE)</f>
        <v>852</v>
      </c>
      <c r="X225">
        <f>VLOOKUP($N225,model_input_data!$A$2:$D$2408,4,FALSE)</f>
        <v>0</v>
      </c>
      <c r="Y225" s="17" t="s">
        <v>204</v>
      </c>
    </row>
    <row r="226" spans="1:25" x14ac:dyDescent="0.25">
      <c r="A226">
        <f t="shared" si="27"/>
        <v>638</v>
      </c>
      <c r="B226" t="str">
        <f t="shared" si="28"/>
        <v>WAITOHU VALLEY RD</v>
      </c>
      <c r="C226">
        <f t="shared" si="29"/>
        <v>2140</v>
      </c>
      <c r="D226">
        <f t="shared" si="30"/>
        <v>2196</v>
      </c>
      <c r="E226" t="str">
        <f t="shared" si="31"/>
        <v>all</v>
      </c>
      <c r="F226">
        <f t="shared" si="32"/>
        <v>336</v>
      </c>
      <c r="G226">
        <v>0</v>
      </c>
      <c r="H226" t="str">
        <f t="shared" si="33"/>
        <v>Preseal_AC</v>
      </c>
      <c r="I226">
        <f t="shared" si="34"/>
        <v>2027</v>
      </c>
      <c r="N226" t="str">
        <f t="shared" si="35"/>
        <v>638_2140</v>
      </c>
      <c r="O226" s="4">
        <v>638</v>
      </c>
      <c r="P226" s="1" t="s">
        <v>171</v>
      </c>
      <c r="Q226" s="1">
        <v>2140</v>
      </c>
      <c r="R226" s="1">
        <v>2196</v>
      </c>
      <c r="S226" s="1" t="s">
        <v>8</v>
      </c>
      <c r="T226" s="1">
        <v>2027</v>
      </c>
      <c r="U226" s="1" t="s">
        <v>97</v>
      </c>
      <c r="V226" t="str">
        <f>VLOOKUP($N226,model_input_data!$A$2:$D$2408,2,FALSE)</f>
        <v>R</v>
      </c>
      <c r="W226">
        <f>VLOOKUP($N226,model_input_data!$A$2:$C$2408,3,FALSE)</f>
        <v>336</v>
      </c>
      <c r="X226">
        <f>VLOOKUP($N226,model_input_data!$A$2:$D$2408,4,FALSE)</f>
        <v>16.6666666666667</v>
      </c>
      <c r="Y226" s="18" t="s">
        <v>197</v>
      </c>
    </row>
    <row r="227" spans="1:25" x14ac:dyDescent="0.25">
      <c r="A227">
        <f t="shared" si="27"/>
        <v>638</v>
      </c>
      <c r="B227" t="str">
        <f t="shared" si="28"/>
        <v>WAITOHU VALLEY RD</v>
      </c>
      <c r="C227">
        <f t="shared" si="29"/>
        <v>2196</v>
      </c>
      <c r="D227">
        <f t="shared" si="30"/>
        <v>2650</v>
      </c>
      <c r="E227" t="str">
        <f t="shared" si="31"/>
        <v>all</v>
      </c>
      <c r="F227">
        <f t="shared" si="32"/>
        <v>2724</v>
      </c>
      <c r="G227">
        <v>0</v>
      </c>
      <c r="H227" t="str">
        <f t="shared" si="33"/>
        <v>RehabCS_RM</v>
      </c>
      <c r="I227">
        <f t="shared" si="34"/>
        <v>2027</v>
      </c>
      <c r="N227" t="str">
        <f t="shared" si="35"/>
        <v>638_2196</v>
      </c>
      <c r="O227" s="4">
        <v>638</v>
      </c>
      <c r="P227" s="1" t="s">
        <v>171</v>
      </c>
      <c r="Q227" s="1">
        <v>2196</v>
      </c>
      <c r="R227" s="1">
        <v>2650</v>
      </c>
      <c r="S227" s="1" t="s">
        <v>8</v>
      </c>
      <c r="T227" s="1">
        <v>2027</v>
      </c>
      <c r="U227" s="1" t="s">
        <v>119</v>
      </c>
      <c r="V227" t="str">
        <f>VLOOKUP($N227,model_input_data!$A$2:$D$2408,2,FALSE)</f>
        <v>R</v>
      </c>
      <c r="W227">
        <f>VLOOKUP($N227,model_input_data!$A$2:$C$2408,3,FALSE)</f>
        <v>2724</v>
      </c>
      <c r="X227">
        <f>VLOOKUP($N227,model_input_data!$A$2:$D$2408,4,FALSE)</f>
        <v>0</v>
      </c>
      <c r="Y227" s="17" t="s">
        <v>204</v>
      </c>
    </row>
    <row r="228" spans="1:25" x14ac:dyDescent="0.25">
      <c r="A228">
        <f t="shared" si="27"/>
        <v>244</v>
      </c>
      <c r="B228" t="str">
        <f t="shared" si="28"/>
        <v>WEBBER ST</v>
      </c>
      <c r="C228">
        <f t="shared" si="29"/>
        <v>4</v>
      </c>
      <c r="D228">
        <f t="shared" si="30"/>
        <v>148</v>
      </c>
      <c r="E228" t="str">
        <f t="shared" si="31"/>
        <v>all</v>
      </c>
      <c r="F228">
        <f t="shared" si="32"/>
        <v>806.4</v>
      </c>
      <c r="G228">
        <v>0</v>
      </c>
      <c r="H228" t="str">
        <f t="shared" si="33"/>
        <v>ChipSeal_P</v>
      </c>
      <c r="I228">
        <f t="shared" si="34"/>
        <v>2027</v>
      </c>
      <c r="N228" t="str">
        <f t="shared" si="35"/>
        <v>244_4</v>
      </c>
      <c r="O228" s="4">
        <v>244</v>
      </c>
      <c r="P228" s="1" t="s">
        <v>174</v>
      </c>
      <c r="Q228" s="1">
        <v>4</v>
      </c>
      <c r="R228" s="1">
        <v>148</v>
      </c>
      <c r="S228" s="1" t="s">
        <v>8</v>
      </c>
      <c r="T228" s="1">
        <v>2027</v>
      </c>
      <c r="U228" s="1" t="s">
        <v>9</v>
      </c>
      <c r="V228" t="str">
        <f>VLOOKUP($N228,model_input_data!$A$2:$D$2408,2,FALSE)</f>
        <v>U</v>
      </c>
      <c r="W228">
        <f>VLOOKUP($N228,model_input_data!$A$2:$C$2408,3,FALSE)</f>
        <v>806.4</v>
      </c>
      <c r="X228">
        <f>VLOOKUP($N228,model_input_data!$A$2:$D$2408,4,FALSE)</f>
        <v>0</v>
      </c>
      <c r="Y228" s="17" t="s">
        <v>199</v>
      </c>
    </row>
  </sheetData>
  <autoFilter ref="N1:Y228" xr:uid="{00000000-0001-0000-0000-000000000000}"/>
  <sortState xmlns:xlrd2="http://schemas.microsoft.com/office/spreadsheetml/2017/richdata2" ref="O2:U228">
    <sortCondition ref="T2:T2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T2408"/>
  <sheetViews>
    <sheetView workbookViewId="0">
      <selection activeCell="D2" sqref="D2:D2408"/>
    </sheetView>
  </sheetViews>
  <sheetFormatPr defaultRowHeight="15" x14ac:dyDescent="0.25"/>
  <cols>
    <col min="6" max="6" width="56.28515625" bestFit="1" customWidth="1"/>
    <col min="7" max="7" width="14.28515625" bestFit="1" customWidth="1"/>
    <col min="8" max="8" width="51.140625" bestFit="1" customWidth="1"/>
    <col min="9" max="9" width="12.85546875" bestFit="1" customWidth="1"/>
    <col min="10" max="10" width="10.42578125" bestFit="1" customWidth="1"/>
    <col min="11" max="11" width="15" bestFit="1" customWidth="1"/>
    <col min="12" max="12" width="18.28515625" bestFit="1" customWidth="1"/>
    <col min="13" max="13" width="16" bestFit="1" customWidth="1"/>
    <col min="14" max="14" width="14.42578125" bestFit="1" customWidth="1"/>
    <col min="15" max="15" width="21.42578125" bestFit="1" customWidth="1"/>
    <col min="16" max="16" width="13.5703125" bestFit="1" customWidth="1"/>
    <col min="17" max="17" width="17.5703125" bestFit="1" customWidth="1"/>
    <col min="18" max="18" width="24" bestFit="1" customWidth="1"/>
    <col min="19" max="19" width="19.28515625" bestFit="1" customWidth="1"/>
    <col min="20" max="20" width="23.28515625" bestFit="1" customWidth="1"/>
    <col min="21" max="21" width="7.85546875" bestFit="1" customWidth="1"/>
    <col min="22" max="22" width="15.28515625" bestFit="1" customWidth="1"/>
    <col min="23" max="23" width="13.85546875" bestFit="1" customWidth="1"/>
    <col min="24" max="24" width="17.42578125" bestFit="1" customWidth="1"/>
    <col min="25" max="25" width="13.5703125" bestFit="1" customWidth="1"/>
    <col min="26" max="26" width="22.140625" bestFit="1" customWidth="1"/>
    <col min="27" max="27" width="14.42578125" bestFit="1" customWidth="1"/>
    <col min="28" max="28" width="13.28515625" bestFit="1" customWidth="1"/>
    <col min="29" max="29" width="20.140625" bestFit="1" customWidth="1"/>
    <col min="30" max="30" width="20.28515625" bestFit="1" customWidth="1"/>
    <col min="31" max="31" width="13.85546875" bestFit="1" customWidth="1"/>
    <col min="32" max="32" width="21.5703125" bestFit="1" customWidth="1"/>
    <col min="33" max="33" width="20.85546875" bestFit="1" customWidth="1"/>
    <col min="34" max="34" width="21" bestFit="1" customWidth="1"/>
    <col min="35" max="35" width="12" bestFit="1" customWidth="1"/>
    <col min="36" max="36" width="12.7109375" bestFit="1" customWidth="1"/>
    <col min="37" max="37" width="12.42578125" bestFit="1" customWidth="1"/>
    <col min="38" max="38" width="10.7109375" bestFit="1" customWidth="1"/>
    <col min="39" max="39" width="12.5703125" bestFit="1" customWidth="1"/>
    <col min="40" max="40" width="18.42578125" bestFit="1" customWidth="1"/>
    <col min="41" max="41" width="15.42578125" bestFit="1" customWidth="1"/>
    <col min="42" max="42" width="17" bestFit="1" customWidth="1"/>
    <col min="43" max="43" width="13.7109375" bestFit="1" customWidth="1"/>
    <col min="44" max="44" width="16.5703125" bestFit="1" customWidth="1"/>
    <col min="45" max="45" width="17" bestFit="1" customWidth="1"/>
    <col min="46" max="46" width="14.7109375" bestFit="1" customWidth="1"/>
    <col min="47" max="47" width="14.85546875" bestFit="1" customWidth="1"/>
    <col min="48" max="48" width="18.42578125" bestFit="1" customWidth="1"/>
    <col min="49" max="49" width="13.28515625" bestFit="1" customWidth="1"/>
    <col min="50" max="50" width="13.85546875" bestFit="1" customWidth="1"/>
    <col min="51" max="51" width="14.7109375" bestFit="1" customWidth="1"/>
    <col min="52" max="52" width="12.42578125" bestFit="1" customWidth="1"/>
    <col min="53" max="53" width="14.140625" bestFit="1" customWidth="1"/>
    <col min="54" max="54" width="12.85546875" bestFit="1" customWidth="1"/>
    <col min="55" max="55" width="16.28515625" bestFit="1" customWidth="1"/>
    <col min="56" max="56" width="12" bestFit="1" customWidth="1"/>
    <col min="57" max="57" width="16.140625" bestFit="1" customWidth="1"/>
    <col min="58" max="58" width="13.28515625" bestFit="1" customWidth="1"/>
    <col min="59" max="59" width="13.140625" bestFit="1" customWidth="1"/>
    <col min="60" max="60" width="22.5703125" bestFit="1" customWidth="1"/>
    <col min="61" max="61" width="17.85546875" bestFit="1" customWidth="1"/>
    <col min="62" max="62" width="18.7109375" bestFit="1" customWidth="1"/>
    <col min="63" max="63" width="14.42578125" bestFit="1" customWidth="1"/>
    <col min="64" max="64" width="13.5703125" bestFit="1" customWidth="1"/>
    <col min="65" max="65" width="21.42578125" bestFit="1" customWidth="1"/>
    <col min="66" max="66" width="17" bestFit="1" customWidth="1"/>
    <col min="67" max="67" width="24.28515625" bestFit="1" customWidth="1"/>
    <col min="68" max="68" width="23.28515625" bestFit="1" customWidth="1"/>
    <col min="69" max="69" width="10.140625" bestFit="1" customWidth="1"/>
    <col min="70" max="70" width="7.7109375" bestFit="1" customWidth="1"/>
    <col min="71" max="71" width="19.42578125" bestFit="1" customWidth="1"/>
    <col min="72" max="72" width="13.7109375" bestFit="1" customWidth="1"/>
  </cols>
  <sheetData>
    <row r="1" spans="1:72" x14ac:dyDescent="0.25">
      <c r="A1" t="s">
        <v>3472</v>
      </c>
      <c r="B1" t="s">
        <v>3473</v>
      </c>
      <c r="C1" t="s">
        <v>3474</v>
      </c>
      <c r="D1" t="s">
        <v>3475</v>
      </c>
      <c r="F1" t="s">
        <v>219</v>
      </c>
      <c r="G1" t="s">
        <v>179</v>
      </c>
      <c r="H1" t="s">
        <v>220</v>
      </c>
      <c r="I1" t="s">
        <v>181</v>
      </c>
      <c r="J1" t="s">
        <v>182</v>
      </c>
      <c r="K1" t="s">
        <v>183</v>
      </c>
      <c r="L1" t="s">
        <v>221</v>
      </c>
      <c r="M1" t="s">
        <v>222</v>
      </c>
      <c r="N1" t="s">
        <v>223</v>
      </c>
      <c r="O1" t="s">
        <v>224</v>
      </c>
      <c r="P1" t="s">
        <v>225</v>
      </c>
      <c r="Q1" t="s">
        <v>226</v>
      </c>
      <c r="R1" t="s">
        <v>227</v>
      </c>
      <c r="S1" t="s">
        <v>228</v>
      </c>
      <c r="T1" t="s">
        <v>229</v>
      </c>
      <c r="U1" t="s">
        <v>230</v>
      </c>
      <c r="V1" t="s">
        <v>231</v>
      </c>
      <c r="W1" t="s">
        <v>232</v>
      </c>
      <c r="X1" t="s">
        <v>233</v>
      </c>
      <c r="Y1" t="s">
        <v>234</v>
      </c>
      <c r="Z1" t="s">
        <v>235</v>
      </c>
      <c r="AA1" t="s">
        <v>236</v>
      </c>
      <c r="AB1" t="s">
        <v>237</v>
      </c>
      <c r="AC1" t="s">
        <v>238</v>
      </c>
      <c r="AD1" t="s">
        <v>239</v>
      </c>
      <c r="AE1" t="s">
        <v>240</v>
      </c>
      <c r="AF1" t="s">
        <v>241</v>
      </c>
      <c r="AG1" t="s">
        <v>242</v>
      </c>
      <c r="AH1" t="s">
        <v>243</v>
      </c>
      <c r="AI1" t="s">
        <v>244</v>
      </c>
      <c r="AJ1" t="s">
        <v>245</v>
      </c>
      <c r="AK1" t="s">
        <v>246</v>
      </c>
      <c r="AL1" t="s">
        <v>247</v>
      </c>
      <c r="AM1" t="s">
        <v>248</v>
      </c>
      <c r="AN1" t="s">
        <v>249</v>
      </c>
      <c r="AO1" t="s">
        <v>250</v>
      </c>
      <c r="AP1" t="s">
        <v>251</v>
      </c>
      <c r="AQ1" t="s">
        <v>252</v>
      </c>
      <c r="AR1" t="s">
        <v>253</v>
      </c>
      <c r="AS1" t="s">
        <v>254</v>
      </c>
      <c r="AT1" t="s">
        <v>255</v>
      </c>
      <c r="AU1" t="s">
        <v>256</v>
      </c>
      <c r="AV1" t="s">
        <v>257</v>
      </c>
      <c r="AW1" t="s">
        <v>258</v>
      </c>
      <c r="AX1" t="s">
        <v>259</v>
      </c>
      <c r="AY1" t="s">
        <v>260</v>
      </c>
      <c r="AZ1" t="s">
        <v>261</v>
      </c>
      <c r="BA1" t="s">
        <v>262</v>
      </c>
      <c r="BB1" t="s">
        <v>263</v>
      </c>
      <c r="BC1" t="s">
        <v>264</v>
      </c>
      <c r="BD1" t="s">
        <v>265</v>
      </c>
      <c r="BE1" t="s">
        <v>266</v>
      </c>
      <c r="BF1" t="s">
        <v>267</v>
      </c>
      <c r="BG1" t="s">
        <v>268</v>
      </c>
      <c r="BH1" t="s">
        <v>269</v>
      </c>
      <c r="BI1" t="s">
        <v>270</v>
      </c>
      <c r="BJ1" t="s">
        <v>271</v>
      </c>
      <c r="BK1" t="s">
        <v>272</v>
      </c>
      <c r="BL1" t="s">
        <v>273</v>
      </c>
      <c r="BM1" t="s">
        <v>274</v>
      </c>
      <c r="BN1" t="s">
        <v>275</v>
      </c>
      <c r="BO1" t="s">
        <v>276</v>
      </c>
      <c r="BP1" t="s">
        <v>277</v>
      </c>
      <c r="BQ1" t="s">
        <v>278</v>
      </c>
      <c r="BR1" t="s">
        <v>279</v>
      </c>
      <c r="BS1" t="s">
        <v>280</v>
      </c>
      <c r="BT1" t="s">
        <v>281</v>
      </c>
    </row>
    <row r="2" spans="1:72" x14ac:dyDescent="0.25">
      <c r="A2" t="str">
        <f>G2&amp;"_"&amp;I2</f>
        <v>521_777</v>
      </c>
      <c r="B2" t="str">
        <f>AO2</f>
        <v>R</v>
      </c>
      <c r="C2">
        <f>AM2</f>
        <v>2105</v>
      </c>
      <c r="D2">
        <f>AZ2</f>
        <v>0</v>
      </c>
      <c r="F2" t="s">
        <v>282</v>
      </c>
      <c r="G2">
        <v>521</v>
      </c>
      <c r="H2" t="s">
        <v>10</v>
      </c>
      <c r="I2">
        <v>777</v>
      </c>
      <c r="J2">
        <v>1198</v>
      </c>
      <c r="K2" t="s">
        <v>283</v>
      </c>
      <c r="L2" t="s">
        <v>284</v>
      </c>
      <c r="M2">
        <v>2</v>
      </c>
      <c r="N2" t="s">
        <v>285</v>
      </c>
      <c r="O2">
        <v>0</v>
      </c>
      <c r="P2">
        <v>2</v>
      </c>
      <c r="Q2" t="s">
        <v>286</v>
      </c>
      <c r="R2" t="s">
        <v>287</v>
      </c>
      <c r="S2" t="s">
        <v>288</v>
      </c>
      <c r="T2" t="s">
        <v>289</v>
      </c>
      <c r="U2">
        <v>419</v>
      </c>
      <c r="V2">
        <v>9</v>
      </c>
      <c r="W2">
        <v>13</v>
      </c>
      <c r="X2">
        <v>1</v>
      </c>
      <c r="Y2" s="15">
        <v>41346</v>
      </c>
      <c r="Z2">
        <v>19</v>
      </c>
      <c r="AA2" s="15">
        <v>29586</v>
      </c>
      <c r="AB2" s="15">
        <v>45314</v>
      </c>
      <c r="AC2">
        <v>9.5500000000000007</v>
      </c>
      <c r="AD2">
        <v>3</v>
      </c>
      <c r="AE2">
        <v>136.4</v>
      </c>
      <c r="AF2" s="15">
        <v>45327</v>
      </c>
      <c r="AG2">
        <v>-1</v>
      </c>
      <c r="AH2">
        <v>-1</v>
      </c>
      <c r="AI2">
        <v>175.08821407549999</v>
      </c>
      <c r="AJ2">
        <v>-40.9094845535</v>
      </c>
      <c r="AK2">
        <v>2.5</v>
      </c>
      <c r="AL2">
        <v>421</v>
      </c>
      <c r="AM2">
        <v>2105</v>
      </c>
      <c r="AN2" t="s">
        <v>290</v>
      </c>
      <c r="AO2" t="s">
        <v>291</v>
      </c>
      <c r="AP2" t="s">
        <v>292</v>
      </c>
      <c r="AQ2" t="s">
        <v>293</v>
      </c>
      <c r="AR2" t="s">
        <v>294</v>
      </c>
      <c r="AS2" t="s">
        <v>291</v>
      </c>
      <c r="AT2">
        <v>1124.9709600000001</v>
      </c>
      <c r="AU2">
        <v>337.02731</v>
      </c>
      <c r="AV2">
        <v>0</v>
      </c>
      <c r="AW2">
        <v>0.79365079365079405</v>
      </c>
      <c r="AX2">
        <v>1.74603174603175</v>
      </c>
      <c r="AY2">
        <v>0</v>
      </c>
      <c r="AZ2">
        <v>0</v>
      </c>
      <c r="BA2">
        <v>1.5873015873015901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 t="b">
        <v>0</v>
      </c>
      <c r="BI2" t="b">
        <v>1</v>
      </c>
      <c r="BJ2" t="b">
        <v>1</v>
      </c>
      <c r="BK2" t="b">
        <v>0</v>
      </c>
      <c r="BL2" t="s">
        <v>293</v>
      </c>
      <c r="BM2">
        <v>2</v>
      </c>
      <c r="BN2">
        <v>50</v>
      </c>
      <c r="BO2">
        <v>1</v>
      </c>
      <c r="BP2" s="15">
        <v>45314</v>
      </c>
      <c r="BQ2" t="s">
        <v>295</v>
      </c>
      <c r="BR2" t="s">
        <v>296</v>
      </c>
      <c r="BS2">
        <v>50</v>
      </c>
      <c r="BT2">
        <v>2</v>
      </c>
    </row>
    <row r="3" spans="1:72" x14ac:dyDescent="0.25">
      <c r="A3" t="str">
        <f t="shared" ref="A3:A66" si="0">G3&amp;"_"&amp;I3</f>
        <v>521_3162</v>
      </c>
      <c r="B3" t="str">
        <f t="shared" ref="B3:B66" si="1">AO3</f>
        <v>R</v>
      </c>
      <c r="C3">
        <f t="shared" ref="C3:C66" si="2">AM3</f>
        <v>6527.4</v>
      </c>
      <c r="D3">
        <f t="shared" ref="D3:D66" si="3">AZ3</f>
        <v>0</v>
      </c>
      <c r="F3" t="s">
        <v>297</v>
      </c>
      <c r="G3">
        <v>521</v>
      </c>
      <c r="H3" t="s">
        <v>10</v>
      </c>
      <c r="I3">
        <v>3162</v>
      </c>
      <c r="J3">
        <v>4581</v>
      </c>
      <c r="K3" t="s">
        <v>283</v>
      </c>
      <c r="L3" t="s">
        <v>284</v>
      </c>
      <c r="M3">
        <v>2</v>
      </c>
      <c r="N3" t="s">
        <v>285</v>
      </c>
      <c r="O3">
        <v>0</v>
      </c>
      <c r="P3">
        <v>2</v>
      </c>
      <c r="Q3" t="s">
        <v>286</v>
      </c>
      <c r="R3" t="s">
        <v>287</v>
      </c>
      <c r="S3" t="s">
        <v>288</v>
      </c>
      <c r="T3" t="s">
        <v>289</v>
      </c>
      <c r="U3">
        <v>123</v>
      </c>
      <c r="V3">
        <v>10</v>
      </c>
      <c r="W3">
        <v>30</v>
      </c>
      <c r="X3">
        <v>3</v>
      </c>
      <c r="Y3" s="15">
        <v>44946</v>
      </c>
      <c r="Z3">
        <v>19</v>
      </c>
      <c r="AA3" s="15">
        <v>23743</v>
      </c>
      <c r="AB3" s="15">
        <v>45314</v>
      </c>
      <c r="AC3">
        <v>7.25</v>
      </c>
      <c r="AD3">
        <v>6</v>
      </c>
      <c r="AE3">
        <v>262.25</v>
      </c>
      <c r="AF3" s="15">
        <v>45327</v>
      </c>
      <c r="AG3">
        <v>-1</v>
      </c>
      <c r="AH3">
        <v>-1</v>
      </c>
      <c r="AI3">
        <v>175.0997623234</v>
      </c>
      <c r="AJ3">
        <v>-40.926026241300001</v>
      </c>
      <c r="AK3">
        <v>1.5</v>
      </c>
      <c r="AL3">
        <v>1419</v>
      </c>
      <c r="AM3">
        <v>6527.4</v>
      </c>
      <c r="AN3" t="s">
        <v>290</v>
      </c>
      <c r="AO3" t="s">
        <v>291</v>
      </c>
      <c r="AP3" t="s">
        <v>292</v>
      </c>
      <c r="AQ3" t="s">
        <v>293</v>
      </c>
      <c r="AR3" t="s">
        <v>294</v>
      </c>
      <c r="AS3" t="s">
        <v>291</v>
      </c>
      <c r="AT3">
        <v>1581.58386</v>
      </c>
      <c r="AU3">
        <v>545.70973000000004</v>
      </c>
      <c r="AV3">
        <v>0.35087719298245601</v>
      </c>
      <c r="AW3">
        <v>0</v>
      </c>
      <c r="AX3">
        <v>0</v>
      </c>
      <c r="AY3">
        <v>0.35087719298245601</v>
      </c>
      <c r="AZ3">
        <v>0</v>
      </c>
      <c r="BA3">
        <v>1.40350877192982</v>
      </c>
      <c r="BB3">
        <v>1.9069412662089998E-2</v>
      </c>
      <c r="BC3">
        <v>4.8</v>
      </c>
      <c r="BD3">
        <v>0</v>
      </c>
      <c r="BE3">
        <v>0</v>
      </c>
      <c r="BF3">
        <v>24</v>
      </c>
      <c r="BG3">
        <v>0</v>
      </c>
      <c r="BH3" t="b">
        <v>0</v>
      </c>
      <c r="BI3" t="b">
        <v>1</v>
      </c>
      <c r="BJ3" t="b">
        <v>0</v>
      </c>
      <c r="BK3" t="b">
        <v>0</v>
      </c>
      <c r="BL3" t="s">
        <v>293</v>
      </c>
      <c r="BM3">
        <v>2</v>
      </c>
      <c r="BN3">
        <v>50</v>
      </c>
      <c r="BO3">
        <v>1</v>
      </c>
      <c r="BP3" s="15">
        <v>45314</v>
      </c>
      <c r="BQ3" t="s">
        <v>295</v>
      </c>
      <c r="BR3" t="s">
        <v>296</v>
      </c>
      <c r="BS3">
        <v>50</v>
      </c>
      <c r="BT3">
        <v>2</v>
      </c>
    </row>
    <row r="4" spans="1:72" x14ac:dyDescent="0.25">
      <c r="A4" t="str">
        <f t="shared" si="0"/>
        <v>521_5512</v>
      </c>
      <c r="B4" t="str">
        <f t="shared" si="1"/>
        <v>R</v>
      </c>
      <c r="C4">
        <f t="shared" si="2"/>
        <v>460.1</v>
      </c>
      <c r="D4">
        <f t="shared" si="3"/>
        <v>0</v>
      </c>
      <c r="F4" t="s">
        <v>298</v>
      </c>
      <c r="G4">
        <v>521</v>
      </c>
      <c r="H4" t="s">
        <v>10</v>
      </c>
      <c r="I4">
        <v>5512</v>
      </c>
      <c r="J4">
        <v>5619</v>
      </c>
      <c r="K4" t="s">
        <v>283</v>
      </c>
      <c r="L4" t="s">
        <v>284</v>
      </c>
      <c r="M4">
        <v>2</v>
      </c>
      <c r="N4" t="s">
        <v>285</v>
      </c>
      <c r="O4">
        <v>0</v>
      </c>
      <c r="P4">
        <v>2</v>
      </c>
      <c r="Q4" t="s">
        <v>286</v>
      </c>
      <c r="R4" t="s">
        <v>287</v>
      </c>
      <c r="S4" t="s">
        <v>288</v>
      </c>
      <c r="T4" t="s">
        <v>289</v>
      </c>
      <c r="U4">
        <v>123</v>
      </c>
      <c r="V4">
        <v>9</v>
      </c>
      <c r="W4">
        <v>10</v>
      </c>
      <c r="X4">
        <v>1</v>
      </c>
      <c r="Y4" s="15">
        <v>44944</v>
      </c>
      <c r="Z4">
        <v>19</v>
      </c>
      <c r="AA4" s="15">
        <v>23743</v>
      </c>
      <c r="AB4" s="15">
        <v>45314</v>
      </c>
      <c r="AC4">
        <v>5.35</v>
      </c>
      <c r="AD4">
        <v>4.3499999999999996</v>
      </c>
      <c r="AE4">
        <v>162.5</v>
      </c>
      <c r="AF4" s="15">
        <v>45327</v>
      </c>
      <c r="AG4">
        <v>-1</v>
      </c>
      <c r="AH4">
        <v>-1</v>
      </c>
      <c r="AI4">
        <v>175.10603722810001</v>
      </c>
      <c r="AJ4">
        <v>-40.937006767500002</v>
      </c>
      <c r="AK4">
        <v>4.5</v>
      </c>
      <c r="AL4">
        <v>107</v>
      </c>
      <c r="AM4">
        <v>460.1</v>
      </c>
      <c r="AN4" t="s">
        <v>290</v>
      </c>
      <c r="AO4" t="s">
        <v>291</v>
      </c>
      <c r="AP4" t="s">
        <v>292</v>
      </c>
      <c r="AQ4" t="s">
        <v>293</v>
      </c>
      <c r="AR4" t="s">
        <v>294</v>
      </c>
      <c r="AS4" t="s">
        <v>291</v>
      </c>
      <c r="AT4">
        <v>-1</v>
      </c>
      <c r="AU4">
        <v>-1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 t="b">
        <v>0</v>
      </c>
      <c r="BI4" t="b">
        <v>1</v>
      </c>
      <c r="BJ4" t="b">
        <v>1</v>
      </c>
      <c r="BK4" t="b">
        <v>0</v>
      </c>
      <c r="BL4" t="s">
        <v>293</v>
      </c>
      <c r="BM4">
        <v>2</v>
      </c>
      <c r="BN4">
        <v>50</v>
      </c>
      <c r="BO4">
        <v>1</v>
      </c>
      <c r="BP4" s="15">
        <v>45314</v>
      </c>
      <c r="BQ4" t="s">
        <v>295</v>
      </c>
      <c r="BR4" t="s">
        <v>296</v>
      </c>
      <c r="BS4">
        <v>50</v>
      </c>
      <c r="BT4">
        <v>2</v>
      </c>
    </row>
    <row r="5" spans="1:72" x14ac:dyDescent="0.25">
      <c r="A5" t="str">
        <f t="shared" si="0"/>
        <v>521_5619</v>
      </c>
      <c r="B5" t="str">
        <f t="shared" si="1"/>
        <v>R</v>
      </c>
      <c r="C5">
        <f t="shared" si="2"/>
        <v>318.2</v>
      </c>
      <c r="D5">
        <f t="shared" si="3"/>
        <v>0</v>
      </c>
      <c r="F5" t="s">
        <v>299</v>
      </c>
      <c r="G5">
        <v>521</v>
      </c>
      <c r="H5" t="s">
        <v>10</v>
      </c>
      <c r="I5">
        <v>5619</v>
      </c>
      <c r="J5">
        <v>5693</v>
      </c>
      <c r="K5" t="s">
        <v>283</v>
      </c>
      <c r="L5" t="s">
        <v>284</v>
      </c>
      <c r="M5">
        <v>2</v>
      </c>
      <c r="N5" t="s">
        <v>285</v>
      </c>
      <c r="O5">
        <v>0</v>
      </c>
      <c r="P5">
        <v>2</v>
      </c>
      <c r="Q5" t="s">
        <v>286</v>
      </c>
      <c r="R5" t="s">
        <v>287</v>
      </c>
      <c r="S5" t="s">
        <v>288</v>
      </c>
      <c r="T5" t="s">
        <v>289</v>
      </c>
      <c r="U5">
        <v>123</v>
      </c>
      <c r="V5">
        <v>9</v>
      </c>
      <c r="W5">
        <v>10</v>
      </c>
      <c r="X5">
        <v>1</v>
      </c>
      <c r="Y5" s="15">
        <v>44944</v>
      </c>
      <c r="Z5">
        <v>19</v>
      </c>
      <c r="AA5" s="15">
        <v>23743</v>
      </c>
      <c r="AB5" s="15">
        <v>45314</v>
      </c>
      <c r="AC5">
        <v>5.5999999999999899</v>
      </c>
      <c r="AD5">
        <v>3.65</v>
      </c>
      <c r="AE5">
        <v>222.9</v>
      </c>
      <c r="AF5" s="15">
        <v>45327</v>
      </c>
      <c r="AG5">
        <v>-1</v>
      </c>
      <c r="AH5">
        <v>-1</v>
      </c>
      <c r="AI5">
        <v>175.10644270270001</v>
      </c>
      <c r="AJ5">
        <v>-40.937612168400001</v>
      </c>
      <c r="AK5">
        <v>4</v>
      </c>
      <c r="AL5">
        <v>74</v>
      </c>
      <c r="AM5">
        <v>318.2</v>
      </c>
      <c r="AN5" t="s">
        <v>290</v>
      </c>
      <c r="AO5" t="s">
        <v>291</v>
      </c>
      <c r="AP5" t="s">
        <v>292</v>
      </c>
      <c r="AQ5" t="s">
        <v>293</v>
      </c>
      <c r="AR5" t="s">
        <v>294</v>
      </c>
      <c r="AS5" t="s">
        <v>291</v>
      </c>
      <c r="AT5">
        <v>565.25694999999996</v>
      </c>
      <c r="AU5">
        <v>262.19677000000001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 t="b">
        <v>0</v>
      </c>
      <c r="BI5" t="b">
        <v>1</v>
      </c>
      <c r="BJ5" t="b">
        <v>1</v>
      </c>
      <c r="BK5" t="b">
        <v>0</v>
      </c>
      <c r="BL5" t="s">
        <v>293</v>
      </c>
      <c r="BM5">
        <v>2</v>
      </c>
      <c r="BN5">
        <v>50</v>
      </c>
      <c r="BO5">
        <v>1</v>
      </c>
      <c r="BP5" s="15">
        <v>45314</v>
      </c>
      <c r="BQ5" t="s">
        <v>295</v>
      </c>
      <c r="BR5" t="s">
        <v>296</v>
      </c>
      <c r="BS5">
        <v>50</v>
      </c>
      <c r="BT5">
        <v>2</v>
      </c>
    </row>
    <row r="6" spans="1:72" x14ac:dyDescent="0.25">
      <c r="A6" t="str">
        <f t="shared" si="0"/>
        <v>521_6001</v>
      </c>
      <c r="B6" t="str">
        <f t="shared" si="1"/>
        <v>R</v>
      </c>
      <c r="C6">
        <f t="shared" si="2"/>
        <v>1728.6</v>
      </c>
      <c r="D6">
        <f t="shared" si="3"/>
        <v>0</v>
      </c>
      <c r="F6" t="s">
        <v>300</v>
      </c>
      <c r="G6">
        <v>521</v>
      </c>
      <c r="H6" t="s">
        <v>10</v>
      </c>
      <c r="I6">
        <v>6001</v>
      </c>
      <c r="J6">
        <v>6403</v>
      </c>
      <c r="K6" t="s">
        <v>283</v>
      </c>
      <c r="L6" t="s">
        <v>284</v>
      </c>
      <c r="M6">
        <v>2</v>
      </c>
      <c r="N6" t="s">
        <v>285</v>
      </c>
      <c r="O6">
        <v>0</v>
      </c>
      <c r="P6">
        <v>2</v>
      </c>
      <c r="Q6" t="s">
        <v>286</v>
      </c>
      <c r="R6" t="s">
        <v>287</v>
      </c>
      <c r="S6" t="s">
        <v>288</v>
      </c>
      <c r="T6" t="s">
        <v>289</v>
      </c>
      <c r="U6">
        <v>123</v>
      </c>
      <c r="V6">
        <v>9</v>
      </c>
      <c r="W6">
        <v>10</v>
      </c>
      <c r="X6">
        <v>1</v>
      </c>
      <c r="Y6" s="15">
        <v>44944</v>
      </c>
      <c r="Z6">
        <v>19</v>
      </c>
      <c r="AA6" s="15">
        <v>23743</v>
      </c>
      <c r="AB6" s="15">
        <v>45314</v>
      </c>
      <c r="AC6">
        <v>7</v>
      </c>
      <c r="AD6">
        <v>6</v>
      </c>
      <c r="AE6">
        <v>233.4</v>
      </c>
      <c r="AF6" s="15">
        <v>45327</v>
      </c>
      <c r="AG6">
        <v>-1</v>
      </c>
      <c r="AH6">
        <v>-1</v>
      </c>
      <c r="AI6">
        <v>175.10922784350001</v>
      </c>
      <c r="AJ6">
        <v>-40.9410100554</v>
      </c>
      <c r="AK6">
        <v>2</v>
      </c>
      <c r="AL6">
        <v>402</v>
      </c>
      <c r="AM6">
        <v>1728.6</v>
      </c>
      <c r="AN6" t="s">
        <v>290</v>
      </c>
      <c r="AO6" t="s">
        <v>291</v>
      </c>
      <c r="AP6" t="s">
        <v>292</v>
      </c>
      <c r="AQ6" t="s">
        <v>293</v>
      </c>
      <c r="AR6" t="s">
        <v>294</v>
      </c>
      <c r="AS6" t="s">
        <v>291</v>
      </c>
      <c r="AT6">
        <v>1058.602165</v>
      </c>
      <c r="AU6">
        <v>374.61363</v>
      </c>
      <c r="AV6">
        <v>0</v>
      </c>
      <c r="AW6">
        <v>0</v>
      </c>
      <c r="AX6">
        <v>0</v>
      </c>
      <c r="AY6">
        <v>0</v>
      </c>
      <c r="AZ6">
        <v>0</v>
      </c>
      <c r="BA6">
        <v>2.5</v>
      </c>
      <c r="BB6">
        <v>0</v>
      </c>
      <c r="BC6">
        <v>0.1</v>
      </c>
      <c r="BD6">
        <v>0</v>
      </c>
      <c r="BE6">
        <v>0</v>
      </c>
      <c r="BF6">
        <v>0.5</v>
      </c>
      <c r="BG6">
        <v>0</v>
      </c>
      <c r="BH6" t="b">
        <v>0</v>
      </c>
      <c r="BI6" t="b">
        <v>1</v>
      </c>
      <c r="BJ6" t="b">
        <v>1</v>
      </c>
      <c r="BK6" t="b">
        <v>0</v>
      </c>
      <c r="BL6" t="s">
        <v>293</v>
      </c>
      <c r="BM6">
        <v>2</v>
      </c>
      <c r="BN6">
        <v>50</v>
      </c>
      <c r="BO6">
        <v>1</v>
      </c>
      <c r="BP6" s="15">
        <v>45314</v>
      </c>
      <c r="BQ6" t="s">
        <v>295</v>
      </c>
      <c r="BR6" t="s">
        <v>296</v>
      </c>
      <c r="BS6">
        <v>50</v>
      </c>
      <c r="BT6">
        <v>2</v>
      </c>
    </row>
    <row r="7" spans="1:72" x14ac:dyDescent="0.25">
      <c r="A7" t="str">
        <f t="shared" si="0"/>
        <v>521_6403</v>
      </c>
      <c r="B7" t="str">
        <f t="shared" si="1"/>
        <v>R</v>
      </c>
      <c r="C7">
        <f t="shared" si="2"/>
        <v>180.6</v>
      </c>
      <c r="D7">
        <f t="shared" si="3"/>
        <v>0</v>
      </c>
      <c r="F7" t="s">
        <v>301</v>
      </c>
      <c r="G7">
        <v>521</v>
      </c>
      <c r="H7" t="s">
        <v>10</v>
      </c>
      <c r="I7">
        <v>6403</v>
      </c>
      <c r="J7">
        <v>6445</v>
      </c>
      <c r="K7" t="s">
        <v>283</v>
      </c>
      <c r="L7" t="s">
        <v>284</v>
      </c>
      <c r="M7">
        <v>2</v>
      </c>
      <c r="N7" t="s">
        <v>285</v>
      </c>
      <c r="O7">
        <v>0</v>
      </c>
      <c r="P7">
        <v>2</v>
      </c>
      <c r="Q7" t="s">
        <v>286</v>
      </c>
      <c r="R7" t="s">
        <v>287</v>
      </c>
      <c r="S7" t="s">
        <v>288</v>
      </c>
      <c r="T7" t="s">
        <v>289</v>
      </c>
      <c r="U7">
        <v>123</v>
      </c>
      <c r="V7">
        <v>9</v>
      </c>
      <c r="W7">
        <v>42</v>
      </c>
      <c r="X7">
        <v>4</v>
      </c>
      <c r="Y7" s="15">
        <v>44944</v>
      </c>
      <c r="Z7">
        <v>19</v>
      </c>
      <c r="AA7" s="15">
        <v>23743</v>
      </c>
      <c r="AB7" s="15">
        <v>45314</v>
      </c>
      <c r="AC7">
        <v>12</v>
      </c>
      <c r="AD7">
        <v>8.5</v>
      </c>
      <c r="AE7">
        <v>202</v>
      </c>
      <c r="AF7" s="15">
        <v>45327</v>
      </c>
      <c r="AG7">
        <v>-1</v>
      </c>
      <c r="AH7">
        <v>-1</v>
      </c>
      <c r="AI7">
        <v>175.1098874061</v>
      </c>
      <c r="AJ7">
        <v>-40.942749359799997</v>
      </c>
      <c r="AK7">
        <v>4</v>
      </c>
      <c r="AL7">
        <v>42</v>
      </c>
      <c r="AM7">
        <v>180.6</v>
      </c>
      <c r="AN7" t="s">
        <v>290</v>
      </c>
      <c r="AO7" t="s">
        <v>291</v>
      </c>
      <c r="AP7" t="s">
        <v>292</v>
      </c>
      <c r="AQ7" t="s">
        <v>293</v>
      </c>
      <c r="AR7" t="s">
        <v>294</v>
      </c>
      <c r="AS7" t="s">
        <v>291</v>
      </c>
      <c r="AT7">
        <v>465.43709999999999</v>
      </c>
      <c r="AU7">
        <v>242.9528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b">
        <v>0</v>
      </c>
      <c r="BI7" t="b">
        <v>1</v>
      </c>
      <c r="BJ7" t="b">
        <v>0</v>
      </c>
      <c r="BK7" t="b">
        <v>0</v>
      </c>
      <c r="BL7" t="s">
        <v>293</v>
      </c>
      <c r="BM7">
        <v>2</v>
      </c>
      <c r="BN7">
        <v>50</v>
      </c>
      <c r="BO7">
        <v>1</v>
      </c>
      <c r="BP7" s="15">
        <v>45314</v>
      </c>
      <c r="BQ7" t="s">
        <v>295</v>
      </c>
      <c r="BR7" t="s">
        <v>296</v>
      </c>
      <c r="BS7">
        <v>50</v>
      </c>
      <c r="BT7">
        <v>2</v>
      </c>
    </row>
    <row r="8" spans="1:72" x14ac:dyDescent="0.25">
      <c r="A8" t="str">
        <f t="shared" si="0"/>
        <v>521_6655</v>
      </c>
      <c r="B8" t="str">
        <f t="shared" si="1"/>
        <v>R</v>
      </c>
      <c r="C8">
        <f t="shared" si="2"/>
        <v>4558</v>
      </c>
      <c r="D8">
        <f t="shared" si="3"/>
        <v>3.3175355450236999</v>
      </c>
      <c r="F8" t="s">
        <v>302</v>
      </c>
      <c r="G8">
        <v>521</v>
      </c>
      <c r="H8" t="s">
        <v>10</v>
      </c>
      <c r="I8">
        <v>6655</v>
      </c>
      <c r="J8">
        <v>7715</v>
      </c>
      <c r="K8" t="s">
        <v>283</v>
      </c>
      <c r="L8" t="s">
        <v>284</v>
      </c>
      <c r="M8">
        <v>2</v>
      </c>
      <c r="N8" t="s">
        <v>285</v>
      </c>
      <c r="O8">
        <v>0</v>
      </c>
      <c r="P8">
        <v>2</v>
      </c>
      <c r="Q8" t="s">
        <v>286</v>
      </c>
      <c r="R8" t="s">
        <v>287</v>
      </c>
      <c r="S8" t="s">
        <v>288</v>
      </c>
      <c r="T8" t="s">
        <v>289</v>
      </c>
      <c r="U8">
        <v>123</v>
      </c>
      <c r="V8">
        <v>9</v>
      </c>
      <c r="W8">
        <v>35</v>
      </c>
      <c r="X8">
        <v>3</v>
      </c>
      <c r="Y8" s="15">
        <v>42087</v>
      </c>
      <c r="Z8">
        <v>19</v>
      </c>
      <c r="AA8" s="15">
        <v>23743</v>
      </c>
      <c r="AB8" s="15">
        <v>45314</v>
      </c>
      <c r="AC8">
        <v>8.6499999999999897</v>
      </c>
      <c r="AD8">
        <v>8</v>
      </c>
      <c r="AE8">
        <v>280</v>
      </c>
      <c r="AF8" s="15">
        <v>45327</v>
      </c>
      <c r="AG8">
        <v>-1</v>
      </c>
      <c r="AH8">
        <v>-1</v>
      </c>
      <c r="AI8">
        <v>175.1099080891</v>
      </c>
      <c r="AJ8">
        <v>-40.945949260399999</v>
      </c>
      <c r="AK8">
        <v>5</v>
      </c>
      <c r="AL8">
        <v>1060</v>
      </c>
      <c r="AM8">
        <v>4558</v>
      </c>
      <c r="AN8" t="s">
        <v>290</v>
      </c>
      <c r="AO8" t="s">
        <v>291</v>
      </c>
      <c r="AP8" t="s">
        <v>292</v>
      </c>
      <c r="AQ8" t="s">
        <v>293</v>
      </c>
      <c r="AR8" t="s">
        <v>294</v>
      </c>
      <c r="AS8" t="s">
        <v>291</v>
      </c>
      <c r="AT8">
        <v>802.56934000000001</v>
      </c>
      <c r="AU8">
        <v>264.17444</v>
      </c>
      <c r="AV8">
        <v>7.1090047393364904</v>
      </c>
      <c r="AW8">
        <v>8.0568720379146903</v>
      </c>
      <c r="AX8">
        <v>0.551085638708255</v>
      </c>
      <c r="AY8">
        <v>9.0047393364928894</v>
      </c>
      <c r="AZ8">
        <v>3.3175355450236999</v>
      </c>
      <c r="BA8">
        <v>1.4218009478672999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b">
        <v>0</v>
      </c>
      <c r="BI8" t="b">
        <v>1</v>
      </c>
      <c r="BJ8" t="b">
        <v>0</v>
      </c>
      <c r="BK8" t="b">
        <v>0</v>
      </c>
      <c r="BL8" t="s">
        <v>293</v>
      </c>
      <c r="BM8">
        <v>2</v>
      </c>
      <c r="BN8">
        <v>50</v>
      </c>
      <c r="BO8">
        <v>1</v>
      </c>
      <c r="BP8" s="15">
        <v>45314</v>
      </c>
      <c r="BQ8" t="s">
        <v>295</v>
      </c>
      <c r="BR8" t="s">
        <v>296</v>
      </c>
      <c r="BS8">
        <v>50</v>
      </c>
      <c r="BT8">
        <v>2</v>
      </c>
    </row>
    <row r="9" spans="1:72" x14ac:dyDescent="0.25">
      <c r="A9" t="str">
        <f t="shared" si="0"/>
        <v>522_10</v>
      </c>
      <c r="B9" t="str">
        <f t="shared" si="1"/>
        <v>R</v>
      </c>
      <c r="C9">
        <f t="shared" si="2"/>
        <v>1795.2</v>
      </c>
      <c r="D9">
        <f t="shared" si="3"/>
        <v>31.707317073170699</v>
      </c>
      <c r="F9" t="s">
        <v>303</v>
      </c>
      <c r="G9">
        <v>522</v>
      </c>
      <c r="H9" t="s">
        <v>105</v>
      </c>
      <c r="I9">
        <v>10</v>
      </c>
      <c r="J9">
        <v>418</v>
      </c>
      <c r="K9" t="s">
        <v>283</v>
      </c>
      <c r="L9" t="s">
        <v>284</v>
      </c>
      <c r="M9">
        <v>2</v>
      </c>
      <c r="N9" t="s">
        <v>285</v>
      </c>
      <c r="O9">
        <v>0</v>
      </c>
      <c r="P9">
        <v>2</v>
      </c>
      <c r="Q9" t="s">
        <v>286</v>
      </c>
      <c r="R9" t="s">
        <v>304</v>
      </c>
      <c r="S9" t="s">
        <v>305</v>
      </c>
      <c r="T9" t="s">
        <v>289</v>
      </c>
      <c r="U9">
        <v>259</v>
      </c>
      <c r="V9">
        <v>13</v>
      </c>
      <c r="W9">
        <v>48</v>
      </c>
      <c r="X9">
        <v>4</v>
      </c>
      <c r="Y9" s="15">
        <v>45713</v>
      </c>
      <c r="Z9">
        <v>19</v>
      </c>
      <c r="AA9" s="15">
        <v>29221</v>
      </c>
      <c r="AB9" s="15">
        <v>45315</v>
      </c>
      <c r="AC9">
        <v>10.55</v>
      </c>
      <c r="AD9">
        <v>3</v>
      </c>
      <c r="AE9">
        <v>212.7</v>
      </c>
      <c r="AF9" s="15">
        <v>45327</v>
      </c>
      <c r="AG9">
        <v>-1</v>
      </c>
      <c r="AH9">
        <v>-1</v>
      </c>
      <c r="AI9">
        <v>175.006776847</v>
      </c>
      <c r="AJ9">
        <v>-40.948403315</v>
      </c>
      <c r="AK9">
        <v>4</v>
      </c>
      <c r="AL9">
        <v>408</v>
      </c>
      <c r="AM9">
        <v>1795.2</v>
      </c>
      <c r="AN9" t="s">
        <v>306</v>
      </c>
      <c r="AO9" t="s">
        <v>291</v>
      </c>
      <c r="AP9" t="s">
        <v>292</v>
      </c>
      <c r="AQ9" t="s">
        <v>293</v>
      </c>
      <c r="AR9" t="s">
        <v>294</v>
      </c>
      <c r="AS9" t="s">
        <v>291</v>
      </c>
      <c r="AT9">
        <v>-1</v>
      </c>
      <c r="AU9">
        <v>-1</v>
      </c>
      <c r="AV9">
        <v>2.4390243902439002</v>
      </c>
      <c r="AW9">
        <v>0</v>
      </c>
      <c r="AX9">
        <v>1.38580931263858</v>
      </c>
      <c r="AY9">
        <v>1.2195121951219501</v>
      </c>
      <c r="AZ9">
        <v>31.707317073170699</v>
      </c>
      <c r="BA9">
        <v>0</v>
      </c>
      <c r="BB9">
        <v>0</v>
      </c>
      <c r="BC9">
        <v>3.87</v>
      </c>
      <c r="BD9">
        <v>0</v>
      </c>
      <c r="BE9">
        <v>0</v>
      </c>
      <c r="BF9">
        <v>19.350000000000001</v>
      </c>
      <c r="BG9">
        <v>0</v>
      </c>
      <c r="BH9" t="b">
        <v>0</v>
      </c>
      <c r="BI9" t="b">
        <v>1</v>
      </c>
      <c r="BJ9" t="b">
        <v>1</v>
      </c>
      <c r="BK9" t="b">
        <v>0</v>
      </c>
      <c r="BL9" t="s">
        <v>293</v>
      </c>
      <c r="BM9">
        <v>2</v>
      </c>
      <c r="BN9">
        <v>60</v>
      </c>
      <c r="BO9">
        <v>1</v>
      </c>
      <c r="BP9" s="15">
        <v>45315</v>
      </c>
      <c r="BQ9" t="s">
        <v>307</v>
      </c>
      <c r="BR9" t="s">
        <v>308</v>
      </c>
      <c r="BS9">
        <v>60</v>
      </c>
      <c r="BT9">
        <v>2</v>
      </c>
    </row>
    <row r="10" spans="1:72" x14ac:dyDescent="0.25">
      <c r="A10" t="str">
        <f t="shared" si="0"/>
        <v>522_1935</v>
      </c>
      <c r="B10" t="str">
        <f t="shared" si="1"/>
        <v>R</v>
      </c>
      <c r="C10">
        <f t="shared" si="2"/>
        <v>575</v>
      </c>
      <c r="D10">
        <f t="shared" si="3"/>
        <v>25</v>
      </c>
      <c r="F10" t="s">
        <v>309</v>
      </c>
      <c r="G10">
        <v>522</v>
      </c>
      <c r="H10" t="s">
        <v>105</v>
      </c>
      <c r="I10">
        <v>1935</v>
      </c>
      <c r="J10">
        <v>2050</v>
      </c>
      <c r="K10" t="s">
        <v>283</v>
      </c>
      <c r="L10" t="s">
        <v>284</v>
      </c>
      <c r="M10">
        <v>2</v>
      </c>
      <c r="N10" t="s">
        <v>285</v>
      </c>
      <c r="O10">
        <v>0</v>
      </c>
      <c r="P10">
        <v>2</v>
      </c>
      <c r="Q10" t="s">
        <v>286</v>
      </c>
      <c r="R10" t="s">
        <v>304</v>
      </c>
      <c r="S10" t="s">
        <v>305</v>
      </c>
      <c r="T10" t="s">
        <v>289</v>
      </c>
      <c r="U10">
        <v>296</v>
      </c>
      <c r="V10">
        <v>7</v>
      </c>
      <c r="W10">
        <v>48</v>
      </c>
      <c r="X10">
        <v>4</v>
      </c>
      <c r="Y10" s="15">
        <v>45702</v>
      </c>
      <c r="Z10">
        <v>19</v>
      </c>
      <c r="AA10" s="15">
        <v>35895</v>
      </c>
      <c r="AB10" s="15">
        <v>45315</v>
      </c>
      <c r="AC10">
        <v>10.050000000000001</v>
      </c>
      <c r="AD10">
        <v>4</v>
      </c>
      <c r="AE10">
        <v>187.15</v>
      </c>
      <c r="AF10" s="15">
        <v>45328</v>
      </c>
      <c r="AG10">
        <v>-1</v>
      </c>
      <c r="AH10">
        <v>-1</v>
      </c>
      <c r="AI10">
        <v>175.00454081820001</v>
      </c>
      <c r="AJ10">
        <v>-40.9592254915</v>
      </c>
      <c r="AK10">
        <v>2.5</v>
      </c>
      <c r="AL10">
        <v>115</v>
      </c>
      <c r="AM10">
        <v>575</v>
      </c>
      <c r="AN10" t="s">
        <v>306</v>
      </c>
      <c r="AO10" t="s">
        <v>291</v>
      </c>
      <c r="AP10" t="s">
        <v>292</v>
      </c>
      <c r="AQ10" t="s">
        <v>293</v>
      </c>
      <c r="AR10" t="s">
        <v>294</v>
      </c>
      <c r="AS10" t="s">
        <v>291</v>
      </c>
      <c r="AT10">
        <v>-1</v>
      </c>
      <c r="AU10">
        <v>-1</v>
      </c>
      <c r="AV10">
        <v>2.5</v>
      </c>
      <c r="AW10">
        <v>0</v>
      </c>
      <c r="AX10">
        <v>5</v>
      </c>
      <c r="AY10">
        <v>0</v>
      </c>
      <c r="AZ10">
        <v>25</v>
      </c>
      <c r="BA10">
        <v>0</v>
      </c>
      <c r="BB10">
        <v>0.125</v>
      </c>
      <c r="BC10">
        <v>0.1</v>
      </c>
      <c r="BD10">
        <v>0</v>
      </c>
      <c r="BE10">
        <v>0</v>
      </c>
      <c r="BF10">
        <v>0.5</v>
      </c>
      <c r="BG10">
        <v>0</v>
      </c>
      <c r="BH10" t="b">
        <v>0</v>
      </c>
      <c r="BI10" t="b">
        <v>1</v>
      </c>
      <c r="BJ10" t="b">
        <v>1</v>
      </c>
      <c r="BK10" t="b">
        <v>0</v>
      </c>
      <c r="BL10" t="s">
        <v>293</v>
      </c>
      <c r="BM10">
        <v>2</v>
      </c>
      <c r="BN10">
        <v>60</v>
      </c>
      <c r="BO10">
        <v>1</v>
      </c>
      <c r="BP10" s="15">
        <v>45315</v>
      </c>
      <c r="BQ10" t="s">
        <v>307</v>
      </c>
      <c r="BR10" t="s">
        <v>308</v>
      </c>
      <c r="BS10">
        <v>60</v>
      </c>
      <c r="BT10">
        <v>2</v>
      </c>
    </row>
    <row r="11" spans="1:72" x14ac:dyDescent="0.25">
      <c r="A11" t="str">
        <f t="shared" si="0"/>
        <v>523_30</v>
      </c>
      <c r="B11" t="str">
        <f t="shared" si="1"/>
        <v>R</v>
      </c>
      <c r="C11">
        <f t="shared" si="2"/>
        <v>2223</v>
      </c>
      <c r="D11">
        <f t="shared" si="3"/>
        <v>10</v>
      </c>
      <c r="F11" t="s">
        <v>310</v>
      </c>
      <c r="G11">
        <v>523</v>
      </c>
      <c r="H11" t="s">
        <v>121</v>
      </c>
      <c r="I11">
        <v>30</v>
      </c>
      <c r="J11">
        <v>420</v>
      </c>
      <c r="K11" t="s">
        <v>283</v>
      </c>
      <c r="L11" t="s">
        <v>284</v>
      </c>
      <c r="M11">
        <v>2</v>
      </c>
      <c r="N11" t="s">
        <v>285</v>
      </c>
      <c r="O11">
        <v>0</v>
      </c>
      <c r="P11">
        <v>2</v>
      </c>
      <c r="Q11" t="s">
        <v>286</v>
      </c>
      <c r="R11" t="s">
        <v>287</v>
      </c>
      <c r="S11" t="s">
        <v>288</v>
      </c>
      <c r="T11" t="s">
        <v>289</v>
      </c>
      <c r="U11">
        <v>211</v>
      </c>
      <c r="V11">
        <v>3</v>
      </c>
      <c r="W11">
        <v>90</v>
      </c>
      <c r="X11">
        <v>4</v>
      </c>
      <c r="Y11" s="15">
        <v>45420</v>
      </c>
      <c r="Z11">
        <v>22</v>
      </c>
      <c r="AA11" s="15">
        <v>21916</v>
      </c>
      <c r="AB11" s="15">
        <v>45315</v>
      </c>
      <c r="AC11">
        <v>8</v>
      </c>
      <c r="AD11">
        <v>6.15</v>
      </c>
      <c r="AE11">
        <v>152.30000000000001</v>
      </c>
      <c r="AF11" s="15">
        <v>45326</v>
      </c>
      <c r="AG11">
        <v>-1</v>
      </c>
      <c r="AH11">
        <v>-1</v>
      </c>
      <c r="AI11">
        <v>174.95166156249999</v>
      </c>
      <c r="AJ11">
        <v>-40.990412198100003</v>
      </c>
      <c r="AK11">
        <v>5</v>
      </c>
      <c r="AL11">
        <v>390</v>
      </c>
      <c r="AM11">
        <v>2223</v>
      </c>
      <c r="AN11" t="s">
        <v>290</v>
      </c>
      <c r="AO11" t="s">
        <v>291</v>
      </c>
      <c r="AP11" t="s">
        <v>311</v>
      </c>
      <c r="AQ11" t="s">
        <v>312</v>
      </c>
      <c r="AR11" t="s">
        <v>294</v>
      </c>
      <c r="AS11" t="s">
        <v>291</v>
      </c>
      <c r="AT11">
        <v>572.70642999999995</v>
      </c>
      <c r="AU11">
        <v>154.5026</v>
      </c>
      <c r="AV11">
        <v>0</v>
      </c>
      <c r="AW11">
        <v>0</v>
      </c>
      <c r="AX11">
        <v>0.65789473684210498</v>
      </c>
      <c r="AY11">
        <v>93.75</v>
      </c>
      <c r="AZ11">
        <v>10</v>
      </c>
      <c r="BA11">
        <v>0</v>
      </c>
      <c r="BB11">
        <v>5.4824561403508797E-2</v>
      </c>
      <c r="BC11">
        <v>0</v>
      </c>
      <c r="BD11">
        <v>0</v>
      </c>
      <c r="BE11">
        <v>0</v>
      </c>
      <c r="BF11">
        <v>0</v>
      </c>
      <c r="BG11">
        <v>0</v>
      </c>
      <c r="BH11" t="b">
        <v>0</v>
      </c>
      <c r="BI11" t="b">
        <v>1</v>
      </c>
      <c r="BJ11" t="b">
        <v>1</v>
      </c>
      <c r="BK11" t="b">
        <v>0</v>
      </c>
      <c r="BL11" t="s">
        <v>312</v>
      </c>
      <c r="BM11">
        <v>2</v>
      </c>
      <c r="BN11">
        <v>50</v>
      </c>
      <c r="BO11">
        <v>1</v>
      </c>
      <c r="BP11" s="15">
        <v>45315</v>
      </c>
      <c r="BQ11" t="s">
        <v>295</v>
      </c>
      <c r="BR11" t="s">
        <v>296</v>
      </c>
      <c r="BS11">
        <v>50</v>
      </c>
      <c r="BT11">
        <v>2</v>
      </c>
    </row>
    <row r="12" spans="1:72" x14ac:dyDescent="0.25">
      <c r="A12" t="str">
        <f t="shared" si="0"/>
        <v>523_420</v>
      </c>
      <c r="B12" t="str">
        <f t="shared" si="1"/>
        <v>R</v>
      </c>
      <c r="C12">
        <f t="shared" si="2"/>
        <v>1482</v>
      </c>
      <c r="D12">
        <f t="shared" si="3"/>
        <v>0</v>
      </c>
      <c r="F12" t="s">
        <v>313</v>
      </c>
      <c r="G12">
        <v>523</v>
      </c>
      <c r="H12" t="s">
        <v>121</v>
      </c>
      <c r="I12">
        <v>420</v>
      </c>
      <c r="J12">
        <v>680</v>
      </c>
      <c r="K12" t="s">
        <v>283</v>
      </c>
      <c r="L12" t="s">
        <v>284</v>
      </c>
      <c r="M12">
        <v>2</v>
      </c>
      <c r="N12" t="s">
        <v>285</v>
      </c>
      <c r="O12">
        <v>0</v>
      </c>
      <c r="P12">
        <v>2</v>
      </c>
      <c r="Q12" t="s">
        <v>286</v>
      </c>
      <c r="R12" t="s">
        <v>287</v>
      </c>
      <c r="S12" t="s">
        <v>288</v>
      </c>
      <c r="T12" t="s">
        <v>289</v>
      </c>
      <c r="U12">
        <v>211</v>
      </c>
      <c r="V12">
        <v>3</v>
      </c>
      <c r="W12">
        <v>40</v>
      </c>
      <c r="X12">
        <v>3</v>
      </c>
      <c r="Y12" s="15">
        <v>35582</v>
      </c>
      <c r="Z12">
        <v>22</v>
      </c>
      <c r="AA12" s="15">
        <v>21916</v>
      </c>
      <c r="AB12" s="15">
        <v>45315</v>
      </c>
      <c r="AC12">
        <v>7.25</v>
      </c>
      <c r="AD12">
        <v>10</v>
      </c>
      <c r="AE12">
        <v>135.5</v>
      </c>
      <c r="AF12" s="15">
        <v>45326</v>
      </c>
      <c r="AG12">
        <v>-1</v>
      </c>
      <c r="AH12">
        <v>-1</v>
      </c>
      <c r="AI12">
        <v>174.9490731711</v>
      </c>
      <c r="AJ12">
        <v>-40.992518058599998</v>
      </c>
      <c r="AK12">
        <v>0</v>
      </c>
      <c r="AL12">
        <v>260</v>
      </c>
      <c r="AM12">
        <v>1482</v>
      </c>
      <c r="AN12" t="s">
        <v>290</v>
      </c>
      <c r="AO12" t="s">
        <v>291</v>
      </c>
      <c r="AP12" t="s">
        <v>314</v>
      </c>
      <c r="AQ12" t="s">
        <v>312</v>
      </c>
      <c r="AR12" t="s">
        <v>294</v>
      </c>
      <c r="AS12" t="s">
        <v>291</v>
      </c>
      <c r="AT12">
        <v>580.03268000000003</v>
      </c>
      <c r="AU12">
        <v>151.59378000000001</v>
      </c>
      <c r="AV12">
        <v>0</v>
      </c>
      <c r="AW12">
        <v>0</v>
      </c>
      <c r="AX12">
        <v>0</v>
      </c>
      <c r="AY12">
        <v>57.692307692307701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b">
        <v>0</v>
      </c>
      <c r="BI12" t="b">
        <v>1</v>
      </c>
      <c r="BJ12" t="b">
        <v>1</v>
      </c>
      <c r="BK12" t="b">
        <v>0</v>
      </c>
      <c r="BL12" t="s">
        <v>312</v>
      </c>
      <c r="BM12">
        <v>2</v>
      </c>
      <c r="BN12">
        <v>50</v>
      </c>
      <c r="BO12">
        <v>1</v>
      </c>
      <c r="BP12" s="15">
        <v>45315</v>
      </c>
      <c r="BQ12" t="s">
        <v>295</v>
      </c>
      <c r="BR12" t="s">
        <v>296</v>
      </c>
      <c r="BS12">
        <v>50</v>
      </c>
      <c r="BT12">
        <v>2</v>
      </c>
    </row>
    <row r="13" spans="1:72" x14ac:dyDescent="0.25">
      <c r="A13" t="str">
        <f t="shared" si="0"/>
        <v>523_1810</v>
      </c>
      <c r="B13" t="str">
        <f t="shared" si="1"/>
        <v>R</v>
      </c>
      <c r="C13">
        <f t="shared" si="2"/>
        <v>4104</v>
      </c>
      <c r="D13">
        <f t="shared" si="3"/>
        <v>10.4166666666667</v>
      </c>
      <c r="F13" t="s">
        <v>315</v>
      </c>
      <c r="G13">
        <v>523</v>
      </c>
      <c r="H13" t="s">
        <v>121</v>
      </c>
      <c r="I13">
        <v>1810</v>
      </c>
      <c r="J13">
        <v>2530</v>
      </c>
      <c r="K13" t="s">
        <v>283</v>
      </c>
      <c r="L13" t="s">
        <v>284</v>
      </c>
      <c r="M13">
        <v>2</v>
      </c>
      <c r="N13" t="s">
        <v>285</v>
      </c>
      <c r="O13">
        <v>0</v>
      </c>
      <c r="P13">
        <v>2</v>
      </c>
      <c r="Q13" t="s">
        <v>286</v>
      </c>
      <c r="R13" t="s">
        <v>287</v>
      </c>
      <c r="S13" t="s">
        <v>288</v>
      </c>
      <c r="T13" t="s">
        <v>289</v>
      </c>
      <c r="U13">
        <v>211</v>
      </c>
      <c r="V13">
        <v>3</v>
      </c>
      <c r="W13">
        <v>25</v>
      </c>
      <c r="X13">
        <v>1</v>
      </c>
      <c r="Y13" s="15">
        <v>37036</v>
      </c>
      <c r="Z13">
        <v>22</v>
      </c>
      <c r="AA13" s="15">
        <v>21916</v>
      </c>
      <c r="AB13" s="15">
        <v>45315</v>
      </c>
      <c r="AC13">
        <v>8</v>
      </c>
      <c r="AD13">
        <v>4</v>
      </c>
      <c r="AE13">
        <v>161.65</v>
      </c>
      <c r="AF13" s="15">
        <v>45326</v>
      </c>
      <c r="AG13">
        <v>-1</v>
      </c>
      <c r="AH13">
        <v>-1</v>
      </c>
      <c r="AI13">
        <v>174.9439242137</v>
      </c>
      <c r="AJ13">
        <v>-40.999922187000003</v>
      </c>
      <c r="AK13">
        <v>0</v>
      </c>
      <c r="AL13">
        <v>720</v>
      </c>
      <c r="AM13">
        <v>4104</v>
      </c>
      <c r="AN13" t="s">
        <v>290</v>
      </c>
      <c r="AO13" t="s">
        <v>291</v>
      </c>
      <c r="AP13" t="s">
        <v>314</v>
      </c>
      <c r="AQ13" t="s">
        <v>312</v>
      </c>
      <c r="AR13" t="s">
        <v>294</v>
      </c>
      <c r="AS13" t="s">
        <v>291</v>
      </c>
      <c r="AT13">
        <v>428.14382000000001</v>
      </c>
      <c r="AU13">
        <v>150.67888500000001</v>
      </c>
      <c r="AV13">
        <v>2.7777777777777799</v>
      </c>
      <c r="AW13">
        <v>0</v>
      </c>
      <c r="AX13">
        <v>0.60916179337232002</v>
      </c>
      <c r="AY13">
        <v>38.1944444444444</v>
      </c>
      <c r="AZ13">
        <v>10.4166666666667</v>
      </c>
      <c r="BA13">
        <v>0</v>
      </c>
      <c r="BB13">
        <v>0</v>
      </c>
      <c r="BC13">
        <v>0</v>
      </c>
      <c r="BD13">
        <v>0</v>
      </c>
      <c r="BE13">
        <v>46.635336466353401</v>
      </c>
      <c r="BF13">
        <v>0</v>
      </c>
      <c r="BG13">
        <v>233.17668233176701</v>
      </c>
      <c r="BH13" t="b">
        <v>0</v>
      </c>
      <c r="BI13" t="b">
        <v>1</v>
      </c>
      <c r="BJ13" t="b">
        <v>0</v>
      </c>
      <c r="BK13" t="b">
        <v>0</v>
      </c>
      <c r="BL13" t="s">
        <v>312</v>
      </c>
      <c r="BM13">
        <v>2</v>
      </c>
      <c r="BN13">
        <v>50</v>
      </c>
      <c r="BO13">
        <v>1</v>
      </c>
      <c r="BP13" s="15">
        <v>45315</v>
      </c>
      <c r="BQ13" t="s">
        <v>295</v>
      </c>
      <c r="BR13" t="s">
        <v>296</v>
      </c>
      <c r="BS13">
        <v>50</v>
      </c>
      <c r="BT13">
        <v>2</v>
      </c>
    </row>
    <row r="14" spans="1:72" x14ac:dyDescent="0.25">
      <c r="A14" t="str">
        <f t="shared" si="0"/>
        <v>526_3</v>
      </c>
      <c r="B14" t="str">
        <f t="shared" si="1"/>
        <v>U</v>
      </c>
      <c r="C14">
        <f t="shared" si="2"/>
        <v>598.9</v>
      </c>
      <c r="D14">
        <f t="shared" si="3"/>
        <v>0</v>
      </c>
      <c r="F14" t="s">
        <v>316</v>
      </c>
      <c r="G14">
        <v>526</v>
      </c>
      <c r="H14" t="s">
        <v>317</v>
      </c>
      <c r="I14">
        <v>3</v>
      </c>
      <c r="J14">
        <v>116</v>
      </c>
      <c r="K14" t="s">
        <v>283</v>
      </c>
      <c r="L14" t="s">
        <v>284</v>
      </c>
      <c r="M14">
        <v>2</v>
      </c>
      <c r="N14" t="s">
        <v>285</v>
      </c>
      <c r="O14">
        <v>0</v>
      </c>
      <c r="P14">
        <v>1</v>
      </c>
      <c r="Q14" t="s">
        <v>286</v>
      </c>
      <c r="R14" t="s">
        <v>304</v>
      </c>
      <c r="S14" t="s">
        <v>318</v>
      </c>
      <c r="T14" t="s">
        <v>319</v>
      </c>
      <c r="U14">
        <v>31</v>
      </c>
      <c r="V14">
        <v>10</v>
      </c>
      <c r="W14">
        <v>32</v>
      </c>
      <c r="X14">
        <v>3</v>
      </c>
      <c r="Y14" s="15">
        <v>40968</v>
      </c>
      <c r="Z14">
        <v>20</v>
      </c>
      <c r="AA14" s="15">
        <v>21916</v>
      </c>
      <c r="AB14" s="15">
        <v>45312</v>
      </c>
      <c r="AC14">
        <v>6.35</v>
      </c>
      <c r="AD14">
        <v>3.7</v>
      </c>
      <c r="AE14">
        <v>167.35</v>
      </c>
      <c r="AF14" s="15">
        <v>45331</v>
      </c>
      <c r="AG14">
        <v>-1</v>
      </c>
      <c r="AH14">
        <v>-1</v>
      </c>
      <c r="AI14">
        <v>175.08510229149999</v>
      </c>
      <c r="AJ14">
        <v>-40.791830612699997</v>
      </c>
      <c r="AK14">
        <v>0.5</v>
      </c>
      <c r="AL14">
        <v>113</v>
      </c>
      <c r="AM14">
        <v>598.9</v>
      </c>
      <c r="AN14" t="s">
        <v>320</v>
      </c>
      <c r="AO14" t="s">
        <v>321</v>
      </c>
      <c r="AP14" t="s">
        <v>292</v>
      </c>
      <c r="AQ14" t="s">
        <v>293</v>
      </c>
      <c r="AR14" t="s">
        <v>294</v>
      </c>
      <c r="AS14" t="s">
        <v>291</v>
      </c>
      <c r="AT14">
        <v>-1</v>
      </c>
      <c r="AU14">
        <v>-1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b">
        <v>0</v>
      </c>
      <c r="BI14" t="b">
        <v>1</v>
      </c>
      <c r="BJ14" t="b">
        <v>0</v>
      </c>
      <c r="BK14" t="b">
        <v>0</v>
      </c>
      <c r="BL14" t="s">
        <v>293</v>
      </c>
      <c r="BM14">
        <v>2</v>
      </c>
      <c r="BN14">
        <v>90</v>
      </c>
      <c r="BO14">
        <v>1</v>
      </c>
      <c r="BP14" s="15">
        <v>45312</v>
      </c>
      <c r="BQ14" t="s">
        <v>307</v>
      </c>
      <c r="BR14" t="s">
        <v>322</v>
      </c>
      <c r="BS14">
        <v>90</v>
      </c>
      <c r="BT14">
        <v>2</v>
      </c>
    </row>
    <row r="15" spans="1:72" x14ac:dyDescent="0.25">
      <c r="A15" t="str">
        <f t="shared" si="0"/>
        <v>527_317</v>
      </c>
      <c r="B15" t="str">
        <f t="shared" si="1"/>
        <v>U</v>
      </c>
      <c r="C15">
        <f t="shared" si="2"/>
        <v>978</v>
      </c>
      <c r="D15">
        <f t="shared" si="3"/>
        <v>0</v>
      </c>
      <c r="F15" t="s">
        <v>323</v>
      </c>
      <c r="G15">
        <v>527</v>
      </c>
      <c r="H15" t="s">
        <v>324</v>
      </c>
      <c r="I15">
        <v>317</v>
      </c>
      <c r="J15">
        <v>480</v>
      </c>
      <c r="K15" t="s">
        <v>283</v>
      </c>
      <c r="L15" t="s">
        <v>284</v>
      </c>
      <c r="M15">
        <v>2</v>
      </c>
      <c r="N15" t="s">
        <v>285</v>
      </c>
      <c r="O15">
        <v>0</v>
      </c>
      <c r="P15">
        <v>2</v>
      </c>
      <c r="Q15" t="s">
        <v>286</v>
      </c>
      <c r="R15" t="s">
        <v>304</v>
      </c>
      <c r="S15" t="s">
        <v>305</v>
      </c>
      <c r="T15" t="s">
        <v>319</v>
      </c>
      <c r="U15">
        <v>431</v>
      </c>
      <c r="V15">
        <v>8</v>
      </c>
      <c r="W15">
        <v>27</v>
      </c>
      <c r="X15">
        <v>3</v>
      </c>
      <c r="Y15" s="15">
        <v>38308</v>
      </c>
      <c r="Z15">
        <v>19</v>
      </c>
      <c r="AA15" s="15">
        <v>31048</v>
      </c>
      <c r="AB15" s="15">
        <v>45312</v>
      </c>
      <c r="AC15">
        <v>5</v>
      </c>
      <c r="AD15">
        <v>3</v>
      </c>
      <c r="AE15">
        <v>151.30000000000001</v>
      </c>
      <c r="AF15" s="15">
        <v>45331</v>
      </c>
      <c r="AG15">
        <v>-1</v>
      </c>
      <c r="AH15">
        <v>-1</v>
      </c>
      <c r="AI15">
        <v>175.08663958170001</v>
      </c>
      <c r="AJ15">
        <v>-40.793132760600002</v>
      </c>
      <c r="AK15">
        <v>1.5</v>
      </c>
      <c r="AL15">
        <v>163</v>
      </c>
      <c r="AM15">
        <v>978</v>
      </c>
      <c r="AN15" t="s">
        <v>306</v>
      </c>
      <c r="AO15" t="s">
        <v>321</v>
      </c>
      <c r="AP15" t="s">
        <v>325</v>
      </c>
      <c r="AQ15" t="s">
        <v>293</v>
      </c>
      <c r="AR15" t="s">
        <v>294</v>
      </c>
      <c r="AS15" t="s">
        <v>291</v>
      </c>
      <c r="AT15">
        <v>-1</v>
      </c>
      <c r="AU15">
        <v>-1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b">
        <v>0</v>
      </c>
      <c r="BI15" t="b">
        <v>1</v>
      </c>
      <c r="BJ15" t="b">
        <v>1</v>
      </c>
      <c r="BK15" t="b">
        <v>0</v>
      </c>
      <c r="BL15" t="s">
        <v>293</v>
      </c>
      <c r="BM15">
        <v>2</v>
      </c>
      <c r="BN15">
        <v>90</v>
      </c>
      <c r="BO15">
        <v>1</v>
      </c>
      <c r="BP15" s="15">
        <v>45312</v>
      </c>
      <c r="BQ15" t="s">
        <v>307</v>
      </c>
      <c r="BR15" t="s">
        <v>322</v>
      </c>
      <c r="BS15">
        <v>90</v>
      </c>
      <c r="BT15">
        <v>2</v>
      </c>
    </row>
    <row r="16" spans="1:72" x14ac:dyDescent="0.25">
      <c r="A16" t="str">
        <f t="shared" si="0"/>
        <v>527_480</v>
      </c>
      <c r="B16" t="str">
        <f t="shared" si="1"/>
        <v>U</v>
      </c>
      <c r="C16">
        <f t="shared" si="2"/>
        <v>940.5</v>
      </c>
      <c r="D16">
        <f t="shared" si="3"/>
        <v>0</v>
      </c>
      <c r="F16" t="s">
        <v>326</v>
      </c>
      <c r="G16">
        <v>527</v>
      </c>
      <c r="H16" t="s">
        <v>324</v>
      </c>
      <c r="I16">
        <v>480</v>
      </c>
      <c r="J16">
        <v>645</v>
      </c>
      <c r="K16" t="s">
        <v>283</v>
      </c>
      <c r="L16" t="s">
        <v>284</v>
      </c>
      <c r="M16">
        <v>2</v>
      </c>
      <c r="N16" t="s">
        <v>285</v>
      </c>
      <c r="O16">
        <v>0</v>
      </c>
      <c r="P16">
        <v>2</v>
      </c>
      <c r="Q16" t="s">
        <v>286</v>
      </c>
      <c r="R16" t="s">
        <v>304</v>
      </c>
      <c r="S16" t="s">
        <v>318</v>
      </c>
      <c r="T16" t="s">
        <v>319</v>
      </c>
      <c r="U16">
        <v>112</v>
      </c>
      <c r="V16">
        <v>8</v>
      </c>
      <c r="W16">
        <v>22</v>
      </c>
      <c r="X16">
        <v>2</v>
      </c>
      <c r="Y16" s="15">
        <v>38308</v>
      </c>
      <c r="Z16">
        <v>19</v>
      </c>
      <c r="AA16" s="15">
        <v>21916</v>
      </c>
      <c r="AB16" s="15">
        <v>45312</v>
      </c>
      <c r="AC16">
        <v>9</v>
      </c>
      <c r="AD16">
        <v>3</v>
      </c>
      <c r="AE16">
        <v>135.75</v>
      </c>
      <c r="AF16" s="15">
        <v>45331</v>
      </c>
      <c r="AG16">
        <v>-1</v>
      </c>
      <c r="AH16">
        <v>-1</v>
      </c>
      <c r="AI16">
        <v>175.0874974358</v>
      </c>
      <c r="AJ16">
        <v>-40.791850479200001</v>
      </c>
      <c r="AK16">
        <v>2.5</v>
      </c>
      <c r="AL16">
        <v>165</v>
      </c>
      <c r="AM16">
        <v>940.5</v>
      </c>
      <c r="AN16" t="s">
        <v>320</v>
      </c>
      <c r="AO16" t="s">
        <v>321</v>
      </c>
      <c r="AP16" t="s">
        <v>325</v>
      </c>
      <c r="AQ16" t="s">
        <v>293</v>
      </c>
      <c r="AR16" t="s">
        <v>294</v>
      </c>
      <c r="AS16" t="s">
        <v>291</v>
      </c>
      <c r="AT16">
        <v>-1</v>
      </c>
      <c r="AU16">
        <v>-1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b">
        <v>0</v>
      </c>
      <c r="BI16" t="b">
        <v>1</v>
      </c>
      <c r="BJ16" t="b">
        <v>0</v>
      </c>
      <c r="BK16" t="b">
        <v>0</v>
      </c>
      <c r="BL16" t="s">
        <v>293</v>
      </c>
      <c r="BM16">
        <v>2</v>
      </c>
      <c r="BN16">
        <v>90</v>
      </c>
      <c r="BO16">
        <v>1</v>
      </c>
      <c r="BP16" s="15">
        <v>45312</v>
      </c>
      <c r="BQ16" t="s">
        <v>307</v>
      </c>
      <c r="BR16" t="s">
        <v>322</v>
      </c>
      <c r="BS16">
        <v>90</v>
      </c>
      <c r="BT16">
        <v>2</v>
      </c>
    </row>
    <row r="17" spans="1:72" x14ac:dyDescent="0.25">
      <c r="A17" t="str">
        <f t="shared" si="0"/>
        <v>528_235</v>
      </c>
      <c r="B17" t="str">
        <f t="shared" si="1"/>
        <v>U</v>
      </c>
      <c r="C17">
        <f t="shared" si="2"/>
        <v>1022</v>
      </c>
      <c r="D17">
        <f t="shared" si="3"/>
        <v>0</v>
      </c>
      <c r="F17" t="s">
        <v>327</v>
      </c>
      <c r="G17">
        <v>528</v>
      </c>
      <c r="H17" t="s">
        <v>328</v>
      </c>
      <c r="I17">
        <v>235</v>
      </c>
      <c r="J17">
        <v>375</v>
      </c>
      <c r="K17" t="s">
        <v>283</v>
      </c>
      <c r="L17" t="s">
        <v>284</v>
      </c>
      <c r="M17">
        <v>2</v>
      </c>
      <c r="N17" t="s">
        <v>285</v>
      </c>
      <c r="O17">
        <v>0</v>
      </c>
      <c r="P17">
        <v>1</v>
      </c>
      <c r="Q17" t="s">
        <v>286</v>
      </c>
      <c r="R17" t="s">
        <v>304</v>
      </c>
      <c r="S17" t="s">
        <v>318</v>
      </c>
      <c r="T17" t="s">
        <v>319</v>
      </c>
      <c r="U17">
        <v>53</v>
      </c>
      <c r="V17">
        <v>6</v>
      </c>
      <c r="W17">
        <v>20</v>
      </c>
      <c r="X17">
        <v>2</v>
      </c>
      <c r="Y17" s="15">
        <v>38308</v>
      </c>
      <c r="Z17">
        <v>20</v>
      </c>
      <c r="AA17" s="15">
        <v>33664</v>
      </c>
      <c r="AB17" s="15">
        <v>45312</v>
      </c>
      <c r="AC17">
        <v>3</v>
      </c>
      <c r="AD17">
        <v>3</v>
      </c>
      <c r="AE17">
        <v>94</v>
      </c>
      <c r="AF17" s="15">
        <v>45331</v>
      </c>
      <c r="AG17">
        <v>-1</v>
      </c>
      <c r="AH17">
        <v>-1</v>
      </c>
      <c r="AI17">
        <v>175.08485880710001</v>
      </c>
      <c r="AJ17">
        <v>-40.796494673799998</v>
      </c>
      <c r="AK17">
        <v>5</v>
      </c>
      <c r="AL17">
        <v>140</v>
      </c>
      <c r="AM17">
        <v>1022</v>
      </c>
      <c r="AN17" t="s">
        <v>320</v>
      </c>
      <c r="AO17" t="s">
        <v>321</v>
      </c>
      <c r="AP17" t="s">
        <v>325</v>
      </c>
      <c r="AQ17" t="s">
        <v>293</v>
      </c>
      <c r="AR17" t="s">
        <v>294</v>
      </c>
      <c r="AS17" t="s">
        <v>291</v>
      </c>
      <c r="AT17">
        <v>-1</v>
      </c>
      <c r="AU17">
        <v>-1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b">
        <v>0</v>
      </c>
      <c r="BI17" t="b">
        <v>1</v>
      </c>
      <c r="BJ17" t="b">
        <v>0</v>
      </c>
      <c r="BK17" t="b">
        <v>0</v>
      </c>
      <c r="BL17" t="s">
        <v>293</v>
      </c>
      <c r="BM17">
        <v>2</v>
      </c>
      <c r="BN17">
        <v>90</v>
      </c>
      <c r="BO17">
        <v>1</v>
      </c>
      <c r="BP17" s="15">
        <v>45312</v>
      </c>
      <c r="BQ17" t="s">
        <v>307</v>
      </c>
      <c r="BR17" t="s">
        <v>322</v>
      </c>
      <c r="BS17">
        <v>90</v>
      </c>
      <c r="BT17">
        <v>2</v>
      </c>
    </row>
    <row r="18" spans="1:72" x14ac:dyDescent="0.25">
      <c r="A18" t="str">
        <f t="shared" si="0"/>
        <v>529_4</v>
      </c>
      <c r="B18" t="str">
        <f t="shared" si="1"/>
        <v>U</v>
      </c>
      <c r="C18">
        <f t="shared" si="2"/>
        <v>598.9</v>
      </c>
      <c r="D18">
        <f t="shared" si="3"/>
        <v>0</v>
      </c>
      <c r="F18" t="s">
        <v>329</v>
      </c>
      <c r="G18">
        <v>529</v>
      </c>
      <c r="H18" t="s">
        <v>330</v>
      </c>
      <c r="I18">
        <v>4</v>
      </c>
      <c r="J18">
        <v>117</v>
      </c>
      <c r="K18" t="s">
        <v>283</v>
      </c>
      <c r="L18" t="s">
        <v>284</v>
      </c>
      <c r="M18">
        <v>2</v>
      </c>
      <c r="N18" t="s">
        <v>285</v>
      </c>
      <c r="O18">
        <v>0</v>
      </c>
      <c r="P18">
        <v>1</v>
      </c>
      <c r="Q18" t="s">
        <v>286</v>
      </c>
      <c r="R18" t="s">
        <v>304</v>
      </c>
      <c r="S18" t="s">
        <v>318</v>
      </c>
      <c r="T18" t="s">
        <v>319</v>
      </c>
      <c r="U18">
        <v>23</v>
      </c>
      <c r="V18">
        <v>4</v>
      </c>
      <c r="W18">
        <v>35</v>
      </c>
      <c r="X18">
        <v>3</v>
      </c>
      <c r="Y18" s="15">
        <v>39569</v>
      </c>
      <c r="Z18">
        <v>20</v>
      </c>
      <c r="AA18" s="15">
        <v>21916</v>
      </c>
      <c r="AB18" s="15">
        <v>45334</v>
      </c>
      <c r="AC18">
        <v>4</v>
      </c>
      <c r="AD18">
        <v>3</v>
      </c>
      <c r="AE18">
        <v>111</v>
      </c>
      <c r="AF18" s="15">
        <v>45331</v>
      </c>
      <c r="AG18">
        <v>-1</v>
      </c>
      <c r="AH18">
        <v>-1</v>
      </c>
      <c r="AI18">
        <v>175.08315802320001</v>
      </c>
      <c r="AJ18">
        <v>-40.794306178299998</v>
      </c>
      <c r="AK18">
        <v>0.5</v>
      </c>
      <c r="AL18">
        <v>113</v>
      </c>
      <c r="AM18">
        <v>598.9</v>
      </c>
      <c r="AN18" t="s">
        <v>320</v>
      </c>
      <c r="AO18" t="s">
        <v>321</v>
      </c>
      <c r="AP18" t="s">
        <v>325</v>
      </c>
      <c r="AQ18" t="s">
        <v>293</v>
      </c>
      <c r="AR18" t="s">
        <v>294</v>
      </c>
      <c r="AS18" t="s">
        <v>291</v>
      </c>
      <c r="AT18">
        <v>-1</v>
      </c>
      <c r="AU18">
        <v>-1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b">
        <v>0</v>
      </c>
      <c r="BI18" t="b">
        <v>1</v>
      </c>
      <c r="BJ18" t="b">
        <v>0</v>
      </c>
      <c r="BK18" t="b">
        <v>0</v>
      </c>
      <c r="BL18" t="s">
        <v>293</v>
      </c>
      <c r="BM18">
        <v>2</v>
      </c>
      <c r="BN18">
        <v>90</v>
      </c>
      <c r="BO18">
        <v>1</v>
      </c>
      <c r="BP18" s="15">
        <v>45334</v>
      </c>
      <c r="BQ18" t="s">
        <v>307</v>
      </c>
      <c r="BR18" t="s">
        <v>322</v>
      </c>
      <c r="BS18">
        <v>90</v>
      </c>
      <c r="BT18">
        <v>2</v>
      </c>
    </row>
    <row r="19" spans="1:72" x14ac:dyDescent="0.25">
      <c r="A19" t="str">
        <f t="shared" si="0"/>
        <v>532_4</v>
      </c>
      <c r="B19" t="str">
        <f t="shared" si="1"/>
        <v>U</v>
      </c>
      <c r="C19">
        <f t="shared" si="2"/>
        <v>742.6</v>
      </c>
      <c r="D19">
        <f t="shared" si="3"/>
        <v>0</v>
      </c>
      <c r="F19" t="s">
        <v>331</v>
      </c>
      <c r="G19">
        <v>532</v>
      </c>
      <c r="H19" t="s">
        <v>332</v>
      </c>
      <c r="I19">
        <v>4</v>
      </c>
      <c r="J19">
        <v>98</v>
      </c>
      <c r="K19" t="s">
        <v>283</v>
      </c>
      <c r="L19" t="s">
        <v>284</v>
      </c>
      <c r="M19">
        <v>2</v>
      </c>
      <c r="N19" t="s">
        <v>285</v>
      </c>
      <c r="O19">
        <v>0</v>
      </c>
      <c r="P19">
        <v>1</v>
      </c>
      <c r="Q19" t="s">
        <v>286</v>
      </c>
      <c r="R19" t="s">
        <v>304</v>
      </c>
      <c r="S19" t="s">
        <v>318</v>
      </c>
      <c r="T19" t="s">
        <v>319</v>
      </c>
      <c r="U19">
        <v>77</v>
      </c>
      <c r="V19">
        <v>6</v>
      </c>
      <c r="W19">
        <v>20</v>
      </c>
      <c r="X19">
        <v>2</v>
      </c>
      <c r="Y19" s="15">
        <v>40596</v>
      </c>
      <c r="Z19">
        <v>20</v>
      </c>
      <c r="AA19" s="15">
        <v>33970</v>
      </c>
      <c r="AB19" s="15">
        <v>45334</v>
      </c>
      <c r="AC19">
        <v>4</v>
      </c>
      <c r="AD19">
        <v>3</v>
      </c>
      <c r="AE19">
        <v>111</v>
      </c>
      <c r="AF19" s="15">
        <v>45331</v>
      </c>
      <c r="AG19">
        <v>-1</v>
      </c>
      <c r="AH19">
        <v>-1</v>
      </c>
      <c r="AI19">
        <v>175.08551616419999</v>
      </c>
      <c r="AJ19">
        <v>-40.7951706347</v>
      </c>
      <c r="AK19">
        <v>1</v>
      </c>
      <c r="AL19">
        <v>94</v>
      </c>
      <c r="AM19">
        <v>742.6</v>
      </c>
      <c r="AN19" t="s">
        <v>320</v>
      </c>
      <c r="AO19" t="s">
        <v>321</v>
      </c>
      <c r="AP19" t="s">
        <v>292</v>
      </c>
      <c r="AQ19" t="s">
        <v>293</v>
      </c>
      <c r="AR19" t="s">
        <v>294</v>
      </c>
      <c r="AS19" t="s">
        <v>291</v>
      </c>
      <c r="AT19">
        <v>-1</v>
      </c>
      <c r="AU19">
        <v>-1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b">
        <v>0</v>
      </c>
      <c r="BI19" t="b">
        <v>1</v>
      </c>
      <c r="BJ19" t="b">
        <v>0</v>
      </c>
      <c r="BK19" t="b">
        <v>0</v>
      </c>
      <c r="BL19" t="s">
        <v>293</v>
      </c>
      <c r="BM19">
        <v>2</v>
      </c>
      <c r="BN19">
        <v>90</v>
      </c>
      <c r="BO19">
        <v>1</v>
      </c>
      <c r="BP19" s="15">
        <v>45334</v>
      </c>
      <c r="BQ19" t="s">
        <v>307</v>
      </c>
      <c r="BR19" t="s">
        <v>322</v>
      </c>
      <c r="BS19">
        <v>90</v>
      </c>
      <c r="BT19">
        <v>2</v>
      </c>
    </row>
    <row r="20" spans="1:72" x14ac:dyDescent="0.25">
      <c r="A20" t="str">
        <f t="shared" si="0"/>
        <v>534_3233</v>
      </c>
      <c r="B20" t="str">
        <f t="shared" si="1"/>
        <v>U</v>
      </c>
      <c r="C20">
        <f t="shared" si="2"/>
        <v>1259.3</v>
      </c>
      <c r="D20">
        <f t="shared" si="3"/>
        <v>0</v>
      </c>
      <c r="F20" t="s">
        <v>333</v>
      </c>
      <c r="G20">
        <v>534</v>
      </c>
      <c r="H20" t="s">
        <v>152</v>
      </c>
      <c r="I20">
        <v>3233</v>
      </c>
      <c r="J20">
        <v>3490</v>
      </c>
      <c r="K20" t="s">
        <v>283</v>
      </c>
      <c r="L20" t="s">
        <v>284</v>
      </c>
      <c r="M20">
        <v>2</v>
      </c>
      <c r="N20" t="s">
        <v>285</v>
      </c>
      <c r="O20">
        <v>0</v>
      </c>
      <c r="P20">
        <v>3</v>
      </c>
      <c r="Q20" t="s">
        <v>286</v>
      </c>
      <c r="R20" t="s">
        <v>287</v>
      </c>
      <c r="S20" t="s">
        <v>334</v>
      </c>
      <c r="T20" t="s">
        <v>319</v>
      </c>
      <c r="U20">
        <v>1039</v>
      </c>
      <c r="V20">
        <v>12</v>
      </c>
      <c r="W20">
        <v>32</v>
      </c>
      <c r="X20">
        <v>3</v>
      </c>
      <c r="Y20" s="15">
        <v>44936</v>
      </c>
      <c r="Z20">
        <v>18</v>
      </c>
      <c r="AA20" s="15">
        <v>21916</v>
      </c>
      <c r="AB20" s="15">
        <v>45312</v>
      </c>
      <c r="AC20">
        <v>8.9499999999999993</v>
      </c>
      <c r="AD20">
        <v>5</v>
      </c>
      <c r="AE20">
        <v>211</v>
      </c>
      <c r="AF20" s="15">
        <v>45331</v>
      </c>
      <c r="AG20">
        <v>-1</v>
      </c>
      <c r="AH20">
        <v>-1</v>
      </c>
      <c r="AI20">
        <v>175.08856336299999</v>
      </c>
      <c r="AJ20">
        <v>-40.790454191800002</v>
      </c>
      <c r="AK20">
        <v>3.5</v>
      </c>
      <c r="AL20">
        <v>257</v>
      </c>
      <c r="AM20">
        <v>1259.3</v>
      </c>
      <c r="AN20" t="s">
        <v>335</v>
      </c>
      <c r="AO20" t="s">
        <v>321</v>
      </c>
      <c r="AP20" t="s">
        <v>292</v>
      </c>
      <c r="AQ20" t="s">
        <v>293</v>
      </c>
      <c r="AR20" t="s">
        <v>294</v>
      </c>
      <c r="AS20" t="s">
        <v>291</v>
      </c>
      <c r="AT20">
        <v>948.64504999999997</v>
      </c>
      <c r="AU20">
        <v>301.19954999999999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b">
        <v>0</v>
      </c>
      <c r="BI20" t="b">
        <v>1</v>
      </c>
      <c r="BJ20" t="b">
        <v>1</v>
      </c>
      <c r="BK20" t="b">
        <v>0</v>
      </c>
      <c r="BL20" t="s">
        <v>293</v>
      </c>
      <c r="BM20">
        <v>2</v>
      </c>
      <c r="BN20">
        <v>60</v>
      </c>
      <c r="BO20">
        <v>1</v>
      </c>
      <c r="BP20" s="15">
        <v>45312</v>
      </c>
      <c r="BQ20" t="s">
        <v>336</v>
      </c>
      <c r="BR20" t="s">
        <v>337</v>
      </c>
      <c r="BS20">
        <v>60</v>
      </c>
      <c r="BT20">
        <v>2</v>
      </c>
    </row>
    <row r="21" spans="1:72" x14ac:dyDescent="0.25">
      <c r="A21" t="str">
        <f t="shared" si="0"/>
        <v>535_6</v>
      </c>
      <c r="B21" t="str">
        <f t="shared" si="1"/>
        <v>U</v>
      </c>
      <c r="C21">
        <f t="shared" si="2"/>
        <v>1037.4000000000001</v>
      </c>
      <c r="D21">
        <f t="shared" si="3"/>
        <v>0</v>
      </c>
      <c r="F21" t="s">
        <v>338</v>
      </c>
      <c r="G21">
        <v>535</v>
      </c>
      <c r="H21" t="s">
        <v>339</v>
      </c>
      <c r="I21">
        <v>6</v>
      </c>
      <c r="J21">
        <v>120</v>
      </c>
      <c r="K21" t="s">
        <v>283</v>
      </c>
      <c r="L21" t="s">
        <v>284</v>
      </c>
      <c r="M21">
        <v>2</v>
      </c>
      <c r="N21" t="s">
        <v>285</v>
      </c>
      <c r="O21">
        <v>0</v>
      </c>
      <c r="P21">
        <v>2</v>
      </c>
      <c r="Q21" t="s">
        <v>286</v>
      </c>
      <c r="R21" t="s">
        <v>304</v>
      </c>
      <c r="S21" t="s">
        <v>318</v>
      </c>
      <c r="T21" t="s">
        <v>319</v>
      </c>
      <c r="U21">
        <v>112</v>
      </c>
      <c r="V21">
        <v>4</v>
      </c>
      <c r="W21">
        <v>30</v>
      </c>
      <c r="X21">
        <v>3</v>
      </c>
      <c r="Y21" s="15">
        <v>40584</v>
      </c>
      <c r="Z21">
        <v>19</v>
      </c>
      <c r="AA21" s="15">
        <v>32874</v>
      </c>
      <c r="AB21" s="15">
        <v>45334</v>
      </c>
      <c r="AC21">
        <v>4</v>
      </c>
      <c r="AD21">
        <v>3</v>
      </c>
      <c r="AE21">
        <v>111</v>
      </c>
      <c r="AF21" s="15">
        <v>45324</v>
      </c>
      <c r="AG21">
        <v>-1</v>
      </c>
      <c r="AH21">
        <v>-1</v>
      </c>
      <c r="AI21">
        <v>175.14494560860001</v>
      </c>
      <c r="AJ21">
        <v>-40.755215625200002</v>
      </c>
      <c r="AK21">
        <v>3</v>
      </c>
      <c r="AL21">
        <v>114</v>
      </c>
      <c r="AM21">
        <v>1037.4000000000001</v>
      </c>
      <c r="AN21" t="s">
        <v>320</v>
      </c>
      <c r="AO21" t="s">
        <v>321</v>
      </c>
      <c r="AP21" t="s">
        <v>292</v>
      </c>
      <c r="AQ21" t="s">
        <v>293</v>
      </c>
      <c r="AR21" t="s">
        <v>294</v>
      </c>
      <c r="AS21" t="s">
        <v>291</v>
      </c>
      <c r="AT21">
        <v>-1</v>
      </c>
      <c r="AU21">
        <v>-1</v>
      </c>
      <c r="AV21">
        <v>0</v>
      </c>
      <c r="AW21">
        <v>0</v>
      </c>
      <c r="AX21">
        <v>0.27472527472527503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t="b">
        <v>0</v>
      </c>
      <c r="BI21" t="b">
        <v>1</v>
      </c>
      <c r="BJ21" t="b">
        <v>0</v>
      </c>
      <c r="BK21" t="b">
        <v>0</v>
      </c>
      <c r="BL21" t="s">
        <v>293</v>
      </c>
      <c r="BM21">
        <v>2</v>
      </c>
      <c r="BN21">
        <v>90</v>
      </c>
      <c r="BO21">
        <v>1</v>
      </c>
      <c r="BP21" s="15">
        <v>45334</v>
      </c>
      <c r="BQ21" t="s">
        <v>307</v>
      </c>
      <c r="BR21" t="s">
        <v>322</v>
      </c>
      <c r="BS21">
        <v>90</v>
      </c>
      <c r="BT21">
        <v>2</v>
      </c>
    </row>
    <row r="22" spans="1:72" x14ac:dyDescent="0.25">
      <c r="A22" t="str">
        <f t="shared" si="0"/>
        <v>538_300</v>
      </c>
      <c r="B22" t="str">
        <f t="shared" si="1"/>
        <v>U</v>
      </c>
      <c r="C22">
        <f t="shared" si="2"/>
        <v>262</v>
      </c>
      <c r="D22">
        <f t="shared" si="3"/>
        <v>20</v>
      </c>
      <c r="F22" t="s">
        <v>340</v>
      </c>
      <c r="G22">
        <v>538</v>
      </c>
      <c r="H22" t="s">
        <v>21</v>
      </c>
      <c r="I22">
        <v>300</v>
      </c>
      <c r="J22">
        <v>320</v>
      </c>
      <c r="K22" t="s">
        <v>283</v>
      </c>
      <c r="L22" t="s">
        <v>284</v>
      </c>
      <c r="M22">
        <v>2</v>
      </c>
      <c r="N22" t="s">
        <v>285</v>
      </c>
      <c r="O22">
        <v>0</v>
      </c>
      <c r="P22">
        <v>4</v>
      </c>
      <c r="Q22" t="s">
        <v>286</v>
      </c>
      <c r="R22" t="s">
        <v>341</v>
      </c>
      <c r="S22" t="s">
        <v>334</v>
      </c>
      <c r="T22" t="s">
        <v>342</v>
      </c>
      <c r="U22">
        <v>3767</v>
      </c>
      <c r="V22">
        <v>4</v>
      </c>
      <c r="W22">
        <v>37</v>
      </c>
      <c r="X22">
        <v>3</v>
      </c>
      <c r="Y22" s="15">
        <v>40584</v>
      </c>
      <c r="Z22">
        <v>17</v>
      </c>
      <c r="AA22" s="15">
        <v>21916</v>
      </c>
      <c r="AB22" s="15">
        <v>45311</v>
      </c>
      <c r="AC22">
        <v>2.85</v>
      </c>
      <c r="AD22">
        <v>3.85</v>
      </c>
      <c r="AE22">
        <v>160.55000000000001</v>
      </c>
      <c r="AF22" s="15">
        <v>45324</v>
      </c>
      <c r="AG22">
        <v>-1</v>
      </c>
      <c r="AH22">
        <v>-1</v>
      </c>
      <c r="AI22">
        <v>175.13898514659999</v>
      </c>
      <c r="AJ22">
        <v>-40.755634753800003</v>
      </c>
      <c r="AK22">
        <v>0</v>
      </c>
      <c r="AL22">
        <v>20</v>
      </c>
      <c r="AM22">
        <v>262</v>
      </c>
      <c r="AN22" t="s">
        <v>335</v>
      </c>
      <c r="AO22" t="s">
        <v>321</v>
      </c>
      <c r="AP22" t="s">
        <v>292</v>
      </c>
      <c r="AQ22" t="s">
        <v>293</v>
      </c>
      <c r="AR22" t="s">
        <v>294</v>
      </c>
      <c r="AS22" t="s">
        <v>291</v>
      </c>
      <c r="AT22">
        <v>1424.4965999999999</v>
      </c>
      <c r="AU22">
        <v>440.64429999999999</v>
      </c>
      <c r="AV22">
        <v>0</v>
      </c>
      <c r="AW22">
        <v>0</v>
      </c>
      <c r="AX22">
        <v>0.76335877862595403</v>
      </c>
      <c r="AY22">
        <v>0</v>
      </c>
      <c r="AZ22">
        <v>20</v>
      </c>
      <c r="BA22">
        <v>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t="b">
        <v>0</v>
      </c>
      <c r="BI22" t="b">
        <v>1</v>
      </c>
      <c r="BJ22" t="b">
        <v>0</v>
      </c>
      <c r="BK22" t="b">
        <v>0</v>
      </c>
      <c r="BL22" t="s">
        <v>293</v>
      </c>
      <c r="BM22">
        <v>2</v>
      </c>
      <c r="BN22">
        <v>60</v>
      </c>
      <c r="BO22">
        <v>1</v>
      </c>
      <c r="BP22" s="15">
        <v>45311</v>
      </c>
      <c r="BQ22" t="s">
        <v>336</v>
      </c>
      <c r="BR22" t="s">
        <v>337</v>
      </c>
      <c r="BS22">
        <v>60</v>
      </c>
      <c r="BT22">
        <v>2</v>
      </c>
    </row>
    <row r="23" spans="1:72" x14ac:dyDescent="0.25">
      <c r="A23" t="str">
        <f t="shared" si="0"/>
        <v>538_320</v>
      </c>
      <c r="B23" t="str">
        <f t="shared" si="1"/>
        <v>U</v>
      </c>
      <c r="C23">
        <f t="shared" si="2"/>
        <v>6157</v>
      </c>
      <c r="D23">
        <f t="shared" si="3"/>
        <v>5.31914893617021</v>
      </c>
      <c r="F23" t="s">
        <v>343</v>
      </c>
      <c r="G23">
        <v>538</v>
      </c>
      <c r="H23" t="s">
        <v>21</v>
      </c>
      <c r="I23">
        <v>320</v>
      </c>
      <c r="J23">
        <v>790</v>
      </c>
      <c r="K23" t="s">
        <v>283</v>
      </c>
      <c r="L23" t="s">
        <v>284</v>
      </c>
      <c r="M23">
        <v>2</v>
      </c>
      <c r="N23" t="s">
        <v>285</v>
      </c>
      <c r="O23">
        <v>0</v>
      </c>
      <c r="P23">
        <v>4</v>
      </c>
      <c r="Q23" t="s">
        <v>286</v>
      </c>
      <c r="R23" t="s">
        <v>341</v>
      </c>
      <c r="S23" t="s">
        <v>334</v>
      </c>
      <c r="T23" t="s">
        <v>342</v>
      </c>
      <c r="U23">
        <v>3767</v>
      </c>
      <c r="V23">
        <v>4</v>
      </c>
      <c r="W23">
        <v>13</v>
      </c>
      <c r="X23">
        <v>1</v>
      </c>
      <c r="Y23" s="15">
        <v>40584</v>
      </c>
      <c r="Z23">
        <v>17</v>
      </c>
      <c r="AA23" s="15">
        <v>29586</v>
      </c>
      <c r="AB23" s="15">
        <v>45311</v>
      </c>
      <c r="AC23">
        <v>6</v>
      </c>
      <c r="AD23">
        <v>4</v>
      </c>
      <c r="AE23">
        <v>149</v>
      </c>
      <c r="AF23" s="15">
        <v>45324</v>
      </c>
      <c r="AG23">
        <v>-1</v>
      </c>
      <c r="AH23">
        <v>-1</v>
      </c>
      <c r="AI23">
        <v>175.137198388</v>
      </c>
      <c r="AJ23">
        <v>-40.757312867000003</v>
      </c>
      <c r="AK23">
        <v>5</v>
      </c>
      <c r="AL23">
        <v>470</v>
      </c>
      <c r="AM23">
        <v>6157</v>
      </c>
      <c r="AN23" t="s">
        <v>335</v>
      </c>
      <c r="AO23" t="s">
        <v>321</v>
      </c>
      <c r="AP23" t="s">
        <v>292</v>
      </c>
      <c r="AQ23" t="s">
        <v>293</v>
      </c>
      <c r="AR23" t="s">
        <v>294</v>
      </c>
      <c r="AS23" t="s">
        <v>291</v>
      </c>
      <c r="AT23">
        <v>1528.78838</v>
      </c>
      <c r="AU23">
        <v>492.78253999999998</v>
      </c>
      <c r="AV23">
        <v>0</v>
      </c>
      <c r="AW23">
        <v>8.5106382978723403</v>
      </c>
      <c r="AX23">
        <v>0.16241676140977701</v>
      </c>
      <c r="AY23">
        <v>6.3829787234042596</v>
      </c>
      <c r="AZ23">
        <v>5.31914893617021</v>
      </c>
      <c r="BA23">
        <v>0</v>
      </c>
      <c r="BB23">
        <v>0</v>
      </c>
      <c r="BC23">
        <v>7.6</v>
      </c>
      <c r="BD23">
        <v>0.123436738671431</v>
      </c>
      <c r="BE23">
        <v>0.73599999999999999</v>
      </c>
      <c r="BF23">
        <v>0</v>
      </c>
      <c r="BG23">
        <v>3.68</v>
      </c>
      <c r="BH23" t="b">
        <v>0</v>
      </c>
      <c r="BI23" t="b">
        <v>1</v>
      </c>
      <c r="BJ23" t="b">
        <v>1</v>
      </c>
      <c r="BK23" t="b">
        <v>0</v>
      </c>
      <c r="BL23" t="s">
        <v>293</v>
      </c>
      <c r="BM23">
        <v>2</v>
      </c>
      <c r="BN23">
        <v>60</v>
      </c>
      <c r="BO23">
        <v>1</v>
      </c>
      <c r="BP23" s="15">
        <v>45311</v>
      </c>
      <c r="BQ23" t="s">
        <v>336</v>
      </c>
      <c r="BR23" t="s">
        <v>337</v>
      </c>
      <c r="BS23">
        <v>60</v>
      </c>
      <c r="BT23">
        <v>2</v>
      </c>
    </row>
    <row r="24" spans="1:72" x14ac:dyDescent="0.25">
      <c r="A24" t="str">
        <f t="shared" si="0"/>
        <v>538_930</v>
      </c>
      <c r="B24" t="str">
        <f t="shared" si="1"/>
        <v>U</v>
      </c>
      <c r="C24">
        <f t="shared" si="2"/>
        <v>284</v>
      </c>
      <c r="D24">
        <f t="shared" si="3"/>
        <v>0</v>
      </c>
      <c r="F24" t="s">
        <v>344</v>
      </c>
      <c r="G24">
        <v>538</v>
      </c>
      <c r="H24" t="s">
        <v>21</v>
      </c>
      <c r="I24">
        <v>930</v>
      </c>
      <c r="J24">
        <v>950</v>
      </c>
      <c r="K24" t="s">
        <v>283</v>
      </c>
      <c r="L24" t="s">
        <v>284</v>
      </c>
      <c r="M24">
        <v>2</v>
      </c>
      <c r="N24" t="s">
        <v>285</v>
      </c>
      <c r="O24">
        <v>0</v>
      </c>
      <c r="P24">
        <v>4</v>
      </c>
      <c r="Q24" t="s">
        <v>286</v>
      </c>
      <c r="R24" t="s">
        <v>341</v>
      </c>
      <c r="S24" t="s">
        <v>334</v>
      </c>
      <c r="T24" t="s">
        <v>342</v>
      </c>
      <c r="U24">
        <v>3032</v>
      </c>
      <c r="V24">
        <v>6</v>
      </c>
      <c r="W24">
        <v>24</v>
      </c>
      <c r="X24">
        <v>2</v>
      </c>
      <c r="Y24" s="15">
        <v>36139</v>
      </c>
      <c r="Z24">
        <v>16</v>
      </c>
      <c r="AA24" s="15">
        <v>21916</v>
      </c>
      <c r="AB24" s="15">
        <v>45311</v>
      </c>
      <c r="AC24">
        <v>3.7</v>
      </c>
      <c r="AD24">
        <v>1.85</v>
      </c>
      <c r="AE24">
        <v>188.65</v>
      </c>
      <c r="AF24" s="15">
        <v>45324</v>
      </c>
      <c r="AG24">
        <v>-1</v>
      </c>
      <c r="AH24">
        <v>-1</v>
      </c>
      <c r="AI24">
        <v>175.1349906467</v>
      </c>
      <c r="AJ24">
        <v>-40.760263804300003</v>
      </c>
      <c r="AK24">
        <v>10</v>
      </c>
      <c r="AL24">
        <v>20</v>
      </c>
      <c r="AM24">
        <v>284</v>
      </c>
      <c r="AN24" t="s">
        <v>335</v>
      </c>
      <c r="AO24" t="s">
        <v>321</v>
      </c>
      <c r="AP24" t="s">
        <v>345</v>
      </c>
      <c r="AQ24" t="s">
        <v>293</v>
      </c>
      <c r="AR24" t="s">
        <v>294</v>
      </c>
      <c r="AS24" t="s">
        <v>291</v>
      </c>
      <c r="AT24">
        <v>859.20096000000001</v>
      </c>
      <c r="AU24">
        <v>347.08130999999997</v>
      </c>
      <c r="AV24">
        <v>0</v>
      </c>
      <c r="AW24">
        <v>30</v>
      </c>
      <c r="AX24">
        <v>0</v>
      </c>
      <c r="AY24">
        <v>2.5</v>
      </c>
      <c r="AZ24">
        <v>0</v>
      </c>
      <c r="BA24">
        <v>0</v>
      </c>
      <c r="BB24">
        <v>4.4014084507042299E-2</v>
      </c>
      <c r="BC24">
        <v>0</v>
      </c>
      <c r="BD24">
        <v>0</v>
      </c>
      <c r="BE24">
        <v>0</v>
      </c>
      <c r="BF24">
        <v>0</v>
      </c>
      <c r="BG24">
        <v>0</v>
      </c>
      <c r="BH24" t="b">
        <v>0</v>
      </c>
      <c r="BI24" t="b">
        <v>1</v>
      </c>
      <c r="BJ24" t="b">
        <v>0</v>
      </c>
      <c r="BK24" t="b">
        <v>0</v>
      </c>
      <c r="BL24" t="s">
        <v>293</v>
      </c>
      <c r="BM24">
        <v>2</v>
      </c>
      <c r="BN24">
        <v>60</v>
      </c>
      <c r="BO24">
        <v>1</v>
      </c>
      <c r="BP24" s="15">
        <v>45311</v>
      </c>
      <c r="BQ24" t="s">
        <v>336</v>
      </c>
      <c r="BR24" t="s">
        <v>337</v>
      </c>
      <c r="BS24">
        <v>60</v>
      </c>
      <c r="BT24">
        <v>2</v>
      </c>
    </row>
    <row r="25" spans="1:72" x14ac:dyDescent="0.25">
      <c r="A25" t="str">
        <f t="shared" si="0"/>
        <v>540_8</v>
      </c>
      <c r="B25" t="str">
        <f t="shared" si="1"/>
        <v>U</v>
      </c>
      <c r="C25">
        <f t="shared" si="2"/>
        <v>1206</v>
      </c>
      <c r="D25">
        <f t="shared" si="3"/>
        <v>2.5</v>
      </c>
      <c r="F25" t="s">
        <v>346</v>
      </c>
      <c r="G25">
        <v>540</v>
      </c>
      <c r="H25" t="s">
        <v>347</v>
      </c>
      <c r="I25">
        <v>8</v>
      </c>
      <c r="J25">
        <v>98</v>
      </c>
      <c r="K25" t="s">
        <v>283</v>
      </c>
      <c r="L25" t="s">
        <v>284</v>
      </c>
      <c r="M25">
        <v>2</v>
      </c>
      <c r="N25" t="s">
        <v>285</v>
      </c>
      <c r="O25">
        <v>0</v>
      </c>
      <c r="P25">
        <v>3</v>
      </c>
      <c r="Q25" t="s">
        <v>286</v>
      </c>
      <c r="R25" t="s">
        <v>287</v>
      </c>
      <c r="S25" t="s">
        <v>288</v>
      </c>
      <c r="T25" t="s">
        <v>319</v>
      </c>
      <c r="U25">
        <v>567</v>
      </c>
      <c r="V25">
        <v>5</v>
      </c>
      <c r="W25">
        <v>75</v>
      </c>
      <c r="X25">
        <v>3</v>
      </c>
      <c r="Y25" s="15">
        <v>40483</v>
      </c>
      <c r="Z25">
        <v>20</v>
      </c>
      <c r="AA25" s="15">
        <v>21916</v>
      </c>
      <c r="AB25" s="15">
        <v>45334</v>
      </c>
      <c r="AC25">
        <v>2</v>
      </c>
      <c r="AD25">
        <v>2</v>
      </c>
      <c r="AE25">
        <v>111</v>
      </c>
      <c r="AF25" s="15">
        <v>45324</v>
      </c>
      <c r="AG25">
        <v>-1</v>
      </c>
      <c r="AH25">
        <v>-1</v>
      </c>
      <c r="AI25">
        <v>175.15526230809999</v>
      </c>
      <c r="AJ25">
        <v>-40.7619003111</v>
      </c>
      <c r="AK25">
        <v>3</v>
      </c>
      <c r="AL25">
        <v>90</v>
      </c>
      <c r="AM25">
        <v>1206</v>
      </c>
      <c r="AN25" t="s">
        <v>290</v>
      </c>
      <c r="AO25" t="s">
        <v>321</v>
      </c>
      <c r="AP25" t="s">
        <v>314</v>
      </c>
      <c r="AQ25" t="s">
        <v>312</v>
      </c>
      <c r="AR25" t="s">
        <v>294</v>
      </c>
      <c r="AS25" t="s">
        <v>291</v>
      </c>
      <c r="AT25">
        <v>-1</v>
      </c>
      <c r="AU25">
        <v>-1</v>
      </c>
      <c r="AV25">
        <v>0</v>
      </c>
      <c r="AW25">
        <v>0</v>
      </c>
      <c r="AX25">
        <v>0</v>
      </c>
      <c r="AY25">
        <v>45</v>
      </c>
      <c r="AZ25">
        <v>2.5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t="b">
        <v>0</v>
      </c>
      <c r="BI25" t="b">
        <v>1</v>
      </c>
      <c r="BJ25" t="b">
        <v>1</v>
      </c>
      <c r="BK25" t="b">
        <v>1</v>
      </c>
      <c r="BL25" t="s">
        <v>312</v>
      </c>
      <c r="BM25">
        <v>2</v>
      </c>
      <c r="BN25">
        <v>75</v>
      </c>
      <c r="BO25">
        <v>1</v>
      </c>
      <c r="BP25" s="15">
        <v>45334</v>
      </c>
      <c r="BQ25" t="s">
        <v>295</v>
      </c>
      <c r="BR25" t="s">
        <v>348</v>
      </c>
      <c r="BS25">
        <v>75</v>
      </c>
      <c r="BT25">
        <v>2</v>
      </c>
    </row>
    <row r="26" spans="1:72" x14ac:dyDescent="0.25">
      <c r="A26" t="str">
        <f t="shared" si="0"/>
        <v>541_576</v>
      </c>
      <c r="B26" t="str">
        <f t="shared" si="1"/>
        <v>U</v>
      </c>
      <c r="C26">
        <f t="shared" si="2"/>
        <v>2035.2</v>
      </c>
      <c r="D26">
        <f t="shared" si="3"/>
        <v>0</v>
      </c>
      <c r="F26" t="s">
        <v>349</v>
      </c>
      <c r="G26">
        <v>541</v>
      </c>
      <c r="H26" t="s">
        <v>350</v>
      </c>
      <c r="I26">
        <v>576</v>
      </c>
      <c r="J26">
        <v>960</v>
      </c>
      <c r="K26" t="s">
        <v>283</v>
      </c>
      <c r="L26" t="s">
        <v>284</v>
      </c>
      <c r="M26">
        <v>2</v>
      </c>
      <c r="N26" t="s">
        <v>285</v>
      </c>
      <c r="O26">
        <v>0</v>
      </c>
      <c r="P26">
        <v>1</v>
      </c>
      <c r="Q26" t="s">
        <v>286</v>
      </c>
      <c r="R26" t="s">
        <v>304</v>
      </c>
      <c r="S26" t="s">
        <v>318</v>
      </c>
      <c r="T26" t="s">
        <v>319</v>
      </c>
      <c r="U26">
        <v>99</v>
      </c>
      <c r="V26">
        <v>11</v>
      </c>
      <c r="W26">
        <v>35</v>
      </c>
      <c r="X26">
        <v>3</v>
      </c>
      <c r="Y26" s="15">
        <v>40543</v>
      </c>
      <c r="Z26">
        <v>20</v>
      </c>
      <c r="AA26" s="15">
        <v>21916</v>
      </c>
      <c r="AB26" s="15">
        <v>45311</v>
      </c>
      <c r="AC26">
        <v>27</v>
      </c>
      <c r="AD26">
        <v>3.3</v>
      </c>
      <c r="AE26">
        <v>153.85</v>
      </c>
      <c r="AF26" s="15">
        <v>45329</v>
      </c>
      <c r="AG26">
        <v>-1</v>
      </c>
      <c r="AH26">
        <v>-1</v>
      </c>
      <c r="AI26">
        <v>175.11063717019999</v>
      </c>
      <c r="AJ26">
        <v>-40.754030063800002</v>
      </c>
      <c r="AK26">
        <v>2</v>
      </c>
      <c r="AL26">
        <v>384</v>
      </c>
      <c r="AM26">
        <v>2035.2</v>
      </c>
      <c r="AN26" t="s">
        <v>320</v>
      </c>
      <c r="AO26" t="s">
        <v>321</v>
      </c>
      <c r="AP26" t="s">
        <v>292</v>
      </c>
      <c r="AQ26" t="s">
        <v>293</v>
      </c>
      <c r="AR26" t="s">
        <v>294</v>
      </c>
      <c r="AS26" t="s">
        <v>291</v>
      </c>
      <c r="AT26">
        <v>3025.1414749999999</v>
      </c>
      <c r="AU26">
        <v>643.47200999999995</v>
      </c>
      <c r="AV26">
        <v>1.25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t="b">
        <v>0</v>
      </c>
      <c r="BI26" t="b">
        <v>1</v>
      </c>
      <c r="BJ26" t="b">
        <v>0</v>
      </c>
      <c r="BK26" t="b">
        <v>0</v>
      </c>
      <c r="BL26" t="s">
        <v>293</v>
      </c>
      <c r="BM26">
        <v>2</v>
      </c>
      <c r="BN26">
        <v>90</v>
      </c>
      <c r="BO26">
        <v>1</v>
      </c>
      <c r="BP26" s="15">
        <v>45311</v>
      </c>
      <c r="BQ26" t="s">
        <v>307</v>
      </c>
      <c r="BR26" t="s">
        <v>322</v>
      </c>
      <c r="BS26">
        <v>90</v>
      </c>
      <c r="BT26">
        <v>2</v>
      </c>
    </row>
    <row r="27" spans="1:72" x14ac:dyDescent="0.25">
      <c r="A27" t="str">
        <f t="shared" si="0"/>
        <v>544_5</v>
      </c>
      <c r="B27" t="str">
        <f t="shared" si="1"/>
        <v>U</v>
      </c>
      <c r="C27">
        <f t="shared" si="2"/>
        <v>4324.8</v>
      </c>
      <c r="D27">
        <f t="shared" si="3"/>
        <v>9.375</v>
      </c>
      <c r="F27" t="s">
        <v>351</v>
      </c>
      <c r="G27">
        <v>544</v>
      </c>
      <c r="H27" t="s">
        <v>352</v>
      </c>
      <c r="I27">
        <v>5</v>
      </c>
      <c r="J27">
        <v>323</v>
      </c>
      <c r="K27" t="s">
        <v>283</v>
      </c>
      <c r="L27" t="s">
        <v>284</v>
      </c>
      <c r="M27">
        <v>2</v>
      </c>
      <c r="N27" t="s">
        <v>285</v>
      </c>
      <c r="O27">
        <v>0</v>
      </c>
      <c r="P27">
        <v>3</v>
      </c>
      <c r="Q27" t="s">
        <v>286</v>
      </c>
      <c r="R27" t="s">
        <v>287</v>
      </c>
      <c r="S27" t="s">
        <v>288</v>
      </c>
      <c r="T27" t="s">
        <v>319</v>
      </c>
      <c r="U27">
        <v>831</v>
      </c>
      <c r="V27">
        <v>5</v>
      </c>
      <c r="W27">
        <v>32</v>
      </c>
      <c r="X27">
        <v>3</v>
      </c>
      <c r="Y27" s="15">
        <v>40240</v>
      </c>
      <c r="Z27">
        <v>18</v>
      </c>
      <c r="AA27" s="15">
        <v>21916</v>
      </c>
      <c r="AB27" s="15">
        <v>45311</v>
      </c>
      <c r="AC27">
        <v>5</v>
      </c>
      <c r="AD27">
        <v>2</v>
      </c>
      <c r="AE27">
        <v>143.9</v>
      </c>
      <c r="AF27" s="15">
        <v>45324</v>
      </c>
      <c r="AG27">
        <v>-1</v>
      </c>
      <c r="AH27">
        <v>-1</v>
      </c>
      <c r="AI27">
        <v>175.1458175006</v>
      </c>
      <c r="AJ27">
        <v>-40.761524893400001</v>
      </c>
      <c r="AK27">
        <v>4</v>
      </c>
      <c r="AL27">
        <v>318</v>
      </c>
      <c r="AM27">
        <v>4324.8</v>
      </c>
      <c r="AN27" t="s">
        <v>290</v>
      </c>
      <c r="AO27" t="s">
        <v>321</v>
      </c>
      <c r="AP27" t="s">
        <v>292</v>
      </c>
      <c r="AQ27" t="s">
        <v>293</v>
      </c>
      <c r="AR27" t="s">
        <v>294</v>
      </c>
      <c r="AS27" t="s">
        <v>291</v>
      </c>
      <c r="AT27">
        <v>1023.9497</v>
      </c>
      <c r="AU27">
        <v>240.35356999999999</v>
      </c>
      <c r="AV27">
        <v>0</v>
      </c>
      <c r="AW27">
        <v>0</v>
      </c>
      <c r="AX27">
        <v>0.68933823529411797</v>
      </c>
      <c r="AY27">
        <v>0</v>
      </c>
      <c r="AZ27">
        <v>9.375</v>
      </c>
      <c r="BA27">
        <v>0</v>
      </c>
      <c r="BB27">
        <v>5.7444852941176502E-2</v>
      </c>
      <c r="BC27">
        <v>0.05</v>
      </c>
      <c r="BD27">
        <v>0</v>
      </c>
      <c r="BE27">
        <v>0</v>
      </c>
      <c r="BF27">
        <v>0.25</v>
      </c>
      <c r="BG27">
        <v>0</v>
      </c>
      <c r="BH27" t="b">
        <v>0</v>
      </c>
      <c r="BI27" t="b">
        <v>1</v>
      </c>
      <c r="BJ27" t="b">
        <v>1</v>
      </c>
      <c r="BK27" t="b">
        <v>0</v>
      </c>
      <c r="BL27" t="s">
        <v>293</v>
      </c>
      <c r="BM27">
        <v>2</v>
      </c>
      <c r="BN27">
        <v>75</v>
      </c>
      <c r="BO27">
        <v>1</v>
      </c>
      <c r="BP27" s="15">
        <v>45311</v>
      </c>
      <c r="BQ27" t="s">
        <v>295</v>
      </c>
      <c r="BR27" t="s">
        <v>348</v>
      </c>
      <c r="BS27">
        <v>75</v>
      </c>
      <c r="BT27">
        <v>2</v>
      </c>
    </row>
    <row r="28" spans="1:72" x14ac:dyDescent="0.25">
      <c r="A28" t="str">
        <f t="shared" si="0"/>
        <v>545_6</v>
      </c>
      <c r="B28" t="str">
        <f t="shared" si="1"/>
        <v>U</v>
      </c>
      <c r="C28">
        <f t="shared" si="2"/>
        <v>1829.1</v>
      </c>
      <c r="D28">
        <f t="shared" si="3"/>
        <v>0</v>
      </c>
      <c r="F28" t="s">
        <v>353</v>
      </c>
      <c r="G28">
        <v>545</v>
      </c>
      <c r="H28" t="s">
        <v>354</v>
      </c>
      <c r="I28">
        <v>6</v>
      </c>
      <c r="J28">
        <v>475</v>
      </c>
      <c r="K28" t="s">
        <v>283</v>
      </c>
      <c r="L28" t="s">
        <v>284</v>
      </c>
      <c r="M28">
        <v>2</v>
      </c>
      <c r="N28" t="s">
        <v>285</v>
      </c>
      <c r="O28">
        <v>0</v>
      </c>
      <c r="P28">
        <v>2</v>
      </c>
      <c r="Q28" t="s">
        <v>286</v>
      </c>
      <c r="R28" t="s">
        <v>304</v>
      </c>
      <c r="S28" t="s">
        <v>318</v>
      </c>
      <c r="T28" t="s">
        <v>355</v>
      </c>
      <c r="U28">
        <v>257</v>
      </c>
      <c r="V28">
        <v>2</v>
      </c>
      <c r="W28">
        <v>35</v>
      </c>
      <c r="X28">
        <v>3</v>
      </c>
      <c r="Y28" s="15">
        <v>40543</v>
      </c>
      <c r="Z28">
        <v>19</v>
      </c>
      <c r="AA28" s="15">
        <v>29586</v>
      </c>
      <c r="AB28" s="15">
        <v>45311</v>
      </c>
      <c r="AC28">
        <v>11.95</v>
      </c>
      <c r="AD28">
        <v>0.1</v>
      </c>
      <c r="AE28">
        <v>193.6</v>
      </c>
      <c r="AF28" s="15">
        <v>45324</v>
      </c>
      <c r="AG28">
        <v>-1</v>
      </c>
      <c r="AH28">
        <v>-1</v>
      </c>
      <c r="AI28">
        <v>175.1407534377</v>
      </c>
      <c r="AJ28">
        <v>-40.743177012099999</v>
      </c>
      <c r="AK28">
        <v>0.5</v>
      </c>
      <c r="AL28">
        <v>469</v>
      </c>
      <c r="AM28">
        <v>1829.1</v>
      </c>
      <c r="AN28" t="s">
        <v>320</v>
      </c>
      <c r="AO28" t="s">
        <v>321</v>
      </c>
      <c r="AP28" t="s">
        <v>292</v>
      </c>
      <c r="AQ28" t="s">
        <v>293</v>
      </c>
      <c r="AR28" t="s">
        <v>294</v>
      </c>
      <c r="AS28" t="s">
        <v>291</v>
      </c>
      <c r="AT28">
        <v>-1</v>
      </c>
      <c r="AU28">
        <v>-1</v>
      </c>
      <c r="AV28">
        <v>0</v>
      </c>
      <c r="AW28">
        <v>0</v>
      </c>
      <c r="AX28">
        <v>1.0911074740861999</v>
      </c>
      <c r="AY28">
        <v>1.0638297872340401</v>
      </c>
      <c r="AZ28">
        <v>0</v>
      </c>
      <c r="BA28">
        <v>0</v>
      </c>
      <c r="BB28">
        <v>6.81942171303873E-2</v>
      </c>
      <c r="BC28">
        <v>0</v>
      </c>
      <c r="BD28">
        <v>0</v>
      </c>
      <c r="BE28">
        <v>0</v>
      </c>
      <c r="BF28">
        <v>0</v>
      </c>
      <c r="BG28">
        <v>0</v>
      </c>
      <c r="BH28" t="b">
        <v>0</v>
      </c>
      <c r="BI28" t="b">
        <v>1</v>
      </c>
      <c r="BJ28" t="b">
        <v>1</v>
      </c>
      <c r="BK28" t="b">
        <v>0</v>
      </c>
      <c r="BL28" t="s">
        <v>293</v>
      </c>
      <c r="BM28">
        <v>2</v>
      </c>
      <c r="BN28">
        <v>90</v>
      </c>
      <c r="BO28">
        <v>1</v>
      </c>
      <c r="BP28" s="15">
        <v>45311</v>
      </c>
      <c r="BQ28" t="s">
        <v>307</v>
      </c>
      <c r="BR28" t="s">
        <v>322</v>
      </c>
      <c r="BS28">
        <v>90</v>
      </c>
      <c r="BT28">
        <v>2</v>
      </c>
    </row>
    <row r="29" spans="1:72" x14ac:dyDescent="0.25">
      <c r="A29" t="str">
        <f t="shared" si="0"/>
        <v>549_0</v>
      </c>
      <c r="B29" t="str">
        <f t="shared" si="1"/>
        <v>R</v>
      </c>
      <c r="C29">
        <f t="shared" si="2"/>
        <v>2520</v>
      </c>
      <c r="D29">
        <f t="shared" si="3"/>
        <v>0</v>
      </c>
      <c r="F29" t="s">
        <v>356</v>
      </c>
      <c r="G29">
        <v>549</v>
      </c>
      <c r="H29" t="s">
        <v>357</v>
      </c>
      <c r="I29">
        <v>0</v>
      </c>
      <c r="J29">
        <v>360</v>
      </c>
      <c r="K29" t="s">
        <v>283</v>
      </c>
      <c r="L29" t="s">
        <v>284</v>
      </c>
      <c r="M29">
        <v>2</v>
      </c>
      <c r="N29" t="s">
        <v>285</v>
      </c>
      <c r="O29">
        <v>0</v>
      </c>
      <c r="P29">
        <v>3</v>
      </c>
      <c r="Q29" t="s">
        <v>286</v>
      </c>
      <c r="R29" t="s">
        <v>287</v>
      </c>
      <c r="S29" t="s">
        <v>288</v>
      </c>
      <c r="T29" t="s">
        <v>319</v>
      </c>
      <c r="U29">
        <v>1009</v>
      </c>
      <c r="V29">
        <v>8</v>
      </c>
      <c r="W29">
        <v>37</v>
      </c>
      <c r="X29">
        <v>3</v>
      </c>
      <c r="Y29" s="15">
        <v>42093</v>
      </c>
      <c r="Z29">
        <v>18</v>
      </c>
      <c r="AA29" s="15">
        <v>28491</v>
      </c>
      <c r="AB29" s="15">
        <v>45311</v>
      </c>
      <c r="AC29">
        <v>7.75</v>
      </c>
      <c r="AD29">
        <v>4.75</v>
      </c>
      <c r="AE29">
        <v>120.5</v>
      </c>
      <c r="AF29" s="15">
        <v>45324</v>
      </c>
      <c r="AG29">
        <v>-1</v>
      </c>
      <c r="AH29">
        <v>-1</v>
      </c>
      <c r="AI29">
        <v>175.1421494702</v>
      </c>
      <c r="AJ29">
        <v>-40.745563265999998</v>
      </c>
      <c r="AK29">
        <v>0</v>
      </c>
      <c r="AL29">
        <v>360</v>
      </c>
      <c r="AM29">
        <v>2520</v>
      </c>
      <c r="AN29" t="s">
        <v>290</v>
      </c>
      <c r="AO29" t="s">
        <v>291</v>
      </c>
      <c r="AP29" t="s">
        <v>292</v>
      </c>
      <c r="AQ29" t="s">
        <v>293</v>
      </c>
      <c r="AR29" t="s">
        <v>294</v>
      </c>
      <c r="AS29" t="s">
        <v>291</v>
      </c>
      <c r="AT29">
        <v>1715.0742499999999</v>
      </c>
      <c r="AU29">
        <v>475.48939999999999</v>
      </c>
      <c r="AV29">
        <v>1.25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0.26400000000000001</v>
      </c>
      <c r="BD29">
        <v>0</v>
      </c>
      <c r="BE29">
        <v>0.93400000000000005</v>
      </c>
      <c r="BF29">
        <v>1.32</v>
      </c>
      <c r="BG29">
        <v>3.42</v>
      </c>
      <c r="BH29" t="b">
        <v>0</v>
      </c>
      <c r="BI29" t="b">
        <v>1</v>
      </c>
      <c r="BJ29" t="b">
        <v>1</v>
      </c>
      <c r="BK29" t="b">
        <v>0</v>
      </c>
      <c r="BL29" t="s">
        <v>293</v>
      </c>
      <c r="BM29">
        <v>2</v>
      </c>
      <c r="BN29">
        <v>50</v>
      </c>
      <c r="BO29">
        <v>1</v>
      </c>
      <c r="BP29" s="15">
        <v>45311</v>
      </c>
      <c r="BQ29" t="s">
        <v>295</v>
      </c>
      <c r="BR29" t="s">
        <v>296</v>
      </c>
      <c r="BS29">
        <v>50</v>
      </c>
      <c r="BT29">
        <v>2</v>
      </c>
    </row>
    <row r="30" spans="1:72" x14ac:dyDescent="0.25">
      <c r="A30" t="str">
        <f t="shared" si="0"/>
        <v>551_4</v>
      </c>
      <c r="B30" t="str">
        <f t="shared" si="1"/>
        <v>U</v>
      </c>
      <c r="C30">
        <f t="shared" si="2"/>
        <v>1870</v>
      </c>
      <c r="D30">
        <f t="shared" si="3"/>
        <v>0</v>
      </c>
      <c r="F30" t="s">
        <v>358</v>
      </c>
      <c r="G30">
        <v>551</v>
      </c>
      <c r="H30" t="s">
        <v>39</v>
      </c>
      <c r="I30">
        <v>4</v>
      </c>
      <c r="J30">
        <v>191</v>
      </c>
      <c r="K30" t="s">
        <v>283</v>
      </c>
      <c r="L30" t="s">
        <v>284</v>
      </c>
      <c r="M30">
        <v>2</v>
      </c>
      <c r="N30" t="s">
        <v>285</v>
      </c>
      <c r="O30">
        <v>0</v>
      </c>
      <c r="P30">
        <v>2</v>
      </c>
      <c r="Q30" t="s">
        <v>286</v>
      </c>
      <c r="R30" t="s">
        <v>287</v>
      </c>
      <c r="S30" t="s">
        <v>288</v>
      </c>
      <c r="T30" t="s">
        <v>319</v>
      </c>
      <c r="U30">
        <v>301</v>
      </c>
      <c r="V30">
        <v>22</v>
      </c>
      <c r="W30">
        <v>33</v>
      </c>
      <c r="X30">
        <v>3</v>
      </c>
      <c r="Y30" s="15">
        <v>45671</v>
      </c>
      <c r="Z30">
        <v>19</v>
      </c>
      <c r="AA30" s="15">
        <v>21916</v>
      </c>
      <c r="AB30" s="15">
        <v>45312</v>
      </c>
      <c r="AC30">
        <v>3.45</v>
      </c>
      <c r="AD30">
        <v>4</v>
      </c>
      <c r="AE30">
        <v>154</v>
      </c>
      <c r="AF30" s="15">
        <v>45330</v>
      </c>
      <c r="AG30">
        <v>-1</v>
      </c>
      <c r="AH30">
        <v>-1</v>
      </c>
      <c r="AI30">
        <v>175.16558446939999</v>
      </c>
      <c r="AJ30">
        <v>-40.756769098200003</v>
      </c>
      <c r="AK30">
        <v>2.5</v>
      </c>
      <c r="AL30">
        <v>187</v>
      </c>
      <c r="AM30">
        <v>1870</v>
      </c>
      <c r="AN30" t="s">
        <v>290</v>
      </c>
      <c r="AO30" t="s">
        <v>321</v>
      </c>
      <c r="AP30" t="s">
        <v>292</v>
      </c>
      <c r="AQ30" t="s">
        <v>293</v>
      </c>
      <c r="AR30" t="s">
        <v>294</v>
      </c>
      <c r="AS30" t="s">
        <v>291</v>
      </c>
      <c r="AT30">
        <v>-1</v>
      </c>
      <c r="AU30">
        <v>-1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3.9006451612903299</v>
      </c>
      <c r="BD30">
        <v>0.119786096256685</v>
      </c>
      <c r="BE30">
        <v>0</v>
      </c>
      <c r="BF30">
        <v>8.3032258064516302</v>
      </c>
      <c r="BG30">
        <v>0</v>
      </c>
      <c r="BH30" t="b">
        <v>0</v>
      </c>
      <c r="BI30" t="b">
        <v>1</v>
      </c>
      <c r="BJ30" t="b">
        <v>1</v>
      </c>
      <c r="BK30" t="b">
        <v>0</v>
      </c>
      <c r="BL30" t="s">
        <v>293</v>
      </c>
      <c r="BM30">
        <v>2</v>
      </c>
      <c r="BN30">
        <v>75</v>
      </c>
      <c r="BO30">
        <v>1</v>
      </c>
      <c r="BP30" s="15">
        <v>45312</v>
      </c>
      <c r="BQ30" t="s">
        <v>295</v>
      </c>
      <c r="BR30" t="s">
        <v>348</v>
      </c>
      <c r="BS30">
        <v>75</v>
      </c>
      <c r="BT30">
        <v>2</v>
      </c>
    </row>
    <row r="31" spans="1:72" x14ac:dyDescent="0.25">
      <c r="A31" t="str">
        <f t="shared" si="0"/>
        <v>553_5</v>
      </c>
      <c r="B31" t="str">
        <f t="shared" si="1"/>
        <v>U</v>
      </c>
      <c r="C31">
        <f t="shared" si="2"/>
        <v>6290.6</v>
      </c>
      <c r="D31">
        <f t="shared" si="3"/>
        <v>0</v>
      </c>
      <c r="F31" t="s">
        <v>359</v>
      </c>
      <c r="G31">
        <v>553</v>
      </c>
      <c r="H31" t="s">
        <v>360</v>
      </c>
      <c r="I31">
        <v>5</v>
      </c>
      <c r="J31">
        <v>448</v>
      </c>
      <c r="K31" t="s">
        <v>283</v>
      </c>
      <c r="L31" t="s">
        <v>284</v>
      </c>
      <c r="M31">
        <v>2</v>
      </c>
      <c r="N31" t="s">
        <v>285</v>
      </c>
      <c r="O31">
        <v>0</v>
      </c>
      <c r="P31">
        <v>3</v>
      </c>
      <c r="Q31" t="s">
        <v>286</v>
      </c>
      <c r="R31" t="s">
        <v>287</v>
      </c>
      <c r="S31" t="s">
        <v>288</v>
      </c>
      <c r="T31" t="s">
        <v>319</v>
      </c>
      <c r="U31">
        <v>939</v>
      </c>
      <c r="V31">
        <v>3</v>
      </c>
      <c r="W31">
        <v>30</v>
      </c>
      <c r="X31">
        <v>3</v>
      </c>
      <c r="Y31" s="15">
        <v>44277</v>
      </c>
      <c r="Z31">
        <v>18</v>
      </c>
      <c r="AA31" s="15">
        <v>21916</v>
      </c>
      <c r="AB31" s="15">
        <v>45311</v>
      </c>
      <c r="AC31">
        <v>4.25</v>
      </c>
      <c r="AD31">
        <v>3</v>
      </c>
      <c r="AE31">
        <v>120.75</v>
      </c>
      <c r="AF31" s="15">
        <v>45324</v>
      </c>
      <c r="AG31">
        <v>-1</v>
      </c>
      <c r="AH31">
        <v>-1</v>
      </c>
      <c r="AI31">
        <v>175.14767640470001</v>
      </c>
      <c r="AJ31">
        <v>-40.758126606700003</v>
      </c>
      <c r="AK31">
        <v>3.5</v>
      </c>
      <c r="AL31">
        <v>443</v>
      </c>
      <c r="AM31">
        <v>6290.6</v>
      </c>
      <c r="AN31" t="s">
        <v>290</v>
      </c>
      <c r="AO31" t="s">
        <v>321</v>
      </c>
      <c r="AP31" t="s">
        <v>325</v>
      </c>
      <c r="AQ31" t="s">
        <v>293</v>
      </c>
      <c r="AR31" t="s">
        <v>294</v>
      </c>
      <c r="AS31" t="s">
        <v>291</v>
      </c>
      <c r="AT31">
        <v>1800.4919199999999</v>
      </c>
      <c r="AU31">
        <v>468.77452</v>
      </c>
      <c r="AV31">
        <v>0</v>
      </c>
      <c r="AW31">
        <v>16.4835164835165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0.05</v>
      </c>
      <c r="BD31">
        <v>0</v>
      </c>
      <c r="BE31">
        <v>0</v>
      </c>
      <c r="BF31">
        <v>0.25</v>
      </c>
      <c r="BG31">
        <v>0</v>
      </c>
      <c r="BH31" t="b">
        <v>0</v>
      </c>
      <c r="BI31" t="b">
        <v>1</v>
      </c>
      <c r="BJ31" t="b">
        <v>1</v>
      </c>
      <c r="BK31" t="b">
        <v>0</v>
      </c>
      <c r="BL31" t="s">
        <v>293</v>
      </c>
      <c r="BM31">
        <v>2</v>
      </c>
      <c r="BN31">
        <v>75</v>
      </c>
      <c r="BO31">
        <v>1</v>
      </c>
      <c r="BP31" s="15">
        <v>45311</v>
      </c>
      <c r="BQ31" t="s">
        <v>295</v>
      </c>
      <c r="BR31" t="s">
        <v>348</v>
      </c>
      <c r="BS31">
        <v>75</v>
      </c>
      <c r="BT31">
        <v>2</v>
      </c>
    </row>
    <row r="32" spans="1:72" x14ac:dyDescent="0.25">
      <c r="A32" t="str">
        <f t="shared" si="0"/>
        <v>554_7</v>
      </c>
      <c r="B32" t="str">
        <f t="shared" si="1"/>
        <v>U</v>
      </c>
      <c r="C32">
        <f t="shared" si="2"/>
        <v>3520.8</v>
      </c>
      <c r="D32">
        <f t="shared" si="3"/>
        <v>2.5</v>
      </c>
      <c r="F32" t="s">
        <v>361</v>
      </c>
      <c r="G32">
        <v>554</v>
      </c>
      <c r="H32" t="s">
        <v>362</v>
      </c>
      <c r="I32">
        <v>7</v>
      </c>
      <c r="J32">
        <v>333</v>
      </c>
      <c r="K32" t="s">
        <v>283</v>
      </c>
      <c r="L32" t="s">
        <v>284</v>
      </c>
      <c r="M32">
        <v>2</v>
      </c>
      <c r="N32" t="s">
        <v>285</v>
      </c>
      <c r="O32">
        <v>0</v>
      </c>
      <c r="P32">
        <v>3</v>
      </c>
      <c r="Q32" t="s">
        <v>286</v>
      </c>
      <c r="R32" t="s">
        <v>287</v>
      </c>
      <c r="S32" t="s">
        <v>288</v>
      </c>
      <c r="T32" t="s">
        <v>319</v>
      </c>
      <c r="U32">
        <v>1725</v>
      </c>
      <c r="V32">
        <v>6</v>
      </c>
      <c r="W32">
        <v>55</v>
      </c>
      <c r="X32">
        <v>3</v>
      </c>
      <c r="Y32" s="15">
        <v>40235</v>
      </c>
      <c r="Z32">
        <v>20</v>
      </c>
      <c r="AA32" s="15">
        <v>21916</v>
      </c>
      <c r="AB32" s="15">
        <v>45311</v>
      </c>
      <c r="AC32">
        <v>2</v>
      </c>
      <c r="AD32">
        <v>2</v>
      </c>
      <c r="AE32">
        <v>148</v>
      </c>
      <c r="AF32" s="15">
        <v>45324</v>
      </c>
      <c r="AG32">
        <v>-1</v>
      </c>
      <c r="AH32">
        <v>-1</v>
      </c>
      <c r="AI32">
        <v>175.1554777968</v>
      </c>
      <c r="AJ32">
        <v>-40.761025423600003</v>
      </c>
      <c r="AK32">
        <v>0</v>
      </c>
      <c r="AL32">
        <v>326</v>
      </c>
      <c r="AM32">
        <v>3520.8</v>
      </c>
      <c r="AN32" t="s">
        <v>290</v>
      </c>
      <c r="AO32" t="s">
        <v>321</v>
      </c>
      <c r="AP32" t="s">
        <v>314</v>
      </c>
      <c r="AQ32" t="s">
        <v>312</v>
      </c>
      <c r="AR32" t="s">
        <v>294</v>
      </c>
      <c r="AS32" t="s">
        <v>291</v>
      </c>
      <c r="AT32">
        <v>2727.4875200000001</v>
      </c>
      <c r="AU32">
        <v>813.51646000000005</v>
      </c>
      <c r="AV32">
        <v>0</v>
      </c>
      <c r="AW32">
        <v>0</v>
      </c>
      <c r="AX32">
        <v>0</v>
      </c>
      <c r="AY32">
        <v>41.25</v>
      </c>
      <c r="AZ32">
        <v>2.5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t="b">
        <v>0</v>
      </c>
      <c r="BI32" t="b">
        <v>1</v>
      </c>
      <c r="BJ32" t="b">
        <v>1</v>
      </c>
      <c r="BK32" t="b">
        <v>0</v>
      </c>
      <c r="BL32" t="s">
        <v>312</v>
      </c>
      <c r="BM32">
        <v>2</v>
      </c>
      <c r="BN32">
        <v>75</v>
      </c>
      <c r="BO32">
        <v>1</v>
      </c>
      <c r="BP32" s="15">
        <v>45311</v>
      </c>
      <c r="BQ32" t="s">
        <v>295</v>
      </c>
      <c r="BR32" t="s">
        <v>348</v>
      </c>
      <c r="BS32">
        <v>75</v>
      </c>
      <c r="BT32">
        <v>2</v>
      </c>
    </row>
    <row r="33" spans="1:72" x14ac:dyDescent="0.25">
      <c r="A33" t="str">
        <f t="shared" si="0"/>
        <v>555_5</v>
      </c>
      <c r="B33" t="str">
        <f t="shared" si="1"/>
        <v>U</v>
      </c>
      <c r="C33">
        <f t="shared" si="2"/>
        <v>160</v>
      </c>
      <c r="D33">
        <f t="shared" si="3"/>
        <v>62.5</v>
      </c>
      <c r="F33" t="s">
        <v>363</v>
      </c>
      <c r="G33">
        <v>555</v>
      </c>
      <c r="H33" t="s">
        <v>364</v>
      </c>
      <c r="I33">
        <v>5</v>
      </c>
      <c r="J33">
        <v>21</v>
      </c>
      <c r="K33" t="s">
        <v>283</v>
      </c>
      <c r="L33" t="s">
        <v>284</v>
      </c>
      <c r="M33">
        <v>2</v>
      </c>
      <c r="N33" t="s">
        <v>285</v>
      </c>
      <c r="O33">
        <v>0</v>
      </c>
      <c r="P33">
        <v>3</v>
      </c>
      <c r="Q33" t="s">
        <v>286</v>
      </c>
      <c r="R33" t="s">
        <v>287</v>
      </c>
      <c r="S33" t="s">
        <v>288</v>
      </c>
      <c r="T33" t="s">
        <v>319</v>
      </c>
      <c r="U33">
        <v>863</v>
      </c>
      <c r="V33">
        <v>11</v>
      </c>
      <c r="W33">
        <v>37</v>
      </c>
      <c r="X33">
        <v>2</v>
      </c>
      <c r="Y33" s="15">
        <v>36279</v>
      </c>
      <c r="Z33">
        <v>20</v>
      </c>
      <c r="AA33" s="15">
        <v>21916</v>
      </c>
      <c r="AB33" s="15">
        <v>45312</v>
      </c>
      <c r="AC33">
        <v>2.5499999999999998</v>
      </c>
      <c r="AD33">
        <v>3.1</v>
      </c>
      <c r="AE33">
        <v>159.05000000000001</v>
      </c>
      <c r="AF33" s="15">
        <v>45330</v>
      </c>
      <c r="AG33">
        <v>-1</v>
      </c>
      <c r="AH33">
        <v>-1</v>
      </c>
      <c r="AI33">
        <v>175.1699691048</v>
      </c>
      <c r="AJ33">
        <v>-40.759151429399999</v>
      </c>
      <c r="AK33">
        <v>3</v>
      </c>
      <c r="AL33">
        <v>16</v>
      </c>
      <c r="AM33">
        <v>160</v>
      </c>
      <c r="AN33" t="s">
        <v>290</v>
      </c>
      <c r="AO33" t="s">
        <v>321</v>
      </c>
      <c r="AP33" t="s">
        <v>314</v>
      </c>
      <c r="AQ33" t="s">
        <v>312</v>
      </c>
      <c r="AR33" t="s">
        <v>294</v>
      </c>
      <c r="AS33" t="s">
        <v>291</v>
      </c>
      <c r="AT33">
        <v>1049.7810999999999</v>
      </c>
      <c r="AU33">
        <v>197.8021</v>
      </c>
      <c r="AV33">
        <v>0</v>
      </c>
      <c r="AW33">
        <v>0</v>
      </c>
      <c r="AX33">
        <v>1.25</v>
      </c>
      <c r="AY33">
        <v>62.5</v>
      </c>
      <c r="AZ33">
        <v>62.5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t="b">
        <v>0</v>
      </c>
      <c r="BI33" t="b">
        <v>1</v>
      </c>
      <c r="BJ33" t="b">
        <v>0</v>
      </c>
      <c r="BK33" t="b">
        <v>0</v>
      </c>
      <c r="BL33" t="s">
        <v>312</v>
      </c>
      <c r="BM33">
        <v>2</v>
      </c>
      <c r="BN33">
        <v>75</v>
      </c>
      <c r="BO33">
        <v>1</v>
      </c>
      <c r="BP33" s="15">
        <v>45312</v>
      </c>
      <c r="BQ33" t="s">
        <v>295</v>
      </c>
      <c r="BR33" t="s">
        <v>348</v>
      </c>
      <c r="BS33">
        <v>75</v>
      </c>
      <c r="BT33">
        <v>2</v>
      </c>
    </row>
    <row r="34" spans="1:72" x14ac:dyDescent="0.25">
      <c r="A34" t="str">
        <f t="shared" si="0"/>
        <v>556_525</v>
      </c>
      <c r="B34" t="str">
        <f t="shared" si="1"/>
        <v>R</v>
      </c>
      <c r="C34">
        <f t="shared" si="2"/>
        <v>3444</v>
      </c>
      <c r="D34">
        <f t="shared" si="3"/>
        <v>0</v>
      </c>
      <c r="F34" t="s">
        <v>365</v>
      </c>
      <c r="G34">
        <v>556</v>
      </c>
      <c r="H34" t="s">
        <v>366</v>
      </c>
      <c r="I34">
        <v>525</v>
      </c>
      <c r="J34">
        <v>1140</v>
      </c>
      <c r="K34" t="s">
        <v>283</v>
      </c>
      <c r="L34" t="s">
        <v>284</v>
      </c>
      <c r="M34">
        <v>2</v>
      </c>
      <c r="N34" t="s">
        <v>285</v>
      </c>
      <c r="O34">
        <v>0</v>
      </c>
      <c r="P34">
        <v>2</v>
      </c>
      <c r="Q34" t="s">
        <v>286</v>
      </c>
      <c r="R34" t="s">
        <v>304</v>
      </c>
      <c r="S34" t="s">
        <v>305</v>
      </c>
      <c r="T34" t="s">
        <v>355</v>
      </c>
      <c r="U34">
        <v>200</v>
      </c>
      <c r="V34">
        <v>10</v>
      </c>
      <c r="W34">
        <v>22</v>
      </c>
      <c r="X34">
        <v>2</v>
      </c>
      <c r="Y34" s="15">
        <v>39160</v>
      </c>
      <c r="Z34">
        <v>19</v>
      </c>
      <c r="AA34" s="15">
        <v>33604</v>
      </c>
      <c r="AB34" s="15">
        <v>45312</v>
      </c>
      <c r="AC34">
        <v>5</v>
      </c>
      <c r="AD34">
        <v>2</v>
      </c>
      <c r="AE34">
        <v>86.85</v>
      </c>
      <c r="AF34" s="15">
        <v>45330</v>
      </c>
      <c r="AG34">
        <v>-1</v>
      </c>
      <c r="AH34">
        <v>-1</v>
      </c>
      <c r="AI34">
        <v>175.17687718409999</v>
      </c>
      <c r="AJ34">
        <v>-40.753697532099999</v>
      </c>
      <c r="AK34">
        <v>2.5</v>
      </c>
      <c r="AL34">
        <v>615</v>
      </c>
      <c r="AM34">
        <v>3444</v>
      </c>
      <c r="AN34" t="s">
        <v>306</v>
      </c>
      <c r="AO34" t="s">
        <v>291</v>
      </c>
      <c r="AP34" t="s">
        <v>325</v>
      </c>
      <c r="AQ34" t="s">
        <v>293</v>
      </c>
      <c r="AR34" t="s">
        <v>294</v>
      </c>
      <c r="AS34" t="s">
        <v>291</v>
      </c>
      <c r="AT34">
        <v>1440.6661200000001</v>
      </c>
      <c r="AU34">
        <v>504.29126000000002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t="b">
        <v>0</v>
      </c>
      <c r="BI34" t="b">
        <v>1</v>
      </c>
      <c r="BJ34" t="b">
        <v>1</v>
      </c>
      <c r="BK34" t="b">
        <v>0</v>
      </c>
      <c r="BL34" t="s">
        <v>293</v>
      </c>
      <c r="BM34">
        <v>2</v>
      </c>
      <c r="BN34">
        <v>60</v>
      </c>
      <c r="BO34">
        <v>1</v>
      </c>
      <c r="BP34" s="15">
        <v>45312</v>
      </c>
      <c r="BQ34" t="s">
        <v>307</v>
      </c>
      <c r="BR34" t="s">
        <v>308</v>
      </c>
      <c r="BS34">
        <v>60</v>
      </c>
      <c r="BT34">
        <v>2</v>
      </c>
    </row>
    <row r="35" spans="1:72" x14ac:dyDescent="0.25">
      <c r="A35" t="str">
        <f t="shared" si="0"/>
        <v>557_6</v>
      </c>
      <c r="B35" t="str">
        <f t="shared" si="1"/>
        <v>U</v>
      </c>
      <c r="C35">
        <f t="shared" si="2"/>
        <v>928.2</v>
      </c>
      <c r="D35">
        <f t="shared" si="3"/>
        <v>0</v>
      </c>
      <c r="F35" t="s">
        <v>367</v>
      </c>
      <c r="G35">
        <v>557</v>
      </c>
      <c r="H35" t="s">
        <v>368</v>
      </c>
      <c r="I35">
        <v>6</v>
      </c>
      <c r="J35">
        <v>108</v>
      </c>
      <c r="K35" t="s">
        <v>283</v>
      </c>
      <c r="L35" t="s">
        <v>284</v>
      </c>
      <c r="M35">
        <v>2</v>
      </c>
      <c r="N35" t="s">
        <v>285</v>
      </c>
      <c r="O35">
        <v>0</v>
      </c>
      <c r="P35">
        <v>3</v>
      </c>
      <c r="Q35" t="s">
        <v>286</v>
      </c>
      <c r="R35" t="s">
        <v>287</v>
      </c>
      <c r="S35" t="s">
        <v>288</v>
      </c>
      <c r="T35" t="s">
        <v>319</v>
      </c>
      <c r="U35">
        <v>863</v>
      </c>
      <c r="V35">
        <v>3</v>
      </c>
      <c r="W35">
        <v>39</v>
      </c>
      <c r="X35">
        <v>4</v>
      </c>
      <c r="Y35" s="15">
        <v>44278</v>
      </c>
      <c r="Z35">
        <v>18</v>
      </c>
      <c r="AA35" s="15">
        <v>21916</v>
      </c>
      <c r="AB35" s="15">
        <v>45311</v>
      </c>
      <c r="AC35">
        <v>3</v>
      </c>
      <c r="AD35">
        <v>2</v>
      </c>
      <c r="AE35">
        <v>113</v>
      </c>
      <c r="AF35" s="15">
        <v>45324</v>
      </c>
      <c r="AG35">
        <v>-1</v>
      </c>
      <c r="AH35">
        <v>-1</v>
      </c>
      <c r="AI35">
        <v>175.1387671601</v>
      </c>
      <c r="AJ35">
        <v>-40.7504960192</v>
      </c>
      <c r="AK35">
        <v>3</v>
      </c>
      <c r="AL35">
        <v>102</v>
      </c>
      <c r="AM35">
        <v>928.2</v>
      </c>
      <c r="AN35" t="s">
        <v>290</v>
      </c>
      <c r="AO35" t="s">
        <v>321</v>
      </c>
      <c r="AP35" t="s">
        <v>325</v>
      </c>
      <c r="AQ35" t="s">
        <v>293</v>
      </c>
      <c r="AR35" t="s">
        <v>294</v>
      </c>
      <c r="AS35" t="s">
        <v>291</v>
      </c>
      <c r="AT35">
        <v>3246.7658099999999</v>
      </c>
      <c r="AU35">
        <v>912.47598000000005</v>
      </c>
      <c r="AV35">
        <v>2.5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t="b">
        <v>0</v>
      </c>
      <c r="BI35" t="b">
        <v>1</v>
      </c>
      <c r="BJ35" t="b">
        <v>1</v>
      </c>
      <c r="BK35" t="b">
        <v>0</v>
      </c>
      <c r="BL35" t="s">
        <v>293</v>
      </c>
      <c r="BM35">
        <v>2</v>
      </c>
      <c r="BN35">
        <v>75</v>
      </c>
      <c r="BO35">
        <v>1</v>
      </c>
      <c r="BP35" s="15">
        <v>45311</v>
      </c>
      <c r="BQ35" t="s">
        <v>295</v>
      </c>
      <c r="BR35" t="s">
        <v>348</v>
      </c>
      <c r="BS35">
        <v>75</v>
      </c>
      <c r="BT35">
        <v>2</v>
      </c>
    </row>
    <row r="36" spans="1:72" x14ac:dyDescent="0.25">
      <c r="A36" t="str">
        <f t="shared" si="0"/>
        <v>557_108</v>
      </c>
      <c r="B36" t="str">
        <f t="shared" si="1"/>
        <v>U</v>
      </c>
      <c r="C36">
        <f t="shared" si="2"/>
        <v>182</v>
      </c>
      <c r="D36">
        <f t="shared" si="3"/>
        <v>5</v>
      </c>
      <c r="F36" t="s">
        <v>369</v>
      </c>
      <c r="G36">
        <v>557</v>
      </c>
      <c r="H36" t="s">
        <v>368</v>
      </c>
      <c r="I36">
        <v>108</v>
      </c>
      <c r="J36">
        <v>128</v>
      </c>
      <c r="K36" t="s">
        <v>283</v>
      </c>
      <c r="L36" t="s">
        <v>284</v>
      </c>
      <c r="M36">
        <v>2</v>
      </c>
      <c r="N36" t="s">
        <v>285</v>
      </c>
      <c r="O36">
        <v>0</v>
      </c>
      <c r="P36">
        <v>3</v>
      </c>
      <c r="Q36" t="s">
        <v>286</v>
      </c>
      <c r="R36" t="s">
        <v>287</v>
      </c>
      <c r="S36" t="s">
        <v>288</v>
      </c>
      <c r="T36" t="s">
        <v>319</v>
      </c>
      <c r="U36">
        <v>863</v>
      </c>
      <c r="V36">
        <v>3</v>
      </c>
      <c r="W36">
        <v>74</v>
      </c>
      <c r="X36">
        <v>4</v>
      </c>
      <c r="Y36" s="15">
        <v>44124</v>
      </c>
      <c r="Z36">
        <v>20</v>
      </c>
      <c r="AA36" s="15">
        <v>21916</v>
      </c>
      <c r="AB36" s="15">
        <v>45311</v>
      </c>
      <c r="AC36">
        <v>3</v>
      </c>
      <c r="AD36">
        <v>3.1</v>
      </c>
      <c r="AE36">
        <v>124</v>
      </c>
      <c r="AF36" s="15">
        <v>45324</v>
      </c>
      <c r="AG36">
        <v>-1</v>
      </c>
      <c r="AH36">
        <v>-1</v>
      </c>
      <c r="AI36">
        <v>175.13941823139999</v>
      </c>
      <c r="AJ36">
        <v>-40.750713372500002</v>
      </c>
      <c r="AK36">
        <v>2</v>
      </c>
      <c r="AL36">
        <v>20</v>
      </c>
      <c r="AM36">
        <v>182</v>
      </c>
      <c r="AN36" t="s">
        <v>290</v>
      </c>
      <c r="AO36" t="s">
        <v>321</v>
      </c>
      <c r="AP36" t="s">
        <v>314</v>
      </c>
      <c r="AQ36" t="s">
        <v>312</v>
      </c>
      <c r="AR36" t="s">
        <v>294</v>
      </c>
      <c r="AS36" t="s">
        <v>291</v>
      </c>
      <c r="AT36">
        <v>-1</v>
      </c>
      <c r="AU36">
        <v>-1</v>
      </c>
      <c r="AV36">
        <v>0</v>
      </c>
      <c r="AW36">
        <v>0</v>
      </c>
      <c r="AX36">
        <v>0</v>
      </c>
      <c r="AY36">
        <v>0</v>
      </c>
      <c r="AZ36">
        <v>5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t="b">
        <v>0</v>
      </c>
      <c r="BI36" t="b">
        <v>1</v>
      </c>
      <c r="BJ36" t="b">
        <v>0</v>
      </c>
      <c r="BK36" t="b">
        <v>1</v>
      </c>
      <c r="BL36" t="s">
        <v>312</v>
      </c>
      <c r="BM36">
        <v>2</v>
      </c>
      <c r="BN36">
        <v>75</v>
      </c>
      <c r="BO36">
        <v>1</v>
      </c>
      <c r="BP36" s="15">
        <v>45311</v>
      </c>
      <c r="BQ36" t="s">
        <v>295</v>
      </c>
      <c r="BR36" t="s">
        <v>348</v>
      </c>
      <c r="BS36">
        <v>75</v>
      </c>
      <c r="BT36">
        <v>2</v>
      </c>
    </row>
    <row r="37" spans="1:72" x14ac:dyDescent="0.25">
      <c r="A37" t="str">
        <f t="shared" si="0"/>
        <v>558_7</v>
      </c>
      <c r="B37" t="str">
        <f t="shared" si="1"/>
        <v>U</v>
      </c>
      <c r="C37">
        <f t="shared" si="2"/>
        <v>653.4</v>
      </c>
      <c r="D37">
        <f t="shared" si="3"/>
        <v>0</v>
      </c>
      <c r="F37" t="s">
        <v>370</v>
      </c>
      <c r="G37">
        <v>558</v>
      </c>
      <c r="H37" t="s">
        <v>51</v>
      </c>
      <c r="I37">
        <v>7</v>
      </c>
      <c r="J37">
        <v>106</v>
      </c>
      <c r="K37" t="s">
        <v>283</v>
      </c>
      <c r="L37" t="s">
        <v>284</v>
      </c>
      <c r="M37">
        <v>2</v>
      </c>
      <c r="N37" t="s">
        <v>285</v>
      </c>
      <c r="O37">
        <v>0</v>
      </c>
      <c r="P37">
        <v>2</v>
      </c>
      <c r="Q37" t="s">
        <v>286</v>
      </c>
      <c r="R37" t="s">
        <v>304</v>
      </c>
      <c r="S37" t="s">
        <v>318</v>
      </c>
      <c r="T37" t="s">
        <v>319</v>
      </c>
      <c r="U37">
        <v>121</v>
      </c>
      <c r="V37">
        <v>7</v>
      </c>
      <c r="W37">
        <v>39</v>
      </c>
      <c r="X37">
        <v>4</v>
      </c>
      <c r="Y37" s="15">
        <v>43847</v>
      </c>
      <c r="Z37">
        <v>19</v>
      </c>
      <c r="AA37" s="15">
        <v>21916</v>
      </c>
      <c r="AB37" s="15">
        <v>45334</v>
      </c>
      <c r="AC37">
        <v>4</v>
      </c>
      <c r="AD37">
        <v>3</v>
      </c>
      <c r="AE37">
        <v>111</v>
      </c>
      <c r="AF37" s="15">
        <v>45324</v>
      </c>
      <c r="AG37">
        <v>-1</v>
      </c>
      <c r="AH37">
        <v>-1</v>
      </c>
      <c r="AI37">
        <v>175.15721196440001</v>
      </c>
      <c r="AJ37">
        <v>-40.759423329100002</v>
      </c>
      <c r="AK37">
        <v>3.5</v>
      </c>
      <c r="AL37">
        <v>99</v>
      </c>
      <c r="AM37">
        <v>653.4</v>
      </c>
      <c r="AN37" t="s">
        <v>320</v>
      </c>
      <c r="AO37" t="s">
        <v>321</v>
      </c>
      <c r="AP37" t="s">
        <v>325</v>
      </c>
      <c r="AQ37" t="s">
        <v>293</v>
      </c>
      <c r="AR37" t="s">
        <v>294</v>
      </c>
      <c r="AS37" t="s">
        <v>291</v>
      </c>
      <c r="AT37">
        <v>-1</v>
      </c>
      <c r="AU37">
        <v>-1</v>
      </c>
      <c r="AV37">
        <v>0</v>
      </c>
      <c r="AW37">
        <v>27.5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t="b">
        <v>0</v>
      </c>
      <c r="BI37" t="b">
        <v>1</v>
      </c>
      <c r="BJ37" t="b">
        <v>1</v>
      </c>
      <c r="BK37" t="b">
        <v>0</v>
      </c>
      <c r="BL37" t="s">
        <v>293</v>
      </c>
      <c r="BM37">
        <v>2</v>
      </c>
      <c r="BN37">
        <v>90</v>
      </c>
      <c r="BO37">
        <v>1</v>
      </c>
      <c r="BP37" s="15">
        <v>45334</v>
      </c>
      <c r="BQ37" t="s">
        <v>307</v>
      </c>
      <c r="BR37" t="s">
        <v>322</v>
      </c>
      <c r="BS37">
        <v>90</v>
      </c>
      <c r="BT37">
        <v>2</v>
      </c>
    </row>
    <row r="38" spans="1:72" x14ac:dyDescent="0.25">
      <c r="A38" t="str">
        <f t="shared" si="0"/>
        <v>559_14</v>
      </c>
      <c r="B38" t="str">
        <f t="shared" si="1"/>
        <v>U</v>
      </c>
      <c r="C38">
        <f t="shared" si="2"/>
        <v>1470</v>
      </c>
      <c r="D38">
        <f t="shared" si="3"/>
        <v>0</v>
      </c>
      <c r="F38" t="s">
        <v>371</v>
      </c>
      <c r="G38">
        <v>559</v>
      </c>
      <c r="H38" t="s">
        <v>372</v>
      </c>
      <c r="I38">
        <v>14</v>
      </c>
      <c r="J38">
        <v>189</v>
      </c>
      <c r="K38" t="s">
        <v>283</v>
      </c>
      <c r="L38" t="s">
        <v>284</v>
      </c>
      <c r="M38">
        <v>2</v>
      </c>
      <c r="N38" t="s">
        <v>285</v>
      </c>
      <c r="O38">
        <v>0</v>
      </c>
      <c r="P38">
        <v>3</v>
      </c>
      <c r="Q38" t="s">
        <v>286</v>
      </c>
      <c r="R38" t="s">
        <v>287</v>
      </c>
      <c r="S38" t="s">
        <v>288</v>
      </c>
      <c r="T38" t="s">
        <v>319</v>
      </c>
      <c r="U38">
        <v>904</v>
      </c>
      <c r="V38">
        <v>9</v>
      </c>
      <c r="W38">
        <v>30</v>
      </c>
      <c r="X38">
        <v>3</v>
      </c>
      <c r="Y38" s="15">
        <v>41344</v>
      </c>
      <c r="Z38">
        <v>18</v>
      </c>
      <c r="AA38" s="15">
        <v>21916</v>
      </c>
      <c r="AB38" s="15">
        <v>45311</v>
      </c>
      <c r="AC38">
        <v>5.05</v>
      </c>
      <c r="AD38">
        <v>3.05</v>
      </c>
      <c r="AE38">
        <v>147</v>
      </c>
      <c r="AF38" s="15">
        <v>45329</v>
      </c>
      <c r="AG38">
        <v>-1</v>
      </c>
      <c r="AH38">
        <v>-1</v>
      </c>
      <c r="AI38">
        <v>175.11751065679999</v>
      </c>
      <c r="AJ38">
        <v>-40.742753651400001</v>
      </c>
      <c r="AK38">
        <v>1.5</v>
      </c>
      <c r="AL38">
        <v>175</v>
      </c>
      <c r="AM38">
        <v>1470</v>
      </c>
      <c r="AN38" t="s">
        <v>290</v>
      </c>
      <c r="AO38" t="s">
        <v>321</v>
      </c>
      <c r="AP38" t="s">
        <v>292</v>
      </c>
      <c r="AQ38" t="s">
        <v>293</v>
      </c>
      <c r="AR38" t="s">
        <v>294</v>
      </c>
      <c r="AS38" t="s">
        <v>291</v>
      </c>
      <c r="AT38">
        <v>1054.6861899999999</v>
      </c>
      <c r="AU38">
        <v>342.65152999999998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t="b">
        <v>0</v>
      </c>
      <c r="BI38" t="b">
        <v>1</v>
      </c>
      <c r="BJ38" t="b">
        <v>1</v>
      </c>
      <c r="BK38" t="b">
        <v>0</v>
      </c>
      <c r="BL38" t="s">
        <v>293</v>
      </c>
      <c r="BM38">
        <v>2</v>
      </c>
      <c r="BN38">
        <v>75</v>
      </c>
      <c r="BO38">
        <v>1</v>
      </c>
      <c r="BP38" s="15">
        <v>45311</v>
      </c>
      <c r="BQ38" t="s">
        <v>295</v>
      </c>
      <c r="BR38" t="s">
        <v>348</v>
      </c>
      <c r="BS38">
        <v>75</v>
      </c>
      <c r="BT38">
        <v>2</v>
      </c>
    </row>
    <row r="39" spans="1:72" x14ac:dyDescent="0.25">
      <c r="A39" t="str">
        <f t="shared" si="0"/>
        <v>560_5</v>
      </c>
      <c r="B39" t="str">
        <f t="shared" si="1"/>
        <v>U</v>
      </c>
      <c r="C39">
        <f t="shared" si="2"/>
        <v>460.6</v>
      </c>
      <c r="D39">
        <f t="shared" si="3"/>
        <v>0</v>
      </c>
      <c r="F39" t="s">
        <v>373</v>
      </c>
      <c r="G39">
        <v>560</v>
      </c>
      <c r="H39" t="s">
        <v>374</v>
      </c>
      <c r="I39">
        <v>5</v>
      </c>
      <c r="J39">
        <v>54</v>
      </c>
      <c r="K39" t="s">
        <v>283</v>
      </c>
      <c r="L39" t="s">
        <v>284</v>
      </c>
      <c r="M39">
        <v>2</v>
      </c>
      <c r="N39" t="s">
        <v>285</v>
      </c>
      <c r="O39">
        <v>0</v>
      </c>
      <c r="P39">
        <v>1</v>
      </c>
      <c r="Q39" t="s">
        <v>286</v>
      </c>
      <c r="R39" t="s">
        <v>304</v>
      </c>
      <c r="S39" t="s">
        <v>318</v>
      </c>
      <c r="T39" t="s">
        <v>319</v>
      </c>
      <c r="U39">
        <v>88</v>
      </c>
      <c r="V39">
        <v>6</v>
      </c>
      <c r="W39">
        <v>32</v>
      </c>
      <c r="X39">
        <v>3</v>
      </c>
      <c r="Y39" s="15">
        <v>43171</v>
      </c>
      <c r="Z39">
        <v>20</v>
      </c>
      <c r="AA39" s="15">
        <v>21916</v>
      </c>
      <c r="AB39" s="15">
        <v>45334</v>
      </c>
      <c r="AC39">
        <v>4</v>
      </c>
      <c r="AD39">
        <v>3</v>
      </c>
      <c r="AE39">
        <v>111</v>
      </c>
      <c r="AF39" s="15">
        <v>45329</v>
      </c>
      <c r="AG39">
        <v>-1</v>
      </c>
      <c r="AH39">
        <v>-1</v>
      </c>
      <c r="AI39">
        <v>175.12499524489999</v>
      </c>
      <c r="AJ39">
        <v>-40.735720431499999</v>
      </c>
      <c r="AK39">
        <v>0.5</v>
      </c>
      <c r="AL39">
        <v>49</v>
      </c>
      <c r="AM39">
        <v>460.6</v>
      </c>
      <c r="AN39" t="s">
        <v>320</v>
      </c>
      <c r="AO39" t="s">
        <v>321</v>
      </c>
      <c r="AP39" t="s">
        <v>292</v>
      </c>
      <c r="AQ39" t="s">
        <v>293</v>
      </c>
      <c r="AR39" t="s">
        <v>294</v>
      </c>
      <c r="AS39" t="s">
        <v>291</v>
      </c>
      <c r="AT39">
        <v>-1</v>
      </c>
      <c r="AU39">
        <v>-1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t="b">
        <v>0</v>
      </c>
      <c r="BI39" t="b">
        <v>1</v>
      </c>
      <c r="BJ39" t="b">
        <v>0</v>
      </c>
      <c r="BK39" t="b">
        <v>0</v>
      </c>
      <c r="BL39" t="s">
        <v>293</v>
      </c>
      <c r="BM39">
        <v>2</v>
      </c>
      <c r="BN39">
        <v>90</v>
      </c>
      <c r="BO39">
        <v>1</v>
      </c>
      <c r="BP39" s="15">
        <v>45334</v>
      </c>
      <c r="BQ39" t="s">
        <v>307</v>
      </c>
      <c r="BR39" t="s">
        <v>322</v>
      </c>
      <c r="BS39">
        <v>90</v>
      </c>
      <c r="BT39">
        <v>2</v>
      </c>
    </row>
    <row r="40" spans="1:72" x14ac:dyDescent="0.25">
      <c r="A40" t="str">
        <f t="shared" si="0"/>
        <v>560_54</v>
      </c>
      <c r="B40" t="str">
        <f t="shared" si="1"/>
        <v>U</v>
      </c>
      <c r="C40">
        <f t="shared" si="2"/>
        <v>300.8</v>
      </c>
      <c r="D40">
        <f t="shared" si="3"/>
        <v>0</v>
      </c>
      <c r="F40" t="s">
        <v>375</v>
      </c>
      <c r="G40">
        <v>560</v>
      </c>
      <c r="H40" t="s">
        <v>374</v>
      </c>
      <c r="I40">
        <v>54</v>
      </c>
      <c r="J40">
        <v>86</v>
      </c>
      <c r="K40" t="s">
        <v>283</v>
      </c>
      <c r="L40" t="s">
        <v>284</v>
      </c>
      <c r="M40">
        <v>2</v>
      </c>
      <c r="N40" t="s">
        <v>285</v>
      </c>
      <c r="O40">
        <v>0</v>
      </c>
      <c r="P40">
        <v>1</v>
      </c>
      <c r="Q40" t="s">
        <v>286</v>
      </c>
      <c r="R40" t="s">
        <v>304</v>
      </c>
      <c r="S40" t="s">
        <v>318</v>
      </c>
      <c r="T40" t="s">
        <v>319</v>
      </c>
      <c r="U40">
        <v>88</v>
      </c>
      <c r="V40">
        <v>6</v>
      </c>
      <c r="W40">
        <v>32</v>
      </c>
      <c r="X40">
        <v>3</v>
      </c>
      <c r="Y40" s="15">
        <v>42005</v>
      </c>
      <c r="Z40">
        <v>20</v>
      </c>
      <c r="AA40" s="15">
        <v>21916</v>
      </c>
      <c r="AB40" s="15">
        <v>45334</v>
      </c>
      <c r="AC40">
        <v>4</v>
      </c>
      <c r="AD40">
        <v>3</v>
      </c>
      <c r="AE40">
        <v>111</v>
      </c>
      <c r="AF40" s="15">
        <v>45329</v>
      </c>
      <c r="AG40">
        <v>-1</v>
      </c>
      <c r="AH40">
        <v>-1</v>
      </c>
      <c r="AI40">
        <v>175.12511347949999</v>
      </c>
      <c r="AJ40">
        <v>-40.735380733</v>
      </c>
      <c r="AK40">
        <v>0</v>
      </c>
      <c r="AL40">
        <v>32</v>
      </c>
      <c r="AM40">
        <v>300.8</v>
      </c>
      <c r="AN40" t="s">
        <v>320</v>
      </c>
      <c r="AO40" t="s">
        <v>321</v>
      </c>
      <c r="AP40" t="s">
        <v>292</v>
      </c>
      <c r="AQ40" t="s">
        <v>293</v>
      </c>
      <c r="AR40" t="s">
        <v>294</v>
      </c>
      <c r="AS40" t="s">
        <v>291</v>
      </c>
      <c r="AT40">
        <v>-1</v>
      </c>
      <c r="AU40">
        <v>-1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t="b">
        <v>0</v>
      </c>
      <c r="BI40" t="b">
        <v>1</v>
      </c>
      <c r="BJ40" t="b">
        <v>0</v>
      </c>
      <c r="BK40" t="b">
        <v>0</v>
      </c>
      <c r="BL40" t="s">
        <v>293</v>
      </c>
      <c r="BM40">
        <v>2</v>
      </c>
      <c r="BN40">
        <v>90</v>
      </c>
      <c r="BO40">
        <v>1</v>
      </c>
      <c r="BP40" s="15">
        <v>45334</v>
      </c>
      <c r="BQ40" t="s">
        <v>307</v>
      </c>
      <c r="BR40" t="s">
        <v>322</v>
      </c>
      <c r="BS40">
        <v>90</v>
      </c>
      <c r="BT40">
        <v>2</v>
      </c>
    </row>
    <row r="41" spans="1:72" x14ac:dyDescent="0.25">
      <c r="A41" t="str">
        <f t="shared" si="0"/>
        <v>561_6</v>
      </c>
      <c r="B41" t="str">
        <f t="shared" si="1"/>
        <v>U</v>
      </c>
      <c r="C41">
        <f t="shared" si="2"/>
        <v>2746.8</v>
      </c>
      <c r="D41">
        <f t="shared" si="3"/>
        <v>0</v>
      </c>
      <c r="F41" t="s">
        <v>376</v>
      </c>
      <c r="G41">
        <v>561</v>
      </c>
      <c r="H41" t="s">
        <v>377</v>
      </c>
      <c r="I41">
        <v>6</v>
      </c>
      <c r="J41">
        <v>224</v>
      </c>
      <c r="K41" t="s">
        <v>283</v>
      </c>
      <c r="L41" t="s">
        <v>284</v>
      </c>
      <c r="M41">
        <v>2</v>
      </c>
      <c r="N41" t="s">
        <v>285</v>
      </c>
      <c r="O41">
        <v>0</v>
      </c>
      <c r="P41">
        <v>1</v>
      </c>
      <c r="Q41" t="s">
        <v>286</v>
      </c>
      <c r="R41" t="s">
        <v>304</v>
      </c>
      <c r="S41" t="s">
        <v>318</v>
      </c>
      <c r="T41" t="s">
        <v>319</v>
      </c>
      <c r="U41">
        <v>41</v>
      </c>
      <c r="V41">
        <v>6</v>
      </c>
      <c r="W41">
        <v>39</v>
      </c>
      <c r="X41">
        <v>3</v>
      </c>
      <c r="Y41" s="15">
        <v>43542</v>
      </c>
      <c r="Z41">
        <v>20</v>
      </c>
      <c r="AA41" s="15">
        <v>21916</v>
      </c>
      <c r="AB41" s="15">
        <v>45311</v>
      </c>
      <c r="AC41">
        <v>13.7</v>
      </c>
      <c r="AD41">
        <v>2.85</v>
      </c>
      <c r="AE41">
        <v>169.3</v>
      </c>
      <c r="AF41" s="15">
        <v>45324</v>
      </c>
      <c r="AG41">
        <v>-1</v>
      </c>
      <c r="AH41">
        <v>-1</v>
      </c>
      <c r="AI41">
        <v>175.13485131190001</v>
      </c>
      <c r="AJ41">
        <v>-40.758173630000002</v>
      </c>
      <c r="AK41">
        <v>5</v>
      </c>
      <c r="AL41">
        <v>218</v>
      </c>
      <c r="AM41">
        <v>2746.8</v>
      </c>
      <c r="AN41" t="s">
        <v>320</v>
      </c>
      <c r="AO41" t="s">
        <v>321</v>
      </c>
      <c r="AP41" t="s">
        <v>292</v>
      </c>
      <c r="AQ41" t="s">
        <v>293</v>
      </c>
      <c r="AR41" t="s">
        <v>294</v>
      </c>
      <c r="AS41" t="s">
        <v>291</v>
      </c>
      <c r="AT41">
        <v>-1</v>
      </c>
      <c r="AU41">
        <v>-1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t="b">
        <v>0</v>
      </c>
      <c r="BI41" t="b">
        <v>1</v>
      </c>
      <c r="BJ41" t="b">
        <v>0</v>
      </c>
      <c r="BK41" t="b">
        <v>0</v>
      </c>
      <c r="BL41" t="s">
        <v>293</v>
      </c>
      <c r="BM41">
        <v>2</v>
      </c>
      <c r="BN41">
        <v>90</v>
      </c>
      <c r="BO41">
        <v>1</v>
      </c>
      <c r="BP41" s="15">
        <v>45311</v>
      </c>
      <c r="BQ41" t="s">
        <v>307</v>
      </c>
      <c r="BR41" t="s">
        <v>322</v>
      </c>
      <c r="BS41">
        <v>90</v>
      </c>
      <c r="BT41">
        <v>2</v>
      </c>
    </row>
    <row r="42" spans="1:72" x14ac:dyDescent="0.25">
      <c r="A42" t="str">
        <f t="shared" si="0"/>
        <v>562_5</v>
      </c>
      <c r="B42" t="str">
        <f t="shared" si="1"/>
        <v>U</v>
      </c>
      <c r="C42">
        <f t="shared" si="2"/>
        <v>1706.6</v>
      </c>
      <c r="D42">
        <f t="shared" si="3"/>
        <v>0</v>
      </c>
      <c r="F42" t="s">
        <v>378</v>
      </c>
      <c r="G42">
        <v>562</v>
      </c>
      <c r="H42" t="s">
        <v>66</v>
      </c>
      <c r="I42">
        <v>5</v>
      </c>
      <c r="J42">
        <v>166</v>
      </c>
      <c r="K42" t="s">
        <v>283</v>
      </c>
      <c r="L42" t="s">
        <v>284</v>
      </c>
      <c r="M42">
        <v>2</v>
      </c>
      <c r="N42" t="s">
        <v>285</v>
      </c>
      <c r="O42">
        <v>0</v>
      </c>
      <c r="P42">
        <v>3</v>
      </c>
      <c r="Q42" t="s">
        <v>286</v>
      </c>
      <c r="R42" t="s">
        <v>287</v>
      </c>
      <c r="S42" t="s">
        <v>288</v>
      </c>
      <c r="T42" t="s">
        <v>319</v>
      </c>
      <c r="U42">
        <v>652</v>
      </c>
      <c r="V42">
        <v>3</v>
      </c>
      <c r="W42">
        <v>20</v>
      </c>
      <c r="X42">
        <v>2</v>
      </c>
      <c r="Y42" s="15">
        <v>38380</v>
      </c>
      <c r="Z42">
        <v>18</v>
      </c>
      <c r="AA42" s="15">
        <v>21916</v>
      </c>
      <c r="AB42" s="15">
        <v>45311</v>
      </c>
      <c r="AC42">
        <v>4</v>
      </c>
      <c r="AD42">
        <v>4.75</v>
      </c>
      <c r="AE42">
        <v>154</v>
      </c>
      <c r="AF42" s="15">
        <v>45324</v>
      </c>
      <c r="AG42">
        <v>-1</v>
      </c>
      <c r="AH42">
        <v>-1</v>
      </c>
      <c r="AI42">
        <v>175.13855725440001</v>
      </c>
      <c r="AJ42">
        <v>-40.754223328800002</v>
      </c>
      <c r="AK42">
        <v>4.5</v>
      </c>
      <c r="AL42">
        <v>161</v>
      </c>
      <c r="AM42">
        <v>1706.6</v>
      </c>
      <c r="AN42" t="s">
        <v>290</v>
      </c>
      <c r="AO42" t="s">
        <v>321</v>
      </c>
      <c r="AP42" t="s">
        <v>325</v>
      </c>
      <c r="AQ42" t="s">
        <v>293</v>
      </c>
      <c r="AR42" t="s">
        <v>294</v>
      </c>
      <c r="AS42" t="s">
        <v>291</v>
      </c>
      <c r="AT42">
        <v>1264.663595</v>
      </c>
      <c r="AU42">
        <v>317.62018999999998</v>
      </c>
      <c r="AV42">
        <v>0</v>
      </c>
      <c r="AW42">
        <v>0</v>
      </c>
      <c r="AX42">
        <v>2.35849056603774</v>
      </c>
      <c r="AY42">
        <v>2.5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t="b">
        <v>0</v>
      </c>
      <c r="BI42" t="b">
        <v>1</v>
      </c>
      <c r="BJ42" t="b">
        <v>1</v>
      </c>
      <c r="BK42" t="b">
        <v>0</v>
      </c>
      <c r="BL42" t="s">
        <v>293</v>
      </c>
      <c r="BM42">
        <v>2</v>
      </c>
      <c r="BN42">
        <v>75</v>
      </c>
      <c r="BO42">
        <v>1</v>
      </c>
      <c r="BP42" s="15">
        <v>45311</v>
      </c>
      <c r="BQ42" t="s">
        <v>295</v>
      </c>
      <c r="BR42" t="s">
        <v>348</v>
      </c>
      <c r="BS42">
        <v>75</v>
      </c>
      <c r="BT42">
        <v>2</v>
      </c>
    </row>
    <row r="43" spans="1:72" x14ac:dyDescent="0.25">
      <c r="A43" t="str">
        <f t="shared" si="0"/>
        <v>563_7</v>
      </c>
      <c r="B43" t="str">
        <f t="shared" si="1"/>
        <v>U</v>
      </c>
      <c r="C43">
        <f t="shared" si="2"/>
        <v>450</v>
      </c>
      <c r="D43">
        <f t="shared" si="3"/>
        <v>0</v>
      </c>
      <c r="F43" t="s">
        <v>379</v>
      </c>
      <c r="G43">
        <v>563</v>
      </c>
      <c r="H43" t="s">
        <v>71</v>
      </c>
      <c r="I43">
        <v>7</v>
      </c>
      <c r="J43">
        <v>157</v>
      </c>
      <c r="K43" t="s">
        <v>283</v>
      </c>
      <c r="L43" t="s">
        <v>284</v>
      </c>
      <c r="M43">
        <v>2</v>
      </c>
      <c r="N43" t="s">
        <v>285</v>
      </c>
      <c r="O43">
        <v>0</v>
      </c>
      <c r="P43">
        <v>1</v>
      </c>
      <c r="Q43" t="s">
        <v>286</v>
      </c>
      <c r="R43" t="s">
        <v>304</v>
      </c>
      <c r="S43" t="s">
        <v>318</v>
      </c>
      <c r="T43" t="s">
        <v>319</v>
      </c>
      <c r="U43">
        <v>55</v>
      </c>
      <c r="V43">
        <v>6</v>
      </c>
      <c r="W43">
        <v>35</v>
      </c>
      <c r="X43">
        <v>3</v>
      </c>
      <c r="Y43" s="15">
        <v>40543</v>
      </c>
      <c r="Z43">
        <v>20</v>
      </c>
      <c r="AA43" s="15">
        <v>29586</v>
      </c>
      <c r="AB43" s="15">
        <v>45311</v>
      </c>
      <c r="AC43">
        <v>30.15</v>
      </c>
      <c r="AD43">
        <v>24.15</v>
      </c>
      <c r="AE43">
        <v>260</v>
      </c>
      <c r="AF43" s="15">
        <v>45329</v>
      </c>
      <c r="AG43">
        <v>-1</v>
      </c>
      <c r="AH43">
        <v>-1</v>
      </c>
      <c r="AI43">
        <v>175.10897685500001</v>
      </c>
      <c r="AJ43">
        <v>-40.750478402100001</v>
      </c>
      <c r="AK43">
        <v>2</v>
      </c>
      <c r="AL43">
        <v>150</v>
      </c>
      <c r="AM43">
        <v>450</v>
      </c>
      <c r="AN43" t="s">
        <v>320</v>
      </c>
      <c r="AO43" t="s">
        <v>321</v>
      </c>
      <c r="AP43" t="s">
        <v>292</v>
      </c>
      <c r="AQ43" t="s">
        <v>293</v>
      </c>
      <c r="AR43" t="s">
        <v>294</v>
      </c>
      <c r="AS43" t="s">
        <v>291</v>
      </c>
      <c r="AT43">
        <v>-1</v>
      </c>
      <c r="AU43">
        <v>-1</v>
      </c>
      <c r="AV43">
        <v>0</v>
      </c>
      <c r="AW43">
        <v>0</v>
      </c>
      <c r="AX43">
        <v>8.3333333333333304</v>
      </c>
      <c r="AY43">
        <v>2.5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t="b">
        <v>0</v>
      </c>
      <c r="BI43" t="b">
        <v>1</v>
      </c>
      <c r="BJ43" t="b">
        <v>0</v>
      </c>
      <c r="BK43" t="b">
        <v>0</v>
      </c>
      <c r="BL43" t="s">
        <v>293</v>
      </c>
      <c r="BM43">
        <v>2</v>
      </c>
      <c r="BN43">
        <v>90</v>
      </c>
      <c r="BO43">
        <v>1</v>
      </c>
      <c r="BP43" s="15">
        <v>45311</v>
      </c>
      <c r="BQ43" t="s">
        <v>307</v>
      </c>
      <c r="BR43" t="s">
        <v>322</v>
      </c>
      <c r="BS43">
        <v>90</v>
      </c>
      <c r="BT43">
        <v>2</v>
      </c>
    </row>
    <row r="44" spans="1:72" x14ac:dyDescent="0.25">
      <c r="A44" t="str">
        <f t="shared" si="0"/>
        <v>567_457</v>
      </c>
      <c r="B44" t="str">
        <f t="shared" si="1"/>
        <v>U</v>
      </c>
      <c r="C44">
        <f t="shared" si="2"/>
        <v>122.2</v>
      </c>
      <c r="D44">
        <f t="shared" si="3"/>
        <v>23.076923076923102</v>
      </c>
      <c r="F44" t="s">
        <v>380</v>
      </c>
      <c r="G44">
        <v>567</v>
      </c>
      <c r="H44" t="s">
        <v>381</v>
      </c>
      <c r="I44">
        <v>457</v>
      </c>
      <c r="J44">
        <v>470</v>
      </c>
      <c r="K44" t="s">
        <v>283</v>
      </c>
      <c r="L44" t="s">
        <v>284</v>
      </c>
      <c r="M44">
        <v>2</v>
      </c>
      <c r="N44" t="s">
        <v>285</v>
      </c>
      <c r="O44">
        <v>0</v>
      </c>
      <c r="P44">
        <v>2</v>
      </c>
      <c r="Q44" t="s">
        <v>286</v>
      </c>
      <c r="R44" t="s">
        <v>304</v>
      </c>
      <c r="S44" t="s">
        <v>318</v>
      </c>
      <c r="T44" t="s">
        <v>319</v>
      </c>
      <c r="U44">
        <v>157</v>
      </c>
      <c r="V44">
        <v>10</v>
      </c>
      <c r="W44">
        <v>45</v>
      </c>
      <c r="X44">
        <v>3</v>
      </c>
      <c r="Y44" s="15">
        <v>37302</v>
      </c>
      <c r="Z44">
        <v>22</v>
      </c>
      <c r="AA44" s="15">
        <v>21916</v>
      </c>
      <c r="AB44" s="15">
        <v>45311</v>
      </c>
      <c r="AC44">
        <v>4.4000000000000004</v>
      </c>
      <c r="AD44">
        <v>4.4000000000000004</v>
      </c>
      <c r="AE44">
        <v>97.65</v>
      </c>
      <c r="AF44" s="15">
        <v>45329</v>
      </c>
      <c r="AG44">
        <v>-1</v>
      </c>
      <c r="AH44">
        <v>-1</v>
      </c>
      <c r="AI44">
        <v>175.11285365399999</v>
      </c>
      <c r="AJ44">
        <v>-40.755400633699999</v>
      </c>
      <c r="AK44">
        <v>3.5</v>
      </c>
      <c r="AL44">
        <v>13</v>
      </c>
      <c r="AM44">
        <v>122.2</v>
      </c>
      <c r="AN44" t="s">
        <v>320</v>
      </c>
      <c r="AO44" t="s">
        <v>321</v>
      </c>
      <c r="AP44" t="s">
        <v>314</v>
      </c>
      <c r="AQ44" t="s">
        <v>312</v>
      </c>
      <c r="AR44" t="s">
        <v>294</v>
      </c>
      <c r="AS44" t="s">
        <v>291</v>
      </c>
      <c r="AT44">
        <v>1938.7706000000001</v>
      </c>
      <c r="AU44">
        <v>463.8931</v>
      </c>
      <c r="AV44">
        <v>0</v>
      </c>
      <c r="AW44">
        <v>0</v>
      </c>
      <c r="AX44">
        <v>0</v>
      </c>
      <c r="AY44">
        <v>76.923076923076906</v>
      </c>
      <c r="AZ44">
        <v>23.076923076923102</v>
      </c>
      <c r="BA44">
        <v>0</v>
      </c>
      <c r="BB44">
        <v>0.204582651391162</v>
      </c>
      <c r="BC44">
        <v>0</v>
      </c>
      <c r="BD44">
        <v>0</v>
      </c>
      <c r="BE44">
        <v>0</v>
      </c>
      <c r="BF44">
        <v>0</v>
      </c>
      <c r="BG44">
        <v>0</v>
      </c>
      <c r="BH44" t="b">
        <v>0</v>
      </c>
      <c r="BI44" t="b">
        <v>1</v>
      </c>
      <c r="BJ44" t="b">
        <v>0</v>
      </c>
      <c r="BK44" t="b">
        <v>0</v>
      </c>
      <c r="BL44" t="s">
        <v>312</v>
      </c>
      <c r="BM44">
        <v>2</v>
      </c>
      <c r="BN44">
        <v>90</v>
      </c>
      <c r="BO44">
        <v>1</v>
      </c>
      <c r="BP44" s="15">
        <v>45311</v>
      </c>
      <c r="BQ44" t="s">
        <v>307</v>
      </c>
      <c r="BR44" t="s">
        <v>322</v>
      </c>
      <c r="BS44">
        <v>90</v>
      </c>
      <c r="BT44">
        <v>2</v>
      </c>
    </row>
    <row r="45" spans="1:72" x14ac:dyDescent="0.25">
      <c r="A45" t="str">
        <f t="shared" si="0"/>
        <v>568_7</v>
      </c>
      <c r="B45" t="str">
        <f t="shared" si="1"/>
        <v>U</v>
      </c>
      <c r="C45">
        <f t="shared" si="2"/>
        <v>3820.8</v>
      </c>
      <c r="D45">
        <f t="shared" si="3"/>
        <v>1.25</v>
      </c>
      <c r="F45" t="s">
        <v>382</v>
      </c>
      <c r="G45">
        <v>568</v>
      </c>
      <c r="H45" t="s">
        <v>383</v>
      </c>
      <c r="I45">
        <v>7</v>
      </c>
      <c r="J45">
        <v>405</v>
      </c>
      <c r="K45" t="s">
        <v>283</v>
      </c>
      <c r="L45" t="s">
        <v>284</v>
      </c>
      <c r="M45">
        <v>2</v>
      </c>
      <c r="N45" t="s">
        <v>285</v>
      </c>
      <c r="O45">
        <v>0</v>
      </c>
      <c r="P45">
        <v>3</v>
      </c>
      <c r="Q45" t="s">
        <v>286</v>
      </c>
      <c r="R45" t="s">
        <v>287</v>
      </c>
      <c r="S45" t="s">
        <v>288</v>
      </c>
      <c r="T45" t="s">
        <v>319</v>
      </c>
      <c r="U45">
        <v>882</v>
      </c>
      <c r="V45">
        <v>7</v>
      </c>
      <c r="W45">
        <v>35</v>
      </c>
      <c r="X45">
        <v>3</v>
      </c>
      <c r="Y45" s="15">
        <v>41341</v>
      </c>
      <c r="Z45">
        <v>18</v>
      </c>
      <c r="AA45" s="15">
        <v>21916</v>
      </c>
      <c r="AB45" s="15">
        <v>45311</v>
      </c>
      <c r="AC45">
        <v>4</v>
      </c>
      <c r="AD45">
        <v>3</v>
      </c>
      <c r="AE45">
        <v>129.94999999999999</v>
      </c>
      <c r="AF45" s="15">
        <v>45324</v>
      </c>
      <c r="AG45">
        <v>-1</v>
      </c>
      <c r="AH45">
        <v>-1</v>
      </c>
      <c r="AI45">
        <v>175.13918280359999</v>
      </c>
      <c r="AJ45">
        <v>-40.758445495899998</v>
      </c>
      <c r="AK45">
        <v>4</v>
      </c>
      <c r="AL45">
        <v>398</v>
      </c>
      <c r="AM45">
        <v>3820.8</v>
      </c>
      <c r="AN45" t="s">
        <v>290</v>
      </c>
      <c r="AO45" t="s">
        <v>321</v>
      </c>
      <c r="AP45" t="s">
        <v>292</v>
      </c>
      <c r="AQ45" t="s">
        <v>293</v>
      </c>
      <c r="AR45" t="s">
        <v>294</v>
      </c>
      <c r="AS45" t="s">
        <v>291</v>
      </c>
      <c r="AT45">
        <v>2564.918275</v>
      </c>
      <c r="AU45">
        <v>928.264725</v>
      </c>
      <c r="AV45">
        <v>0</v>
      </c>
      <c r="AW45">
        <v>3.75</v>
      </c>
      <c r="AX45">
        <v>0</v>
      </c>
      <c r="AY45">
        <v>0</v>
      </c>
      <c r="AZ45">
        <v>1.25</v>
      </c>
      <c r="BA45">
        <v>0</v>
      </c>
      <c r="BB45">
        <v>3.2552083333333301E-2</v>
      </c>
      <c r="BC45">
        <v>0.05</v>
      </c>
      <c r="BD45" t="s">
        <v>384</v>
      </c>
      <c r="BE45">
        <v>0.51</v>
      </c>
      <c r="BF45">
        <v>0.25</v>
      </c>
      <c r="BG45">
        <v>2.5499999999999998</v>
      </c>
      <c r="BH45" t="b">
        <v>0</v>
      </c>
      <c r="BI45" t="b">
        <v>1</v>
      </c>
      <c r="BJ45" t="b">
        <v>1</v>
      </c>
      <c r="BK45" t="b">
        <v>0</v>
      </c>
      <c r="BL45" t="s">
        <v>293</v>
      </c>
      <c r="BM45">
        <v>2</v>
      </c>
      <c r="BN45">
        <v>75</v>
      </c>
      <c r="BO45">
        <v>1</v>
      </c>
      <c r="BP45" s="15">
        <v>45311</v>
      </c>
      <c r="BQ45" t="s">
        <v>295</v>
      </c>
      <c r="BR45" t="s">
        <v>348</v>
      </c>
      <c r="BS45">
        <v>75</v>
      </c>
      <c r="BT45">
        <v>2</v>
      </c>
    </row>
    <row r="46" spans="1:72" x14ac:dyDescent="0.25">
      <c r="A46" t="str">
        <f t="shared" si="0"/>
        <v>568_405</v>
      </c>
      <c r="B46" t="str">
        <f t="shared" si="1"/>
        <v>U</v>
      </c>
      <c r="C46">
        <f t="shared" si="2"/>
        <v>3480</v>
      </c>
      <c r="D46">
        <f t="shared" si="3"/>
        <v>0</v>
      </c>
      <c r="F46" t="s">
        <v>385</v>
      </c>
      <c r="G46">
        <v>568</v>
      </c>
      <c r="H46" t="s">
        <v>383</v>
      </c>
      <c r="I46">
        <v>405</v>
      </c>
      <c r="J46">
        <v>753</v>
      </c>
      <c r="K46" t="s">
        <v>283</v>
      </c>
      <c r="L46" t="s">
        <v>284</v>
      </c>
      <c r="M46">
        <v>2</v>
      </c>
      <c r="N46" t="s">
        <v>285</v>
      </c>
      <c r="O46">
        <v>0</v>
      </c>
      <c r="P46">
        <v>3</v>
      </c>
      <c r="Q46" t="s">
        <v>286</v>
      </c>
      <c r="R46" t="s">
        <v>287</v>
      </c>
      <c r="S46" t="s">
        <v>288</v>
      </c>
      <c r="T46" t="s">
        <v>319</v>
      </c>
      <c r="U46">
        <v>714</v>
      </c>
      <c r="V46">
        <v>3</v>
      </c>
      <c r="W46">
        <v>35</v>
      </c>
      <c r="X46">
        <v>3</v>
      </c>
      <c r="Y46" s="15">
        <v>41341</v>
      </c>
      <c r="Z46">
        <v>18</v>
      </c>
      <c r="AA46" s="15">
        <v>21916</v>
      </c>
      <c r="AB46" s="15">
        <v>45311</v>
      </c>
      <c r="AC46">
        <v>4</v>
      </c>
      <c r="AD46">
        <v>3</v>
      </c>
      <c r="AE46">
        <v>173.75</v>
      </c>
      <c r="AF46" s="15">
        <v>45324</v>
      </c>
      <c r="AG46">
        <v>-1</v>
      </c>
      <c r="AH46">
        <v>-1</v>
      </c>
      <c r="AI46">
        <v>175.14233039909999</v>
      </c>
      <c r="AJ46">
        <v>-40.760711669899997</v>
      </c>
      <c r="AK46">
        <v>1</v>
      </c>
      <c r="AL46">
        <v>348</v>
      </c>
      <c r="AM46">
        <v>3480</v>
      </c>
      <c r="AN46" t="s">
        <v>290</v>
      </c>
      <c r="AO46" t="s">
        <v>321</v>
      </c>
      <c r="AP46" t="s">
        <v>292</v>
      </c>
      <c r="AQ46" t="s">
        <v>293</v>
      </c>
      <c r="AR46" t="s">
        <v>294</v>
      </c>
      <c r="AS46" t="s">
        <v>291</v>
      </c>
      <c r="AT46">
        <v>1387.2432699999999</v>
      </c>
      <c r="AU46">
        <v>404.19920500000001</v>
      </c>
      <c r="AV46">
        <v>0</v>
      </c>
      <c r="AW46">
        <v>8.75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0.998</v>
      </c>
      <c r="BF46">
        <v>0</v>
      </c>
      <c r="BG46">
        <v>4.99</v>
      </c>
      <c r="BH46" t="b">
        <v>0</v>
      </c>
      <c r="BI46" t="b">
        <v>1</v>
      </c>
      <c r="BJ46" t="b">
        <v>1</v>
      </c>
      <c r="BK46" t="b">
        <v>0</v>
      </c>
      <c r="BL46" t="s">
        <v>293</v>
      </c>
      <c r="BM46">
        <v>2</v>
      </c>
      <c r="BN46">
        <v>75</v>
      </c>
      <c r="BO46">
        <v>1</v>
      </c>
      <c r="BP46" s="15">
        <v>45311</v>
      </c>
      <c r="BQ46" t="s">
        <v>295</v>
      </c>
      <c r="BR46" t="s">
        <v>348</v>
      </c>
      <c r="BS46">
        <v>75</v>
      </c>
      <c r="BT46">
        <v>2</v>
      </c>
    </row>
    <row r="47" spans="1:72" x14ac:dyDescent="0.25">
      <c r="A47" t="str">
        <f t="shared" si="0"/>
        <v>570_6</v>
      </c>
      <c r="B47" t="str">
        <f t="shared" si="1"/>
        <v>U</v>
      </c>
      <c r="C47">
        <f t="shared" si="2"/>
        <v>168</v>
      </c>
      <c r="D47">
        <f t="shared" si="3"/>
        <v>175</v>
      </c>
      <c r="F47" t="s">
        <v>386</v>
      </c>
      <c r="G47">
        <v>570</v>
      </c>
      <c r="H47" t="s">
        <v>387</v>
      </c>
      <c r="I47">
        <v>6</v>
      </c>
      <c r="J47">
        <v>30</v>
      </c>
      <c r="K47" t="s">
        <v>283</v>
      </c>
      <c r="L47" t="s">
        <v>284</v>
      </c>
      <c r="M47">
        <v>2</v>
      </c>
      <c r="N47" t="s">
        <v>285</v>
      </c>
      <c r="O47">
        <v>0</v>
      </c>
      <c r="P47">
        <v>1</v>
      </c>
      <c r="Q47" t="s">
        <v>286</v>
      </c>
      <c r="R47" t="s">
        <v>287</v>
      </c>
      <c r="S47" t="s">
        <v>318</v>
      </c>
      <c r="T47" t="s">
        <v>319</v>
      </c>
      <c r="U47">
        <v>75</v>
      </c>
      <c r="V47">
        <v>6</v>
      </c>
      <c r="W47">
        <v>45</v>
      </c>
      <c r="X47">
        <v>3</v>
      </c>
      <c r="Y47" s="15">
        <v>39862</v>
      </c>
      <c r="Z47">
        <v>25</v>
      </c>
      <c r="AA47" s="15">
        <v>21916</v>
      </c>
      <c r="AB47" s="15">
        <v>45334</v>
      </c>
      <c r="AC47">
        <v>4</v>
      </c>
      <c r="AD47">
        <v>3</v>
      </c>
      <c r="AE47">
        <v>111</v>
      </c>
      <c r="AF47" s="15">
        <v>45324</v>
      </c>
      <c r="AG47">
        <v>-1</v>
      </c>
      <c r="AH47">
        <v>-1</v>
      </c>
      <c r="AI47">
        <v>175.14880584950001</v>
      </c>
      <c r="AJ47">
        <v>-40.759126537</v>
      </c>
      <c r="AK47">
        <v>3</v>
      </c>
      <c r="AL47">
        <v>24</v>
      </c>
      <c r="AM47">
        <v>168</v>
      </c>
      <c r="AN47" t="s">
        <v>320</v>
      </c>
      <c r="AO47" t="s">
        <v>321</v>
      </c>
      <c r="AP47" t="s">
        <v>314</v>
      </c>
      <c r="AQ47" t="s">
        <v>312</v>
      </c>
      <c r="AR47" t="s">
        <v>294</v>
      </c>
      <c r="AS47" t="s">
        <v>291</v>
      </c>
      <c r="AT47">
        <v>-1</v>
      </c>
      <c r="AU47">
        <v>-1</v>
      </c>
      <c r="AV47">
        <v>0</v>
      </c>
      <c r="AW47">
        <v>0</v>
      </c>
      <c r="AX47">
        <v>0</v>
      </c>
      <c r="AY47">
        <v>0</v>
      </c>
      <c r="AZ47">
        <v>175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t="b">
        <v>0</v>
      </c>
      <c r="BI47" t="b">
        <v>1</v>
      </c>
      <c r="BJ47" t="b">
        <v>0</v>
      </c>
      <c r="BK47" t="b">
        <v>1</v>
      </c>
      <c r="BL47" t="s">
        <v>312</v>
      </c>
      <c r="BM47">
        <v>2</v>
      </c>
      <c r="BN47">
        <v>90</v>
      </c>
      <c r="BO47">
        <v>1</v>
      </c>
      <c r="BP47" s="15">
        <v>45334</v>
      </c>
      <c r="BQ47" t="s">
        <v>307</v>
      </c>
      <c r="BR47" t="s">
        <v>322</v>
      </c>
      <c r="BS47">
        <v>90</v>
      </c>
      <c r="BT47">
        <v>2</v>
      </c>
    </row>
    <row r="48" spans="1:72" x14ac:dyDescent="0.25">
      <c r="A48" t="str">
        <f t="shared" si="0"/>
        <v>571_4</v>
      </c>
      <c r="B48" t="str">
        <f t="shared" si="1"/>
        <v>U</v>
      </c>
      <c r="C48">
        <f t="shared" si="2"/>
        <v>910</v>
      </c>
      <c r="D48">
        <f t="shared" si="3"/>
        <v>0</v>
      </c>
      <c r="F48" t="s">
        <v>388</v>
      </c>
      <c r="G48">
        <v>571</v>
      </c>
      <c r="H48" t="s">
        <v>389</v>
      </c>
      <c r="I48">
        <v>4</v>
      </c>
      <c r="J48">
        <v>95</v>
      </c>
      <c r="K48" t="s">
        <v>283</v>
      </c>
      <c r="L48" t="s">
        <v>284</v>
      </c>
      <c r="M48">
        <v>2</v>
      </c>
      <c r="N48" t="s">
        <v>285</v>
      </c>
      <c r="O48">
        <v>0</v>
      </c>
      <c r="P48">
        <v>2</v>
      </c>
      <c r="Q48" t="s">
        <v>286</v>
      </c>
      <c r="R48" t="s">
        <v>304</v>
      </c>
      <c r="S48" t="s">
        <v>318</v>
      </c>
      <c r="T48" t="s">
        <v>319</v>
      </c>
      <c r="U48">
        <v>105</v>
      </c>
      <c r="V48">
        <v>7</v>
      </c>
      <c r="W48">
        <v>22</v>
      </c>
      <c r="X48">
        <v>3</v>
      </c>
      <c r="Y48" s="15">
        <v>40585</v>
      </c>
      <c r="Z48">
        <v>19</v>
      </c>
      <c r="AA48" s="15">
        <v>21916</v>
      </c>
      <c r="AB48" s="15">
        <v>45334</v>
      </c>
      <c r="AC48">
        <v>7.8999999999999897</v>
      </c>
      <c r="AD48">
        <v>4.6500000000000004</v>
      </c>
      <c r="AE48">
        <v>111</v>
      </c>
      <c r="AF48" s="15">
        <v>45329</v>
      </c>
      <c r="AG48">
        <v>-1</v>
      </c>
      <c r="AH48">
        <v>-1</v>
      </c>
      <c r="AI48">
        <v>175.12013082870001</v>
      </c>
      <c r="AJ48">
        <v>-40.732894655599999</v>
      </c>
      <c r="AK48">
        <v>0.5</v>
      </c>
      <c r="AL48">
        <v>91</v>
      </c>
      <c r="AM48">
        <v>910</v>
      </c>
      <c r="AN48" t="s">
        <v>320</v>
      </c>
      <c r="AO48" t="s">
        <v>321</v>
      </c>
      <c r="AP48" t="s">
        <v>292</v>
      </c>
      <c r="AQ48" t="s">
        <v>293</v>
      </c>
      <c r="AR48" t="s">
        <v>294</v>
      </c>
      <c r="AS48" t="s">
        <v>291</v>
      </c>
      <c r="AT48">
        <v>-1</v>
      </c>
      <c r="AU48">
        <v>-1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t="b">
        <v>0</v>
      </c>
      <c r="BI48" t="b">
        <v>1</v>
      </c>
      <c r="BJ48" t="b">
        <v>0</v>
      </c>
      <c r="BK48" t="b">
        <v>0</v>
      </c>
      <c r="BL48" t="s">
        <v>293</v>
      </c>
      <c r="BM48">
        <v>2</v>
      </c>
      <c r="BN48">
        <v>90</v>
      </c>
      <c r="BO48">
        <v>1</v>
      </c>
      <c r="BP48" s="15">
        <v>45334</v>
      </c>
      <c r="BQ48" t="s">
        <v>307</v>
      </c>
      <c r="BR48" t="s">
        <v>322</v>
      </c>
      <c r="BS48">
        <v>90</v>
      </c>
      <c r="BT48">
        <v>2</v>
      </c>
    </row>
    <row r="49" spans="1:72" x14ac:dyDescent="0.25">
      <c r="A49" t="str">
        <f t="shared" si="0"/>
        <v>572_105</v>
      </c>
      <c r="B49" t="str">
        <f t="shared" si="1"/>
        <v>U</v>
      </c>
      <c r="C49">
        <f t="shared" si="2"/>
        <v>3440</v>
      </c>
      <c r="D49">
        <f t="shared" si="3"/>
        <v>0</v>
      </c>
      <c r="F49" t="s">
        <v>390</v>
      </c>
      <c r="G49">
        <v>572</v>
      </c>
      <c r="H49" t="s">
        <v>391</v>
      </c>
      <c r="I49">
        <v>105</v>
      </c>
      <c r="J49">
        <v>449</v>
      </c>
      <c r="K49" t="s">
        <v>283</v>
      </c>
      <c r="L49" t="s">
        <v>284</v>
      </c>
      <c r="M49">
        <v>2</v>
      </c>
      <c r="N49" t="s">
        <v>285</v>
      </c>
      <c r="O49">
        <v>0</v>
      </c>
      <c r="P49">
        <v>2</v>
      </c>
      <c r="Q49" t="s">
        <v>286</v>
      </c>
      <c r="R49" t="s">
        <v>304</v>
      </c>
      <c r="S49" t="s">
        <v>318</v>
      </c>
      <c r="T49" t="s">
        <v>319</v>
      </c>
      <c r="U49">
        <v>186</v>
      </c>
      <c r="V49">
        <v>3</v>
      </c>
      <c r="W49">
        <v>42</v>
      </c>
      <c r="X49">
        <v>4</v>
      </c>
      <c r="Y49" s="15">
        <v>43845</v>
      </c>
      <c r="Z49">
        <v>19</v>
      </c>
      <c r="AA49" s="15">
        <v>21916</v>
      </c>
      <c r="AB49" s="15">
        <v>45311</v>
      </c>
      <c r="AC49">
        <v>4</v>
      </c>
      <c r="AD49">
        <v>4.05</v>
      </c>
      <c r="AE49">
        <v>180.25</v>
      </c>
      <c r="AF49" s="15">
        <v>45329</v>
      </c>
      <c r="AG49">
        <v>-1</v>
      </c>
      <c r="AH49">
        <v>-1</v>
      </c>
      <c r="AI49">
        <v>175.1207130569</v>
      </c>
      <c r="AJ49">
        <v>-40.736394208599997</v>
      </c>
      <c r="AK49">
        <v>3</v>
      </c>
      <c r="AL49">
        <v>344</v>
      </c>
      <c r="AM49">
        <v>3440</v>
      </c>
      <c r="AN49" t="s">
        <v>320</v>
      </c>
      <c r="AO49" t="s">
        <v>321</v>
      </c>
      <c r="AP49" t="s">
        <v>325</v>
      </c>
      <c r="AQ49" t="s">
        <v>293</v>
      </c>
      <c r="AR49" t="s">
        <v>294</v>
      </c>
      <c r="AS49" t="s">
        <v>291</v>
      </c>
      <c r="AT49">
        <v>-1</v>
      </c>
      <c r="AU49">
        <v>-1</v>
      </c>
      <c r="AV49">
        <v>0</v>
      </c>
      <c r="AW49">
        <v>21.25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t="b">
        <v>0</v>
      </c>
      <c r="BI49" t="b">
        <v>1</v>
      </c>
      <c r="BJ49" t="b">
        <v>1</v>
      </c>
      <c r="BK49" t="b">
        <v>0</v>
      </c>
      <c r="BL49" t="s">
        <v>293</v>
      </c>
      <c r="BM49">
        <v>2</v>
      </c>
      <c r="BN49">
        <v>90</v>
      </c>
      <c r="BO49">
        <v>1</v>
      </c>
      <c r="BP49" s="15">
        <v>45311</v>
      </c>
      <c r="BQ49" t="s">
        <v>307</v>
      </c>
      <c r="BR49" t="s">
        <v>322</v>
      </c>
      <c r="BS49">
        <v>90</v>
      </c>
      <c r="BT49">
        <v>2</v>
      </c>
    </row>
    <row r="50" spans="1:72" x14ac:dyDescent="0.25">
      <c r="A50" t="str">
        <f t="shared" si="0"/>
        <v>573_4</v>
      </c>
      <c r="B50" t="str">
        <f t="shared" si="1"/>
        <v>U</v>
      </c>
      <c r="C50">
        <f t="shared" si="2"/>
        <v>912</v>
      </c>
      <c r="D50">
        <f t="shared" si="3"/>
        <v>0</v>
      </c>
      <c r="F50" t="s">
        <v>392</v>
      </c>
      <c r="G50">
        <v>573</v>
      </c>
      <c r="H50" t="s">
        <v>393</v>
      </c>
      <c r="I50">
        <v>4</v>
      </c>
      <c r="J50">
        <v>99</v>
      </c>
      <c r="K50" t="s">
        <v>283</v>
      </c>
      <c r="L50" t="s">
        <v>284</v>
      </c>
      <c r="M50">
        <v>2</v>
      </c>
      <c r="N50" t="s">
        <v>285</v>
      </c>
      <c r="O50">
        <v>0</v>
      </c>
      <c r="P50">
        <v>1</v>
      </c>
      <c r="Q50" t="s">
        <v>286</v>
      </c>
      <c r="R50" t="s">
        <v>304</v>
      </c>
      <c r="S50" t="s">
        <v>318</v>
      </c>
      <c r="T50" t="s">
        <v>319</v>
      </c>
      <c r="U50">
        <v>58</v>
      </c>
      <c r="V50">
        <v>7</v>
      </c>
      <c r="W50">
        <v>22</v>
      </c>
      <c r="X50">
        <v>3</v>
      </c>
      <c r="Y50" s="15">
        <v>40239</v>
      </c>
      <c r="Z50">
        <v>20</v>
      </c>
      <c r="AA50" s="15">
        <v>21916</v>
      </c>
      <c r="AB50" s="15">
        <v>45334</v>
      </c>
      <c r="AC50">
        <v>2</v>
      </c>
      <c r="AD50">
        <v>2.65</v>
      </c>
      <c r="AE50">
        <v>111</v>
      </c>
      <c r="AF50" s="15">
        <v>45329</v>
      </c>
      <c r="AG50">
        <v>-1</v>
      </c>
      <c r="AH50">
        <v>-1</v>
      </c>
      <c r="AI50">
        <v>175.1194470865</v>
      </c>
      <c r="AJ50">
        <v>-40.733720871000003</v>
      </c>
      <c r="AK50">
        <v>1.5</v>
      </c>
      <c r="AL50">
        <v>95</v>
      </c>
      <c r="AM50">
        <v>912</v>
      </c>
      <c r="AN50" t="s">
        <v>320</v>
      </c>
      <c r="AO50" t="s">
        <v>321</v>
      </c>
      <c r="AP50" t="s">
        <v>292</v>
      </c>
      <c r="AQ50" t="s">
        <v>293</v>
      </c>
      <c r="AR50" t="s">
        <v>294</v>
      </c>
      <c r="AS50" t="s">
        <v>291</v>
      </c>
      <c r="AT50">
        <v>-1</v>
      </c>
      <c r="AU50">
        <v>-1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t="b">
        <v>0</v>
      </c>
      <c r="BI50" t="b">
        <v>1</v>
      </c>
      <c r="BJ50" t="b">
        <v>0</v>
      </c>
      <c r="BK50" t="b">
        <v>0</v>
      </c>
      <c r="BL50" t="s">
        <v>293</v>
      </c>
      <c r="BM50">
        <v>2</v>
      </c>
      <c r="BN50">
        <v>90</v>
      </c>
      <c r="BO50">
        <v>1</v>
      </c>
      <c r="BP50" s="15">
        <v>45334</v>
      </c>
      <c r="BQ50" t="s">
        <v>307</v>
      </c>
      <c r="BR50" t="s">
        <v>322</v>
      </c>
      <c r="BS50">
        <v>90</v>
      </c>
      <c r="BT50">
        <v>2</v>
      </c>
    </row>
    <row r="51" spans="1:72" x14ac:dyDescent="0.25">
      <c r="A51" t="str">
        <f t="shared" si="0"/>
        <v>574_5</v>
      </c>
      <c r="B51" t="str">
        <f t="shared" si="1"/>
        <v>U</v>
      </c>
      <c r="C51">
        <f t="shared" si="2"/>
        <v>2860</v>
      </c>
      <c r="D51">
        <f t="shared" si="3"/>
        <v>0</v>
      </c>
      <c r="F51" t="s">
        <v>394</v>
      </c>
      <c r="G51">
        <v>574</v>
      </c>
      <c r="H51" t="s">
        <v>395</v>
      </c>
      <c r="I51">
        <v>5</v>
      </c>
      <c r="J51">
        <v>291</v>
      </c>
      <c r="K51" t="s">
        <v>283</v>
      </c>
      <c r="L51" t="s">
        <v>284</v>
      </c>
      <c r="M51">
        <v>2</v>
      </c>
      <c r="N51" t="s">
        <v>285</v>
      </c>
      <c r="O51">
        <v>0</v>
      </c>
      <c r="P51">
        <v>2</v>
      </c>
      <c r="Q51" t="s">
        <v>286</v>
      </c>
      <c r="R51" t="s">
        <v>287</v>
      </c>
      <c r="S51" t="s">
        <v>305</v>
      </c>
      <c r="T51" t="s">
        <v>319</v>
      </c>
      <c r="U51">
        <v>174</v>
      </c>
      <c r="V51">
        <v>16</v>
      </c>
      <c r="W51">
        <v>30</v>
      </c>
      <c r="X51">
        <v>3</v>
      </c>
      <c r="Y51" s="15">
        <v>40240</v>
      </c>
      <c r="Z51">
        <v>19</v>
      </c>
      <c r="AA51" s="15">
        <v>21916</v>
      </c>
      <c r="AB51" s="15">
        <v>45311</v>
      </c>
      <c r="AC51">
        <v>5.3</v>
      </c>
      <c r="AD51">
        <v>3</v>
      </c>
      <c r="AE51">
        <v>166.2</v>
      </c>
      <c r="AF51" s="15">
        <v>45324</v>
      </c>
      <c r="AG51">
        <v>-1</v>
      </c>
      <c r="AH51">
        <v>-1</v>
      </c>
      <c r="AI51">
        <v>175.14235200799999</v>
      </c>
      <c r="AJ51">
        <v>-40.758557342300001</v>
      </c>
      <c r="AK51">
        <v>2</v>
      </c>
      <c r="AL51">
        <v>286</v>
      </c>
      <c r="AM51">
        <v>2860</v>
      </c>
      <c r="AN51" t="s">
        <v>306</v>
      </c>
      <c r="AO51" t="s">
        <v>321</v>
      </c>
      <c r="AP51" t="s">
        <v>292</v>
      </c>
      <c r="AQ51" t="s">
        <v>293</v>
      </c>
      <c r="AR51" t="s">
        <v>294</v>
      </c>
      <c r="AS51" t="s">
        <v>291</v>
      </c>
      <c r="AT51">
        <v>992.31690000000003</v>
      </c>
      <c r="AU51">
        <v>231.01797500000001</v>
      </c>
      <c r="AV51">
        <v>0</v>
      </c>
      <c r="AW51">
        <v>0</v>
      </c>
      <c r="AX51">
        <v>0.175438596491228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0.44800000000000001</v>
      </c>
      <c r="BF51">
        <v>0</v>
      </c>
      <c r="BG51">
        <v>2.2400000000000002</v>
      </c>
      <c r="BH51" t="b">
        <v>0</v>
      </c>
      <c r="BI51" t="b">
        <v>1</v>
      </c>
      <c r="BJ51" t="b">
        <v>1</v>
      </c>
      <c r="BK51" t="b">
        <v>0</v>
      </c>
      <c r="BL51" t="s">
        <v>293</v>
      </c>
      <c r="BM51">
        <v>2</v>
      </c>
      <c r="BN51">
        <v>90</v>
      </c>
      <c r="BO51">
        <v>1</v>
      </c>
      <c r="BP51" s="15">
        <v>45311</v>
      </c>
      <c r="BQ51" t="s">
        <v>307</v>
      </c>
      <c r="BR51" t="s">
        <v>322</v>
      </c>
      <c r="BS51">
        <v>90</v>
      </c>
      <c r="BT51">
        <v>2</v>
      </c>
    </row>
    <row r="52" spans="1:72" x14ac:dyDescent="0.25">
      <c r="A52" t="str">
        <f t="shared" si="0"/>
        <v>575_0</v>
      </c>
      <c r="B52" t="str">
        <f t="shared" si="1"/>
        <v>U</v>
      </c>
      <c r="C52">
        <f t="shared" si="2"/>
        <v>3861.4</v>
      </c>
      <c r="D52">
        <f t="shared" si="3"/>
        <v>0</v>
      </c>
      <c r="F52" t="s">
        <v>396</v>
      </c>
      <c r="G52">
        <v>575</v>
      </c>
      <c r="H52" t="s">
        <v>397</v>
      </c>
      <c r="I52">
        <v>0</v>
      </c>
      <c r="J52">
        <v>449</v>
      </c>
      <c r="K52" t="s">
        <v>283</v>
      </c>
      <c r="L52" t="s">
        <v>284</v>
      </c>
      <c r="M52">
        <v>2</v>
      </c>
      <c r="N52" t="s">
        <v>285</v>
      </c>
      <c r="O52">
        <v>0</v>
      </c>
      <c r="P52">
        <v>3</v>
      </c>
      <c r="Q52" t="s">
        <v>286</v>
      </c>
      <c r="R52" t="s">
        <v>287</v>
      </c>
      <c r="S52" t="s">
        <v>305</v>
      </c>
      <c r="T52" t="s">
        <v>319</v>
      </c>
      <c r="U52">
        <v>676</v>
      </c>
      <c r="V52">
        <v>11</v>
      </c>
      <c r="W52">
        <v>32</v>
      </c>
      <c r="X52">
        <v>3</v>
      </c>
      <c r="Y52" s="15">
        <v>38155</v>
      </c>
      <c r="Z52">
        <v>18</v>
      </c>
      <c r="AA52" s="15">
        <v>21916</v>
      </c>
      <c r="AB52" s="15">
        <v>45311</v>
      </c>
      <c r="AC52">
        <v>6</v>
      </c>
      <c r="AD52">
        <v>4</v>
      </c>
      <c r="AE52">
        <v>124.25</v>
      </c>
      <c r="AF52" s="15">
        <v>45324</v>
      </c>
      <c r="AG52">
        <v>-1</v>
      </c>
      <c r="AH52">
        <v>-1</v>
      </c>
      <c r="AI52">
        <v>175.14294767929999</v>
      </c>
      <c r="AJ52">
        <v>-40.750451553300003</v>
      </c>
      <c r="AK52">
        <v>4.5</v>
      </c>
      <c r="AL52">
        <v>449</v>
      </c>
      <c r="AM52">
        <v>3861.4</v>
      </c>
      <c r="AN52" t="s">
        <v>306</v>
      </c>
      <c r="AO52" t="s">
        <v>321</v>
      </c>
      <c r="AP52" t="s">
        <v>325</v>
      </c>
      <c r="AQ52" t="s">
        <v>293</v>
      </c>
      <c r="AR52" t="s">
        <v>294</v>
      </c>
      <c r="AS52" t="s">
        <v>291</v>
      </c>
      <c r="AT52">
        <v>830.08907999999997</v>
      </c>
      <c r="AU52">
        <v>283.29019499999998</v>
      </c>
      <c r="AV52">
        <v>0</v>
      </c>
      <c r="AW52">
        <v>0</v>
      </c>
      <c r="AX52">
        <v>0</v>
      </c>
      <c r="AY52">
        <v>3.3333333333333299</v>
      </c>
      <c r="AZ52">
        <v>0</v>
      </c>
      <c r="BA52">
        <v>0</v>
      </c>
      <c r="BB52">
        <v>0</v>
      </c>
      <c r="BC52">
        <v>1.6</v>
      </c>
      <c r="BD52">
        <v>0</v>
      </c>
      <c r="BE52">
        <v>1.234</v>
      </c>
      <c r="BF52">
        <v>8</v>
      </c>
      <c r="BG52">
        <v>6.17</v>
      </c>
      <c r="BH52" t="b">
        <v>0</v>
      </c>
      <c r="BI52" t="b">
        <v>1</v>
      </c>
      <c r="BJ52" t="b">
        <v>1</v>
      </c>
      <c r="BK52" t="b">
        <v>0</v>
      </c>
      <c r="BL52" t="s">
        <v>293</v>
      </c>
      <c r="BM52">
        <v>2</v>
      </c>
      <c r="BN52">
        <v>90</v>
      </c>
      <c r="BO52">
        <v>1</v>
      </c>
      <c r="BP52" s="15">
        <v>45311</v>
      </c>
      <c r="BQ52" t="s">
        <v>307</v>
      </c>
      <c r="BR52" t="s">
        <v>322</v>
      </c>
      <c r="BS52">
        <v>90</v>
      </c>
      <c r="BT52">
        <v>2</v>
      </c>
    </row>
    <row r="53" spans="1:72" x14ac:dyDescent="0.25">
      <c r="A53" t="str">
        <f t="shared" si="0"/>
        <v>581_0</v>
      </c>
      <c r="B53" t="str">
        <f t="shared" si="1"/>
        <v>U</v>
      </c>
      <c r="C53">
        <f t="shared" si="2"/>
        <v>451.2</v>
      </c>
      <c r="D53">
        <f t="shared" si="3"/>
        <v>0</v>
      </c>
      <c r="F53" t="s">
        <v>398</v>
      </c>
      <c r="G53">
        <v>581</v>
      </c>
      <c r="H53" t="s">
        <v>399</v>
      </c>
      <c r="I53">
        <v>0</v>
      </c>
      <c r="J53">
        <v>32</v>
      </c>
      <c r="K53" t="s">
        <v>283</v>
      </c>
      <c r="L53" t="s">
        <v>284</v>
      </c>
      <c r="M53">
        <v>2</v>
      </c>
      <c r="N53" t="s">
        <v>285</v>
      </c>
      <c r="O53">
        <v>0</v>
      </c>
      <c r="P53">
        <v>3</v>
      </c>
      <c r="Q53" t="s">
        <v>286</v>
      </c>
      <c r="R53" t="s">
        <v>287</v>
      </c>
      <c r="S53" t="s">
        <v>288</v>
      </c>
      <c r="T53" t="s">
        <v>319</v>
      </c>
      <c r="U53">
        <v>842</v>
      </c>
      <c r="V53">
        <v>18</v>
      </c>
      <c r="W53">
        <v>65</v>
      </c>
      <c r="X53">
        <v>4</v>
      </c>
      <c r="Y53" s="15">
        <v>39888</v>
      </c>
      <c r="Z53">
        <v>20</v>
      </c>
      <c r="AA53" s="15">
        <v>21916</v>
      </c>
      <c r="AB53" s="15">
        <v>45311</v>
      </c>
      <c r="AC53">
        <v>5.0999999999999996</v>
      </c>
      <c r="AD53">
        <v>2</v>
      </c>
      <c r="AE53">
        <v>192.1</v>
      </c>
      <c r="AF53" s="15">
        <v>45329</v>
      </c>
      <c r="AG53">
        <v>-1</v>
      </c>
      <c r="AH53">
        <v>-1</v>
      </c>
      <c r="AI53">
        <v>175.10910752429999</v>
      </c>
      <c r="AJ53">
        <v>-40.7480650802</v>
      </c>
      <c r="AK53">
        <v>4</v>
      </c>
      <c r="AL53">
        <v>32</v>
      </c>
      <c r="AM53">
        <v>451.2</v>
      </c>
      <c r="AN53" t="s">
        <v>290</v>
      </c>
      <c r="AO53" t="s">
        <v>321</v>
      </c>
      <c r="AP53" t="s">
        <v>314</v>
      </c>
      <c r="AQ53" t="s">
        <v>312</v>
      </c>
      <c r="AR53" t="s">
        <v>294</v>
      </c>
      <c r="AS53" t="s">
        <v>291</v>
      </c>
      <c r="AT53">
        <v>745.66390000000001</v>
      </c>
      <c r="AU53">
        <v>133.8672</v>
      </c>
      <c r="AV53">
        <v>0</v>
      </c>
      <c r="AW53">
        <v>0</v>
      </c>
      <c r="AX53">
        <v>0</v>
      </c>
      <c r="AY53">
        <v>8.3333333333333304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1.25</v>
      </c>
      <c r="BF53">
        <v>0</v>
      </c>
      <c r="BG53">
        <v>0</v>
      </c>
      <c r="BH53" t="b">
        <v>0</v>
      </c>
      <c r="BI53" t="b">
        <v>1</v>
      </c>
      <c r="BJ53" t="b">
        <v>0</v>
      </c>
      <c r="BK53" t="b">
        <v>0</v>
      </c>
      <c r="BL53" t="s">
        <v>312</v>
      </c>
      <c r="BM53">
        <v>2</v>
      </c>
      <c r="BN53">
        <v>75</v>
      </c>
      <c r="BO53">
        <v>1</v>
      </c>
      <c r="BP53" s="15">
        <v>45311</v>
      </c>
      <c r="BQ53" t="s">
        <v>295</v>
      </c>
      <c r="BR53" t="s">
        <v>348</v>
      </c>
      <c r="BS53">
        <v>75</v>
      </c>
      <c r="BT53">
        <v>2</v>
      </c>
    </row>
    <row r="54" spans="1:72" x14ac:dyDescent="0.25">
      <c r="A54" t="str">
        <f t="shared" si="0"/>
        <v>581_1422</v>
      </c>
      <c r="B54" t="str">
        <f t="shared" si="1"/>
        <v>U</v>
      </c>
      <c r="C54">
        <f t="shared" si="2"/>
        <v>3595.2</v>
      </c>
      <c r="D54">
        <f t="shared" si="3"/>
        <v>0</v>
      </c>
      <c r="F54" t="s">
        <v>400</v>
      </c>
      <c r="G54">
        <v>581</v>
      </c>
      <c r="H54" t="s">
        <v>399</v>
      </c>
      <c r="I54">
        <v>1422</v>
      </c>
      <c r="J54">
        <v>1850</v>
      </c>
      <c r="K54" t="s">
        <v>283</v>
      </c>
      <c r="L54" t="s">
        <v>284</v>
      </c>
      <c r="M54">
        <v>2</v>
      </c>
      <c r="N54" t="s">
        <v>285</v>
      </c>
      <c r="O54">
        <v>0</v>
      </c>
      <c r="P54">
        <v>2</v>
      </c>
      <c r="Q54" t="s">
        <v>286</v>
      </c>
      <c r="R54" t="s">
        <v>287</v>
      </c>
      <c r="S54" t="s">
        <v>305</v>
      </c>
      <c r="T54" t="s">
        <v>319</v>
      </c>
      <c r="U54">
        <v>237</v>
      </c>
      <c r="V54">
        <v>6</v>
      </c>
      <c r="W54">
        <v>30</v>
      </c>
      <c r="X54">
        <v>3</v>
      </c>
      <c r="Y54" s="15">
        <v>34001</v>
      </c>
      <c r="Z54">
        <v>19</v>
      </c>
      <c r="AA54" s="15">
        <v>21916</v>
      </c>
      <c r="AB54" s="15">
        <v>45311</v>
      </c>
      <c r="AC54">
        <v>5</v>
      </c>
      <c r="AD54">
        <v>5</v>
      </c>
      <c r="AE54">
        <v>103.65</v>
      </c>
      <c r="AF54" s="15">
        <v>45329</v>
      </c>
      <c r="AG54">
        <v>-1</v>
      </c>
      <c r="AH54">
        <v>-1</v>
      </c>
      <c r="AI54">
        <v>175.11785592699999</v>
      </c>
      <c r="AJ54">
        <v>-40.7351351338</v>
      </c>
      <c r="AK54">
        <v>4</v>
      </c>
      <c r="AL54">
        <v>428</v>
      </c>
      <c r="AM54">
        <v>3595.2</v>
      </c>
      <c r="AN54" t="s">
        <v>306</v>
      </c>
      <c r="AO54" t="s">
        <v>321</v>
      </c>
      <c r="AP54" t="s">
        <v>345</v>
      </c>
      <c r="AQ54" t="s">
        <v>293</v>
      </c>
      <c r="AR54" t="s">
        <v>294</v>
      </c>
      <c r="AS54" t="s">
        <v>291</v>
      </c>
      <c r="AT54">
        <v>823.33612000000005</v>
      </c>
      <c r="AU54">
        <v>240.72856999999999</v>
      </c>
      <c r="AV54">
        <v>0</v>
      </c>
      <c r="AW54">
        <v>1.16279069767442</v>
      </c>
      <c r="AX54">
        <v>0</v>
      </c>
      <c r="AY54">
        <v>0</v>
      </c>
      <c r="AZ54">
        <v>0</v>
      </c>
      <c r="BA54">
        <v>1.16279069767442</v>
      </c>
      <c r="BB54">
        <v>0</v>
      </c>
      <c r="BC54">
        <v>0.05</v>
      </c>
      <c r="BD54">
        <v>0</v>
      </c>
      <c r="BE54">
        <v>0.2</v>
      </c>
      <c r="BF54">
        <v>0.25</v>
      </c>
      <c r="BG54">
        <v>1</v>
      </c>
      <c r="BH54" t="b">
        <v>0</v>
      </c>
      <c r="BI54" t="b">
        <v>1</v>
      </c>
      <c r="BJ54" t="b">
        <v>1</v>
      </c>
      <c r="BK54" t="b">
        <v>0</v>
      </c>
      <c r="BL54" t="s">
        <v>293</v>
      </c>
      <c r="BM54">
        <v>2</v>
      </c>
      <c r="BN54">
        <v>90</v>
      </c>
      <c r="BO54">
        <v>1</v>
      </c>
      <c r="BP54" s="15">
        <v>45311</v>
      </c>
      <c r="BQ54" t="s">
        <v>307</v>
      </c>
      <c r="BR54" t="s">
        <v>322</v>
      </c>
      <c r="BS54">
        <v>90</v>
      </c>
      <c r="BT54">
        <v>2</v>
      </c>
    </row>
    <row r="55" spans="1:72" x14ac:dyDescent="0.25">
      <c r="A55" t="str">
        <f t="shared" si="0"/>
        <v>581_1850</v>
      </c>
      <c r="B55" t="str">
        <f t="shared" si="1"/>
        <v>U</v>
      </c>
      <c r="C55">
        <f t="shared" si="2"/>
        <v>890.4</v>
      </c>
      <c r="D55">
        <f t="shared" si="3"/>
        <v>0</v>
      </c>
      <c r="F55" t="s">
        <v>401</v>
      </c>
      <c r="G55">
        <v>581</v>
      </c>
      <c r="H55" t="s">
        <v>399</v>
      </c>
      <c r="I55">
        <v>1850</v>
      </c>
      <c r="J55">
        <v>1956</v>
      </c>
      <c r="K55" t="s">
        <v>283</v>
      </c>
      <c r="L55" t="s">
        <v>284</v>
      </c>
      <c r="M55">
        <v>2</v>
      </c>
      <c r="N55" t="s">
        <v>285</v>
      </c>
      <c r="O55">
        <v>0</v>
      </c>
      <c r="P55">
        <v>2</v>
      </c>
      <c r="Q55" t="s">
        <v>286</v>
      </c>
      <c r="R55" t="s">
        <v>287</v>
      </c>
      <c r="S55" t="s">
        <v>305</v>
      </c>
      <c r="T55" t="s">
        <v>319</v>
      </c>
      <c r="U55">
        <v>235</v>
      </c>
      <c r="V55">
        <v>6</v>
      </c>
      <c r="W55">
        <v>33</v>
      </c>
      <c r="X55">
        <v>3</v>
      </c>
      <c r="Y55" s="15">
        <v>38743</v>
      </c>
      <c r="Z55">
        <v>19</v>
      </c>
      <c r="AA55" s="15">
        <v>21916</v>
      </c>
      <c r="AB55" s="15">
        <v>45311</v>
      </c>
      <c r="AC55">
        <v>4</v>
      </c>
      <c r="AD55">
        <v>2</v>
      </c>
      <c r="AE55">
        <v>173.8</v>
      </c>
      <c r="AF55" s="15">
        <v>45329</v>
      </c>
      <c r="AG55">
        <v>-1</v>
      </c>
      <c r="AH55">
        <v>-1</v>
      </c>
      <c r="AI55">
        <v>175.1192382877</v>
      </c>
      <c r="AJ55">
        <v>-40.733046995800002</v>
      </c>
      <c r="AK55">
        <v>3</v>
      </c>
      <c r="AL55">
        <v>106</v>
      </c>
      <c r="AM55">
        <v>890.4</v>
      </c>
      <c r="AN55" t="s">
        <v>306</v>
      </c>
      <c r="AO55" t="s">
        <v>321</v>
      </c>
      <c r="AP55" t="s">
        <v>325</v>
      </c>
      <c r="AQ55" t="s">
        <v>293</v>
      </c>
      <c r="AR55" t="s">
        <v>294</v>
      </c>
      <c r="AS55" t="s">
        <v>291</v>
      </c>
      <c r="AT55">
        <v>846.56029999999998</v>
      </c>
      <c r="AU55">
        <v>276.90089999999998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t="b">
        <v>0</v>
      </c>
      <c r="BI55" t="b">
        <v>1</v>
      </c>
      <c r="BJ55" t="b">
        <v>1</v>
      </c>
      <c r="BK55" t="b">
        <v>0</v>
      </c>
      <c r="BL55" t="s">
        <v>293</v>
      </c>
      <c r="BM55">
        <v>2</v>
      </c>
      <c r="BN55">
        <v>90</v>
      </c>
      <c r="BO55">
        <v>1</v>
      </c>
      <c r="BP55" s="15">
        <v>45311</v>
      </c>
      <c r="BQ55" t="s">
        <v>307</v>
      </c>
      <c r="BR55" t="s">
        <v>322</v>
      </c>
      <c r="BS55">
        <v>90</v>
      </c>
      <c r="BT55">
        <v>2</v>
      </c>
    </row>
    <row r="56" spans="1:72" x14ac:dyDescent="0.25">
      <c r="A56" t="str">
        <f t="shared" si="0"/>
        <v>583_5</v>
      </c>
      <c r="B56" t="str">
        <f t="shared" si="1"/>
        <v>U</v>
      </c>
      <c r="C56">
        <f t="shared" si="2"/>
        <v>742.5</v>
      </c>
      <c r="D56">
        <f t="shared" si="3"/>
        <v>0</v>
      </c>
      <c r="F56" t="s">
        <v>402</v>
      </c>
      <c r="G56">
        <v>583</v>
      </c>
      <c r="H56" t="s">
        <v>403</v>
      </c>
      <c r="I56">
        <v>5</v>
      </c>
      <c r="J56">
        <v>80</v>
      </c>
      <c r="K56" t="s">
        <v>283</v>
      </c>
      <c r="L56" t="s">
        <v>284</v>
      </c>
      <c r="M56">
        <v>2</v>
      </c>
      <c r="N56" t="s">
        <v>285</v>
      </c>
      <c r="O56">
        <v>0</v>
      </c>
      <c r="P56">
        <v>1</v>
      </c>
      <c r="Q56" t="s">
        <v>286</v>
      </c>
      <c r="R56" t="s">
        <v>304</v>
      </c>
      <c r="S56" t="s">
        <v>318</v>
      </c>
      <c r="T56" t="s">
        <v>319</v>
      </c>
      <c r="U56">
        <v>63</v>
      </c>
      <c r="V56">
        <v>6</v>
      </c>
      <c r="W56">
        <v>30</v>
      </c>
      <c r="X56">
        <v>3</v>
      </c>
      <c r="Y56" s="15">
        <v>42088</v>
      </c>
      <c r="Z56">
        <v>20</v>
      </c>
      <c r="AA56" s="15">
        <v>21916</v>
      </c>
      <c r="AB56" s="15">
        <v>45334</v>
      </c>
      <c r="AC56">
        <v>4</v>
      </c>
      <c r="AD56">
        <v>3</v>
      </c>
      <c r="AE56">
        <v>111</v>
      </c>
      <c r="AF56" s="15">
        <v>45324</v>
      </c>
      <c r="AG56">
        <v>-1</v>
      </c>
      <c r="AH56">
        <v>-1</v>
      </c>
      <c r="AI56">
        <v>175.13540382490001</v>
      </c>
      <c r="AJ56">
        <v>-40.756440597199997</v>
      </c>
      <c r="AK56">
        <v>2.5</v>
      </c>
      <c r="AL56">
        <v>75</v>
      </c>
      <c r="AM56">
        <v>742.5</v>
      </c>
      <c r="AN56" t="s">
        <v>320</v>
      </c>
      <c r="AO56" t="s">
        <v>321</v>
      </c>
      <c r="AP56" t="s">
        <v>292</v>
      </c>
      <c r="AQ56" t="s">
        <v>293</v>
      </c>
      <c r="AR56" t="s">
        <v>294</v>
      </c>
      <c r="AS56" t="s">
        <v>291</v>
      </c>
      <c r="AT56">
        <v>-1</v>
      </c>
      <c r="AU56">
        <v>-1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t="b">
        <v>0</v>
      </c>
      <c r="BI56" t="b">
        <v>1</v>
      </c>
      <c r="BJ56" t="b">
        <v>0</v>
      </c>
      <c r="BK56" t="b">
        <v>0</v>
      </c>
      <c r="BL56" t="s">
        <v>293</v>
      </c>
      <c r="BM56">
        <v>2</v>
      </c>
      <c r="BN56">
        <v>90</v>
      </c>
      <c r="BO56">
        <v>1</v>
      </c>
      <c r="BP56" s="15">
        <v>45334</v>
      </c>
      <c r="BQ56" t="s">
        <v>307</v>
      </c>
      <c r="BR56" t="s">
        <v>322</v>
      </c>
      <c r="BS56">
        <v>90</v>
      </c>
      <c r="BT56">
        <v>2</v>
      </c>
    </row>
    <row r="57" spans="1:72" x14ac:dyDescent="0.25">
      <c r="A57" t="str">
        <f t="shared" si="0"/>
        <v>585_5</v>
      </c>
      <c r="B57" t="str">
        <f t="shared" si="1"/>
        <v>U</v>
      </c>
      <c r="C57">
        <f t="shared" si="2"/>
        <v>1421</v>
      </c>
      <c r="D57">
        <f t="shared" si="3"/>
        <v>0</v>
      </c>
      <c r="F57" t="s">
        <v>404</v>
      </c>
      <c r="G57">
        <v>585</v>
      </c>
      <c r="H57" t="s">
        <v>405</v>
      </c>
      <c r="I57">
        <v>5</v>
      </c>
      <c r="J57">
        <v>150</v>
      </c>
      <c r="K57" t="s">
        <v>283</v>
      </c>
      <c r="L57" t="s">
        <v>284</v>
      </c>
      <c r="M57">
        <v>2</v>
      </c>
      <c r="N57" t="s">
        <v>285</v>
      </c>
      <c r="O57">
        <v>0</v>
      </c>
      <c r="P57">
        <v>2</v>
      </c>
      <c r="Q57" t="s">
        <v>286</v>
      </c>
      <c r="R57" t="s">
        <v>304</v>
      </c>
      <c r="S57" t="s">
        <v>318</v>
      </c>
      <c r="T57" t="s">
        <v>319</v>
      </c>
      <c r="U57">
        <v>175</v>
      </c>
      <c r="V57">
        <v>5</v>
      </c>
      <c r="W57">
        <v>30</v>
      </c>
      <c r="X57">
        <v>3</v>
      </c>
      <c r="Y57" s="15">
        <v>42088</v>
      </c>
      <c r="Z57">
        <v>19</v>
      </c>
      <c r="AA57" s="15">
        <v>21916</v>
      </c>
      <c r="AB57" s="15">
        <v>45000</v>
      </c>
      <c r="AC57">
        <v>4</v>
      </c>
      <c r="AD57">
        <v>3</v>
      </c>
      <c r="AE57">
        <v>67.900000000000006</v>
      </c>
      <c r="AF57" s="15">
        <v>45324</v>
      </c>
      <c r="AG57">
        <v>-1</v>
      </c>
      <c r="AH57">
        <v>-1</v>
      </c>
      <c r="AI57">
        <v>175.13489349189999</v>
      </c>
      <c r="AJ57">
        <v>-40.756504826799997</v>
      </c>
      <c r="AK57">
        <v>2.5</v>
      </c>
      <c r="AL57">
        <v>145</v>
      </c>
      <c r="AM57">
        <v>1421</v>
      </c>
      <c r="AN57" t="s">
        <v>320</v>
      </c>
      <c r="AO57" t="s">
        <v>321</v>
      </c>
      <c r="AP57" t="s">
        <v>292</v>
      </c>
      <c r="AQ57" t="s">
        <v>293</v>
      </c>
      <c r="AR57" t="s">
        <v>294</v>
      </c>
      <c r="AS57" t="s">
        <v>291</v>
      </c>
      <c r="AT57">
        <v>-1</v>
      </c>
      <c r="AU57">
        <v>-1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0.19800000000000001</v>
      </c>
      <c r="BF57">
        <v>0</v>
      </c>
      <c r="BG57">
        <v>0.99</v>
      </c>
      <c r="BH57" t="b">
        <v>0</v>
      </c>
      <c r="BI57" t="b">
        <v>1</v>
      </c>
      <c r="BJ57" t="b">
        <v>1</v>
      </c>
      <c r="BK57" t="b">
        <v>0</v>
      </c>
      <c r="BL57" t="s">
        <v>293</v>
      </c>
      <c r="BM57">
        <v>2</v>
      </c>
      <c r="BN57">
        <v>90</v>
      </c>
      <c r="BO57">
        <v>1</v>
      </c>
      <c r="BP57" s="15">
        <v>45000</v>
      </c>
      <c r="BQ57" t="s">
        <v>307</v>
      </c>
      <c r="BR57" t="s">
        <v>322</v>
      </c>
      <c r="BS57">
        <v>90</v>
      </c>
      <c r="BT57">
        <v>2</v>
      </c>
    </row>
    <row r="58" spans="1:72" x14ac:dyDescent="0.25">
      <c r="A58" t="str">
        <f t="shared" si="0"/>
        <v>587_58</v>
      </c>
      <c r="B58" t="str">
        <f t="shared" si="1"/>
        <v>U</v>
      </c>
      <c r="C58">
        <f t="shared" si="2"/>
        <v>2700</v>
      </c>
      <c r="D58">
        <f t="shared" si="3"/>
        <v>0</v>
      </c>
      <c r="F58" t="s">
        <v>406</v>
      </c>
      <c r="G58">
        <v>587</v>
      </c>
      <c r="H58" t="s">
        <v>407</v>
      </c>
      <c r="I58">
        <v>58</v>
      </c>
      <c r="J58">
        <v>308</v>
      </c>
      <c r="K58" t="s">
        <v>283</v>
      </c>
      <c r="L58" t="s">
        <v>284</v>
      </c>
      <c r="M58">
        <v>2</v>
      </c>
      <c r="N58" t="s">
        <v>285</v>
      </c>
      <c r="O58">
        <v>0</v>
      </c>
      <c r="P58">
        <v>3</v>
      </c>
      <c r="Q58" t="s">
        <v>286</v>
      </c>
      <c r="R58" t="s">
        <v>287</v>
      </c>
      <c r="S58" t="s">
        <v>305</v>
      </c>
      <c r="T58" t="s">
        <v>319</v>
      </c>
      <c r="U58">
        <v>864</v>
      </c>
      <c r="V58">
        <v>2</v>
      </c>
      <c r="W58">
        <v>30</v>
      </c>
      <c r="X58">
        <v>3</v>
      </c>
      <c r="Y58" s="15">
        <v>42355</v>
      </c>
      <c r="Z58">
        <v>18</v>
      </c>
      <c r="AA58" s="15">
        <v>21916</v>
      </c>
      <c r="AB58" s="15">
        <v>45311</v>
      </c>
      <c r="AC58">
        <v>3</v>
      </c>
      <c r="AD58">
        <v>3</v>
      </c>
      <c r="AE58">
        <v>165.4</v>
      </c>
      <c r="AF58" s="15">
        <v>45324</v>
      </c>
      <c r="AG58">
        <v>-1</v>
      </c>
      <c r="AH58">
        <v>-1</v>
      </c>
      <c r="AI58">
        <v>175.13762525199999</v>
      </c>
      <c r="AJ58">
        <v>-40.7538206718</v>
      </c>
      <c r="AK58">
        <v>3</v>
      </c>
      <c r="AL58">
        <v>250</v>
      </c>
      <c r="AM58">
        <v>2700</v>
      </c>
      <c r="AN58" t="s">
        <v>306</v>
      </c>
      <c r="AO58" t="s">
        <v>321</v>
      </c>
      <c r="AP58" t="s">
        <v>292</v>
      </c>
      <c r="AQ58" t="s">
        <v>293</v>
      </c>
      <c r="AR58" t="s">
        <v>294</v>
      </c>
      <c r="AS58" t="s">
        <v>291</v>
      </c>
      <c r="AT58">
        <v>2460.6622600000001</v>
      </c>
      <c r="AU58">
        <v>732.03053999999997</v>
      </c>
      <c r="AV58">
        <v>0</v>
      </c>
      <c r="AW58">
        <v>0</v>
      </c>
      <c r="AX58">
        <v>0.55555555555555602</v>
      </c>
      <c r="AY58">
        <v>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t="b">
        <v>0</v>
      </c>
      <c r="BI58" t="b">
        <v>1</v>
      </c>
      <c r="BJ58" t="b">
        <v>1</v>
      </c>
      <c r="BK58" t="b">
        <v>0</v>
      </c>
      <c r="BL58" t="s">
        <v>293</v>
      </c>
      <c r="BM58">
        <v>2</v>
      </c>
      <c r="BN58">
        <v>90</v>
      </c>
      <c r="BO58">
        <v>1</v>
      </c>
      <c r="BP58" s="15">
        <v>45311</v>
      </c>
      <c r="BQ58" t="s">
        <v>307</v>
      </c>
      <c r="BR58" t="s">
        <v>322</v>
      </c>
      <c r="BS58">
        <v>90</v>
      </c>
      <c r="BT58">
        <v>2</v>
      </c>
    </row>
    <row r="59" spans="1:72" x14ac:dyDescent="0.25">
      <c r="A59" t="str">
        <f t="shared" si="0"/>
        <v>587_308</v>
      </c>
      <c r="B59" t="str">
        <f t="shared" si="1"/>
        <v>U</v>
      </c>
      <c r="C59">
        <f t="shared" si="2"/>
        <v>696</v>
      </c>
      <c r="D59">
        <f t="shared" si="3"/>
        <v>0</v>
      </c>
      <c r="F59" t="s">
        <v>408</v>
      </c>
      <c r="G59">
        <v>587</v>
      </c>
      <c r="H59" t="s">
        <v>407</v>
      </c>
      <c r="I59">
        <v>308</v>
      </c>
      <c r="J59">
        <v>424</v>
      </c>
      <c r="K59" t="s">
        <v>283</v>
      </c>
      <c r="L59" t="s">
        <v>284</v>
      </c>
      <c r="M59">
        <v>2</v>
      </c>
      <c r="N59" t="s">
        <v>285</v>
      </c>
      <c r="O59">
        <v>0</v>
      </c>
      <c r="P59">
        <v>2</v>
      </c>
      <c r="Q59" t="s">
        <v>409</v>
      </c>
      <c r="R59" t="s">
        <v>287</v>
      </c>
      <c r="S59" t="s">
        <v>318</v>
      </c>
      <c r="T59" t="s">
        <v>319</v>
      </c>
      <c r="U59">
        <v>346</v>
      </c>
      <c r="V59">
        <v>2</v>
      </c>
      <c r="W59">
        <v>33</v>
      </c>
      <c r="X59">
        <v>3</v>
      </c>
      <c r="Y59" s="15">
        <v>38743</v>
      </c>
      <c r="Z59">
        <v>19</v>
      </c>
      <c r="AA59" s="15">
        <v>38429</v>
      </c>
      <c r="AB59" s="15">
        <v>45311</v>
      </c>
      <c r="AC59">
        <v>3</v>
      </c>
      <c r="AD59">
        <v>1</v>
      </c>
      <c r="AE59">
        <v>195.45</v>
      </c>
      <c r="AF59" s="15">
        <v>45324</v>
      </c>
      <c r="AG59">
        <v>-1</v>
      </c>
      <c r="AH59">
        <v>-1</v>
      </c>
      <c r="AI59">
        <v>175.13656962319999</v>
      </c>
      <c r="AJ59">
        <v>-40.755173761599998</v>
      </c>
      <c r="AK59">
        <v>4</v>
      </c>
      <c r="AL59">
        <v>116</v>
      </c>
      <c r="AM59">
        <v>696</v>
      </c>
      <c r="AN59" t="s">
        <v>320</v>
      </c>
      <c r="AO59" t="s">
        <v>321</v>
      </c>
      <c r="AP59" t="s">
        <v>325</v>
      </c>
      <c r="AQ59" t="s">
        <v>293</v>
      </c>
      <c r="AR59" t="s">
        <v>410</v>
      </c>
      <c r="AS59" t="s">
        <v>291</v>
      </c>
      <c r="AT59">
        <v>1073.1267499999999</v>
      </c>
      <c r="AU59">
        <v>286.53685999999999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t="b">
        <v>0</v>
      </c>
      <c r="BI59" t="b">
        <v>1</v>
      </c>
      <c r="BJ59" t="b">
        <v>1</v>
      </c>
      <c r="BK59" t="b">
        <v>0</v>
      </c>
      <c r="BL59" t="s">
        <v>293</v>
      </c>
      <c r="BM59">
        <v>2</v>
      </c>
      <c r="BN59">
        <v>90</v>
      </c>
      <c r="BO59">
        <v>1</v>
      </c>
      <c r="BP59" s="15">
        <v>45311</v>
      </c>
      <c r="BQ59" t="s">
        <v>307</v>
      </c>
      <c r="BR59" t="s">
        <v>322</v>
      </c>
      <c r="BS59">
        <v>90</v>
      </c>
      <c r="BT59">
        <v>2</v>
      </c>
    </row>
    <row r="60" spans="1:72" x14ac:dyDescent="0.25">
      <c r="A60" t="str">
        <f t="shared" si="0"/>
        <v>588_20</v>
      </c>
      <c r="B60" t="str">
        <f t="shared" si="1"/>
        <v>U</v>
      </c>
      <c r="C60">
        <f t="shared" si="2"/>
        <v>326.7</v>
      </c>
      <c r="D60">
        <f t="shared" si="3"/>
        <v>0</v>
      </c>
      <c r="F60" t="s">
        <v>411</v>
      </c>
      <c r="G60">
        <v>588</v>
      </c>
      <c r="H60" t="s">
        <v>412</v>
      </c>
      <c r="I60">
        <v>20</v>
      </c>
      <c r="J60">
        <v>53</v>
      </c>
      <c r="K60" t="s">
        <v>283</v>
      </c>
      <c r="L60" t="s">
        <v>284</v>
      </c>
      <c r="M60">
        <v>2</v>
      </c>
      <c r="N60" t="s">
        <v>285</v>
      </c>
      <c r="O60">
        <v>0</v>
      </c>
      <c r="P60">
        <v>3</v>
      </c>
      <c r="Q60" t="s">
        <v>286</v>
      </c>
      <c r="R60" t="s">
        <v>304</v>
      </c>
      <c r="S60" t="s">
        <v>288</v>
      </c>
      <c r="T60" t="s">
        <v>319</v>
      </c>
      <c r="U60">
        <v>744</v>
      </c>
      <c r="V60">
        <v>5</v>
      </c>
      <c r="W60">
        <v>60</v>
      </c>
      <c r="X60">
        <v>3</v>
      </c>
      <c r="Y60" s="15">
        <v>42398</v>
      </c>
      <c r="Z60">
        <v>20</v>
      </c>
      <c r="AA60" s="15">
        <v>21916</v>
      </c>
      <c r="AB60" s="15">
        <v>45311</v>
      </c>
      <c r="AC60">
        <v>2.1</v>
      </c>
      <c r="AD60">
        <v>2</v>
      </c>
      <c r="AE60">
        <v>198</v>
      </c>
      <c r="AF60" s="15">
        <v>45324</v>
      </c>
      <c r="AG60">
        <v>-1</v>
      </c>
      <c r="AH60">
        <v>-1</v>
      </c>
      <c r="AI60">
        <v>175.13866777600001</v>
      </c>
      <c r="AJ60">
        <v>-40.752007713499999</v>
      </c>
      <c r="AK60">
        <v>3.5</v>
      </c>
      <c r="AL60">
        <v>33</v>
      </c>
      <c r="AM60">
        <v>326.7</v>
      </c>
      <c r="AN60" t="s">
        <v>290</v>
      </c>
      <c r="AO60" t="s">
        <v>321</v>
      </c>
      <c r="AP60" t="s">
        <v>314</v>
      </c>
      <c r="AQ60" t="s">
        <v>312</v>
      </c>
      <c r="AR60" t="s">
        <v>294</v>
      </c>
      <c r="AS60" t="s">
        <v>291</v>
      </c>
      <c r="AT60">
        <v>1063.48586</v>
      </c>
      <c r="AU60">
        <v>202.97898000000001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t="b">
        <v>0</v>
      </c>
      <c r="BI60" t="b">
        <v>1</v>
      </c>
      <c r="BJ60" t="b">
        <v>0</v>
      </c>
      <c r="BK60" t="b">
        <v>0</v>
      </c>
      <c r="BL60" t="s">
        <v>312</v>
      </c>
      <c r="BM60">
        <v>2</v>
      </c>
      <c r="BN60">
        <v>75</v>
      </c>
      <c r="BO60">
        <v>1</v>
      </c>
      <c r="BP60" s="15">
        <v>45311</v>
      </c>
      <c r="BQ60" t="s">
        <v>295</v>
      </c>
      <c r="BR60" t="s">
        <v>348</v>
      </c>
      <c r="BS60">
        <v>75</v>
      </c>
      <c r="BT60">
        <v>2</v>
      </c>
    </row>
    <row r="61" spans="1:72" x14ac:dyDescent="0.25">
      <c r="A61" t="str">
        <f t="shared" si="0"/>
        <v>588_53</v>
      </c>
      <c r="B61" t="str">
        <f t="shared" si="1"/>
        <v>U</v>
      </c>
      <c r="C61">
        <f t="shared" si="2"/>
        <v>1336.5</v>
      </c>
      <c r="D61">
        <f t="shared" si="3"/>
        <v>0</v>
      </c>
      <c r="F61" t="s">
        <v>413</v>
      </c>
      <c r="G61">
        <v>588</v>
      </c>
      <c r="H61" t="s">
        <v>412</v>
      </c>
      <c r="I61">
        <v>53</v>
      </c>
      <c r="J61">
        <v>188</v>
      </c>
      <c r="K61" t="s">
        <v>283</v>
      </c>
      <c r="L61" t="s">
        <v>284</v>
      </c>
      <c r="M61">
        <v>2</v>
      </c>
      <c r="N61" t="s">
        <v>285</v>
      </c>
      <c r="O61">
        <v>0</v>
      </c>
      <c r="P61">
        <v>3</v>
      </c>
      <c r="Q61" t="s">
        <v>286</v>
      </c>
      <c r="R61" t="s">
        <v>304</v>
      </c>
      <c r="S61" t="s">
        <v>288</v>
      </c>
      <c r="T61" t="s">
        <v>319</v>
      </c>
      <c r="U61">
        <v>744</v>
      </c>
      <c r="V61">
        <v>5</v>
      </c>
      <c r="W61">
        <v>30</v>
      </c>
      <c r="X61">
        <v>3</v>
      </c>
      <c r="Y61" s="15">
        <v>42395</v>
      </c>
      <c r="Z61">
        <v>18</v>
      </c>
      <c r="AA61" s="15">
        <v>21916</v>
      </c>
      <c r="AB61" s="15">
        <v>45311</v>
      </c>
      <c r="AC61">
        <v>3</v>
      </c>
      <c r="AD61">
        <v>2.0499999999999998</v>
      </c>
      <c r="AE61">
        <v>124</v>
      </c>
      <c r="AF61" s="15">
        <v>45324</v>
      </c>
      <c r="AG61">
        <v>-1</v>
      </c>
      <c r="AH61">
        <v>-1</v>
      </c>
      <c r="AI61">
        <v>175.13904007560001</v>
      </c>
      <c r="AJ61">
        <v>-40.751346634199997</v>
      </c>
      <c r="AK61">
        <v>0.5</v>
      </c>
      <c r="AL61">
        <v>135</v>
      </c>
      <c r="AM61">
        <v>1336.5</v>
      </c>
      <c r="AN61" t="s">
        <v>290</v>
      </c>
      <c r="AO61" t="s">
        <v>321</v>
      </c>
      <c r="AP61" t="s">
        <v>292</v>
      </c>
      <c r="AQ61" t="s">
        <v>293</v>
      </c>
      <c r="AR61" t="s">
        <v>294</v>
      </c>
      <c r="AS61" t="s">
        <v>291</v>
      </c>
      <c r="AT61">
        <v>-1</v>
      </c>
      <c r="AU61">
        <v>-1</v>
      </c>
      <c r="AV61">
        <v>0</v>
      </c>
      <c r="AW61">
        <v>0</v>
      </c>
      <c r="AX61">
        <v>1.51515151515152</v>
      </c>
      <c r="AY61">
        <v>2.5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0.06</v>
      </c>
      <c r="BF61">
        <v>0</v>
      </c>
      <c r="BG61">
        <v>0.3</v>
      </c>
      <c r="BH61" t="b">
        <v>0</v>
      </c>
      <c r="BI61" t="b">
        <v>1</v>
      </c>
      <c r="BJ61" t="b">
        <v>1</v>
      </c>
      <c r="BK61" t="b">
        <v>0</v>
      </c>
      <c r="BL61" t="s">
        <v>293</v>
      </c>
      <c r="BM61">
        <v>2</v>
      </c>
      <c r="BN61">
        <v>75</v>
      </c>
      <c r="BO61">
        <v>1</v>
      </c>
      <c r="BP61" s="15">
        <v>45311</v>
      </c>
      <c r="BQ61" t="s">
        <v>295</v>
      </c>
      <c r="BR61" t="s">
        <v>348</v>
      </c>
      <c r="BS61">
        <v>75</v>
      </c>
      <c r="BT61">
        <v>2</v>
      </c>
    </row>
    <row r="62" spans="1:72" x14ac:dyDescent="0.25">
      <c r="A62" t="str">
        <f t="shared" si="0"/>
        <v>589_6</v>
      </c>
      <c r="B62" t="str">
        <f t="shared" si="1"/>
        <v>U</v>
      </c>
      <c r="C62">
        <f t="shared" si="2"/>
        <v>799.5</v>
      </c>
      <c r="D62">
        <f t="shared" si="3"/>
        <v>12.9032258064516</v>
      </c>
      <c r="F62" t="s">
        <v>414</v>
      </c>
      <c r="G62">
        <v>589</v>
      </c>
      <c r="H62" t="s">
        <v>108</v>
      </c>
      <c r="I62">
        <v>6</v>
      </c>
      <c r="J62">
        <v>71</v>
      </c>
      <c r="K62" t="s">
        <v>283</v>
      </c>
      <c r="L62" t="s">
        <v>284</v>
      </c>
      <c r="M62">
        <v>2</v>
      </c>
      <c r="N62" t="s">
        <v>285</v>
      </c>
      <c r="O62">
        <v>0</v>
      </c>
      <c r="P62">
        <v>5</v>
      </c>
      <c r="Q62" t="s">
        <v>286</v>
      </c>
      <c r="R62" t="s">
        <v>415</v>
      </c>
      <c r="S62" t="s">
        <v>416</v>
      </c>
      <c r="T62" t="s">
        <v>417</v>
      </c>
      <c r="U62">
        <v>6252</v>
      </c>
      <c r="V62">
        <v>5</v>
      </c>
      <c r="W62">
        <v>62</v>
      </c>
      <c r="X62">
        <v>3</v>
      </c>
      <c r="Y62" s="15">
        <v>37302</v>
      </c>
      <c r="Z62">
        <v>17</v>
      </c>
      <c r="AA62" s="15">
        <v>21916</v>
      </c>
      <c r="AB62" s="15">
        <v>45311</v>
      </c>
      <c r="AC62">
        <v>2.95</v>
      </c>
      <c r="AD62">
        <v>2.95</v>
      </c>
      <c r="AE62">
        <v>188.3</v>
      </c>
      <c r="AF62" s="15">
        <v>45324</v>
      </c>
      <c r="AG62">
        <v>-1</v>
      </c>
      <c r="AH62">
        <v>-1</v>
      </c>
      <c r="AI62">
        <v>175.14105801700001</v>
      </c>
      <c r="AJ62">
        <v>-40.753184940899999</v>
      </c>
      <c r="AK62">
        <v>1.5</v>
      </c>
      <c r="AL62">
        <v>65</v>
      </c>
      <c r="AM62">
        <v>799.5</v>
      </c>
      <c r="AN62" t="s">
        <v>418</v>
      </c>
      <c r="AO62" t="s">
        <v>321</v>
      </c>
      <c r="AP62" t="s">
        <v>314</v>
      </c>
      <c r="AQ62" t="s">
        <v>312</v>
      </c>
      <c r="AR62" t="s">
        <v>294</v>
      </c>
      <c r="AS62" t="s">
        <v>291</v>
      </c>
      <c r="AT62">
        <v>1144.6911250000001</v>
      </c>
      <c r="AU62">
        <v>169.154</v>
      </c>
      <c r="AV62">
        <v>0</v>
      </c>
      <c r="AW62">
        <v>0</v>
      </c>
      <c r="AX62">
        <v>0.26226068712299999</v>
      </c>
      <c r="AY62">
        <v>45.161290322580598</v>
      </c>
      <c r="AZ62">
        <v>12.9032258064516</v>
      </c>
      <c r="BA62">
        <v>0</v>
      </c>
      <c r="BB62">
        <v>0</v>
      </c>
      <c r="BC62">
        <v>0.05</v>
      </c>
      <c r="BD62">
        <v>0</v>
      </c>
      <c r="BE62">
        <v>0</v>
      </c>
      <c r="BF62">
        <v>0.25</v>
      </c>
      <c r="BG62">
        <v>0</v>
      </c>
      <c r="BH62" t="b">
        <v>0</v>
      </c>
      <c r="BI62" t="b">
        <v>1</v>
      </c>
      <c r="BJ62" t="b">
        <v>1</v>
      </c>
      <c r="BK62" t="b">
        <v>0</v>
      </c>
      <c r="BL62" t="s">
        <v>312</v>
      </c>
      <c r="BM62">
        <v>2</v>
      </c>
      <c r="BN62">
        <v>60</v>
      </c>
      <c r="BO62">
        <v>1</v>
      </c>
      <c r="BP62" s="15">
        <v>45311</v>
      </c>
      <c r="BQ62" t="s">
        <v>336</v>
      </c>
      <c r="BR62" t="s">
        <v>337</v>
      </c>
      <c r="BS62">
        <v>60</v>
      </c>
      <c r="BT62">
        <v>2</v>
      </c>
    </row>
    <row r="63" spans="1:72" x14ac:dyDescent="0.25">
      <c r="A63" t="str">
        <f t="shared" si="0"/>
        <v>589_248</v>
      </c>
      <c r="B63" t="str">
        <f t="shared" si="1"/>
        <v>U</v>
      </c>
      <c r="C63">
        <f t="shared" si="2"/>
        <v>2754</v>
      </c>
      <c r="D63">
        <f t="shared" si="3"/>
        <v>4.8780487804878003</v>
      </c>
      <c r="F63" t="s">
        <v>419</v>
      </c>
      <c r="G63">
        <v>589</v>
      </c>
      <c r="H63" t="s">
        <v>108</v>
      </c>
      <c r="I63">
        <v>248</v>
      </c>
      <c r="J63">
        <v>452</v>
      </c>
      <c r="K63" t="s">
        <v>283</v>
      </c>
      <c r="L63" t="s">
        <v>284</v>
      </c>
      <c r="M63">
        <v>2</v>
      </c>
      <c r="N63" t="s">
        <v>285</v>
      </c>
      <c r="O63">
        <v>0</v>
      </c>
      <c r="P63">
        <v>5</v>
      </c>
      <c r="Q63" t="s">
        <v>286</v>
      </c>
      <c r="R63" t="s">
        <v>415</v>
      </c>
      <c r="S63" t="s">
        <v>416</v>
      </c>
      <c r="T63" t="s">
        <v>417</v>
      </c>
      <c r="U63">
        <v>6252</v>
      </c>
      <c r="V63">
        <v>5</v>
      </c>
      <c r="W63">
        <v>57</v>
      </c>
      <c r="X63">
        <v>4</v>
      </c>
      <c r="Y63" s="15">
        <v>41704</v>
      </c>
      <c r="Z63">
        <v>16</v>
      </c>
      <c r="AA63" s="15">
        <v>21916</v>
      </c>
      <c r="AB63" s="15">
        <v>45311</v>
      </c>
      <c r="AC63">
        <v>4</v>
      </c>
      <c r="AD63">
        <v>4</v>
      </c>
      <c r="AE63">
        <v>237.75</v>
      </c>
      <c r="AF63" s="15">
        <v>45324</v>
      </c>
      <c r="AG63">
        <v>-1</v>
      </c>
      <c r="AH63">
        <v>-1</v>
      </c>
      <c r="AI63">
        <v>175.14438953250001</v>
      </c>
      <c r="AJ63">
        <v>-40.754359028400003</v>
      </c>
      <c r="AK63">
        <v>0</v>
      </c>
      <c r="AL63">
        <v>204</v>
      </c>
      <c r="AM63">
        <v>2754</v>
      </c>
      <c r="AN63" t="s">
        <v>418</v>
      </c>
      <c r="AO63" t="s">
        <v>321</v>
      </c>
      <c r="AP63" t="s">
        <v>292</v>
      </c>
      <c r="AQ63" t="s">
        <v>293</v>
      </c>
      <c r="AR63" t="s">
        <v>294</v>
      </c>
      <c r="AS63" t="s">
        <v>291</v>
      </c>
      <c r="AT63">
        <v>1165.4169999999999</v>
      </c>
      <c r="AU63">
        <v>231.83029999999999</v>
      </c>
      <c r="AV63">
        <v>0</v>
      </c>
      <c r="AW63">
        <v>0</v>
      </c>
      <c r="AX63">
        <v>0</v>
      </c>
      <c r="AY63">
        <v>21.951219512195099</v>
      </c>
      <c r="AZ63">
        <v>4.8780487804878003</v>
      </c>
      <c r="BA63">
        <v>0</v>
      </c>
      <c r="BB63">
        <v>0</v>
      </c>
      <c r="BC63">
        <v>0</v>
      </c>
      <c r="BD63">
        <v>0</v>
      </c>
      <c r="BE63">
        <v>0.48</v>
      </c>
      <c r="BF63">
        <v>0</v>
      </c>
      <c r="BG63">
        <v>2.4</v>
      </c>
      <c r="BH63" t="b">
        <v>0</v>
      </c>
      <c r="BI63" t="b">
        <v>1</v>
      </c>
      <c r="BJ63" t="b">
        <v>1</v>
      </c>
      <c r="BK63" t="b">
        <v>0</v>
      </c>
      <c r="BL63" t="s">
        <v>293</v>
      </c>
      <c r="BM63">
        <v>2</v>
      </c>
      <c r="BN63">
        <v>60</v>
      </c>
      <c r="BO63">
        <v>1</v>
      </c>
      <c r="BP63" s="15">
        <v>45311</v>
      </c>
      <c r="BQ63" t="s">
        <v>336</v>
      </c>
      <c r="BR63" t="s">
        <v>337</v>
      </c>
      <c r="BS63">
        <v>60</v>
      </c>
      <c r="BT63">
        <v>2</v>
      </c>
    </row>
    <row r="64" spans="1:72" x14ac:dyDescent="0.25">
      <c r="A64" t="str">
        <f t="shared" si="0"/>
        <v>589_452</v>
      </c>
      <c r="B64" t="str">
        <f t="shared" si="1"/>
        <v>U</v>
      </c>
      <c r="C64">
        <f t="shared" si="2"/>
        <v>4261.3999999999996</v>
      </c>
      <c r="D64">
        <f t="shared" si="3"/>
        <v>0</v>
      </c>
      <c r="F64" t="s">
        <v>420</v>
      </c>
      <c r="G64">
        <v>589</v>
      </c>
      <c r="H64" t="s">
        <v>108</v>
      </c>
      <c r="I64">
        <v>452</v>
      </c>
      <c r="J64">
        <v>750</v>
      </c>
      <c r="K64" t="s">
        <v>283</v>
      </c>
      <c r="L64" t="s">
        <v>284</v>
      </c>
      <c r="M64">
        <v>2</v>
      </c>
      <c r="N64" t="s">
        <v>285</v>
      </c>
      <c r="O64">
        <v>0</v>
      </c>
      <c r="P64">
        <v>5</v>
      </c>
      <c r="Q64" t="s">
        <v>286</v>
      </c>
      <c r="R64" t="s">
        <v>415</v>
      </c>
      <c r="S64" t="s">
        <v>416</v>
      </c>
      <c r="T64" t="s">
        <v>342</v>
      </c>
      <c r="U64">
        <v>6271</v>
      </c>
      <c r="V64">
        <v>13</v>
      </c>
      <c r="W64">
        <v>57</v>
      </c>
      <c r="X64">
        <v>4</v>
      </c>
      <c r="Y64" s="15">
        <v>40246</v>
      </c>
      <c r="Z64">
        <v>16</v>
      </c>
      <c r="AA64" s="15">
        <v>21916</v>
      </c>
      <c r="AB64" s="15">
        <v>45311</v>
      </c>
      <c r="AC64">
        <v>7</v>
      </c>
      <c r="AD64">
        <v>5</v>
      </c>
      <c r="AE64">
        <v>104.35</v>
      </c>
      <c r="AF64" s="15">
        <v>45324</v>
      </c>
      <c r="AG64">
        <v>-1</v>
      </c>
      <c r="AH64">
        <v>-1</v>
      </c>
      <c r="AI64">
        <v>175.14697653280001</v>
      </c>
      <c r="AJ64">
        <v>-40.7554570824</v>
      </c>
      <c r="AK64">
        <v>1</v>
      </c>
      <c r="AL64">
        <v>298</v>
      </c>
      <c r="AM64">
        <v>4261.3999999999996</v>
      </c>
      <c r="AN64" t="s">
        <v>418</v>
      </c>
      <c r="AO64" t="s">
        <v>321</v>
      </c>
      <c r="AP64" t="s">
        <v>292</v>
      </c>
      <c r="AQ64" t="s">
        <v>293</v>
      </c>
      <c r="AR64" t="s">
        <v>294</v>
      </c>
      <c r="AS64" t="s">
        <v>291</v>
      </c>
      <c r="AT64">
        <v>1376.8846799999999</v>
      </c>
      <c r="AU64">
        <v>309.30322000000001</v>
      </c>
      <c r="AV64">
        <v>0</v>
      </c>
      <c r="AW64">
        <v>0</v>
      </c>
      <c r="AX64">
        <v>1.7482517482517499</v>
      </c>
      <c r="AY64">
        <v>8.3333333333333304</v>
      </c>
      <c r="AZ64">
        <v>0</v>
      </c>
      <c r="BA64">
        <v>0</v>
      </c>
      <c r="BB64">
        <v>0</v>
      </c>
      <c r="BC64">
        <v>33.881999999999998</v>
      </c>
      <c r="BD64">
        <v>0</v>
      </c>
      <c r="BE64">
        <v>2.1320000000000001</v>
      </c>
      <c r="BF64">
        <v>169.41</v>
      </c>
      <c r="BG64">
        <v>10.66</v>
      </c>
      <c r="BH64" t="b">
        <v>0</v>
      </c>
      <c r="BI64" t="b">
        <v>1</v>
      </c>
      <c r="BJ64" t="b">
        <v>1</v>
      </c>
      <c r="BK64" t="b">
        <v>0</v>
      </c>
      <c r="BL64" t="s">
        <v>293</v>
      </c>
      <c r="BM64">
        <v>2</v>
      </c>
      <c r="BN64">
        <v>60</v>
      </c>
      <c r="BO64">
        <v>1</v>
      </c>
      <c r="BP64" s="15">
        <v>45311</v>
      </c>
      <c r="BQ64" t="s">
        <v>336</v>
      </c>
      <c r="BR64" t="s">
        <v>337</v>
      </c>
      <c r="BS64">
        <v>60</v>
      </c>
      <c r="BT64">
        <v>2</v>
      </c>
    </row>
    <row r="65" spans="1:72" x14ac:dyDescent="0.25">
      <c r="A65" t="str">
        <f t="shared" si="0"/>
        <v>589_1580</v>
      </c>
      <c r="B65" t="str">
        <f t="shared" si="1"/>
        <v>U</v>
      </c>
      <c r="C65">
        <f t="shared" si="2"/>
        <v>1132.4000000000001</v>
      </c>
      <c r="D65">
        <f t="shared" si="3"/>
        <v>17.5</v>
      </c>
      <c r="F65" t="s">
        <v>421</v>
      </c>
      <c r="G65">
        <v>589</v>
      </c>
      <c r="H65" t="s">
        <v>108</v>
      </c>
      <c r="I65">
        <v>1580</v>
      </c>
      <c r="J65">
        <v>1656</v>
      </c>
      <c r="K65" t="s">
        <v>283</v>
      </c>
      <c r="L65" t="s">
        <v>284</v>
      </c>
      <c r="M65">
        <v>2</v>
      </c>
      <c r="N65" t="s">
        <v>285</v>
      </c>
      <c r="O65">
        <v>0</v>
      </c>
      <c r="P65">
        <v>5</v>
      </c>
      <c r="Q65" t="s">
        <v>286</v>
      </c>
      <c r="R65" t="s">
        <v>415</v>
      </c>
      <c r="S65" t="s">
        <v>416</v>
      </c>
      <c r="T65" t="s">
        <v>342</v>
      </c>
      <c r="U65">
        <v>6017</v>
      </c>
      <c r="V65">
        <v>10</v>
      </c>
      <c r="W65">
        <v>87</v>
      </c>
      <c r="X65">
        <v>4</v>
      </c>
      <c r="Y65" s="15">
        <v>42060</v>
      </c>
      <c r="Z65">
        <v>17</v>
      </c>
      <c r="AA65" s="15">
        <v>21916</v>
      </c>
      <c r="AB65" s="15">
        <v>45311</v>
      </c>
      <c r="AC65">
        <v>2</v>
      </c>
      <c r="AD65">
        <v>1.95</v>
      </c>
      <c r="AE65">
        <v>116.4</v>
      </c>
      <c r="AF65" s="15">
        <v>45324</v>
      </c>
      <c r="AG65">
        <v>-1</v>
      </c>
      <c r="AH65">
        <v>-1</v>
      </c>
      <c r="AI65">
        <v>175.15724730030001</v>
      </c>
      <c r="AJ65">
        <v>-40.760194266399999</v>
      </c>
      <c r="AK65">
        <v>2</v>
      </c>
      <c r="AL65">
        <v>76</v>
      </c>
      <c r="AM65">
        <v>1132.4000000000001</v>
      </c>
      <c r="AN65" t="s">
        <v>418</v>
      </c>
      <c r="AO65" t="s">
        <v>321</v>
      </c>
      <c r="AP65" t="s">
        <v>314</v>
      </c>
      <c r="AQ65" t="s">
        <v>312</v>
      </c>
      <c r="AR65" t="s">
        <v>294</v>
      </c>
      <c r="AS65" t="s">
        <v>291</v>
      </c>
      <c r="AT65">
        <v>1074.1755350000001</v>
      </c>
      <c r="AU65">
        <v>244.46341000000001</v>
      </c>
      <c r="AV65">
        <v>0</v>
      </c>
      <c r="AW65">
        <v>0</v>
      </c>
      <c r="AX65">
        <v>0.33557046979865801</v>
      </c>
      <c r="AY65">
        <v>10</v>
      </c>
      <c r="AZ65">
        <v>17.5</v>
      </c>
      <c r="BA65">
        <v>0</v>
      </c>
      <c r="BB65">
        <v>4.1946308724832203E-2</v>
      </c>
      <c r="BC65">
        <v>2.38</v>
      </c>
      <c r="BD65">
        <v>0</v>
      </c>
      <c r="BE65">
        <v>0.13</v>
      </c>
      <c r="BF65">
        <v>11.9</v>
      </c>
      <c r="BG65">
        <v>0.65</v>
      </c>
      <c r="BH65" t="b">
        <v>0</v>
      </c>
      <c r="BI65" t="b">
        <v>1</v>
      </c>
      <c r="BJ65" t="b">
        <v>1</v>
      </c>
      <c r="BK65" t="b">
        <v>0</v>
      </c>
      <c r="BL65" t="s">
        <v>312</v>
      </c>
      <c r="BM65">
        <v>2</v>
      </c>
      <c r="BN65">
        <v>60</v>
      </c>
      <c r="BO65">
        <v>1</v>
      </c>
      <c r="BP65" s="15">
        <v>45311</v>
      </c>
      <c r="BQ65" t="s">
        <v>336</v>
      </c>
      <c r="BR65" t="s">
        <v>337</v>
      </c>
      <c r="BS65">
        <v>60</v>
      </c>
      <c r="BT65">
        <v>2</v>
      </c>
    </row>
    <row r="66" spans="1:72" x14ac:dyDescent="0.25">
      <c r="A66" t="str">
        <f t="shared" si="0"/>
        <v>591_63</v>
      </c>
      <c r="B66" t="str">
        <f t="shared" si="1"/>
        <v>U</v>
      </c>
      <c r="C66">
        <f t="shared" si="2"/>
        <v>140.80000000000001</v>
      </c>
      <c r="D66">
        <f t="shared" si="3"/>
        <v>0</v>
      </c>
      <c r="F66" t="s">
        <v>422</v>
      </c>
      <c r="G66">
        <v>591</v>
      </c>
      <c r="H66" t="s">
        <v>423</v>
      </c>
      <c r="I66">
        <v>63</v>
      </c>
      <c r="J66">
        <v>74</v>
      </c>
      <c r="K66" t="s">
        <v>283</v>
      </c>
      <c r="L66" t="s">
        <v>284</v>
      </c>
      <c r="M66">
        <v>2</v>
      </c>
      <c r="N66" t="s">
        <v>285</v>
      </c>
      <c r="O66">
        <v>0</v>
      </c>
      <c r="P66">
        <v>2</v>
      </c>
      <c r="Q66" t="s">
        <v>286</v>
      </c>
      <c r="R66" t="s">
        <v>304</v>
      </c>
      <c r="S66" t="s">
        <v>305</v>
      </c>
      <c r="T66" t="s">
        <v>319</v>
      </c>
      <c r="U66">
        <v>237</v>
      </c>
      <c r="V66">
        <v>15</v>
      </c>
      <c r="W66">
        <v>35</v>
      </c>
      <c r="X66">
        <v>3</v>
      </c>
      <c r="Y66" s="15">
        <v>40543</v>
      </c>
      <c r="Z66">
        <v>19</v>
      </c>
      <c r="AA66" s="15">
        <v>39507</v>
      </c>
      <c r="AB66" s="15">
        <v>45311</v>
      </c>
      <c r="AC66">
        <v>1</v>
      </c>
      <c r="AD66">
        <v>1.85</v>
      </c>
      <c r="AE66">
        <v>76.55</v>
      </c>
      <c r="AF66" s="15">
        <v>45329</v>
      </c>
      <c r="AG66">
        <v>-1</v>
      </c>
      <c r="AH66">
        <v>-1</v>
      </c>
      <c r="AI66">
        <v>175.13751596700001</v>
      </c>
      <c r="AJ66">
        <v>-40.761285985500002</v>
      </c>
      <c r="AK66">
        <v>1.5</v>
      </c>
      <c r="AL66">
        <v>11</v>
      </c>
      <c r="AM66">
        <v>140.80000000000001</v>
      </c>
      <c r="AN66" t="s">
        <v>306</v>
      </c>
      <c r="AO66" t="s">
        <v>321</v>
      </c>
      <c r="AP66" t="s">
        <v>292</v>
      </c>
      <c r="AQ66" t="s">
        <v>293</v>
      </c>
      <c r="AR66" t="s">
        <v>294</v>
      </c>
      <c r="AS66" t="s">
        <v>291</v>
      </c>
      <c r="AT66">
        <v>-1</v>
      </c>
      <c r="AU66">
        <v>-1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t="b">
        <v>0</v>
      </c>
      <c r="BI66" t="b">
        <v>1</v>
      </c>
      <c r="BJ66" t="b">
        <v>0</v>
      </c>
      <c r="BK66" t="b">
        <v>0</v>
      </c>
      <c r="BL66" t="s">
        <v>293</v>
      </c>
      <c r="BM66">
        <v>2</v>
      </c>
      <c r="BN66">
        <v>90</v>
      </c>
      <c r="BO66">
        <v>1</v>
      </c>
      <c r="BP66" s="15">
        <v>45311</v>
      </c>
      <c r="BQ66" t="s">
        <v>307</v>
      </c>
      <c r="BR66" t="s">
        <v>322</v>
      </c>
      <c r="BS66">
        <v>90</v>
      </c>
      <c r="BT66">
        <v>2</v>
      </c>
    </row>
    <row r="67" spans="1:72" x14ac:dyDescent="0.25">
      <c r="A67" t="str">
        <f t="shared" ref="A67:A130" si="4">G67&amp;"_"&amp;I67</f>
        <v>591_74</v>
      </c>
      <c r="B67" t="str">
        <f t="shared" ref="B67:B130" si="5">AO67</f>
        <v>U</v>
      </c>
      <c r="C67">
        <f t="shared" ref="C67:C130" si="6">AM67</f>
        <v>2892.8</v>
      </c>
      <c r="D67">
        <f t="shared" ref="D67:D130" si="7">AZ67</f>
        <v>0</v>
      </c>
      <c r="F67" t="s">
        <v>424</v>
      </c>
      <c r="G67">
        <v>591</v>
      </c>
      <c r="H67" t="s">
        <v>423</v>
      </c>
      <c r="I67">
        <v>74</v>
      </c>
      <c r="J67">
        <v>300</v>
      </c>
      <c r="K67" t="s">
        <v>283</v>
      </c>
      <c r="L67" t="s">
        <v>284</v>
      </c>
      <c r="M67">
        <v>2</v>
      </c>
      <c r="N67" t="s">
        <v>285</v>
      </c>
      <c r="O67">
        <v>0</v>
      </c>
      <c r="P67">
        <v>2</v>
      </c>
      <c r="Q67" t="s">
        <v>286</v>
      </c>
      <c r="R67" t="s">
        <v>304</v>
      </c>
      <c r="S67" t="s">
        <v>305</v>
      </c>
      <c r="T67" t="s">
        <v>319</v>
      </c>
      <c r="U67">
        <v>237</v>
      </c>
      <c r="V67">
        <v>15</v>
      </c>
      <c r="W67">
        <v>10</v>
      </c>
      <c r="X67">
        <v>1</v>
      </c>
      <c r="Y67" s="15">
        <v>44274</v>
      </c>
      <c r="Z67">
        <v>19</v>
      </c>
      <c r="AA67" s="15">
        <v>39507</v>
      </c>
      <c r="AB67" s="15">
        <v>45311</v>
      </c>
      <c r="AC67">
        <v>4.55</v>
      </c>
      <c r="AD67">
        <v>3</v>
      </c>
      <c r="AE67">
        <v>171.15</v>
      </c>
      <c r="AF67" s="15">
        <v>45329</v>
      </c>
      <c r="AG67">
        <v>-1</v>
      </c>
      <c r="AH67">
        <v>-1</v>
      </c>
      <c r="AI67">
        <v>175.1388284672</v>
      </c>
      <c r="AJ67">
        <v>-40.760869165000003</v>
      </c>
      <c r="AK67">
        <v>3</v>
      </c>
      <c r="AL67">
        <v>226</v>
      </c>
      <c r="AM67">
        <v>2892.8</v>
      </c>
      <c r="AN67" t="s">
        <v>306</v>
      </c>
      <c r="AO67" t="s">
        <v>321</v>
      </c>
      <c r="AP67" t="s">
        <v>325</v>
      </c>
      <c r="AQ67" t="s">
        <v>293</v>
      </c>
      <c r="AR67" t="s">
        <v>294</v>
      </c>
      <c r="AS67" t="s">
        <v>291</v>
      </c>
      <c r="AT67">
        <v>-1</v>
      </c>
      <c r="AU67">
        <v>-1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0.45</v>
      </c>
      <c r="BF67">
        <v>0</v>
      </c>
      <c r="BG67">
        <v>2.25</v>
      </c>
      <c r="BH67" t="b">
        <v>0</v>
      </c>
      <c r="BI67" t="b">
        <v>1</v>
      </c>
      <c r="BJ67" t="b">
        <v>1</v>
      </c>
      <c r="BK67" t="b">
        <v>0</v>
      </c>
      <c r="BL67" t="s">
        <v>293</v>
      </c>
      <c r="BM67">
        <v>2</v>
      </c>
      <c r="BN67">
        <v>90</v>
      </c>
      <c r="BO67">
        <v>1</v>
      </c>
      <c r="BP67" s="15">
        <v>45311</v>
      </c>
      <c r="BQ67" t="s">
        <v>307</v>
      </c>
      <c r="BR67" t="s">
        <v>322</v>
      </c>
      <c r="BS67">
        <v>90</v>
      </c>
      <c r="BT67">
        <v>2</v>
      </c>
    </row>
    <row r="68" spans="1:72" x14ac:dyDescent="0.25">
      <c r="A68" t="str">
        <f t="shared" si="4"/>
        <v>592_610</v>
      </c>
      <c r="B68" t="str">
        <f t="shared" si="5"/>
        <v>U</v>
      </c>
      <c r="C68">
        <f t="shared" si="6"/>
        <v>250</v>
      </c>
      <c r="D68">
        <f t="shared" si="7"/>
        <v>0</v>
      </c>
      <c r="F68" t="s">
        <v>425</v>
      </c>
      <c r="G68">
        <v>592</v>
      </c>
      <c r="H68" t="s">
        <v>109</v>
      </c>
      <c r="I68">
        <v>610</v>
      </c>
      <c r="J68">
        <v>635</v>
      </c>
      <c r="K68" t="s">
        <v>283</v>
      </c>
      <c r="L68" t="s">
        <v>284</v>
      </c>
      <c r="M68">
        <v>2</v>
      </c>
      <c r="N68" t="s">
        <v>285</v>
      </c>
      <c r="O68">
        <v>0</v>
      </c>
      <c r="P68">
        <v>3</v>
      </c>
      <c r="Q68" t="s">
        <v>286</v>
      </c>
      <c r="R68" t="s">
        <v>287</v>
      </c>
      <c r="S68" t="s">
        <v>288</v>
      </c>
      <c r="T68" t="s">
        <v>319</v>
      </c>
      <c r="U68">
        <v>807</v>
      </c>
      <c r="V68">
        <v>8</v>
      </c>
      <c r="W68">
        <v>52</v>
      </c>
      <c r="X68">
        <v>4</v>
      </c>
      <c r="Y68" s="15">
        <v>43053</v>
      </c>
      <c r="Z68">
        <v>20</v>
      </c>
      <c r="AA68" s="15">
        <v>21916</v>
      </c>
      <c r="AB68" s="15">
        <v>45311</v>
      </c>
      <c r="AC68">
        <v>2.65</v>
      </c>
      <c r="AD68">
        <v>3</v>
      </c>
      <c r="AE68">
        <v>183.4</v>
      </c>
      <c r="AF68" s="15">
        <v>45329</v>
      </c>
      <c r="AG68">
        <v>-1</v>
      </c>
      <c r="AH68">
        <v>-1</v>
      </c>
      <c r="AI68">
        <v>175.1195280021</v>
      </c>
      <c r="AJ68">
        <v>-40.7346769197</v>
      </c>
      <c r="AK68">
        <v>2.5</v>
      </c>
      <c r="AL68">
        <v>25</v>
      </c>
      <c r="AM68">
        <v>250</v>
      </c>
      <c r="AN68" t="s">
        <v>290</v>
      </c>
      <c r="AO68" t="s">
        <v>321</v>
      </c>
      <c r="AP68" t="s">
        <v>426</v>
      </c>
      <c r="AQ68" t="s">
        <v>312</v>
      </c>
      <c r="AR68" t="s">
        <v>294</v>
      </c>
      <c r="AS68" t="s">
        <v>291</v>
      </c>
      <c r="AT68">
        <v>-1</v>
      </c>
      <c r="AU68">
        <v>-1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t="b">
        <v>0</v>
      </c>
      <c r="BI68" t="b">
        <v>1</v>
      </c>
      <c r="BJ68" t="b">
        <v>0</v>
      </c>
      <c r="BK68" t="b">
        <v>1</v>
      </c>
      <c r="BL68" t="s">
        <v>312</v>
      </c>
      <c r="BM68">
        <v>2</v>
      </c>
      <c r="BN68">
        <v>75</v>
      </c>
      <c r="BO68">
        <v>1</v>
      </c>
      <c r="BP68" s="15">
        <v>45311</v>
      </c>
      <c r="BQ68" t="s">
        <v>295</v>
      </c>
      <c r="BR68" t="s">
        <v>348</v>
      </c>
      <c r="BS68">
        <v>75</v>
      </c>
      <c r="BT68">
        <v>2</v>
      </c>
    </row>
    <row r="69" spans="1:72" x14ac:dyDescent="0.25">
      <c r="A69" t="str">
        <f t="shared" si="4"/>
        <v>592_635</v>
      </c>
      <c r="B69" t="str">
        <f t="shared" si="5"/>
        <v>U</v>
      </c>
      <c r="C69">
        <f t="shared" si="6"/>
        <v>3210</v>
      </c>
      <c r="D69">
        <f t="shared" si="7"/>
        <v>0</v>
      </c>
      <c r="F69" t="s">
        <v>427</v>
      </c>
      <c r="G69">
        <v>592</v>
      </c>
      <c r="H69" t="s">
        <v>109</v>
      </c>
      <c r="I69">
        <v>635</v>
      </c>
      <c r="J69">
        <v>956</v>
      </c>
      <c r="K69" t="s">
        <v>283</v>
      </c>
      <c r="L69" t="s">
        <v>284</v>
      </c>
      <c r="M69">
        <v>2</v>
      </c>
      <c r="N69" t="s">
        <v>285</v>
      </c>
      <c r="O69">
        <v>0</v>
      </c>
      <c r="P69">
        <v>2</v>
      </c>
      <c r="Q69" t="s">
        <v>286</v>
      </c>
      <c r="R69" t="s">
        <v>304</v>
      </c>
      <c r="S69" t="s">
        <v>318</v>
      </c>
      <c r="T69" t="s">
        <v>319</v>
      </c>
      <c r="U69">
        <v>107</v>
      </c>
      <c r="V69">
        <v>8</v>
      </c>
      <c r="W69">
        <v>22</v>
      </c>
      <c r="X69">
        <v>3</v>
      </c>
      <c r="Y69" s="15">
        <v>40585</v>
      </c>
      <c r="Z69">
        <v>19</v>
      </c>
      <c r="AA69" s="15">
        <v>21916</v>
      </c>
      <c r="AB69" s="15">
        <v>45311</v>
      </c>
      <c r="AC69">
        <v>3.95</v>
      </c>
      <c r="AD69">
        <v>2.95</v>
      </c>
      <c r="AE69">
        <v>207</v>
      </c>
      <c r="AF69" s="15">
        <v>45329</v>
      </c>
      <c r="AG69">
        <v>-1</v>
      </c>
      <c r="AH69">
        <v>-1</v>
      </c>
      <c r="AI69">
        <v>175.12048586169999</v>
      </c>
      <c r="AJ69">
        <v>-40.7332349745</v>
      </c>
      <c r="AK69">
        <v>4.5</v>
      </c>
      <c r="AL69">
        <v>321</v>
      </c>
      <c r="AM69">
        <v>3210</v>
      </c>
      <c r="AN69" t="s">
        <v>320</v>
      </c>
      <c r="AO69" t="s">
        <v>321</v>
      </c>
      <c r="AP69" t="s">
        <v>292</v>
      </c>
      <c r="AQ69" t="s">
        <v>293</v>
      </c>
      <c r="AR69" t="s">
        <v>294</v>
      </c>
      <c r="AS69" t="s">
        <v>291</v>
      </c>
      <c r="AT69">
        <v>982.11940000000004</v>
      </c>
      <c r="AU69">
        <v>249.78328500000001</v>
      </c>
      <c r="AV69">
        <v>0</v>
      </c>
      <c r="AW69">
        <v>1.25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1.494</v>
      </c>
      <c r="BF69">
        <v>0</v>
      </c>
      <c r="BG69">
        <v>7.47</v>
      </c>
      <c r="BH69" t="b">
        <v>0</v>
      </c>
      <c r="BI69" t="b">
        <v>1</v>
      </c>
      <c r="BJ69" t="b">
        <v>0</v>
      </c>
      <c r="BK69" t="b">
        <v>0</v>
      </c>
      <c r="BL69" t="s">
        <v>293</v>
      </c>
      <c r="BM69">
        <v>2</v>
      </c>
      <c r="BN69">
        <v>90</v>
      </c>
      <c r="BO69">
        <v>1</v>
      </c>
      <c r="BP69" s="15">
        <v>45311</v>
      </c>
      <c r="BQ69" t="s">
        <v>307</v>
      </c>
      <c r="BR69" t="s">
        <v>322</v>
      </c>
      <c r="BS69">
        <v>90</v>
      </c>
      <c r="BT69">
        <v>2</v>
      </c>
    </row>
    <row r="70" spans="1:72" x14ac:dyDescent="0.25">
      <c r="A70" t="str">
        <f t="shared" si="4"/>
        <v>593_240</v>
      </c>
      <c r="B70" t="str">
        <f t="shared" si="5"/>
        <v>U</v>
      </c>
      <c r="C70">
        <f t="shared" si="6"/>
        <v>180.6</v>
      </c>
      <c r="D70">
        <f t="shared" si="7"/>
        <v>0</v>
      </c>
      <c r="F70" t="s">
        <v>428</v>
      </c>
      <c r="G70">
        <v>593</v>
      </c>
      <c r="H70" t="s">
        <v>429</v>
      </c>
      <c r="I70">
        <v>240</v>
      </c>
      <c r="J70">
        <v>261</v>
      </c>
      <c r="K70" t="s">
        <v>283</v>
      </c>
      <c r="L70" t="s">
        <v>284</v>
      </c>
      <c r="M70">
        <v>2</v>
      </c>
      <c r="N70" t="s">
        <v>285</v>
      </c>
      <c r="O70">
        <v>0</v>
      </c>
      <c r="P70">
        <v>2</v>
      </c>
      <c r="Q70" t="s">
        <v>286</v>
      </c>
      <c r="R70" t="s">
        <v>304</v>
      </c>
      <c r="S70" t="s">
        <v>318</v>
      </c>
      <c r="T70" t="s">
        <v>319</v>
      </c>
      <c r="U70">
        <v>176</v>
      </c>
      <c r="V70">
        <v>2</v>
      </c>
      <c r="W70">
        <v>37</v>
      </c>
      <c r="X70">
        <v>2</v>
      </c>
      <c r="Y70" s="15">
        <v>36861</v>
      </c>
      <c r="Z70">
        <v>22</v>
      </c>
      <c r="AA70" s="15">
        <v>21916</v>
      </c>
      <c r="AB70" s="15">
        <v>45311</v>
      </c>
      <c r="AC70">
        <v>2.85</v>
      </c>
      <c r="AD70">
        <v>2</v>
      </c>
      <c r="AE70">
        <v>114</v>
      </c>
      <c r="AF70" s="15">
        <v>45329</v>
      </c>
      <c r="AG70">
        <v>-1</v>
      </c>
      <c r="AH70">
        <v>-1</v>
      </c>
      <c r="AI70">
        <v>175.1173826621</v>
      </c>
      <c r="AJ70">
        <v>-40.7466152585</v>
      </c>
      <c r="AK70">
        <v>0.5</v>
      </c>
      <c r="AL70">
        <v>21</v>
      </c>
      <c r="AM70">
        <v>180.6</v>
      </c>
      <c r="AN70" t="s">
        <v>320</v>
      </c>
      <c r="AO70" t="s">
        <v>321</v>
      </c>
      <c r="AP70" t="s">
        <v>314</v>
      </c>
      <c r="AQ70" t="s">
        <v>312</v>
      </c>
      <c r="AR70" t="s">
        <v>294</v>
      </c>
      <c r="AS70" t="s">
        <v>291</v>
      </c>
      <c r="AT70">
        <v>-1</v>
      </c>
      <c r="AU70">
        <v>-1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t="b">
        <v>0</v>
      </c>
      <c r="BI70" t="b">
        <v>1</v>
      </c>
      <c r="BJ70" t="b">
        <v>0</v>
      </c>
      <c r="BK70" t="b">
        <v>1</v>
      </c>
      <c r="BL70" t="s">
        <v>312</v>
      </c>
      <c r="BM70">
        <v>2</v>
      </c>
      <c r="BN70">
        <v>90</v>
      </c>
      <c r="BO70">
        <v>1</v>
      </c>
      <c r="BP70" s="15">
        <v>45311</v>
      </c>
      <c r="BQ70" t="s">
        <v>307</v>
      </c>
      <c r="BR70" t="s">
        <v>322</v>
      </c>
      <c r="BS70">
        <v>90</v>
      </c>
      <c r="BT70">
        <v>2</v>
      </c>
    </row>
    <row r="71" spans="1:72" x14ac:dyDescent="0.25">
      <c r="A71" t="str">
        <f t="shared" si="4"/>
        <v>596_505</v>
      </c>
      <c r="B71" t="str">
        <f t="shared" si="5"/>
        <v>U</v>
      </c>
      <c r="C71">
        <f t="shared" si="6"/>
        <v>198</v>
      </c>
      <c r="D71">
        <f t="shared" si="7"/>
        <v>0</v>
      </c>
      <c r="F71" t="s">
        <v>430</v>
      </c>
      <c r="G71">
        <v>596</v>
      </c>
      <c r="H71" t="s">
        <v>431</v>
      </c>
      <c r="I71">
        <v>505</v>
      </c>
      <c r="J71">
        <v>527</v>
      </c>
      <c r="K71" t="s">
        <v>283</v>
      </c>
      <c r="L71" t="s">
        <v>284</v>
      </c>
      <c r="M71">
        <v>2</v>
      </c>
      <c r="N71" t="s">
        <v>285</v>
      </c>
      <c r="O71">
        <v>0</v>
      </c>
      <c r="P71">
        <v>1</v>
      </c>
      <c r="Q71" t="s">
        <v>286</v>
      </c>
      <c r="R71" t="s">
        <v>304</v>
      </c>
      <c r="S71" t="s">
        <v>318</v>
      </c>
      <c r="T71" t="s">
        <v>319</v>
      </c>
      <c r="U71">
        <v>38</v>
      </c>
      <c r="V71">
        <v>22</v>
      </c>
      <c r="W71">
        <v>37</v>
      </c>
      <c r="X71">
        <v>2</v>
      </c>
      <c r="Y71" s="15">
        <v>36861</v>
      </c>
      <c r="Z71">
        <v>25</v>
      </c>
      <c r="AA71" s="15">
        <v>21916</v>
      </c>
      <c r="AB71" s="15">
        <v>45311</v>
      </c>
      <c r="AC71">
        <v>1.85</v>
      </c>
      <c r="AD71">
        <v>0.85</v>
      </c>
      <c r="AE71">
        <v>73.650000000000006</v>
      </c>
      <c r="AF71" s="15">
        <v>45329</v>
      </c>
      <c r="AG71">
        <v>-1</v>
      </c>
      <c r="AH71">
        <v>-1</v>
      </c>
      <c r="AI71">
        <v>175.12528896980001</v>
      </c>
      <c r="AJ71">
        <v>-40.736142385199997</v>
      </c>
      <c r="AK71">
        <v>4</v>
      </c>
      <c r="AL71">
        <v>22</v>
      </c>
      <c r="AM71">
        <v>198</v>
      </c>
      <c r="AN71" t="s">
        <v>320</v>
      </c>
      <c r="AO71" t="s">
        <v>321</v>
      </c>
      <c r="AP71" t="s">
        <v>314</v>
      </c>
      <c r="AQ71" t="s">
        <v>312</v>
      </c>
      <c r="AR71" t="s">
        <v>294</v>
      </c>
      <c r="AS71" t="s">
        <v>291</v>
      </c>
      <c r="AT71">
        <v>1077.0372</v>
      </c>
      <c r="AU71">
        <v>472.44630000000001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t="b">
        <v>0</v>
      </c>
      <c r="BI71" t="b">
        <v>1</v>
      </c>
      <c r="BJ71" t="b">
        <v>0</v>
      </c>
      <c r="BK71" t="b">
        <v>0</v>
      </c>
      <c r="BL71" t="s">
        <v>312</v>
      </c>
      <c r="BM71">
        <v>2</v>
      </c>
      <c r="BN71">
        <v>90</v>
      </c>
      <c r="BO71">
        <v>1</v>
      </c>
      <c r="BP71" s="15">
        <v>45311</v>
      </c>
      <c r="BQ71" t="s">
        <v>307</v>
      </c>
      <c r="BR71" t="s">
        <v>322</v>
      </c>
      <c r="BS71">
        <v>90</v>
      </c>
      <c r="BT71">
        <v>2</v>
      </c>
    </row>
    <row r="72" spans="1:72" x14ac:dyDescent="0.25">
      <c r="A72" t="str">
        <f t="shared" si="4"/>
        <v>597_0</v>
      </c>
      <c r="B72" t="str">
        <f t="shared" si="5"/>
        <v>U</v>
      </c>
      <c r="C72">
        <f t="shared" si="6"/>
        <v>2769</v>
      </c>
      <c r="D72">
        <f t="shared" si="7"/>
        <v>0</v>
      </c>
      <c r="F72" t="s">
        <v>432</v>
      </c>
      <c r="G72">
        <v>597</v>
      </c>
      <c r="H72" t="s">
        <v>433</v>
      </c>
      <c r="I72">
        <v>0</v>
      </c>
      <c r="J72">
        <v>710</v>
      </c>
      <c r="K72" t="s">
        <v>283</v>
      </c>
      <c r="L72" t="s">
        <v>284</v>
      </c>
      <c r="M72">
        <v>2</v>
      </c>
      <c r="N72" t="s">
        <v>285</v>
      </c>
      <c r="O72">
        <v>0</v>
      </c>
      <c r="P72">
        <v>2</v>
      </c>
      <c r="Q72" t="s">
        <v>286</v>
      </c>
      <c r="R72" t="s">
        <v>304</v>
      </c>
      <c r="S72" t="s">
        <v>305</v>
      </c>
      <c r="T72" t="s">
        <v>289</v>
      </c>
      <c r="U72">
        <v>121</v>
      </c>
      <c r="V72">
        <v>9</v>
      </c>
      <c r="W72">
        <v>35</v>
      </c>
      <c r="X72">
        <v>3</v>
      </c>
      <c r="Y72" s="15">
        <v>40543</v>
      </c>
      <c r="Z72">
        <v>19</v>
      </c>
      <c r="AA72" s="15">
        <v>29586</v>
      </c>
      <c r="AB72" s="15">
        <v>45311</v>
      </c>
      <c r="AC72">
        <v>22.35</v>
      </c>
      <c r="AD72">
        <v>2</v>
      </c>
      <c r="AE72">
        <v>135</v>
      </c>
      <c r="AF72" s="15">
        <v>45324</v>
      </c>
      <c r="AG72">
        <v>-1</v>
      </c>
      <c r="AH72">
        <v>-1</v>
      </c>
      <c r="AI72">
        <v>175.139171379</v>
      </c>
      <c r="AJ72">
        <v>-40.7385573802</v>
      </c>
      <c r="AK72">
        <v>5</v>
      </c>
      <c r="AL72">
        <v>710</v>
      </c>
      <c r="AM72">
        <v>2769</v>
      </c>
      <c r="AN72" t="s">
        <v>306</v>
      </c>
      <c r="AO72" t="s">
        <v>321</v>
      </c>
      <c r="AP72" t="s">
        <v>292</v>
      </c>
      <c r="AQ72" t="s">
        <v>293</v>
      </c>
      <c r="AR72" t="s">
        <v>294</v>
      </c>
      <c r="AS72" t="s">
        <v>291</v>
      </c>
      <c r="AT72">
        <v>-1</v>
      </c>
      <c r="AU72">
        <v>-1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t="b">
        <v>0</v>
      </c>
      <c r="BI72" t="b">
        <v>1</v>
      </c>
      <c r="BJ72" t="b">
        <v>1</v>
      </c>
      <c r="BK72" t="b">
        <v>0</v>
      </c>
      <c r="BL72" t="s">
        <v>293</v>
      </c>
      <c r="BM72">
        <v>2</v>
      </c>
      <c r="BN72">
        <v>90</v>
      </c>
      <c r="BO72">
        <v>1</v>
      </c>
      <c r="BP72" s="15">
        <v>45311</v>
      </c>
      <c r="BQ72" t="s">
        <v>307</v>
      </c>
      <c r="BR72" t="s">
        <v>322</v>
      </c>
      <c r="BS72">
        <v>90</v>
      </c>
      <c r="BT72">
        <v>2</v>
      </c>
    </row>
    <row r="73" spans="1:72" x14ac:dyDescent="0.25">
      <c r="A73" t="str">
        <f t="shared" si="4"/>
        <v>597_710</v>
      </c>
      <c r="B73" t="str">
        <f t="shared" si="5"/>
        <v>U</v>
      </c>
      <c r="C73">
        <f t="shared" si="6"/>
        <v>936</v>
      </c>
      <c r="D73">
        <f t="shared" si="7"/>
        <v>2.0833333333333299</v>
      </c>
      <c r="F73" t="s">
        <v>434</v>
      </c>
      <c r="G73">
        <v>597</v>
      </c>
      <c r="H73" t="s">
        <v>433</v>
      </c>
      <c r="I73">
        <v>710</v>
      </c>
      <c r="J73">
        <v>950</v>
      </c>
      <c r="K73" t="s">
        <v>283</v>
      </c>
      <c r="L73" t="s">
        <v>284</v>
      </c>
      <c r="M73">
        <v>2</v>
      </c>
      <c r="N73" t="s">
        <v>285</v>
      </c>
      <c r="O73">
        <v>0</v>
      </c>
      <c r="P73">
        <v>2</v>
      </c>
      <c r="Q73" t="s">
        <v>286</v>
      </c>
      <c r="R73" t="s">
        <v>304</v>
      </c>
      <c r="S73" t="s">
        <v>305</v>
      </c>
      <c r="T73" t="s">
        <v>289</v>
      </c>
      <c r="U73">
        <v>121</v>
      </c>
      <c r="V73">
        <v>9</v>
      </c>
      <c r="W73">
        <v>35</v>
      </c>
      <c r="X73">
        <v>3</v>
      </c>
      <c r="Y73" s="15">
        <v>40543</v>
      </c>
      <c r="Z73">
        <v>19</v>
      </c>
      <c r="AA73" s="15">
        <v>29586</v>
      </c>
      <c r="AB73" s="15">
        <v>45311</v>
      </c>
      <c r="AC73">
        <v>36.1</v>
      </c>
      <c r="AD73">
        <v>1</v>
      </c>
      <c r="AE73">
        <v>122.25</v>
      </c>
      <c r="AF73" s="15">
        <v>45324</v>
      </c>
      <c r="AG73">
        <v>-1</v>
      </c>
      <c r="AH73">
        <v>-1</v>
      </c>
      <c r="AI73">
        <v>175.13395765870001</v>
      </c>
      <c r="AJ73">
        <v>-40.7368483785</v>
      </c>
      <c r="AK73">
        <v>0</v>
      </c>
      <c r="AL73">
        <v>240</v>
      </c>
      <c r="AM73">
        <v>936</v>
      </c>
      <c r="AN73" t="s">
        <v>306</v>
      </c>
      <c r="AO73" t="s">
        <v>321</v>
      </c>
      <c r="AP73" t="s">
        <v>292</v>
      </c>
      <c r="AQ73" t="s">
        <v>293</v>
      </c>
      <c r="AR73" t="s">
        <v>294</v>
      </c>
      <c r="AS73" t="s">
        <v>291</v>
      </c>
      <c r="AT73">
        <v>-1</v>
      </c>
      <c r="AU73">
        <v>-1</v>
      </c>
      <c r="AV73">
        <v>0</v>
      </c>
      <c r="AW73">
        <v>0</v>
      </c>
      <c r="AX73">
        <v>0</v>
      </c>
      <c r="AY73">
        <v>0</v>
      </c>
      <c r="AZ73">
        <v>2.0833333333333299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t="b">
        <v>0</v>
      </c>
      <c r="BI73" t="b">
        <v>1</v>
      </c>
      <c r="BJ73" t="b">
        <v>1</v>
      </c>
      <c r="BK73" t="b">
        <v>0</v>
      </c>
      <c r="BL73" t="s">
        <v>293</v>
      </c>
      <c r="BM73">
        <v>2</v>
      </c>
      <c r="BN73">
        <v>90</v>
      </c>
      <c r="BO73">
        <v>1</v>
      </c>
      <c r="BP73" s="15">
        <v>45311</v>
      </c>
      <c r="BQ73" t="s">
        <v>307</v>
      </c>
      <c r="BR73" t="s">
        <v>322</v>
      </c>
      <c r="BS73">
        <v>90</v>
      </c>
      <c r="BT73">
        <v>2</v>
      </c>
    </row>
    <row r="74" spans="1:72" x14ac:dyDescent="0.25">
      <c r="A74" t="str">
        <f t="shared" si="4"/>
        <v>599_0</v>
      </c>
      <c r="B74" t="str">
        <f t="shared" si="5"/>
        <v>U</v>
      </c>
      <c r="C74">
        <f t="shared" si="6"/>
        <v>1958.4</v>
      </c>
      <c r="D74">
        <f t="shared" si="7"/>
        <v>0</v>
      </c>
      <c r="F74" t="s">
        <v>435</v>
      </c>
      <c r="G74">
        <v>599</v>
      </c>
      <c r="H74" t="s">
        <v>436</v>
      </c>
      <c r="I74">
        <v>0</v>
      </c>
      <c r="J74">
        <v>204</v>
      </c>
      <c r="K74" t="s">
        <v>283</v>
      </c>
      <c r="L74" t="s">
        <v>284</v>
      </c>
      <c r="M74">
        <v>2</v>
      </c>
      <c r="N74" t="s">
        <v>285</v>
      </c>
      <c r="O74">
        <v>0</v>
      </c>
      <c r="P74">
        <v>2</v>
      </c>
      <c r="Q74" t="s">
        <v>286</v>
      </c>
      <c r="R74" t="s">
        <v>304</v>
      </c>
      <c r="S74" t="s">
        <v>318</v>
      </c>
      <c r="T74" t="s">
        <v>319</v>
      </c>
      <c r="U74">
        <v>185</v>
      </c>
      <c r="V74">
        <v>7</v>
      </c>
      <c r="W74">
        <v>30</v>
      </c>
      <c r="X74">
        <v>3</v>
      </c>
      <c r="Y74" s="15">
        <v>43846</v>
      </c>
      <c r="Z74">
        <v>19</v>
      </c>
      <c r="AA74" s="15">
        <v>21916</v>
      </c>
      <c r="AB74" s="15">
        <v>45312</v>
      </c>
      <c r="AC74">
        <v>2</v>
      </c>
      <c r="AD74">
        <v>3.85</v>
      </c>
      <c r="AE74">
        <v>112.95</v>
      </c>
      <c r="AF74" s="15">
        <v>45330</v>
      </c>
      <c r="AG74">
        <v>-1</v>
      </c>
      <c r="AH74">
        <v>-1</v>
      </c>
      <c r="AI74">
        <v>175.16575517410001</v>
      </c>
      <c r="AJ74">
        <v>-40.761281772700002</v>
      </c>
      <c r="AK74">
        <v>2</v>
      </c>
      <c r="AL74">
        <v>204</v>
      </c>
      <c r="AM74">
        <v>1958.4</v>
      </c>
      <c r="AN74" t="s">
        <v>320</v>
      </c>
      <c r="AO74" t="s">
        <v>321</v>
      </c>
      <c r="AP74" t="s">
        <v>325</v>
      </c>
      <c r="AQ74" t="s">
        <v>293</v>
      </c>
      <c r="AR74" t="s">
        <v>294</v>
      </c>
      <c r="AS74" t="s">
        <v>291</v>
      </c>
      <c r="AT74">
        <v>1312.4215999999999</v>
      </c>
      <c r="AU74">
        <v>453.24882000000002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t="b">
        <v>0</v>
      </c>
      <c r="BI74" t="b">
        <v>1</v>
      </c>
      <c r="BJ74" t="b">
        <v>1</v>
      </c>
      <c r="BK74" t="b">
        <v>0</v>
      </c>
      <c r="BL74" t="s">
        <v>293</v>
      </c>
      <c r="BM74">
        <v>2</v>
      </c>
      <c r="BN74">
        <v>90</v>
      </c>
      <c r="BO74">
        <v>1</v>
      </c>
      <c r="BP74" s="15">
        <v>45312</v>
      </c>
      <c r="BQ74" t="s">
        <v>307</v>
      </c>
      <c r="BR74" t="s">
        <v>322</v>
      </c>
      <c r="BS74">
        <v>90</v>
      </c>
      <c r="BT74">
        <v>2</v>
      </c>
    </row>
    <row r="75" spans="1:72" x14ac:dyDescent="0.25">
      <c r="A75" t="str">
        <f t="shared" si="4"/>
        <v>600_0</v>
      </c>
      <c r="B75" t="str">
        <f t="shared" si="5"/>
        <v>U</v>
      </c>
      <c r="C75">
        <f t="shared" si="6"/>
        <v>500</v>
      </c>
      <c r="D75">
        <f t="shared" si="7"/>
        <v>0</v>
      </c>
      <c r="F75" t="s">
        <v>437</v>
      </c>
      <c r="G75">
        <v>600</v>
      </c>
      <c r="H75" t="s">
        <v>438</v>
      </c>
      <c r="I75">
        <v>0</v>
      </c>
      <c r="J75">
        <v>50</v>
      </c>
      <c r="K75" t="s">
        <v>283</v>
      </c>
      <c r="L75" t="s">
        <v>284</v>
      </c>
      <c r="M75">
        <v>2</v>
      </c>
      <c r="N75" t="s">
        <v>285</v>
      </c>
      <c r="O75">
        <v>0</v>
      </c>
      <c r="P75">
        <v>1</v>
      </c>
      <c r="Q75" t="s">
        <v>286</v>
      </c>
      <c r="R75" t="s">
        <v>304</v>
      </c>
      <c r="S75" t="s">
        <v>318</v>
      </c>
      <c r="T75" t="s">
        <v>319</v>
      </c>
      <c r="U75">
        <v>65</v>
      </c>
      <c r="V75">
        <v>6</v>
      </c>
      <c r="W75">
        <v>30</v>
      </c>
      <c r="X75">
        <v>3</v>
      </c>
      <c r="Y75" s="15">
        <v>43846</v>
      </c>
      <c r="Z75">
        <v>20</v>
      </c>
      <c r="AA75" s="15">
        <v>21916</v>
      </c>
      <c r="AB75" s="15">
        <v>45334</v>
      </c>
      <c r="AC75">
        <v>2.75</v>
      </c>
      <c r="AD75">
        <v>2.5</v>
      </c>
      <c r="AE75">
        <v>111</v>
      </c>
      <c r="AF75" s="15">
        <v>45330</v>
      </c>
      <c r="AG75">
        <v>-1</v>
      </c>
      <c r="AH75">
        <v>-1</v>
      </c>
      <c r="AI75">
        <v>175.16664662880001</v>
      </c>
      <c r="AJ75">
        <v>-40.762121757700001</v>
      </c>
      <c r="AK75">
        <v>5</v>
      </c>
      <c r="AL75">
        <v>50</v>
      </c>
      <c r="AM75">
        <v>500</v>
      </c>
      <c r="AN75" t="s">
        <v>320</v>
      </c>
      <c r="AO75" t="s">
        <v>321</v>
      </c>
      <c r="AP75" t="s">
        <v>325</v>
      </c>
      <c r="AQ75" t="s">
        <v>293</v>
      </c>
      <c r="AR75" t="s">
        <v>294</v>
      </c>
      <c r="AS75" t="s">
        <v>291</v>
      </c>
      <c r="AT75">
        <v>-1</v>
      </c>
      <c r="AU75">
        <v>-1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t="b">
        <v>0</v>
      </c>
      <c r="BI75" t="b">
        <v>1</v>
      </c>
      <c r="BJ75" t="b">
        <v>0</v>
      </c>
      <c r="BK75" t="b">
        <v>0</v>
      </c>
      <c r="BL75" t="s">
        <v>293</v>
      </c>
      <c r="BM75">
        <v>2</v>
      </c>
      <c r="BN75">
        <v>90</v>
      </c>
      <c r="BO75">
        <v>1</v>
      </c>
      <c r="BP75" s="15">
        <v>45334</v>
      </c>
      <c r="BQ75" t="s">
        <v>307</v>
      </c>
      <c r="BR75" t="s">
        <v>322</v>
      </c>
      <c r="BS75">
        <v>90</v>
      </c>
      <c r="BT75">
        <v>2</v>
      </c>
    </row>
    <row r="76" spans="1:72" x14ac:dyDescent="0.25">
      <c r="A76" t="str">
        <f t="shared" si="4"/>
        <v>606_195</v>
      </c>
      <c r="B76" t="str">
        <f t="shared" si="5"/>
        <v>U</v>
      </c>
      <c r="C76">
        <f t="shared" si="6"/>
        <v>1724.8</v>
      </c>
      <c r="D76">
        <f t="shared" si="7"/>
        <v>0</v>
      </c>
      <c r="F76" t="s">
        <v>439</v>
      </c>
      <c r="G76">
        <v>606</v>
      </c>
      <c r="H76" t="s">
        <v>440</v>
      </c>
      <c r="I76">
        <v>195</v>
      </c>
      <c r="J76">
        <v>371</v>
      </c>
      <c r="K76" t="s">
        <v>283</v>
      </c>
      <c r="L76" t="s">
        <v>284</v>
      </c>
      <c r="M76">
        <v>2</v>
      </c>
      <c r="N76" t="s">
        <v>285</v>
      </c>
      <c r="O76">
        <v>0</v>
      </c>
      <c r="P76">
        <v>2</v>
      </c>
      <c r="Q76" t="s">
        <v>286</v>
      </c>
      <c r="R76" t="s">
        <v>287</v>
      </c>
      <c r="S76" t="s">
        <v>288</v>
      </c>
      <c r="T76" t="s">
        <v>319</v>
      </c>
      <c r="U76">
        <v>139</v>
      </c>
      <c r="V76">
        <v>6</v>
      </c>
      <c r="W76">
        <v>35</v>
      </c>
      <c r="X76">
        <v>3</v>
      </c>
      <c r="Y76" s="15">
        <v>41705</v>
      </c>
      <c r="Z76">
        <v>19</v>
      </c>
      <c r="AA76" s="15">
        <v>21916</v>
      </c>
      <c r="AB76" s="15">
        <v>45311</v>
      </c>
      <c r="AC76">
        <v>3</v>
      </c>
      <c r="AD76">
        <v>2.4500000000000002</v>
      </c>
      <c r="AE76">
        <v>234</v>
      </c>
      <c r="AF76" s="15">
        <v>45324</v>
      </c>
      <c r="AG76">
        <v>-1</v>
      </c>
      <c r="AH76">
        <v>-1</v>
      </c>
      <c r="AI76">
        <v>175.14107340000001</v>
      </c>
      <c r="AJ76">
        <v>-40.754133570800001</v>
      </c>
      <c r="AK76">
        <v>3</v>
      </c>
      <c r="AL76">
        <v>176</v>
      </c>
      <c r="AM76">
        <v>1724.8</v>
      </c>
      <c r="AN76" t="s">
        <v>290</v>
      </c>
      <c r="AO76" t="s">
        <v>321</v>
      </c>
      <c r="AP76" t="s">
        <v>292</v>
      </c>
      <c r="AQ76" t="s">
        <v>293</v>
      </c>
      <c r="AR76" t="s">
        <v>294</v>
      </c>
      <c r="AS76" t="s">
        <v>291</v>
      </c>
      <c r="AT76">
        <v>1186.7643</v>
      </c>
      <c r="AU76">
        <v>402.84370000000001</v>
      </c>
      <c r="AV76">
        <v>0</v>
      </c>
      <c r="AW76">
        <v>7.5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1.0640000000000001</v>
      </c>
      <c r="BF76">
        <v>0</v>
      </c>
      <c r="BG76">
        <v>5.32</v>
      </c>
      <c r="BH76" t="b">
        <v>0</v>
      </c>
      <c r="BI76" t="b">
        <v>1</v>
      </c>
      <c r="BJ76" t="b">
        <v>1</v>
      </c>
      <c r="BK76" t="b">
        <v>0</v>
      </c>
      <c r="BL76" t="s">
        <v>293</v>
      </c>
      <c r="BM76">
        <v>2</v>
      </c>
      <c r="BN76">
        <v>75</v>
      </c>
      <c r="BO76">
        <v>1</v>
      </c>
      <c r="BP76" s="15">
        <v>45311</v>
      </c>
      <c r="BQ76" t="s">
        <v>295</v>
      </c>
      <c r="BR76" t="s">
        <v>348</v>
      </c>
      <c r="BS76">
        <v>75</v>
      </c>
      <c r="BT76">
        <v>2</v>
      </c>
    </row>
    <row r="77" spans="1:72" x14ac:dyDescent="0.25">
      <c r="A77" t="str">
        <f t="shared" si="4"/>
        <v>607_5</v>
      </c>
      <c r="B77" t="str">
        <f t="shared" si="5"/>
        <v>U</v>
      </c>
      <c r="C77">
        <f t="shared" si="6"/>
        <v>1016</v>
      </c>
      <c r="D77">
        <f t="shared" si="7"/>
        <v>0</v>
      </c>
      <c r="F77" t="s">
        <v>441</v>
      </c>
      <c r="G77">
        <v>607</v>
      </c>
      <c r="H77" t="s">
        <v>442</v>
      </c>
      <c r="I77">
        <v>5</v>
      </c>
      <c r="J77">
        <v>132</v>
      </c>
      <c r="K77" t="s">
        <v>283</v>
      </c>
      <c r="L77" t="s">
        <v>284</v>
      </c>
      <c r="M77">
        <v>2</v>
      </c>
      <c r="N77" t="s">
        <v>285</v>
      </c>
      <c r="O77">
        <v>0</v>
      </c>
      <c r="P77">
        <v>1</v>
      </c>
      <c r="Q77" t="s">
        <v>286</v>
      </c>
      <c r="R77" t="s">
        <v>304</v>
      </c>
      <c r="S77" t="s">
        <v>318</v>
      </c>
      <c r="T77" t="s">
        <v>319</v>
      </c>
      <c r="U77">
        <v>84</v>
      </c>
      <c r="V77">
        <v>6</v>
      </c>
      <c r="W77">
        <v>22</v>
      </c>
      <c r="X77">
        <v>3</v>
      </c>
      <c r="Y77" s="15">
        <v>40584</v>
      </c>
      <c r="Z77">
        <v>20</v>
      </c>
      <c r="AA77" s="15">
        <v>21916</v>
      </c>
      <c r="AB77" s="15">
        <v>45334</v>
      </c>
      <c r="AC77">
        <v>4.05</v>
      </c>
      <c r="AD77">
        <v>4</v>
      </c>
      <c r="AE77">
        <v>111</v>
      </c>
      <c r="AF77" s="15">
        <v>45329</v>
      </c>
      <c r="AG77">
        <v>-1</v>
      </c>
      <c r="AH77">
        <v>-1</v>
      </c>
      <c r="AI77">
        <v>175.12151984830001</v>
      </c>
      <c r="AJ77">
        <v>-40.741066803000002</v>
      </c>
      <c r="AK77">
        <v>1.5</v>
      </c>
      <c r="AL77">
        <v>127</v>
      </c>
      <c r="AM77">
        <v>1016</v>
      </c>
      <c r="AN77" t="s">
        <v>320</v>
      </c>
      <c r="AO77" t="s">
        <v>321</v>
      </c>
      <c r="AP77" t="s">
        <v>325</v>
      </c>
      <c r="AQ77" t="s">
        <v>293</v>
      </c>
      <c r="AR77" t="s">
        <v>294</v>
      </c>
      <c r="AS77" t="s">
        <v>291</v>
      </c>
      <c r="AT77">
        <v>-1</v>
      </c>
      <c r="AU77">
        <v>-1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t="b">
        <v>0</v>
      </c>
      <c r="BI77" t="b">
        <v>1</v>
      </c>
      <c r="BJ77" t="b">
        <v>0</v>
      </c>
      <c r="BK77" t="b">
        <v>0</v>
      </c>
      <c r="BL77" t="s">
        <v>293</v>
      </c>
      <c r="BM77">
        <v>2</v>
      </c>
      <c r="BN77">
        <v>90</v>
      </c>
      <c r="BO77">
        <v>1</v>
      </c>
      <c r="BP77" s="15">
        <v>45334</v>
      </c>
      <c r="BQ77" t="s">
        <v>307</v>
      </c>
      <c r="BR77" t="s">
        <v>322</v>
      </c>
      <c r="BS77">
        <v>90</v>
      </c>
      <c r="BT77">
        <v>2</v>
      </c>
    </row>
    <row r="78" spans="1:72" x14ac:dyDescent="0.25">
      <c r="A78" t="str">
        <f t="shared" si="4"/>
        <v>608_5</v>
      </c>
      <c r="B78" t="str">
        <f t="shared" si="5"/>
        <v>U</v>
      </c>
      <c r="C78">
        <f t="shared" si="6"/>
        <v>1720</v>
      </c>
      <c r="D78">
        <f t="shared" si="7"/>
        <v>0</v>
      </c>
      <c r="F78" t="s">
        <v>443</v>
      </c>
      <c r="G78">
        <v>608</v>
      </c>
      <c r="H78" t="s">
        <v>444</v>
      </c>
      <c r="I78">
        <v>5</v>
      </c>
      <c r="J78">
        <v>177</v>
      </c>
      <c r="K78" t="s">
        <v>283</v>
      </c>
      <c r="L78" t="s">
        <v>284</v>
      </c>
      <c r="M78">
        <v>2</v>
      </c>
      <c r="N78" t="s">
        <v>285</v>
      </c>
      <c r="O78">
        <v>0</v>
      </c>
      <c r="P78">
        <v>3</v>
      </c>
      <c r="Q78" t="s">
        <v>286</v>
      </c>
      <c r="R78" t="s">
        <v>304</v>
      </c>
      <c r="S78" t="s">
        <v>288</v>
      </c>
      <c r="T78" t="s">
        <v>319</v>
      </c>
      <c r="U78">
        <v>761</v>
      </c>
      <c r="V78">
        <v>5</v>
      </c>
      <c r="W78">
        <v>13</v>
      </c>
      <c r="X78">
        <v>1</v>
      </c>
      <c r="Y78" s="15">
        <v>42093</v>
      </c>
      <c r="Z78">
        <v>18</v>
      </c>
      <c r="AA78" s="15">
        <v>21916</v>
      </c>
      <c r="AB78" s="15">
        <v>45311</v>
      </c>
      <c r="AC78">
        <v>2</v>
      </c>
      <c r="AD78">
        <v>4</v>
      </c>
      <c r="AE78">
        <v>116.8</v>
      </c>
      <c r="AF78" s="15">
        <v>45324</v>
      </c>
      <c r="AG78">
        <v>-1</v>
      </c>
      <c r="AH78">
        <v>-1</v>
      </c>
      <c r="AI78">
        <v>175.1399010092</v>
      </c>
      <c r="AJ78">
        <v>-40.751876873299999</v>
      </c>
      <c r="AK78">
        <v>1</v>
      </c>
      <c r="AL78">
        <v>172</v>
      </c>
      <c r="AM78">
        <v>1720</v>
      </c>
      <c r="AN78" t="s">
        <v>290</v>
      </c>
      <c r="AO78" t="s">
        <v>321</v>
      </c>
      <c r="AP78" t="s">
        <v>292</v>
      </c>
      <c r="AQ78" t="s">
        <v>293</v>
      </c>
      <c r="AR78" t="s">
        <v>294</v>
      </c>
      <c r="AS78" t="s">
        <v>291</v>
      </c>
      <c r="AT78">
        <v>-1</v>
      </c>
      <c r="AU78">
        <v>-1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t="b">
        <v>0</v>
      </c>
      <c r="BI78" t="b">
        <v>1</v>
      </c>
      <c r="BJ78" t="b">
        <v>1</v>
      </c>
      <c r="BK78" t="b">
        <v>0</v>
      </c>
      <c r="BL78" t="s">
        <v>293</v>
      </c>
      <c r="BM78">
        <v>2</v>
      </c>
      <c r="BN78">
        <v>75</v>
      </c>
      <c r="BO78">
        <v>1</v>
      </c>
      <c r="BP78" s="15">
        <v>45311</v>
      </c>
      <c r="BQ78" t="s">
        <v>295</v>
      </c>
      <c r="BR78" t="s">
        <v>348</v>
      </c>
      <c r="BS78">
        <v>75</v>
      </c>
      <c r="BT78">
        <v>2</v>
      </c>
    </row>
    <row r="79" spans="1:72" x14ac:dyDescent="0.25">
      <c r="A79" t="str">
        <f t="shared" si="4"/>
        <v>608_203</v>
      </c>
      <c r="B79" t="str">
        <f t="shared" si="5"/>
        <v>U</v>
      </c>
      <c r="C79">
        <f t="shared" si="6"/>
        <v>1490</v>
      </c>
      <c r="D79">
        <f t="shared" si="7"/>
        <v>0</v>
      </c>
      <c r="F79" t="s">
        <v>445</v>
      </c>
      <c r="G79">
        <v>608</v>
      </c>
      <c r="H79" t="s">
        <v>444</v>
      </c>
      <c r="I79">
        <v>203</v>
      </c>
      <c r="J79">
        <v>352</v>
      </c>
      <c r="K79" t="s">
        <v>283</v>
      </c>
      <c r="L79" t="s">
        <v>284</v>
      </c>
      <c r="M79">
        <v>2</v>
      </c>
      <c r="N79" t="s">
        <v>285</v>
      </c>
      <c r="O79">
        <v>0</v>
      </c>
      <c r="P79">
        <v>2</v>
      </c>
      <c r="Q79" t="s">
        <v>286</v>
      </c>
      <c r="R79" t="s">
        <v>304</v>
      </c>
      <c r="S79" t="s">
        <v>318</v>
      </c>
      <c r="T79" t="s">
        <v>319</v>
      </c>
      <c r="U79">
        <v>191</v>
      </c>
      <c r="V79">
        <v>5</v>
      </c>
      <c r="W79">
        <v>32</v>
      </c>
      <c r="X79">
        <v>3</v>
      </c>
      <c r="Y79" s="15">
        <v>43543</v>
      </c>
      <c r="Z79">
        <v>19</v>
      </c>
      <c r="AA79" s="15">
        <v>21916</v>
      </c>
      <c r="AB79" s="15">
        <v>45311</v>
      </c>
      <c r="AC79">
        <v>4</v>
      </c>
      <c r="AD79">
        <v>3</v>
      </c>
      <c r="AE79">
        <v>139.75</v>
      </c>
      <c r="AF79" s="15">
        <v>45324</v>
      </c>
      <c r="AG79">
        <v>-1</v>
      </c>
      <c r="AH79">
        <v>-1</v>
      </c>
      <c r="AI79">
        <v>175.1419628674</v>
      </c>
      <c r="AJ79">
        <v>-40.7525651005</v>
      </c>
      <c r="AK79">
        <v>2.5</v>
      </c>
      <c r="AL79">
        <v>149</v>
      </c>
      <c r="AM79">
        <v>1490</v>
      </c>
      <c r="AN79" t="s">
        <v>320</v>
      </c>
      <c r="AO79" t="s">
        <v>321</v>
      </c>
      <c r="AP79" t="s">
        <v>292</v>
      </c>
      <c r="AQ79" t="s">
        <v>293</v>
      </c>
      <c r="AR79" t="s">
        <v>294</v>
      </c>
      <c r="AS79" t="s">
        <v>291</v>
      </c>
      <c r="AT79">
        <v>-1</v>
      </c>
      <c r="AU79">
        <v>-1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t="b">
        <v>0</v>
      </c>
      <c r="BI79" t="b">
        <v>1</v>
      </c>
      <c r="BJ79" t="b">
        <v>1</v>
      </c>
      <c r="BK79" t="b">
        <v>0</v>
      </c>
      <c r="BL79" t="s">
        <v>293</v>
      </c>
      <c r="BM79">
        <v>2</v>
      </c>
      <c r="BN79">
        <v>90</v>
      </c>
      <c r="BO79">
        <v>1</v>
      </c>
      <c r="BP79" s="15">
        <v>45311</v>
      </c>
      <c r="BQ79" t="s">
        <v>307</v>
      </c>
      <c r="BR79" t="s">
        <v>322</v>
      </c>
      <c r="BS79">
        <v>90</v>
      </c>
      <c r="BT79">
        <v>2</v>
      </c>
    </row>
    <row r="80" spans="1:72" x14ac:dyDescent="0.25">
      <c r="A80" t="str">
        <f t="shared" si="4"/>
        <v>608_352</v>
      </c>
      <c r="B80" t="str">
        <f t="shared" si="5"/>
        <v>U</v>
      </c>
      <c r="C80">
        <f t="shared" si="6"/>
        <v>170</v>
      </c>
      <c r="D80">
        <f t="shared" si="7"/>
        <v>0</v>
      </c>
      <c r="F80" t="s">
        <v>446</v>
      </c>
      <c r="G80">
        <v>608</v>
      </c>
      <c r="H80" t="s">
        <v>444</v>
      </c>
      <c r="I80">
        <v>352</v>
      </c>
      <c r="J80">
        <v>369</v>
      </c>
      <c r="K80" t="s">
        <v>283</v>
      </c>
      <c r="L80" t="s">
        <v>284</v>
      </c>
      <c r="M80">
        <v>2</v>
      </c>
      <c r="N80" t="s">
        <v>285</v>
      </c>
      <c r="O80">
        <v>0</v>
      </c>
      <c r="P80">
        <v>2</v>
      </c>
      <c r="Q80" t="s">
        <v>286</v>
      </c>
      <c r="R80" t="s">
        <v>304</v>
      </c>
      <c r="S80" t="s">
        <v>318</v>
      </c>
      <c r="T80" t="s">
        <v>319</v>
      </c>
      <c r="U80">
        <v>191</v>
      </c>
      <c r="V80">
        <v>5</v>
      </c>
      <c r="W80">
        <v>52</v>
      </c>
      <c r="X80">
        <v>3</v>
      </c>
      <c r="Y80" s="15">
        <v>43144</v>
      </c>
      <c r="Z80">
        <v>22</v>
      </c>
      <c r="AA80" s="15">
        <v>21916</v>
      </c>
      <c r="AB80" s="15">
        <v>45311</v>
      </c>
      <c r="AC80">
        <v>2.7</v>
      </c>
      <c r="AD80">
        <v>2</v>
      </c>
      <c r="AE80">
        <v>102.4</v>
      </c>
      <c r="AF80" s="15">
        <v>45328</v>
      </c>
      <c r="AG80">
        <v>-1</v>
      </c>
      <c r="AH80">
        <v>-1</v>
      </c>
      <c r="AI80">
        <v>175.14283200880001</v>
      </c>
      <c r="AJ80">
        <v>-40.7528531472</v>
      </c>
      <c r="AK80">
        <v>0.5</v>
      </c>
      <c r="AL80">
        <v>17</v>
      </c>
      <c r="AM80">
        <v>170</v>
      </c>
      <c r="AN80" t="s">
        <v>320</v>
      </c>
      <c r="AO80" t="s">
        <v>321</v>
      </c>
      <c r="AP80" t="s">
        <v>314</v>
      </c>
      <c r="AQ80" t="s">
        <v>312</v>
      </c>
      <c r="AR80" t="s">
        <v>294</v>
      </c>
      <c r="AS80" t="s">
        <v>291</v>
      </c>
      <c r="AT80">
        <v>-1</v>
      </c>
      <c r="AU80">
        <v>-1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0.51</v>
      </c>
      <c r="BF80">
        <v>0</v>
      </c>
      <c r="BG80">
        <v>2.5499999999999998</v>
      </c>
      <c r="BH80" t="b">
        <v>0</v>
      </c>
      <c r="BI80" t="b">
        <v>1</v>
      </c>
      <c r="BJ80" t="b">
        <v>0</v>
      </c>
      <c r="BK80" t="b">
        <v>1</v>
      </c>
      <c r="BL80" t="s">
        <v>312</v>
      </c>
      <c r="BM80">
        <v>2</v>
      </c>
      <c r="BN80">
        <v>90</v>
      </c>
      <c r="BO80">
        <v>1</v>
      </c>
      <c r="BP80" s="15">
        <v>45311</v>
      </c>
      <c r="BQ80" t="s">
        <v>307</v>
      </c>
      <c r="BR80" t="s">
        <v>322</v>
      </c>
      <c r="BS80">
        <v>90</v>
      </c>
      <c r="BT80">
        <v>2</v>
      </c>
    </row>
    <row r="81" spans="1:72" x14ac:dyDescent="0.25">
      <c r="A81" t="str">
        <f t="shared" si="4"/>
        <v>609_5</v>
      </c>
      <c r="B81" t="str">
        <f t="shared" si="5"/>
        <v>U</v>
      </c>
      <c r="C81">
        <f t="shared" si="6"/>
        <v>1881.6</v>
      </c>
      <c r="D81">
        <f t="shared" si="7"/>
        <v>0</v>
      </c>
      <c r="F81" t="s">
        <v>447</v>
      </c>
      <c r="G81">
        <v>609</v>
      </c>
      <c r="H81" t="s">
        <v>448</v>
      </c>
      <c r="I81">
        <v>5</v>
      </c>
      <c r="J81">
        <v>197</v>
      </c>
      <c r="K81" t="s">
        <v>283</v>
      </c>
      <c r="L81" t="s">
        <v>284</v>
      </c>
      <c r="M81">
        <v>2</v>
      </c>
      <c r="N81" t="s">
        <v>285</v>
      </c>
      <c r="O81">
        <v>0</v>
      </c>
      <c r="P81">
        <v>2</v>
      </c>
      <c r="Q81" t="s">
        <v>286</v>
      </c>
      <c r="R81" t="s">
        <v>287</v>
      </c>
      <c r="S81" t="s">
        <v>305</v>
      </c>
      <c r="T81" t="s">
        <v>319</v>
      </c>
      <c r="U81">
        <v>270</v>
      </c>
      <c r="V81">
        <v>10</v>
      </c>
      <c r="W81">
        <v>30</v>
      </c>
      <c r="X81">
        <v>3</v>
      </c>
      <c r="Y81" s="15">
        <v>43846</v>
      </c>
      <c r="Z81">
        <v>19</v>
      </c>
      <c r="AA81" s="15">
        <v>21916</v>
      </c>
      <c r="AB81" s="15">
        <v>45312</v>
      </c>
      <c r="AC81">
        <v>4</v>
      </c>
      <c r="AD81">
        <v>2.15</v>
      </c>
      <c r="AE81">
        <v>128</v>
      </c>
      <c r="AF81" s="15">
        <v>45330</v>
      </c>
      <c r="AG81">
        <v>-1</v>
      </c>
      <c r="AH81">
        <v>-1</v>
      </c>
      <c r="AI81">
        <v>175.16735400939999</v>
      </c>
      <c r="AJ81">
        <v>-40.761411969500003</v>
      </c>
      <c r="AK81">
        <v>1</v>
      </c>
      <c r="AL81">
        <v>192</v>
      </c>
      <c r="AM81">
        <v>1881.6</v>
      </c>
      <c r="AN81" t="s">
        <v>306</v>
      </c>
      <c r="AO81" t="s">
        <v>321</v>
      </c>
      <c r="AP81" t="s">
        <v>325</v>
      </c>
      <c r="AQ81" t="s">
        <v>293</v>
      </c>
      <c r="AR81" t="s">
        <v>294</v>
      </c>
      <c r="AS81" t="s">
        <v>291</v>
      </c>
      <c r="AT81">
        <v>1369.05592</v>
      </c>
      <c r="AU81">
        <v>424.26675999999998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1.2</v>
      </c>
      <c r="BF81">
        <v>0</v>
      </c>
      <c r="BG81">
        <v>6</v>
      </c>
      <c r="BH81" t="b">
        <v>0</v>
      </c>
      <c r="BI81" t="b">
        <v>1</v>
      </c>
      <c r="BJ81" t="b">
        <v>1</v>
      </c>
      <c r="BK81" t="b">
        <v>0</v>
      </c>
      <c r="BL81" t="s">
        <v>293</v>
      </c>
      <c r="BM81">
        <v>2</v>
      </c>
      <c r="BN81">
        <v>90</v>
      </c>
      <c r="BO81">
        <v>1</v>
      </c>
      <c r="BP81" s="15">
        <v>45312</v>
      </c>
      <c r="BQ81" t="s">
        <v>307</v>
      </c>
      <c r="BR81" t="s">
        <v>322</v>
      </c>
      <c r="BS81">
        <v>90</v>
      </c>
      <c r="BT81">
        <v>2</v>
      </c>
    </row>
    <row r="82" spans="1:72" x14ac:dyDescent="0.25">
      <c r="A82" t="str">
        <f t="shared" si="4"/>
        <v>611_8</v>
      </c>
      <c r="B82" t="str">
        <f t="shared" si="5"/>
        <v>R</v>
      </c>
      <c r="C82">
        <f t="shared" si="6"/>
        <v>146.19999999999999</v>
      </c>
      <c r="D82">
        <f t="shared" si="7"/>
        <v>0</v>
      </c>
      <c r="F82" t="s">
        <v>449</v>
      </c>
      <c r="G82">
        <v>611</v>
      </c>
      <c r="H82" t="s">
        <v>138</v>
      </c>
      <c r="I82">
        <v>8</v>
      </c>
      <c r="J82">
        <v>25</v>
      </c>
      <c r="K82" t="s">
        <v>283</v>
      </c>
      <c r="L82" t="s">
        <v>284</v>
      </c>
      <c r="M82">
        <v>2</v>
      </c>
      <c r="N82" t="s">
        <v>285</v>
      </c>
      <c r="O82">
        <v>0</v>
      </c>
      <c r="P82">
        <v>5</v>
      </c>
      <c r="Q82" t="s">
        <v>286</v>
      </c>
      <c r="R82" t="s">
        <v>341</v>
      </c>
      <c r="S82" t="s">
        <v>416</v>
      </c>
      <c r="T82" t="s">
        <v>342</v>
      </c>
      <c r="U82">
        <v>4712</v>
      </c>
      <c r="V82">
        <v>13</v>
      </c>
      <c r="W82">
        <v>20</v>
      </c>
      <c r="X82">
        <v>2</v>
      </c>
      <c r="Y82" s="15">
        <v>38379</v>
      </c>
      <c r="Z82">
        <v>16</v>
      </c>
      <c r="AA82" s="15">
        <v>21916</v>
      </c>
      <c r="AB82" s="15">
        <v>45311</v>
      </c>
      <c r="AC82">
        <v>5.55</v>
      </c>
      <c r="AD82">
        <v>3</v>
      </c>
      <c r="AE82">
        <v>110.65</v>
      </c>
      <c r="AF82" s="15">
        <v>45329</v>
      </c>
      <c r="AG82">
        <v>-1</v>
      </c>
      <c r="AH82">
        <v>-1</v>
      </c>
      <c r="AI82">
        <v>175.14546819989999</v>
      </c>
      <c r="AJ82">
        <v>-40.769062377200001</v>
      </c>
      <c r="AK82">
        <v>3.5</v>
      </c>
      <c r="AL82">
        <v>17</v>
      </c>
      <c r="AM82">
        <v>146.19999999999999</v>
      </c>
      <c r="AN82" t="s">
        <v>418</v>
      </c>
      <c r="AO82" t="s">
        <v>291</v>
      </c>
      <c r="AP82" t="s">
        <v>325</v>
      </c>
      <c r="AQ82" t="s">
        <v>293</v>
      </c>
      <c r="AR82" t="s">
        <v>294</v>
      </c>
      <c r="AS82" t="s">
        <v>291</v>
      </c>
      <c r="AT82">
        <v>434.22809999999998</v>
      </c>
      <c r="AU82">
        <v>192.7938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0.05</v>
      </c>
      <c r="BD82">
        <v>0</v>
      </c>
      <c r="BE82">
        <v>0</v>
      </c>
      <c r="BF82">
        <v>0.25</v>
      </c>
      <c r="BG82">
        <v>0</v>
      </c>
      <c r="BH82" t="b">
        <v>0</v>
      </c>
      <c r="BI82" t="b">
        <v>1</v>
      </c>
      <c r="BJ82" t="b">
        <v>0</v>
      </c>
      <c r="BK82" t="b">
        <v>0</v>
      </c>
      <c r="BL82" t="s">
        <v>293</v>
      </c>
      <c r="BM82">
        <v>2</v>
      </c>
      <c r="BN82">
        <v>40</v>
      </c>
      <c r="BO82">
        <v>1</v>
      </c>
      <c r="BP82" s="15">
        <v>45311</v>
      </c>
      <c r="BQ82" t="s">
        <v>336</v>
      </c>
      <c r="BR82" t="s">
        <v>450</v>
      </c>
      <c r="BS82">
        <v>40</v>
      </c>
      <c r="BT82">
        <v>2</v>
      </c>
    </row>
    <row r="83" spans="1:72" x14ac:dyDescent="0.25">
      <c r="A83" t="str">
        <f t="shared" si="4"/>
        <v>611_25</v>
      </c>
      <c r="B83" t="str">
        <f t="shared" si="5"/>
        <v>R</v>
      </c>
      <c r="C83">
        <f t="shared" si="6"/>
        <v>860</v>
      </c>
      <c r="D83">
        <f t="shared" si="7"/>
        <v>0</v>
      </c>
      <c r="F83" t="s">
        <v>451</v>
      </c>
      <c r="G83">
        <v>611</v>
      </c>
      <c r="H83" t="s">
        <v>138</v>
      </c>
      <c r="I83">
        <v>25</v>
      </c>
      <c r="J83">
        <v>125</v>
      </c>
      <c r="K83" t="s">
        <v>283</v>
      </c>
      <c r="L83" t="s">
        <v>284</v>
      </c>
      <c r="M83">
        <v>2</v>
      </c>
      <c r="N83" t="s">
        <v>285</v>
      </c>
      <c r="O83">
        <v>0</v>
      </c>
      <c r="P83">
        <v>5</v>
      </c>
      <c r="Q83" t="s">
        <v>286</v>
      </c>
      <c r="R83" t="s">
        <v>341</v>
      </c>
      <c r="S83" t="s">
        <v>416</v>
      </c>
      <c r="T83" t="s">
        <v>342</v>
      </c>
      <c r="U83">
        <v>4712</v>
      </c>
      <c r="V83">
        <v>13</v>
      </c>
      <c r="W83">
        <v>33</v>
      </c>
      <c r="X83">
        <v>3</v>
      </c>
      <c r="Y83" s="15">
        <v>39877</v>
      </c>
      <c r="Z83">
        <v>16</v>
      </c>
      <c r="AA83" s="15">
        <v>21916</v>
      </c>
      <c r="AB83" s="15">
        <v>45311</v>
      </c>
      <c r="AC83">
        <v>8.0500000000000007</v>
      </c>
      <c r="AD83">
        <v>5.05</v>
      </c>
      <c r="AE83">
        <v>149.9</v>
      </c>
      <c r="AF83" s="15">
        <v>45329</v>
      </c>
      <c r="AG83">
        <v>-1</v>
      </c>
      <c r="AH83">
        <v>-1</v>
      </c>
      <c r="AI83">
        <v>175.14498107099999</v>
      </c>
      <c r="AJ83">
        <v>-40.768805982700002</v>
      </c>
      <c r="AK83">
        <v>5</v>
      </c>
      <c r="AL83">
        <v>100</v>
      </c>
      <c r="AM83">
        <v>860</v>
      </c>
      <c r="AN83" t="s">
        <v>418</v>
      </c>
      <c r="AO83" t="s">
        <v>291</v>
      </c>
      <c r="AP83" t="s">
        <v>292</v>
      </c>
      <c r="AQ83" t="s">
        <v>293</v>
      </c>
      <c r="AR83" t="s">
        <v>294</v>
      </c>
      <c r="AS83" t="s">
        <v>291</v>
      </c>
      <c r="AT83">
        <v>620.5752</v>
      </c>
      <c r="AU83">
        <v>215.86566999999999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t="b">
        <v>0</v>
      </c>
      <c r="BI83" t="b">
        <v>1</v>
      </c>
      <c r="BJ83" t="b">
        <v>1</v>
      </c>
      <c r="BK83" t="b">
        <v>0</v>
      </c>
      <c r="BL83" t="s">
        <v>293</v>
      </c>
      <c r="BM83">
        <v>2</v>
      </c>
      <c r="BN83">
        <v>40</v>
      </c>
      <c r="BO83">
        <v>1</v>
      </c>
      <c r="BP83" s="15">
        <v>45311</v>
      </c>
      <c r="BQ83" t="s">
        <v>336</v>
      </c>
      <c r="BR83" t="s">
        <v>450</v>
      </c>
      <c r="BS83">
        <v>40</v>
      </c>
      <c r="BT83">
        <v>2</v>
      </c>
    </row>
    <row r="84" spans="1:72" x14ac:dyDescent="0.25">
      <c r="A84" t="str">
        <f t="shared" si="4"/>
        <v>611_148</v>
      </c>
      <c r="B84" t="str">
        <f t="shared" si="5"/>
        <v>R</v>
      </c>
      <c r="C84">
        <f t="shared" si="6"/>
        <v>1608.2</v>
      </c>
      <c r="D84">
        <f t="shared" si="7"/>
        <v>0</v>
      </c>
      <c r="F84" t="s">
        <v>452</v>
      </c>
      <c r="G84">
        <v>611</v>
      </c>
      <c r="H84" t="s">
        <v>138</v>
      </c>
      <c r="I84">
        <v>148</v>
      </c>
      <c r="J84">
        <v>335</v>
      </c>
      <c r="K84" t="s">
        <v>283</v>
      </c>
      <c r="L84" t="s">
        <v>284</v>
      </c>
      <c r="M84">
        <v>2</v>
      </c>
      <c r="N84" t="s">
        <v>285</v>
      </c>
      <c r="O84">
        <v>0</v>
      </c>
      <c r="P84">
        <v>5</v>
      </c>
      <c r="Q84" t="s">
        <v>286</v>
      </c>
      <c r="R84" t="s">
        <v>341</v>
      </c>
      <c r="S84" t="s">
        <v>416</v>
      </c>
      <c r="T84" t="s">
        <v>342</v>
      </c>
      <c r="U84">
        <v>4712</v>
      </c>
      <c r="V84">
        <v>13</v>
      </c>
      <c r="W84">
        <v>53</v>
      </c>
      <c r="X84">
        <v>4</v>
      </c>
      <c r="Y84" s="15">
        <v>39877</v>
      </c>
      <c r="Z84">
        <v>16</v>
      </c>
      <c r="AA84" s="15">
        <v>29586</v>
      </c>
      <c r="AB84" s="15">
        <v>45311</v>
      </c>
      <c r="AC84">
        <v>5</v>
      </c>
      <c r="AD84">
        <v>4</v>
      </c>
      <c r="AE84">
        <v>103.2</v>
      </c>
      <c r="AF84" s="15">
        <v>45329</v>
      </c>
      <c r="AG84">
        <v>-1</v>
      </c>
      <c r="AH84">
        <v>-1</v>
      </c>
      <c r="AI84">
        <v>175.14333410739999</v>
      </c>
      <c r="AJ84">
        <v>-40.767924340500002</v>
      </c>
      <c r="AK84">
        <v>1.5</v>
      </c>
      <c r="AL84">
        <v>187</v>
      </c>
      <c r="AM84">
        <v>1608.2</v>
      </c>
      <c r="AN84" t="s">
        <v>418</v>
      </c>
      <c r="AO84" t="s">
        <v>291</v>
      </c>
      <c r="AP84" t="s">
        <v>292</v>
      </c>
      <c r="AQ84" t="s">
        <v>293</v>
      </c>
      <c r="AR84" t="s">
        <v>294</v>
      </c>
      <c r="AS84" t="s">
        <v>291</v>
      </c>
      <c r="AT84">
        <v>353.60649999999998</v>
      </c>
      <c r="AU84">
        <v>84.957400000000007</v>
      </c>
      <c r="AV84">
        <v>0</v>
      </c>
      <c r="AW84">
        <v>175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 t="b">
        <v>0</v>
      </c>
      <c r="BI84" t="b">
        <v>1</v>
      </c>
      <c r="BJ84" t="b">
        <v>1</v>
      </c>
      <c r="BK84" t="b">
        <v>0</v>
      </c>
      <c r="BL84" t="s">
        <v>293</v>
      </c>
      <c r="BM84">
        <v>2</v>
      </c>
      <c r="BN84">
        <v>40</v>
      </c>
      <c r="BO84">
        <v>1</v>
      </c>
      <c r="BP84" s="15">
        <v>45311</v>
      </c>
      <c r="BQ84" t="s">
        <v>336</v>
      </c>
      <c r="BR84" t="s">
        <v>450</v>
      </c>
      <c r="BS84">
        <v>40</v>
      </c>
      <c r="BT84">
        <v>2</v>
      </c>
    </row>
    <row r="85" spans="1:72" x14ac:dyDescent="0.25">
      <c r="A85" t="str">
        <f t="shared" si="4"/>
        <v>611_665</v>
      </c>
      <c r="B85" t="str">
        <f t="shared" si="5"/>
        <v>R</v>
      </c>
      <c r="C85">
        <f t="shared" si="6"/>
        <v>533.20000000000005</v>
      </c>
      <c r="D85">
        <f t="shared" si="7"/>
        <v>0</v>
      </c>
      <c r="F85" t="s">
        <v>453</v>
      </c>
      <c r="G85">
        <v>611</v>
      </c>
      <c r="H85" t="s">
        <v>138</v>
      </c>
      <c r="I85">
        <v>665</v>
      </c>
      <c r="J85">
        <v>727</v>
      </c>
      <c r="K85" t="s">
        <v>283</v>
      </c>
      <c r="L85" t="s">
        <v>284</v>
      </c>
      <c r="M85">
        <v>2</v>
      </c>
      <c r="N85" t="s">
        <v>285</v>
      </c>
      <c r="O85">
        <v>0</v>
      </c>
      <c r="P85">
        <v>5</v>
      </c>
      <c r="Q85" t="s">
        <v>286</v>
      </c>
      <c r="R85" t="s">
        <v>341</v>
      </c>
      <c r="S85" t="s">
        <v>416</v>
      </c>
      <c r="T85" t="s">
        <v>342</v>
      </c>
      <c r="U85">
        <v>4712</v>
      </c>
      <c r="V85">
        <v>13</v>
      </c>
      <c r="W85">
        <v>35</v>
      </c>
      <c r="X85">
        <v>3</v>
      </c>
      <c r="Y85" s="15">
        <v>41275</v>
      </c>
      <c r="Z85">
        <v>16</v>
      </c>
      <c r="AA85" s="15">
        <v>34060</v>
      </c>
      <c r="AB85" s="15">
        <v>45311</v>
      </c>
      <c r="AC85">
        <v>3.95</v>
      </c>
      <c r="AD85">
        <v>2</v>
      </c>
      <c r="AE85">
        <v>87.95</v>
      </c>
      <c r="AF85" s="15">
        <v>45329</v>
      </c>
      <c r="AG85">
        <v>-1</v>
      </c>
      <c r="AH85">
        <v>-1</v>
      </c>
      <c r="AI85">
        <v>175.14085105059999</v>
      </c>
      <c r="AJ85">
        <v>-40.764360801599999</v>
      </c>
      <c r="AK85">
        <v>4</v>
      </c>
      <c r="AL85">
        <v>62</v>
      </c>
      <c r="AM85">
        <v>533.20000000000005</v>
      </c>
      <c r="AN85" t="s">
        <v>418</v>
      </c>
      <c r="AO85" t="s">
        <v>291</v>
      </c>
      <c r="AP85" t="s">
        <v>292</v>
      </c>
      <c r="AQ85" t="s">
        <v>293</v>
      </c>
      <c r="AR85" t="s">
        <v>294</v>
      </c>
      <c r="AS85" t="s">
        <v>291</v>
      </c>
      <c r="AT85">
        <v>-1</v>
      </c>
      <c r="AU85">
        <v>-1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t="b">
        <v>0</v>
      </c>
      <c r="BI85" t="b">
        <v>1</v>
      </c>
      <c r="BJ85" t="b">
        <v>1</v>
      </c>
      <c r="BK85" t="b">
        <v>0</v>
      </c>
      <c r="BL85" t="s">
        <v>293</v>
      </c>
      <c r="BM85">
        <v>2</v>
      </c>
      <c r="BN85">
        <v>40</v>
      </c>
      <c r="BO85">
        <v>1</v>
      </c>
      <c r="BP85" s="15">
        <v>45311</v>
      </c>
      <c r="BQ85" t="s">
        <v>336</v>
      </c>
      <c r="BR85" t="s">
        <v>450</v>
      </c>
      <c r="BS85">
        <v>40</v>
      </c>
      <c r="BT85">
        <v>2</v>
      </c>
    </row>
    <row r="86" spans="1:72" x14ac:dyDescent="0.25">
      <c r="A86" t="str">
        <f t="shared" si="4"/>
        <v>611_811</v>
      </c>
      <c r="B86" t="str">
        <f t="shared" si="5"/>
        <v>R</v>
      </c>
      <c r="C86">
        <f t="shared" si="6"/>
        <v>3294.6</v>
      </c>
      <c r="D86">
        <f t="shared" si="7"/>
        <v>0</v>
      </c>
      <c r="F86" t="s">
        <v>454</v>
      </c>
      <c r="G86">
        <v>611</v>
      </c>
      <c r="H86" t="s">
        <v>138</v>
      </c>
      <c r="I86">
        <v>811</v>
      </c>
      <c r="J86">
        <v>1134</v>
      </c>
      <c r="K86" t="s">
        <v>283</v>
      </c>
      <c r="L86" t="s">
        <v>284</v>
      </c>
      <c r="M86">
        <v>2</v>
      </c>
      <c r="N86" t="s">
        <v>285</v>
      </c>
      <c r="O86">
        <v>0</v>
      </c>
      <c r="P86">
        <v>5</v>
      </c>
      <c r="Q86" t="s">
        <v>286</v>
      </c>
      <c r="R86" t="s">
        <v>341</v>
      </c>
      <c r="S86" t="s">
        <v>334</v>
      </c>
      <c r="T86" t="s">
        <v>342</v>
      </c>
      <c r="U86">
        <v>4036</v>
      </c>
      <c r="V86">
        <v>16</v>
      </c>
      <c r="W86">
        <v>35</v>
      </c>
      <c r="X86">
        <v>3</v>
      </c>
      <c r="Y86" s="15">
        <v>39569</v>
      </c>
      <c r="Z86">
        <v>16</v>
      </c>
      <c r="AA86" s="15">
        <v>34060</v>
      </c>
      <c r="AB86" s="15">
        <v>45311</v>
      </c>
      <c r="AC86">
        <v>5</v>
      </c>
      <c r="AD86">
        <v>6.05</v>
      </c>
      <c r="AE86">
        <v>102.45</v>
      </c>
      <c r="AF86" s="15">
        <v>45329</v>
      </c>
      <c r="AG86">
        <v>-1</v>
      </c>
      <c r="AH86">
        <v>-1</v>
      </c>
      <c r="AI86">
        <v>175.13846985110001</v>
      </c>
      <c r="AJ86">
        <v>-40.762738134800003</v>
      </c>
      <c r="AK86">
        <v>2.5</v>
      </c>
      <c r="AL86">
        <v>323</v>
      </c>
      <c r="AM86">
        <v>3294.6</v>
      </c>
      <c r="AN86" t="s">
        <v>335</v>
      </c>
      <c r="AO86" t="s">
        <v>291</v>
      </c>
      <c r="AP86" t="s">
        <v>292</v>
      </c>
      <c r="AQ86" t="s">
        <v>293</v>
      </c>
      <c r="AR86" t="s">
        <v>294</v>
      </c>
      <c r="AS86" t="s">
        <v>291</v>
      </c>
      <c r="AT86">
        <v>467.46559999999999</v>
      </c>
      <c r="AU86">
        <v>140.9271</v>
      </c>
      <c r="AV86">
        <v>0</v>
      </c>
      <c r="AW86">
        <v>1.25</v>
      </c>
      <c r="AX86">
        <v>0</v>
      </c>
      <c r="AY86">
        <v>0</v>
      </c>
      <c r="AZ86">
        <v>0</v>
      </c>
      <c r="BA86">
        <v>0</v>
      </c>
      <c r="BB86">
        <v>3.06372549019608E-2</v>
      </c>
      <c r="BC86">
        <v>0</v>
      </c>
      <c r="BD86">
        <v>0</v>
      </c>
      <c r="BE86">
        <v>0.22</v>
      </c>
      <c r="BF86">
        <v>0</v>
      </c>
      <c r="BG86">
        <v>1.1000000000000001</v>
      </c>
      <c r="BH86" t="b">
        <v>0</v>
      </c>
      <c r="BI86" t="b">
        <v>1</v>
      </c>
      <c r="BJ86" t="b">
        <v>1</v>
      </c>
      <c r="BK86" t="b">
        <v>0</v>
      </c>
      <c r="BL86" t="s">
        <v>293</v>
      </c>
      <c r="BM86">
        <v>2</v>
      </c>
      <c r="BN86">
        <v>40</v>
      </c>
      <c r="BO86">
        <v>1</v>
      </c>
      <c r="BP86" s="15">
        <v>45311</v>
      </c>
      <c r="BQ86" t="s">
        <v>336</v>
      </c>
      <c r="BR86" t="s">
        <v>450</v>
      </c>
      <c r="BS86">
        <v>40</v>
      </c>
      <c r="BT86">
        <v>2</v>
      </c>
    </row>
    <row r="87" spans="1:72" x14ac:dyDescent="0.25">
      <c r="A87" t="str">
        <f t="shared" si="4"/>
        <v>611_1134</v>
      </c>
      <c r="B87" t="str">
        <f t="shared" si="5"/>
        <v>R</v>
      </c>
      <c r="C87">
        <f t="shared" si="6"/>
        <v>342</v>
      </c>
      <c r="D87">
        <f t="shared" si="7"/>
        <v>0</v>
      </c>
      <c r="F87" t="s">
        <v>455</v>
      </c>
      <c r="G87">
        <v>611</v>
      </c>
      <c r="H87" t="s">
        <v>138</v>
      </c>
      <c r="I87">
        <v>1134</v>
      </c>
      <c r="J87">
        <v>1164</v>
      </c>
      <c r="K87" t="s">
        <v>283</v>
      </c>
      <c r="L87" t="s">
        <v>284</v>
      </c>
      <c r="M87">
        <v>2</v>
      </c>
      <c r="N87" t="s">
        <v>285</v>
      </c>
      <c r="O87">
        <v>0</v>
      </c>
      <c r="P87">
        <v>4</v>
      </c>
      <c r="Q87" t="s">
        <v>286</v>
      </c>
      <c r="R87" t="s">
        <v>341</v>
      </c>
      <c r="S87" t="s">
        <v>334</v>
      </c>
      <c r="T87" t="s">
        <v>342</v>
      </c>
      <c r="U87">
        <v>2996</v>
      </c>
      <c r="V87">
        <v>16</v>
      </c>
      <c r="W87">
        <v>64</v>
      </c>
      <c r="X87">
        <v>3</v>
      </c>
      <c r="Y87" s="15">
        <v>40880</v>
      </c>
      <c r="Z87">
        <v>18</v>
      </c>
      <c r="AA87" s="15">
        <v>29586</v>
      </c>
      <c r="AB87" s="15">
        <v>45311</v>
      </c>
      <c r="AC87">
        <v>3.25</v>
      </c>
      <c r="AD87">
        <v>2.25</v>
      </c>
      <c r="AE87">
        <v>131.75</v>
      </c>
      <c r="AF87" s="15">
        <v>45329</v>
      </c>
      <c r="AG87">
        <v>-1</v>
      </c>
      <c r="AH87">
        <v>-1</v>
      </c>
      <c r="AI87">
        <v>175.13687640469999</v>
      </c>
      <c r="AJ87">
        <v>-40.761661507699998</v>
      </c>
      <c r="AK87">
        <v>1</v>
      </c>
      <c r="AL87">
        <v>30</v>
      </c>
      <c r="AM87">
        <v>342</v>
      </c>
      <c r="AN87" t="s">
        <v>335</v>
      </c>
      <c r="AO87" t="s">
        <v>291</v>
      </c>
      <c r="AP87" t="s">
        <v>314</v>
      </c>
      <c r="AQ87" t="s">
        <v>312</v>
      </c>
      <c r="AR87" t="s">
        <v>294</v>
      </c>
      <c r="AS87" t="s">
        <v>291</v>
      </c>
      <c r="AT87">
        <v>-1</v>
      </c>
      <c r="AU87">
        <v>-1</v>
      </c>
      <c r="AV87">
        <v>0</v>
      </c>
      <c r="AW87">
        <v>0</v>
      </c>
      <c r="AX87">
        <v>0</v>
      </c>
      <c r="AY87">
        <v>10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t="b">
        <v>0</v>
      </c>
      <c r="BI87" t="b">
        <v>1</v>
      </c>
      <c r="BJ87" t="b">
        <v>0</v>
      </c>
      <c r="BK87" t="b">
        <v>1</v>
      </c>
      <c r="BL87" t="s">
        <v>312</v>
      </c>
      <c r="BM87">
        <v>2</v>
      </c>
      <c r="BN87">
        <v>40</v>
      </c>
      <c r="BO87">
        <v>1</v>
      </c>
      <c r="BP87" s="15">
        <v>45311</v>
      </c>
      <c r="BQ87" t="s">
        <v>336</v>
      </c>
      <c r="BR87" t="s">
        <v>450</v>
      </c>
      <c r="BS87">
        <v>40</v>
      </c>
      <c r="BT87">
        <v>2</v>
      </c>
    </row>
    <row r="88" spans="1:72" x14ac:dyDescent="0.25">
      <c r="A88" t="str">
        <f t="shared" si="4"/>
        <v>611_1164</v>
      </c>
      <c r="B88" t="str">
        <f t="shared" si="5"/>
        <v>R</v>
      </c>
      <c r="C88">
        <f t="shared" si="6"/>
        <v>2280.6</v>
      </c>
      <c r="D88">
        <f t="shared" si="7"/>
        <v>5</v>
      </c>
      <c r="F88" t="s">
        <v>456</v>
      </c>
      <c r="G88">
        <v>611</v>
      </c>
      <c r="H88" t="s">
        <v>138</v>
      </c>
      <c r="I88">
        <v>1164</v>
      </c>
      <c r="J88">
        <v>1345</v>
      </c>
      <c r="K88" t="s">
        <v>283</v>
      </c>
      <c r="L88" t="s">
        <v>284</v>
      </c>
      <c r="M88">
        <v>2</v>
      </c>
      <c r="N88" t="s">
        <v>285</v>
      </c>
      <c r="O88">
        <v>0</v>
      </c>
      <c r="P88">
        <v>4</v>
      </c>
      <c r="Q88" t="s">
        <v>286</v>
      </c>
      <c r="R88" t="s">
        <v>341</v>
      </c>
      <c r="S88" t="s">
        <v>334</v>
      </c>
      <c r="T88" t="s">
        <v>342</v>
      </c>
      <c r="U88">
        <v>3094</v>
      </c>
      <c r="V88">
        <v>13</v>
      </c>
      <c r="W88">
        <v>64</v>
      </c>
      <c r="X88">
        <v>3</v>
      </c>
      <c r="Y88" s="15">
        <v>40880</v>
      </c>
      <c r="Z88">
        <v>18</v>
      </c>
      <c r="AA88" s="15">
        <v>21916</v>
      </c>
      <c r="AB88" s="15">
        <v>45311</v>
      </c>
      <c r="AC88">
        <v>2</v>
      </c>
      <c r="AD88">
        <v>1.1499999999999999</v>
      </c>
      <c r="AE88">
        <v>99.149999999999906</v>
      </c>
      <c r="AF88" s="15">
        <v>45329</v>
      </c>
      <c r="AG88">
        <v>-1</v>
      </c>
      <c r="AH88">
        <v>-1</v>
      </c>
      <c r="AI88">
        <v>175.1359959479</v>
      </c>
      <c r="AJ88">
        <v>-40.761059330099997</v>
      </c>
      <c r="AK88">
        <v>4.5</v>
      </c>
      <c r="AL88">
        <v>181</v>
      </c>
      <c r="AM88">
        <v>2280.6</v>
      </c>
      <c r="AN88" t="s">
        <v>335</v>
      </c>
      <c r="AO88" t="s">
        <v>291</v>
      </c>
      <c r="AP88" t="s">
        <v>314</v>
      </c>
      <c r="AQ88" t="s">
        <v>312</v>
      </c>
      <c r="AR88" t="s">
        <v>294</v>
      </c>
      <c r="AS88" t="s">
        <v>291</v>
      </c>
      <c r="AT88">
        <v>353.02659999999997</v>
      </c>
      <c r="AU88">
        <v>71.762799999999999</v>
      </c>
      <c r="AV88">
        <v>0</v>
      </c>
      <c r="AW88">
        <v>0</v>
      </c>
      <c r="AX88">
        <v>0</v>
      </c>
      <c r="AY88">
        <v>7.5</v>
      </c>
      <c r="AZ88">
        <v>5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t="b">
        <v>0</v>
      </c>
      <c r="BI88" t="b">
        <v>1</v>
      </c>
      <c r="BJ88" t="b">
        <v>1</v>
      </c>
      <c r="BK88" t="b">
        <v>1</v>
      </c>
      <c r="BL88" t="s">
        <v>312</v>
      </c>
      <c r="BM88">
        <v>2</v>
      </c>
      <c r="BN88">
        <v>40</v>
      </c>
      <c r="BO88">
        <v>1</v>
      </c>
      <c r="BP88" s="15">
        <v>45311</v>
      </c>
      <c r="BQ88" t="s">
        <v>336</v>
      </c>
      <c r="BR88" t="s">
        <v>450</v>
      </c>
      <c r="BS88">
        <v>40</v>
      </c>
      <c r="BT88">
        <v>2</v>
      </c>
    </row>
    <row r="89" spans="1:72" x14ac:dyDescent="0.25">
      <c r="A89" t="str">
        <f t="shared" si="4"/>
        <v>611_1345</v>
      </c>
      <c r="B89" t="str">
        <f t="shared" si="5"/>
        <v>R</v>
      </c>
      <c r="C89">
        <f t="shared" si="6"/>
        <v>478.8</v>
      </c>
      <c r="D89">
        <f t="shared" si="7"/>
        <v>22.2222222222222</v>
      </c>
      <c r="F89" t="s">
        <v>457</v>
      </c>
      <c r="G89">
        <v>611</v>
      </c>
      <c r="H89" t="s">
        <v>138</v>
      </c>
      <c r="I89">
        <v>1345</v>
      </c>
      <c r="J89">
        <v>1383</v>
      </c>
      <c r="K89" t="s">
        <v>283</v>
      </c>
      <c r="L89" t="s">
        <v>284</v>
      </c>
      <c r="M89">
        <v>2</v>
      </c>
      <c r="N89" t="s">
        <v>285</v>
      </c>
      <c r="O89">
        <v>0</v>
      </c>
      <c r="P89">
        <v>4</v>
      </c>
      <c r="Q89" t="s">
        <v>286</v>
      </c>
      <c r="R89" t="s">
        <v>341</v>
      </c>
      <c r="S89" t="s">
        <v>334</v>
      </c>
      <c r="T89" t="s">
        <v>342</v>
      </c>
      <c r="U89">
        <v>3445</v>
      </c>
      <c r="V89">
        <v>13</v>
      </c>
      <c r="W89">
        <v>13</v>
      </c>
      <c r="X89">
        <v>1</v>
      </c>
      <c r="Y89" s="15">
        <v>38379</v>
      </c>
      <c r="Z89">
        <v>17</v>
      </c>
      <c r="AA89" s="15">
        <v>21916</v>
      </c>
      <c r="AB89" s="15">
        <v>45311</v>
      </c>
      <c r="AC89">
        <v>4.25</v>
      </c>
      <c r="AD89">
        <v>4</v>
      </c>
      <c r="AE89">
        <v>215</v>
      </c>
      <c r="AF89" s="15">
        <v>45329</v>
      </c>
      <c r="AG89">
        <v>-1</v>
      </c>
      <c r="AH89">
        <v>-1</v>
      </c>
      <c r="AI89">
        <v>175.13502684299999</v>
      </c>
      <c r="AJ89">
        <v>-40.760397769699999</v>
      </c>
      <c r="AK89">
        <v>4</v>
      </c>
      <c r="AL89">
        <v>38</v>
      </c>
      <c r="AM89">
        <v>478.8</v>
      </c>
      <c r="AN89" t="s">
        <v>335</v>
      </c>
      <c r="AO89" t="s">
        <v>291</v>
      </c>
      <c r="AP89" t="s">
        <v>325</v>
      </c>
      <c r="AQ89" t="s">
        <v>293</v>
      </c>
      <c r="AR89" t="s">
        <v>294</v>
      </c>
      <c r="AS89" t="s">
        <v>291</v>
      </c>
      <c r="AT89">
        <v>-1</v>
      </c>
      <c r="AU89">
        <v>-1</v>
      </c>
      <c r="AV89">
        <v>0</v>
      </c>
      <c r="AW89">
        <v>5.5555555555555598</v>
      </c>
      <c r="AX89">
        <v>0</v>
      </c>
      <c r="AY89">
        <v>11.1111111111111</v>
      </c>
      <c r="AZ89">
        <v>22.2222222222222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t="b">
        <v>0</v>
      </c>
      <c r="BI89" t="b">
        <v>1</v>
      </c>
      <c r="BJ89" t="b">
        <v>0</v>
      </c>
      <c r="BK89" t="b">
        <v>0</v>
      </c>
      <c r="BL89" t="s">
        <v>293</v>
      </c>
      <c r="BM89">
        <v>2</v>
      </c>
      <c r="BN89">
        <v>40</v>
      </c>
      <c r="BO89">
        <v>1</v>
      </c>
      <c r="BP89" s="15">
        <v>45311</v>
      </c>
      <c r="BQ89" t="s">
        <v>336</v>
      </c>
      <c r="BR89" t="s">
        <v>450</v>
      </c>
      <c r="BS89">
        <v>40</v>
      </c>
      <c r="BT89">
        <v>2</v>
      </c>
    </row>
    <row r="90" spans="1:72" x14ac:dyDescent="0.25">
      <c r="A90" t="str">
        <f t="shared" si="4"/>
        <v>613_0</v>
      </c>
      <c r="B90" t="str">
        <f t="shared" si="5"/>
        <v>U</v>
      </c>
      <c r="C90">
        <f t="shared" si="6"/>
        <v>130.5</v>
      </c>
      <c r="D90">
        <f t="shared" si="7"/>
        <v>0</v>
      </c>
      <c r="F90" t="s">
        <v>458</v>
      </c>
      <c r="G90">
        <v>613</v>
      </c>
      <c r="H90" t="s">
        <v>459</v>
      </c>
      <c r="I90">
        <v>0</v>
      </c>
      <c r="J90">
        <v>15</v>
      </c>
      <c r="K90" t="s">
        <v>283</v>
      </c>
      <c r="L90" t="s">
        <v>284</v>
      </c>
      <c r="M90">
        <v>2</v>
      </c>
      <c r="N90" t="s">
        <v>285</v>
      </c>
      <c r="O90">
        <v>0</v>
      </c>
      <c r="P90">
        <v>3</v>
      </c>
      <c r="Q90" t="s">
        <v>286</v>
      </c>
      <c r="R90" t="s">
        <v>287</v>
      </c>
      <c r="S90" t="s">
        <v>288</v>
      </c>
      <c r="T90" t="s">
        <v>319</v>
      </c>
      <c r="U90">
        <v>820</v>
      </c>
      <c r="V90">
        <v>9</v>
      </c>
      <c r="W90">
        <v>40</v>
      </c>
      <c r="X90">
        <v>3</v>
      </c>
      <c r="Y90" s="15">
        <v>39888</v>
      </c>
      <c r="Z90">
        <v>20</v>
      </c>
      <c r="AA90" s="15">
        <v>21916</v>
      </c>
      <c r="AB90" s="15">
        <v>45311</v>
      </c>
      <c r="AC90">
        <v>2.85</v>
      </c>
      <c r="AD90">
        <v>4.7</v>
      </c>
      <c r="AE90">
        <v>226.05</v>
      </c>
      <c r="AF90" s="15">
        <v>45329</v>
      </c>
      <c r="AG90">
        <v>-1</v>
      </c>
      <c r="AH90">
        <v>-1</v>
      </c>
      <c r="AI90">
        <v>175.10910811599999</v>
      </c>
      <c r="AJ90">
        <v>-40.7483102116</v>
      </c>
      <c r="AK90">
        <v>2.5</v>
      </c>
      <c r="AL90">
        <v>15</v>
      </c>
      <c r="AM90">
        <v>130.5</v>
      </c>
      <c r="AN90" t="s">
        <v>290</v>
      </c>
      <c r="AO90" t="s">
        <v>321</v>
      </c>
      <c r="AP90" t="s">
        <v>314</v>
      </c>
      <c r="AQ90" t="s">
        <v>312</v>
      </c>
      <c r="AR90" t="s">
        <v>294</v>
      </c>
      <c r="AS90" t="s">
        <v>291</v>
      </c>
      <c r="AT90">
        <v>206.45079999999999</v>
      </c>
      <c r="AU90">
        <v>8.1189</v>
      </c>
      <c r="AV90">
        <v>0</v>
      </c>
      <c r="AW90">
        <v>0</v>
      </c>
      <c r="AX90">
        <v>0</v>
      </c>
      <c r="AY90">
        <v>53.3333333333333</v>
      </c>
      <c r="AZ90">
        <v>0</v>
      </c>
      <c r="BA90">
        <v>0</v>
      </c>
      <c r="BB90">
        <v>0.19157088122605401</v>
      </c>
      <c r="BC90">
        <v>0</v>
      </c>
      <c r="BD90">
        <v>0</v>
      </c>
      <c r="BE90">
        <v>0</v>
      </c>
      <c r="BF90">
        <v>0</v>
      </c>
      <c r="BG90">
        <v>0</v>
      </c>
      <c r="BH90" t="b">
        <v>0</v>
      </c>
      <c r="BI90" t="b">
        <v>1</v>
      </c>
      <c r="BJ90" t="b">
        <v>0</v>
      </c>
      <c r="BK90" t="b">
        <v>1</v>
      </c>
      <c r="BL90" t="s">
        <v>312</v>
      </c>
      <c r="BM90">
        <v>2</v>
      </c>
      <c r="BN90">
        <v>75</v>
      </c>
      <c r="BO90">
        <v>1</v>
      </c>
      <c r="BP90" s="15">
        <v>45311</v>
      </c>
      <c r="BQ90" t="s">
        <v>295</v>
      </c>
      <c r="BR90" t="s">
        <v>348</v>
      </c>
      <c r="BS90">
        <v>75</v>
      </c>
      <c r="BT90">
        <v>2</v>
      </c>
    </row>
    <row r="91" spans="1:72" x14ac:dyDescent="0.25">
      <c r="A91" t="str">
        <f t="shared" si="4"/>
        <v>613_15</v>
      </c>
      <c r="B91" t="str">
        <f t="shared" si="5"/>
        <v>U</v>
      </c>
      <c r="C91">
        <f t="shared" si="6"/>
        <v>1679.1</v>
      </c>
      <c r="D91">
        <f t="shared" si="7"/>
        <v>0</v>
      </c>
      <c r="F91" t="s">
        <v>460</v>
      </c>
      <c r="G91">
        <v>613</v>
      </c>
      <c r="H91" t="s">
        <v>459</v>
      </c>
      <c r="I91">
        <v>15</v>
      </c>
      <c r="J91">
        <v>208</v>
      </c>
      <c r="K91" t="s">
        <v>283</v>
      </c>
      <c r="L91" t="s">
        <v>284</v>
      </c>
      <c r="M91">
        <v>2</v>
      </c>
      <c r="N91" t="s">
        <v>285</v>
      </c>
      <c r="O91">
        <v>0</v>
      </c>
      <c r="P91">
        <v>3</v>
      </c>
      <c r="Q91" t="s">
        <v>286</v>
      </c>
      <c r="R91" t="s">
        <v>287</v>
      </c>
      <c r="S91" t="s">
        <v>288</v>
      </c>
      <c r="T91" t="s">
        <v>319</v>
      </c>
      <c r="U91">
        <v>820</v>
      </c>
      <c r="V91">
        <v>9</v>
      </c>
      <c r="W91">
        <v>28</v>
      </c>
      <c r="X91">
        <v>3</v>
      </c>
      <c r="Y91" s="15">
        <v>39868</v>
      </c>
      <c r="Z91">
        <v>18</v>
      </c>
      <c r="AA91" s="15">
        <v>21916</v>
      </c>
      <c r="AB91" s="15">
        <v>45311</v>
      </c>
      <c r="AC91">
        <v>6.85</v>
      </c>
      <c r="AD91">
        <v>5</v>
      </c>
      <c r="AE91">
        <v>243.35</v>
      </c>
      <c r="AF91" s="15">
        <v>45329</v>
      </c>
      <c r="AG91">
        <v>-1</v>
      </c>
      <c r="AH91">
        <v>-1</v>
      </c>
      <c r="AI91">
        <v>175.10970279599999</v>
      </c>
      <c r="AJ91">
        <v>-40.749087316199997</v>
      </c>
      <c r="AK91">
        <v>1.5</v>
      </c>
      <c r="AL91">
        <v>193</v>
      </c>
      <c r="AM91">
        <v>1679.1</v>
      </c>
      <c r="AN91" t="s">
        <v>290</v>
      </c>
      <c r="AO91" t="s">
        <v>321</v>
      </c>
      <c r="AP91" t="s">
        <v>292</v>
      </c>
      <c r="AQ91" t="s">
        <v>293</v>
      </c>
      <c r="AR91" t="s">
        <v>294</v>
      </c>
      <c r="AS91" t="s">
        <v>291</v>
      </c>
      <c r="AT91">
        <v>-1</v>
      </c>
      <c r="AU91">
        <v>-1</v>
      </c>
      <c r="AV91">
        <v>0</v>
      </c>
      <c r="AW91">
        <v>10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t="b">
        <v>0</v>
      </c>
      <c r="BI91" t="b">
        <v>1</v>
      </c>
      <c r="BJ91" t="b">
        <v>1</v>
      </c>
      <c r="BK91" t="b">
        <v>0</v>
      </c>
      <c r="BL91" t="s">
        <v>293</v>
      </c>
      <c r="BM91">
        <v>2</v>
      </c>
      <c r="BN91">
        <v>75</v>
      </c>
      <c r="BO91">
        <v>1</v>
      </c>
      <c r="BP91" s="15">
        <v>45311</v>
      </c>
      <c r="BQ91" t="s">
        <v>295</v>
      </c>
      <c r="BR91" t="s">
        <v>348</v>
      </c>
      <c r="BS91">
        <v>75</v>
      </c>
      <c r="BT91">
        <v>2</v>
      </c>
    </row>
    <row r="92" spans="1:72" x14ac:dyDescent="0.25">
      <c r="A92" t="str">
        <f t="shared" si="4"/>
        <v>613_651</v>
      </c>
      <c r="B92" t="str">
        <f t="shared" si="5"/>
        <v>U</v>
      </c>
      <c r="C92">
        <f t="shared" si="6"/>
        <v>439.9</v>
      </c>
      <c r="D92">
        <f t="shared" si="7"/>
        <v>15.1515151515152</v>
      </c>
      <c r="F92" t="s">
        <v>461</v>
      </c>
      <c r="G92">
        <v>613</v>
      </c>
      <c r="H92" t="s">
        <v>459</v>
      </c>
      <c r="I92">
        <v>651</v>
      </c>
      <c r="J92">
        <v>704</v>
      </c>
      <c r="K92" t="s">
        <v>283</v>
      </c>
      <c r="L92" t="s">
        <v>284</v>
      </c>
      <c r="M92">
        <v>2</v>
      </c>
      <c r="N92" t="s">
        <v>285</v>
      </c>
      <c r="O92">
        <v>0</v>
      </c>
      <c r="P92">
        <v>3</v>
      </c>
      <c r="Q92" t="s">
        <v>286</v>
      </c>
      <c r="R92" t="s">
        <v>287</v>
      </c>
      <c r="S92" t="s">
        <v>288</v>
      </c>
      <c r="T92" t="s">
        <v>319</v>
      </c>
      <c r="U92">
        <v>1212</v>
      </c>
      <c r="V92">
        <v>5</v>
      </c>
      <c r="W92">
        <v>35</v>
      </c>
      <c r="X92">
        <v>2</v>
      </c>
      <c r="Y92" s="15">
        <v>36535</v>
      </c>
      <c r="Z92">
        <v>20</v>
      </c>
      <c r="AA92" s="15">
        <v>21916</v>
      </c>
      <c r="AB92" s="15">
        <v>45311</v>
      </c>
      <c r="AC92">
        <v>1</v>
      </c>
      <c r="AD92">
        <v>1</v>
      </c>
      <c r="AE92">
        <v>93.6</v>
      </c>
      <c r="AF92" s="15">
        <v>45329</v>
      </c>
      <c r="AG92">
        <v>-1</v>
      </c>
      <c r="AH92">
        <v>-1</v>
      </c>
      <c r="AI92">
        <v>175.1132159316</v>
      </c>
      <c r="AJ92">
        <v>-40.753450624700001</v>
      </c>
      <c r="AK92">
        <v>2.5</v>
      </c>
      <c r="AL92">
        <v>53</v>
      </c>
      <c r="AM92">
        <v>439.9</v>
      </c>
      <c r="AN92" t="s">
        <v>290</v>
      </c>
      <c r="AO92" t="s">
        <v>321</v>
      </c>
      <c r="AP92" t="s">
        <v>314</v>
      </c>
      <c r="AQ92" t="s">
        <v>312</v>
      </c>
      <c r="AR92" t="s">
        <v>294</v>
      </c>
      <c r="AS92" t="s">
        <v>291</v>
      </c>
      <c r="AT92">
        <v>-1</v>
      </c>
      <c r="AU92">
        <v>-1</v>
      </c>
      <c r="AV92">
        <v>0</v>
      </c>
      <c r="AW92">
        <v>0</v>
      </c>
      <c r="AX92">
        <v>0</v>
      </c>
      <c r="AY92">
        <v>0</v>
      </c>
      <c r="AZ92">
        <v>15.1515151515152</v>
      </c>
      <c r="BA92">
        <v>9.0909090909090899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t="b">
        <v>0</v>
      </c>
      <c r="BI92" t="b">
        <v>1</v>
      </c>
      <c r="BJ92" t="b">
        <v>1</v>
      </c>
      <c r="BK92" t="b">
        <v>1</v>
      </c>
      <c r="BL92" t="s">
        <v>312</v>
      </c>
      <c r="BM92">
        <v>2</v>
      </c>
      <c r="BN92">
        <v>75</v>
      </c>
      <c r="BO92">
        <v>1</v>
      </c>
      <c r="BP92" s="15">
        <v>45311</v>
      </c>
      <c r="BQ92" t="s">
        <v>295</v>
      </c>
      <c r="BR92" t="s">
        <v>348</v>
      </c>
      <c r="BS92">
        <v>75</v>
      </c>
      <c r="BT92">
        <v>2</v>
      </c>
    </row>
    <row r="93" spans="1:72" x14ac:dyDescent="0.25">
      <c r="A93" t="str">
        <f t="shared" si="4"/>
        <v>613_2670</v>
      </c>
      <c r="B93" t="str">
        <f t="shared" si="5"/>
        <v>U</v>
      </c>
      <c r="C93">
        <f t="shared" si="6"/>
        <v>1320</v>
      </c>
      <c r="D93">
        <f t="shared" si="7"/>
        <v>12.5</v>
      </c>
      <c r="F93" t="s">
        <v>462</v>
      </c>
      <c r="G93">
        <v>613</v>
      </c>
      <c r="H93" t="s">
        <v>459</v>
      </c>
      <c r="I93">
        <v>2670</v>
      </c>
      <c r="J93">
        <v>2790</v>
      </c>
      <c r="K93" t="s">
        <v>283</v>
      </c>
      <c r="L93" t="s">
        <v>284</v>
      </c>
      <c r="M93">
        <v>2</v>
      </c>
      <c r="N93" t="s">
        <v>285</v>
      </c>
      <c r="O93">
        <v>0</v>
      </c>
      <c r="P93">
        <v>3</v>
      </c>
      <c r="Q93" t="s">
        <v>286</v>
      </c>
      <c r="R93" t="s">
        <v>287</v>
      </c>
      <c r="S93" t="s">
        <v>288</v>
      </c>
      <c r="T93" t="s">
        <v>319</v>
      </c>
      <c r="U93">
        <v>998</v>
      </c>
      <c r="V93">
        <v>7</v>
      </c>
      <c r="W93">
        <v>62</v>
      </c>
      <c r="X93">
        <v>3</v>
      </c>
      <c r="Y93" s="15">
        <v>40909</v>
      </c>
      <c r="Z93">
        <v>20</v>
      </c>
      <c r="AA93" s="15">
        <v>21916</v>
      </c>
      <c r="AB93" s="15">
        <v>45311</v>
      </c>
      <c r="AC93">
        <v>2</v>
      </c>
      <c r="AD93">
        <v>3</v>
      </c>
      <c r="AE93">
        <v>126.95</v>
      </c>
      <c r="AF93" s="15">
        <v>45329</v>
      </c>
      <c r="AG93">
        <v>-1</v>
      </c>
      <c r="AH93">
        <v>-1</v>
      </c>
      <c r="AI93">
        <v>175.13683023339999</v>
      </c>
      <c r="AJ93">
        <v>-40.752624415299998</v>
      </c>
      <c r="AK93">
        <v>0</v>
      </c>
      <c r="AL93">
        <v>120</v>
      </c>
      <c r="AM93">
        <v>1320</v>
      </c>
      <c r="AN93" t="s">
        <v>290</v>
      </c>
      <c r="AO93" t="s">
        <v>321</v>
      </c>
      <c r="AP93" t="s">
        <v>314</v>
      </c>
      <c r="AQ93" t="s">
        <v>312</v>
      </c>
      <c r="AR93" t="s">
        <v>294</v>
      </c>
      <c r="AS93" t="s">
        <v>291</v>
      </c>
      <c r="AT93">
        <v>1359.10736</v>
      </c>
      <c r="AU93">
        <v>293.41476</v>
      </c>
      <c r="AV93">
        <v>0</v>
      </c>
      <c r="AW93">
        <v>0</v>
      </c>
      <c r="AX93">
        <v>0</v>
      </c>
      <c r="AY93">
        <v>52.5</v>
      </c>
      <c r="AZ93">
        <v>12.5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t="b">
        <v>0</v>
      </c>
      <c r="BI93" t="b">
        <v>1</v>
      </c>
      <c r="BJ93" t="b">
        <v>1</v>
      </c>
      <c r="BK93" t="b">
        <v>0</v>
      </c>
      <c r="BL93" t="s">
        <v>312</v>
      </c>
      <c r="BM93">
        <v>2</v>
      </c>
      <c r="BN93">
        <v>75</v>
      </c>
      <c r="BO93">
        <v>1</v>
      </c>
      <c r="BP93" s="15">
        <v>45311</v>
      </c>
      <c r="BQ93" t="s">
        <v>295</v>
      </c>
      <c r="BR93" t="s">
        <v>348</v>
      </c>
      <c r="BS93">
        <v>75</v>
      </c>
      <c r="BT93">
        <v>2</v>
      </c>
    </row>
    <row r="94" spans="1:72" x14ac:dyDescent="0.25">
      <c r="A94" t="str">
        <f t="shared" si="4"/>
        <v>614_6</v>
      </c>
      <c r="B94" t="str">
        <f t="shared" si="5"/>
        <v>U</v>
      </c>
      <c r="C94">
        <f t="shared" si="6"/>
        <v>1037.4000000000001</v>
      </c>
      <c r="D94">
        <f t="shared" si="7"/>
        <v>0</v>
      </c>
      <c r="F94" t="s">
        <v>463</v>
      </c>
      <c r="G94">
        <v>614</v>
      </c>
      <c r="H94" t="s">
        <v>464</v>
      </c>
      <c r="I94">
        <v>6</v>
      </c>
      <c r="J94">
        <v>97</v>
      </c>
      <c r="K94" t="s">
        <v>283</v>
      </c>
      <c r="L94" t="s">
        <v>284</v>
      </c>
      <c r="M94">
        <v>2</v>
      </c>
      <c r="N94" t="s">
        <v>285</v>
      </c>
      <c r="O94">
        <v>0</v>
      </c>
      <c r="P94">
        <v>2</v>
      </c>
      <c r="Q94" t="s">
        <v>286</v>
      </c>
      <c r="R94" t="s">
        <v>287</v>
      </c>
      <c r="S94" t="s">
        <v>305</v>
      </c>
      <c r="T94" t="s">
        <v>319</v>
      </c>
      <c r="U94">
        <v>166</v>
      </c>
      <c r="V94">
        <v>7</v>
      </c>
      <c r="W94">
        <v>32</v>
      </c>
      <c r="X94">
        <v>3</v>
      </c>
      <c r="Y94" s="15">
        <v>40974</v>
      </c>
      <c r="Z94">
        <v>19</v>
      </c>
      <c r="AA94" s="15">
        <v>21916</v>
      </c>
      <c r="AB94" s="15">
        <v>45334</v>
      </c>
      <c r="AC94">
        <v>6.65</v>
      </c>
      <c r="AD94">
        <v>5.3</v>
      </c>
      <c r="AE94">
        <v>111</v>
      </c>
      <c r="AF94" s="15">
        <v>45329</v>
      </c>
      <c r="AG94">
        <v>-1</v>
      </c>
      <c r="AH94">
        <v>-1</v>
      </c>
      <c r="AI94">
        <v>175.11693425429999</v>
      </c>
      <c r="AJ94">
        <v>-40.7374986799</v>
      </c>
      <c r="AK94">
        <v>1.5</v>
      </c>
      <c r="AL94">
        <v>91</v>
      </c>
      <c r="AM94">
        <v>1037.4000000000001</v>
      </c>
      <c r="AN94" t="s">
        <v>306</v>
      </c>
      <c r="AO94" t="s">
        <v>321</v>
      </c>
      <c r="AP94" t="s">
        <v>292</v>
      </c>
      <c r="AQ94" t="s">
        <v>293</v>
      </c>
      <c r="AR94" t="s">
        <v>294</v>
      </c>
      <c r="AS94" t="s">
        <v>291</v>
      </c>
      <c r="AT94">
        <v>-1</v>
      </c>
      <c r="AU94">
        <v>-1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0.23</v>
      </c>
      <c r="BF94">
        <v>0</v>
      </c>
      <c r="BG94">
        <v>1.1499999999999999</v>
      </c>
      <c r="BH94" t="b">
        <v>0</v>
      </c>
      <c r="BI94" t="b">
        <v>1</v>
      </c>
      <c r="BJ94" t="b">
        <v>1</v>
      </c>
      <c r="BK94" t="b">
        <v>0</v>
      </c>
      <c r="BL94" t="s">
        <v>293</v>
      </c>
      <c r="BM94">
        <v>2</v>
      </c>
      <c r="BN94">
        <v>90</v>
      </c>
      <c r="BO94">
        <v>1</v>
      </c>
      <c r="BP94" s="15">
        <v>45334</v>
      </c>
      <c r="BQ94" t="s">
        <v>307</v>
      </c>
      <c r="BR94" t="s">
        <v>322</v>
      </c>
      <c r="BS94">
        <v>90</v>
      </c>
      <c r="BT94">
        <v>2</v>
      </c>
    </row>
    <row r="95" spans="1:72" x14ac:dyDescent="0.25">
      <c r="A95" t="str">
        <f t="shared" si="4"/>
        <v>615_5</v>
      </c>
      <c r="B95" t="str">
        <f t="shared" si="5"/>
        <v>U</v>
      </c>
      <c r="C95">
        <f t="shared" si="6"/>
        <v>2663.1</v>
      </c>
      <c r="D95">
        <f t="shared" si="7"/>
        <v>1.8518518518518501</v>
      </c>
      <c r="F95" t="s">
        <v>465</v>
      </c>
      <c r="G95">
        <v>615</v>
      </c>
      <c r="H95" t="s">
        <v>466</v>
      </c>
      <c r="I95">
        <v>5</v>
      </c>
      <c r="J95">
        <v>274</v>
      </c>
      <c r="K95" t="s">
        <v>283</v>
      </c>
      <c r="L95" t="s">
        <v>284</v>
      </c>
      <c r="M95">
        <v>2</v>
      </c>
      <c r="N95" t="s">
        <v>285</v>
      </c>
      <c r="O95">
        <v>0</v>
      </c>
      <c r="P95">
        <v>2</v>
      </c>
      <c r="Q95" t="s">
        <v>286</v>
      </c>
      <c r="R95" t="s">
        <v>304</v>
      </c>
      <c r="S95" t="s">
        <v>318</v>
      </c>
      <c r="T95" t="s">
        <v>319</v>
      </c>
      <c r="U95">
        <v>126</v>
      </c>
      <c r="V95">
        <v>2</v>
      </c>
      <c r="W95">
        <v>20</v>
      </c>
      <c r="X95">
        <v>2</v>
      </c>
      <c r="Y95" s="15">
        <v>36860</v>
      </c>
      <c r="Z95">
        <v>19</v>
      </c>
      <c r="AA95" s="15">
        <v>31778</v>
      </c>
      <c r="AB95" s="15">
        <v>45311</v>
      </c>
      <c r="AC95">
        <v>4</v>
      </c>
      <c r="AD95">
        <v>4.25</v>
      </c>
      <c r="AE95">
        <v>105</v>
      </c>
      <c r="AF95" s="15">
        <v>45329</v>
      </c>
      <c r="AG95">
        <v>-1</v>
      </c>
      <c r="AH95">
        <v>-1</v>
      </c>
      <c r="AI95">
        <v>175.11399436670001</v>
      </c>
      <c r="AJ95">
        <v>-40.744029149799999</v>
      </c>
      <c r="AK95">
        <v>0.5</v>
      </c>
      <c r="AL95">
        <v>269</v>
      </c>
      <c r="AM95">
        <v>2663.1</v>
      </c>
      <c r="AN95" t="s">
        <v>320</v>
      </c>
      <c r="AO95" t="s">
        <v>321</v>
      </c>
      <c r="AP95" t="s">
        <v>345</v>
      </c>
      <c r="AQ95" t="s">
        <v>293</v>
      </c>
      <c r="AR95" t="s">
        <v>294</v>
      </c>
      <c r="AS95" t="s">
        <v>291</v>
      </c>
      <c r="AT95">
        <v>-1</v>
      </c>
      <c r="AU95">
        <v>-1</v>
      </c>
      <c r="AV95">
        <v>0</v>
      </c>
      <c r="AW95">
        <v>0</v>
      </c>
      <c r="AX95">
        <v>0</v>
      </c>
      <c r="AY95">
        <v>0</v>
      </c>
      <c r="AZ95">
        <v>1.8518518518518501</v>
      </c>
      <c r="BA95">
        <v>0</v>
      </c>
      <c r="BB95">
        <v>9.3527871305649102E-2</v>
      </c>
      <c r="BC95">
        <v>0</v>
      </c>
      <c r="BD95">
        <v>0</v>
      </c>
      <c r="BE95">
        <v>0</v>
      </c>
      <c r="BF95">
        <v>0</v>
      </c>
      <c r="BG95">
        <v>0</v>
      </c>
      <c r="BH95" t="b">
        <v>0</v>
      </c>
      <c r="BI95" t="b">
        <v>1</v>
      </c>
      <c r="BJ95" t="b">
        <v>1</v>
      </c>
      <c r="BK95" t="b">
        <v>0</v>
      </c>
      <c r="BL95" t="s">
        <v>293</v>
      </c>
      <c r="BM95">
        <v>2</v>
      </c>
      <c r="BN95">
        <v>90</v>
      </c>
      <c r="BO95">
        <v>1</v>
      </c>
      <c r="BP95" s="15">
        <v>45311</v>
      </c>
      <c r="BQ95" t="s">
        <v>307</v>
      </c>
      <c r="BR95" t="s">
        <v>322</v>
      </c>
      <c r="BS95">
        <v>90</v>
      </c>
      <c r="BT95">
        <v>2</v>
      </c>
    </row>
    <row r="96" spans="1:72" x14ac:dyDescent="0.25">
      <c r="A96" t="str">
        <f t="shared" si="4"/>
        <v>616_6</v>
      </c>
      <c r="B96" t="str">
        <f t="shared" si="5"/>
        <v>U</v>
      </c>
      <c r="C96">
        <f t="shared" si="6"/>
        <v>329.4</v>
      </c>
      <c r="D96">
        <f t="shared" si="7"/>
        <v>0</v>
      </c>
      <c r="F96" t="s">
        <v>467</v>
      </c>
      <c r="G96">
        <v>616</v>
      </c>
      <c r="H96" t="s">
        <v>468</v>
      </c>
      <c r="I96">
        <v>6</v>
      </c>
      <c r="J96">
        <v>60</v>
      </c>
      <c r="K96" t="s">
        <v>283</v>
      </c>
      <c r="L96" t="s">
        <v>284</v>
      </c>
      <c r="M96">
        <v>2</v>
      </c>
      <c r="N96" t="s">
        <v>285</v>
      </c>
      <c r="O96">
        <v>0</v>
      </c>
      <c r="P96">
        <v>1</v>
      </c>
      <c r="Q96" t="s">
        <v>286</v>
      </c>
      <c r="R96" t="s">
        <v>304</v>
      </c>
      <c r="S96" t="s">
        <v>318</v>
      </c>
      <c r="T96" t="s">
        <v>319</v>
      </c>
      <c r="U96">
        <v>36</v>
      </c>
      <c r="V96">
        <v>3</v>
      </c>
      <c r="W96">
        <v>20</v>
      </c>
      <c r="X96">
        <v>2</v>
      </c>
      <c r="Y96" s="15">
        <v>36860</v>
      </c>
      <c r="Z96">
        <v>21</v>
      </c>
      <c r="AA96" s="15">
        <v>31778</v>
      </c>
      <c r="AB96" s="15">
        <v>45334</v>
      </c>
      <c r="AC96">
        <v>3.7</v>
      </c>
      <c r="AD96">
        <v>3</v>
      </c>
      <c r="AE96">
        <v>111</v>
      </c>
      <c r="AF96" s="15">
        <v>45329</v>
      </c>
      <c r="AG96">
        <v>-1</v>
      </c>
      <c r="AH96">
        <v>-1</v>
      </c>
      <c r="AI96">
        <v>175.11254163039999</v>
      </c>
      <c r="AJ96">
        <v>-40.743249471200002</v>
      </c>
      <c r="AK96">
        <v>3</v>
      </c>
      <c r="AL96">
        <v>54</v>
      </c>
      <c r="AM96">
        <v>329.4</v>
      </c>
      <c r="AN96" t="s">
        <v>320</v>
      </c>
      <c r="AO96" t="s">
        <v>321</v>
      </c>
      <c r="AP96" t="s">
        <v>345</v>
      </c>
      <c r="AQ96" t="s">
        <v>293</v>
      </c>
      <c r="AR96" t="s">
        <v>294</v>
      </c>
      <c r="AS96" t="s">
        <v>291</v>
      </c>
      <c r="AT96">
        <v>-1</v>
      </c>
      <c r="AU96">
        <v>-1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t="b">
        <v>0</v>
      </c>
      <c r="BI96" t="b">
        <v>1</v>
      </c>
      <c r="BJ96" t="b">
        <v>0</v>
      </c>
      <c r="BK96" t="b">
        <v>0</v>
      </c>
      <c r="BL96" t="s">
        <v>293</v>
      </c>
      <c r="BM96">
        <v>2</v>
      </c>
      <c r="BN96">
        <v>90</v>
      </c>
      <c r="BO96">
        <v>1</v>
      </c>
      <c r="BP96" s="15">
        <v>45334</v>
      </c>
      <c r="BQ96" t="s">
        <v>307</v>
      </c>
      <c r="BR96" t="s">
        <v>322</v>
      </c>
      <c r="BS96">
        <v>90</v>
      </c>
      <c r="BT96">
        <v>2</v>
      </c>
    </row>
    <row r="97" spans="1:72" x14ac:dyDescent="0.25">
      <c r="A97" t="str">
        <f t="shared" si="4"/>
        <v>617_6</v>
      </c>
      <c r="B97" t="str">
        <f t="shared" si="5"/>
        <v>U</v>
      </c>
      <c r="C97">
        <f t="shared" si="6"/>
        <v>329.4</v>
      </c>
      <c r="D97">
        <f t="shared" si="7"/>
        <v>0</v>
      </c>
      <c r="F97" t="s">
        <v>469</v>
      </c>
      <c r="G97">
        <v>617</v>
      </c>
      <c r="H97" t="s">
        <v>470</v>
      </c>
      <c r="I97">
        <v>6</v>
      </c>
      <c r="J97">
        <v>60</v>
      </c>
      <c r="K97" t="s">
        <v>283</v>
      </c>
      <c r="L97" t="s">
        <v>284</v>
      </c>
      <c r="M97">
        <v>2</v>
      </c>
      <c r="N97" t="s">
        <v>285</v>
      </c>
      <c r="O97">
        <v>0</v>
      </c>
      <c r="P97">
        <v>1</v>
      </c>
      <c r="Q97" t="s">
        <v>286</v>
      </c>
      <c r="R97" t="s">
        <v>304</v>
      </c>
      <c r="S97" t="s">
        <v>318</v>
      </c>
      <c r="T97" t="s">
        <v>319</v>
      </c>
      <c r="U97">
        <v>62</v>
      </c>
      <c r="V97">
        <v>6</v>
      </c>
      <c r="W97">
        <v>20</v>
      </c>
      <c r="X97">
        <v>2</v>
      </c>
      <c r="Y97" s="15">
        <v>36860</v>
      </c>
      <c r="Z97">
        <v>21</v>
      </c>
      <c r="AA97" s="15">
        <v>31778</v>
      </c>
      <c r="AB97" s="15">
        <v>45334</v>
      </c>
      <c r="AC97">
        <v>1.7</v>
      </c>
      <c r="AD97">
        <v>2.4</v>
      </c>
      <c r="AE97">
        <v>111</v>
      </c>
      <c r="AF97" s="15">
        <v>45329</v>
      </c>
      <c r="AG97">
        <v>-1</v>
      </c>
      <c r="AH97">
        <v>-1</v>
      </c>
      <c r="AI97">
        <v>175.11260541550001</v>
      </c>
      <c r="AJ97">
        <v>-40.743148741399999</v>
      </c>
      <c r="AK97">
        <v>3</v>
      </c>
      <c r="AL97">
        <v>54</v>
      </c>
      <c r="AM97">
        <v>329.4</v>
      </c>
      <c r="AN97" t="s">
        <v>320</v>
      </c>
      <c r="AO97" t="s">
        <v>321</v>
      </c>
      <c r="AP97" t="s">
        <v>345</v>
      </c>
      <c r="AQ97" t="s">
        <v>293</v>
      </c>
      <c r="AR97" t="s">
        <v>294</v>
      </c>
      <c r="AS97" t="s">
        <v>291</v>
      </c>
      <c r="AT97">
        <v>-1</v>
      </c>
      <c r="AU97">
        <v>-1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t="b">
        <v>0</v>
      </c>
      <c r="BI97" t="b">
        <v>1</v>
      </c>
      <c r="BJ97" t="b">
        <v>0</v>
      </c>
      <c r="BK97" t="b">
        <v>0</v>
      </c>
      <c r="BL97" t="s">
        <v>293</v>
      </c>
      <c r="BM97">
        <v>2</v>
      </c>
      <c r="BN97">
        <v>90</v>
      </c>
      <c r="BO97">
        <v>1</v>
      </c>
      <c r="BP97" s="15">
        <v>45334</v>
      </c>
      <c r="BQ97" t="s">
        <v>307</v>
      </c>
      <c r="BR97" t="s">
        <v>322</v>
      </c>
      <c r="BS97">
        <v>90</v>
      </c>
      <c r="BT97">
        <v>2</v>
      </c>
    </row>
    <row r="98" spans="1:72" x14ac:dyDescent="0.25">
      <c r="A98" t="str">
        <f t="shared" si="4"/>
        <v>91_880</v>
      </c>
      <c r="B98" t="str">
        <f t="shared" si="5"/>
        <v>U</v>
      </c>
      <c r="C98">
        <f t="shared" si="6"/>
        <v>780</v>
      </c>
      <c r="D98">
        <f t="shared" si="7"/>
        <v>0</v>
      </c>
      <c r="F98" t="s">
        <v>471</v>
      </c>
      <c r="G98">
        <v>91</v>
      </c>
      <c r="H98" t="s">
        <v>72</v>
      </c>
      <c r="I98">
        <v>880</v>
      </c>
      <c r="J98">
        <v>940</v>
      </c>
      <c r="K98" t="s">
        <v>283</v>
      </c>
      <c r="L98" t="s">
        <v>284</v>
      </c>
      <c r="M98">
        <v>3</v>
      </c>
      <c r="N98" t="s">
        <v>285</v>
      </c>
      <c r="O98">
        <v>0</v>
      </c>
      <c r="P98">
        <v>6</v>
      </c>
      <c r="Q98" t="s">
        <v>286</v>
      </c>
      <c r="R98" t="s">
        <v>472</v>
      </c>
      <c r="S98" t="s">
        <v>416</v>
      </c>
      <c r="T98" t="s">
        <v>342</v>
      </c>
      <c r="U98">
        <v>22225</v>
      </c>
      <c r="V98">
        <v>9</v>
      </c>
      <c r="W98">
        <v>90</v>
      </c>
      <c r="X98">
        <v>2</v>
      </c>
      <c r="Y98" s="15">
        <v>43858</v>
      </c>
      <c r="Z98">
        <v>15</v>
      </c>
      <c r="AA98" s="15">
        <v>43831</v>
      </c>
      <c r="AB98" s="15">
        <v>45313</v>
      </c>
      <c r="AC98">
        <v>2.7</v>
      </c>
      <c r="AD98">
        <v>4.0999999999999996</v>
      </c>
      <c r="AE98">
        <v>136.9</v>
      </c>
      <c r="AF98" s="15">
        <v>45325</v>
      </c>
      <c r="AG98">
        <v>-1</v>
      </c>
      <c r="AH98">
        <v>-1</v>
      </c>
      <c r="AI98">
        <v>175.00150119529999</v>
      </c>
      <c r="AJ98">
        <v>-40.910194111700001</v>
      </c>
      <c r="AK98">
        <v>0</v>
      </c>
      <c r="AL98">
        <v>60</v>
      </c>
      <c r="AM98">
        <v>780</v>
      </c>
      <c r="AN98" t="s">
        <v>418</v>
      </c>
      <c r="AO98" t="s">
        <v>321</v>
      </c>
      <c r="AP98" t="s">
        <v>314</v>
      </c>
      <c r="AQ98" t="s">
        <v>312</v>
      </c>
      <c r="AR98" t="s">
        <v>294</v>
      </c>
      <c r="AS98" t="s">
        <v>291</v>
      </c>
      <c r="AT98">
        <v>779.16616999999997</v>
      </c>
      <c r="AU98">
        <v>153.057165</v>
      </c>
      <c r="AV98">
        <v>0</v>
      </c>
      <c r="AW98">
        <v>0</v>
      </c>
      <c r="AX98">
        <v>0.38461538461538503</v>
      </c>
      <c r="AY98">
        <v>75</v>
      </c>
      <c r="AZ98">
        <v>0</v>
      </c>
      <c r="BA98">
        <v>0</v>
      </c>
      <c r="BB98">
        <v>4.80769230769231E-2</v>
      </c>
      <c r="BC98">
        <v>0</v>
      </c>
      <c r="BD98">
        <v>0</v>
      </c>
      <c r="BE98">
        <v>5.9197600119993998</v>
      </c>
      <c r="BF98">
        <v>0</v>
      </c>
      <c r="BG98">
        <v>29.598800059997</v>
      </c>
      <c r="BH98" t="b">
        <v>0</v>
      </c>
      <c r="BI98" t="b">
        <v>1</v>
      </c>
      <c r="BJ98" t="b">
        <v>1</v>
      </c>
      <c r="BK98" t="b">
        <v>0</v>
      </c>
      <c r="BL98" t="s">
        <v>312</v>
      </c>
      <c r="BM98">
        <v>2</v>
      </c>
      <c r="BN98">
        <v>60</v>
      </c>
      <c r="BO98">
        <v>1</v>
      </c>
      <c r="BP98" s="15">
        <v>45313</v>
      </c>
      <c r="BQ98" t="s">
        <v>336</v>
      </c>
      <c r="BR98" t="s">
        <v>337</v>
      </c>
      <c r="BS98">
        <v>60</v>
      </c>
      <c r="BT98">
        <v>2</v>
      </c>
    </row>
    <row r="99" spans="1:72" x14ac:dyDescent="0.25">
      <c r="A99" t="str">
        <f t="shared" si="4"/>
        <v>91_940</v>
      </c>
      <c r="B99" t="str">
        <f t="shared" si="5"/>
        <v>U</v>
      </c>
      <c r="C99">
        <f t="shared" si="6"/>
        <v>2010</v>
      </c>
      <c r="D99">
        <f t="shared" si="7"/>
        <v>0</v>
      </c>
      <c r="F99" t="s">
        <v>473</v>
      </c>
      <c r="G99">
        <v>91</v>
      </c>
      <c r="H99" t="s">
        <v>72</v>
      </c>
      <c r="I99">
        <v>940</v>
      </c>
      <c r="J99">
        <v>1090</v>
      </c>
      <c r="K99" t="s">
        <v>283</v>
      </c>
      <c r="L99" t="s">
        <v>284</v>
      </c>
      <c r="M99">
        <v>2</v>
      </c>
      <c r="N99" t="s">
        <v>285</v>
      </c>
      <c r="O99">
        <v>0</v>
      </c>
      <c r="P99">
        <v>7</v>
      </c>
      <c r="Q99" t="s">
        <v>286</v>
      </c>
      <c r="R99" t="s">
        <v>472</v>
      </c>
      <c r="S99" t="s">
        <v>416</v>
      </c>
      <c r="T99" t="s">
        <v>342</v>
      </c>
      <c r="U99">
        <v>22225</v>
      </c>
      <c r="V99">
        <v>7</v>
      </c>
      <c r="W99">
        <v>52</v>
      </c>
      <c r="X99">
        <v>2</v>
      </c>
      <c r="Y99" s="15">
        <v>42736</v>
      </c>
      <c r="Z99">
        <v>15</v>
      </c>
      <c r="AA99" s="15">
        <v>21916</v>
      </c>
      <c r="AB99" s="15">
        <v>45313</v>
      </c>
      <c r="AC99">
        <v>2.95</v>
      </c>
      <c r="AD99">
        <v>7.95</v>
      </c>
      <c r="AE99">
        <v>122.75</v>
      </c>
      <c r="AF99" s="15">
        <v>45325</v>
      </c>
      <c r="AG99">
        <v>-1</v>
      </c>
      <c r="AH99">
        <v>-1</v>
      </c>
      <c r="AI99">
        <v>175.0007435464</v>
      </c>
      <c r="AJ99">
        <v>-40.909502179699999</v>
      </c>
      <c r="AK99">
        <v>5</v>
      </c>
      <c r="AL99">
        <v>150</v>
      </c>
      <c r="AM99">
        <v>2010</v>
      </c>
      <c r="AN99" t="s">
        <v>418</v>
      </c>
      <c r="AO99" t="s">
        <v>321</v>
      </c>
      <c r="AP99" t="s">
        <v>314</v>
      </c>
      <c r="AQ99" t="s">
        <v>312</v>
      </c>
      <c r="AR99" t="s">
        <v>294</v>
      </c>
      <c r="AS99" t="s">
        <v>291</v>
      </c>
      <c r="AT99">
        <v>259.57605000000001</v>
      </c>
      <c r="AU99">
        <v>49.986600000000003</v>
      </c>
      <c r="AV99">
        <v>0</v>
      </c>
      <c r="AW99">
        <v>0</v>
      </c>
      <c r="AX99">
        <v>0.18656716417910399</v>
      </c>
      <c r="AY99">
        <v>50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11.999400029998499</v>
      </c>
      <c r="BF99">
        <v>0</v>
      </c>
      <c r="BG99">
        <v>59.997000149992502</v>
      </c>
      <c r="BH99" t="b">
        <v>0</v>
      </c>
      <c r="BI99" t="b">
        <v>1</v>
      </c>
      <c r="BJ99" t="b">
        <v>1</v>
      </c>
      <c r="BK99" t="b">
        <v>1</v>
      </c>
      <c r="BL99" t="s">
        <v>312</v>
      </c>
      <c r="BM99">
        <v>2</v>
      </c>
      <c r="BN99">
        <v>60</v>
      </c>
      <c r="BO99">
        <v>1</v>
      </c>
      <c r="BP99" s="15">
        <v>45313</v>
      </c>
      <c r="BQ99" t="s">
        <v>336</v>
      </c>
      <c r="BR99" t="s">
        <v>337</v>
      </c>
      <c r="BS99">
        <v>60</v>
      </c>
      <c r="BT99">
        <v>2</v>
      </c>
    </row>
    <row r="100" spans="1:72" x14ac:dyDescent="0.25">
      <c r="A100" t="str">
        <f t="shared" si="4"/>
        <v>91_1090</v>
      </c>
      <c r="B100" t="str">
        <f t="shared" si="5"/>
        <v>U</v>
      </c>
      <c r="C100">
        <f t="shared" si="6"/>
        <v>1541</v>
      </c>
      <c r="D100">
        <f t="shared" si="7"/>
        <v>2.5</v>
      </c>
      <c r="F100" t="s">
        <v>474</v>
      </c>
      <c r="G100">
        <v>91</v>
      </c>
      <c r="H100" t="s">
        <v>72</v>
      </c>
      <c r="I100">
        <v>1090</v>
      </c>
      <c r="J100">
        <v>1205</v>
      </c>
      <c r="K100" t="s">
        <v>283</v>
      </c>
      <c r="L100" t="s">
        <v>284</v>
      </c>
      <c r="M100">
        <v>2</v>
      </c>
      <c r="N100" t="s">
        <v>285</v>
      </c>
      <c r="O100">
        <v>0</v>
      </c>
      <c r="P100">
        <v>7</v>
      </c>
      <c r="Q100" t="s">
        <v>286</v>
      </c>
      <c r="R100" t="s">
        <v>472</v>
      </c>
      <c r="S100" t="s">
        <v>416</v>
      </c>
      <c r="T100" t="s">
        <v>342</v>
      </c>
      <c r="U100">
        <v>22225</v>
      </c>
      <c r="V100">
        <v>7</v>
      </c>
      <c r="W100">
        <v>52</v>
      </c>
      <c r="X100">
        <v>2</v>
      </c>
      <c r="Y100" s="15">
        <v>42736</v>
      </c>
      <c r="Z100">
        <v>15</v>
      </c>
      <c r="AA100" s="15">
        <v>21916</v>
      </c>
      <c r="AB100" s="15">
        <v>45313</v>
      </c>
      <c r="AC100">
        <v>1.1000000000000001</v>
      </c>
      <c r="AD100">
        <v>6.1</v>
      </c>
      <c r="AE100">
        <v>52.2</v>
      </c>
      <c r="AF100" s="15">
        <v>45325</v>
      </c>
      <c r="AG100">
        <v>-1</v>
      </c>
      <c r="AH100">
        <v>-1</v>
      </c>
      <c r="AI100">
        <v>174.99971931530001</v>
      </c>
      <c r="AJ100">
        <v>-40.908511491799999</v>
      </c>
      <c r="AK100">
        <v>2.5</v>
      </c>
      <c r="AL100">
        <v>115</v>
      </c>
      <c r="AM100">
        <v>1541</v>
      </c>
      <c r="AN100" t="s">
        <v>418</v>
      </c>
      <c r="AO100" t="s">
        <v>321</v>
      </c>
      <c r="AP100" t="s">
        <v>314</v>
      </c>
      <c r="AQ100" t="s">
        <v>312</v>
      </c>
      <c r="AR100" t="s">
        <v>294</v>
      </c>
      <c r="AS100" t="s">
        <v>291</v>
      </c>
      <c r="AT100">
        <v>171.67328499999999</v>
      </c>
      <c r="AU100">
        <v>43.693170000000002</v>
      </c>
      <c r="AV100">
        <v>0</v>
      </c>
      <c r="AW100">
        <v>0</v>
      </c>
      <c r="AX100">
        <v>0</v>
      </c>
      <c r="AY100">
        <v>50</v>
      </c>
      <c r="AZ100">
        <v>2.5</v>
      </c>
      <c r="BA100">
        <v>0</v>
      </c>
      <c r="BB100">
        <v>0</v>
      </c>
      <c r="BC100">
        <v>5.9016393442623798</v>
      </c>
      <c r="BD100">
        <v>0.38297464920586499</v>
      </c>
      <c r="BE100">
        <v>9.1995400229988604</v>
      </c>
      <c r="BF100">
        <v>0</v>
      </c>
      <c r="BG100">
        <v>45.997700114994302</v>
      </c>
      <c r="BH100" t="b">
        <v>0</v>
      </c>
      <c r="BI100" t="b">
        <v>1</v>
      </c>
      <c r="BJ100" t="b">
        <v>1</v>
      </c>
      <c r="BK100" t="b">
        <v>1</v>
      </c>
      <c r="BL100" t="s">
        <v>312</v>
      </c>
      <c r="BM100">
        <v>2</v>
      </c>
      <c r="BN100">
        <v>60</v>
      </c>
      <c r="BO100">
        <v>1</v>
      </c>
      <c r="BP100" s="15">
        <v>45313</v>
      </c>
      <c r="BQ100" t="s">
        <v>336</v>
      </c>
      <c r="BR100" t="s">
        <v>337</v>
      </c>
      <c r="BS100">
        <v>60</v>
      </c>
      <c r="BT100">
        <v>2</v>
      </c>
    </row>
    <row r="101" spans="1:72" x14ac:dyDescent="0.25">
      <c r="A101" t="str">
        <f t="shared" si="4"/>
        <v>91_1324</v>
      </c>
      <c r="B101" t="str">
        <f t="shared" si="5"/>
        <v>U</v>
      </c>
      <c r="C101">
        <f t="shared" si="6"/>
        <v>3374</v>
      </c>
      <c r="D101">
        <f t="shared" si="7"/>
        <v>2.0833333333333299</v>
      </c>
      <c r="F101" t="s">
        <v>475</v>
      </c>
      <c r="G101">
        <v>91</v>
      </c>
      <c r="H101" t="s">
        <v>72</v>
      </c>
      <c r="I101">
        <v>1324</v>
      </c>
      <c r="J101">
        <v>1565</v>
      </c>
      <c r="K101" t="s">
        <v>283</v>
      </c>
      <c r="L101" t="s">
        <v>284</v>
      </c>
      <c r="M101">
        <v>2</v>
      </c>
      <c r="N101" t="s">
        <v>285</v>
      </c>
      <c r="O101">
        <v>0</v>
      </c>
      <c r="P101">
        <v>7</v>
      </c>
      <c r="Q101" t="s">
        <v>286</v>
      </c>
      <c r="R101" t="s">
        <v>472</v>
      </c>
      <c r="S101" t="s">
        <v>416</v>
      </c>
      <c r="T101" t="s">
        <v>342</v>
      </c>
      <c r="U101">
        <v>22225</v>
      </c>
      <c r="V101">
        <v>7</v>
      </c>
      <c r="W101">
        <v>52</v>
      </c>
      <c r="X101">
        <v>2</v>
      </c>
      <c r="Y101" s="15">
        <v>42005</v>
      </c>
      <c r="Z101">
        <v>15</v>
      </c>
      <c r="AA101" s="15">
        <v>21916</v>
      </c>
      <c r="AB101" s="15">
        <v>45313</v>
      </c>
      <c r="AC101">
        <v>2</v>
      </c>
      <c r="AD101">
        <v>2</v>
      </c>
      <c r="AE101">
        <v>125</v>
      </c>
      <c r="AF101" s="15">
        <v>45325</v>
      </c>
      <c r="AG101">
        <v>-1</v>
      </c>
      <c r="AH101">
        <v>-1</v>
      </c>
      <c r="AI101">
        <v>174.9977750836</v>
      </c>
      <c r="AJ101">
        <v>-40.906367011699999</v>
      </c>
      <c r="AK101">
        <v>4.5</v>
      </c>
      <c r="AL101">
        <v>241</v>
      </c>
      <c r="AM101">
        <v>3374</v>
      </c>
      <c r="AN101" t="s">
        <v>418</v>
      </c>
      <c r="AO101" t="s">
        <v>321</v>
      </c>
      <c r="AP101" t="s">
        <v>314</v>
      </c>
      <c r="AQ101" t="s">
        <v>312</v>
      </c>
      <c r="AR101" t="s">
        <v>294</v>
      </c>
      <c r="AS101" t="s">
        <v>291</v>
      </c>
      <c r="AT101">
        <v>362.88247999999999</v>
      </c>
      <c r="AU101">
        <v>101.96308999999999</v>
      </c>
      <c r="AV101">
        <v>0</v>
      </c>
      <c r="AW101">
        <v>0</v>
      </c>
      <c r="AX101">
        <v>0</v>
      </c>
      <c r="AY101">
        <v>10.4166666666667</v>
      </c>
      <c r="AZ101">
        <v>2.0833333333333299</v>
      </c>
      <c r="BA101">
        <v>0</v>
      </c>
      <c r="BB101">
        <v>0</v>
      </c>
      <c r="BC101">
        <v>0</v>
      </c>
      <c r="BD101">
        <v>0</v>
      </c>
      <c r="BE101">
        <v>19.2790360481976</v>
      </c>
      <c r="BF101">
        <v>0</v>
      </c>
      <c r="BG101">
        <v>96.395180240987997</v>
      </c>
      <c r="BH101" t="b">
        <v>0</v>
      </c>
      <c r="BI101" t="b">
        <v>1</v>
      </c>
      <c r="BJ101" t="b">
        <v>1</v>
      </c>
      <c r="BK101" t="b">
        <v>1</v>
      </c>
      <c r="BL101" t="s">
        <v>312</v>
      </c>
      <c r="BM101">
        <v>2</v>
      </c>
      <c r="BN101">
        <v>60</v>
      </c>
      <c r="BO101">
        <v>1</v>
      </c>
      <c r="BP101" s="15">
        <v>45313</v>
      </c>
      <c r="BQ101" t="s">
        <v>336</v>
      </c>
      <c r="BR101" t="s">
        <v>337</v>
      </c>
      <c r="BS101">
        <v>60</v>
      </c>
      <c r="BT101">
        <v>2</v>
      </c>
    </row>
    <row r="102" spans="1:72" x14ac:dyDescent="0.25">
      <c r="A102" t="str">
        <f t="shared" si="4"/>
        <v>91_1565</v>
      </c>
      <c r="B102" t="str">
        <f t="shared" si="5"/>
        <v>U</v>
      </c>
      <c r="C102">
        <f t="shared" si="6"/>
        <v>2548</v>
      </c>
      <c r="D102">
        <f t="shared" si="7"/>
        <v>5</v>
      </c>
      <c r="F102" t="s">
        <v>476</v>
      </c>
      <c r="G102">
        <v>91</v>
      </c>
      <c r="H102" t="s">
        <v>72</v>
      </c>
      <c r="I102">
        <v>1565</v>
      </c>
      <c r="J102">
        <v>1747</v>
      </c>
      <c r="K102" t="s">
        <v>283</v>
      </c>
      <c r="L102" t="s">
        <v>284</v>
      </c>
      <c r="M102">
        <v>2</v>
      </c>
      <c r="N102" t="s">
        <v>285</v>
      </c>
      <c r="O102">
        <v>0</v>
      </c>
      <c r="P102">
        <v>6</v>
      </c>
      <c r="Q102" t="s">
        <v>286</v>
      </c>
      <c r="R102" t="s">
        <v>472</v>
      </c>
      <c r="S102" t="s">
        <v>416</v>
      </c>
      <c r="T102" t="s">
        <v>342</v>
      </c>
      <c r="U102">
        <v>16556</v>
      </c>
      <c r="V102">
        <v>7</v>
      </c>
      <c r="W102">
        <v>73</v>
      </c>
      <c r="X102">
        <v>3</v>
      </c>
      <c r="Y102" s="15">
        <v>42005</v>
      </c>
      <c r="Z102">
        <v>16</v>
      </c>
      <c r="AA102" s="15">
        <v>21916</v>
      </c>
      <c r="AB102" s="15">
        <v>45313</v>
      </c>
      <c r="AC102">
        <v>1</v>
      </c>
      <c r="AD102">
        <v>1.65</v>
      </c>
      <c r="AE102">
        <v>99.2</v>
      </c>
      <c r="AF102" s="15">
        <v>45325</v>
      </c>
      <c r="AG102">
        <v>-1</v>
      </c>
      <c r="AH102">
        <v>-1</v>
      </c>
      <c r="AI102">
        <v>174.99618884189999</v>
      </c>
      <c r="AJ102">
        <v>-40.904797679300003</v>
      </c>
      <c r="AK102">
        <v>4</v>
      </c>
      <c r="AL102">
        <v>182</v>
      </c>
      <c r="AM102">
        <v>2548</v>
      </c>
      <c r="AN102" t="s">
        <v>418</v>
      </c>
      <c r="AO102" t="s">
        <v>321</v>
      </c>
      <c r="AP102" t="s">
        <v>314</v>
      </c>
      <c r="AQ102" t="s">
        <v>312</v>
      </c>
      <c r="AR102" t="s">
        <v>294</v>
      </c>
      <c r="AS102" t="s">
        <v>291</v>
      </c>
      <c r="AT102">
        <v>783.90428499999996</v>
      </c>
      <c r="AU102">
        <v>261.77652999999998</v>
      </c>
      <c r="AV102">
        <v>0</v>
      </c>
      <c r="AW102">
        <v>0</v>
      </c>
      <c r="AX102">
        <v>0</v>
      </c>
      <c r="AY102">
        <v>5</v>
      </c>
      <c r="AZ102">
        <v>5</v>
      </c>
      <c r="BA102">
        <v>0</v>
      </c>
      <c r="BB102">
        <v>0</v>
      </c>
      <c r="BC102">
        <v>0</v>
      </c>
      <c r="BD102">
        <v>0</v>
      </c>
      <c r="BE102">
        <v>14.5592720363982</v>
      </c>
      <c r="BF102">
        <v>0</v>
      </c>
      <c r="BG102">
        <v>72.796360181990906</v>
      </c>
      <c r="BH102" t="b">
        <v>0</v>
      </c>
      <c r="BI102" t="b">
        <v>1</v>
      </c>
      <c r="BJ102" t="b">
        <v>1</v>
      </c>
      <c r="BK102" t="b">
        <v>0</v>
      </c>
      <c r="BL102" t="s">
        <v>312</v>
      </c>
      <c r="BM102">
        <v>2</v>
      </c>
      <c r="BN102">
        <v>60</v>
      </c>
      <c r="BO102">
        <v>1</v>
      </c>
      <c r="BP102" s="15">
        <v>45313</v>
      </c>
      <c r="BQ102" t="s">
        <v>336</v>
      </c>
      <c r="BR102" t="s">
        <v>337</v>
      </c>
      <c r="BS102">
        <v>60</v>
      </c>
      <c r="BT102">
        <v>2</v>
      </c>
    </row>
    <row r="103" spans="1:72" x14ac:dyDescent="0.25">
      <c r="A103" t="str">
        <f t="shared" si="4"/>
        <v>91_2457</v>
      </c>
      <c r="B103" t="str">
        <f t="shared" si="5"/>
        <v>U</v>
      </c>
      <c r="C103">
        <f t="shared" si="6"/>
        <v>4103.5</v>
      </c>
      <c r="D103">
        <f t="shared" si="7"/>
        <v>17.543859649122801</v>
      </c>
      <c r="F103" t="s">
        <v>477</v>
      </c>
      <c r="G103">
        <v>91</v>
      </c>
      <c r="H103" t="s">
        <v>72</v>
      </c>
      <c r="I103">
        <v>2457</v>
      </c>
      <c r="J103">
        <v>2740</v>
      </c>
      <c r="K103" t="s">
        <v>283</v>
      </c>
      <c r="L103" t="s">
        <v>284</v>
      </c>
      <c r="M103">
        <v>2</v>
      </c>
      <c r="N103" t="s">
        <v>285</v>
      </c>
      <c r="O103">
        <v>0</v>
      </c>
      <c r="P103">
        <v>7</v>
      </c>
      <c r="Q103" t="s">
        <v>286</v>
      </c>
      <c r="R103" t="s">
        <v>415</v>
      </c>
      <c r="S103" t="s">
        <v>416</v>
      </c>
      <c r="T103" t="s">
        <v>342</v>
      </c>
      <c r="U103">
        <v>20556</v>
      </c>
      <c r="V103">
        <v>7</v>
      </c>
      <c r="W103">
        <v>52</v>
      </c>
      <c r="X103">
        <v>2</v>
      </c>
      <c r="Y103" s="15">
        <v>42461</v>
      </c>
      <c r="Z103">
        <v>15</v>
      </c>
      <c r="AA103" s="15">
        <v>34700</v>
      </c>
      <c r="AB103" s="15">
        <v>45313</v>
      </c>
      <c r="AC103">
        <v>0.1</v>
      </c>
      <c r="AD103">
        <v>2.9</v>
      </c>
      <c r="AE103">
        <v>93.5</v>
      </c>
      <c r="AF103" s="15">
        <v>45325</v>
      </c>
      <c r="AG103">
        <v>-1</v>
      </c>
      <c r="AH103">
        <v>-1</v>
      </c>
      <c r="AI103">
        <v>174.9885815913</v>
      </c>
      <c r="AJ103">
        <v>-40.898621329199997</v>
      </c>
      <c r="AK103">
        <v>1.5</v>
      </c>
      <c r="AL103">
        <v>283</v>
      </c>
      <c r="AM103">
        <v>4103.5</v>
      </c>
      <c r="AN103" t="s">
        <v>418</v>
      </c>
      <c r="AO103" t="s">
        <v>321</v>
      </c>
      <c r="AP103" t="s">
        <v>314</v>
      </c>
      <c r="AQ103" t="s">
        <v>312</v>
      </c>
      <c r="AR103" t="s">
        <v>294</v>
      </c>
      <c r="AS103" t="s">
        <v>291</v>
      </c>
      <c r="AT103">
        <v>967.03876000000002</v>
      </c>
      <c r="AU103">
        <v>364.00175000000002</v>
      </c>
      <c r="AV103">
        <v>0</v>
      </c>
      <c r="AW103">
        <v>0</v>
      </c>
      <c r="AX103">
        <v>0</v>
      </c>
      <c r="AY103">
        <v>7.0175438596491198</v>
      </c>
      <c r="AZ103">
        <v>17.543859649122801</v>
      </c>
      <c r="BA103">
        <v>0</v>
      </c>
      <c r="BB103">
        <v>0</v>
      </c>
      <c r="BC103">
        <v>0</v>
      </c>
      <c r="BD103">
        <v>0</v>
      </c>
      <c r="BE103">
        <v>0.78688524590165199</v>
      </c>
      <c r="BF103">
        <v>0</v>
      </c>
      <c r="BG103">
        <v>3.9344262295082602</v>
      </c>
      <c r="BH103" t="b">
        <v>0</v>
      </c>
      <c r="BI103" t="b">
        <v>1</v>
      </c>
      <c r="BJ103" t="b">
        <v>1</v>
      </c>
      <c r="BK103" t="b">
        <v>0</v>
      </c>
      <c r="BL103" t="s">
        <v>312</v>
      </c>
      <c r="BM103">
        <v>2</v>
      </c>
      <c r="BN103">
        <v>60</v>
      </c>
      <c r="BO103">
        <v>1</v>
      </c>
      <c r="BP103" s="15">
        <v>45313</v>
      </c>
      <c r="BQ103" t="s">
        <v>336</v>
      </c>
      <c r="BR103" t="s">
        <v>337</v>
      </c>
      <c r="BS103">
        <v>60</v>
      </c>
      <c r="BT103">
        <v>2</v>
      </c>
    </row>
    <row r="104" spans="1:72" x14ac:dyDescent="0.25">
      <c r="A104" t="str">
        <f t="shared" si="4"/>
        <v>91_2740</v>
      </c>
      <c r="B104" t="str">
        <f t="shared" si="5"/>
        <v>U</v>
      </c>
      <c r="C104">
        <f t="shared" si="6"/>
        <v>4537.5</v>
      </c>
      <c r="D104">
        <f t="shared" si="7"/>
        <v>0</v>
      </c>
      <c r="F104" t="s">
        <v>478</v>
      </c>
      <c r="G104">
        <v>91</v>
      </c>
      <c r="H104" t="s">
        <v>72</v>
      </c>
      <c r="I104">
        <v>2740</v>
      </c>
      <c r="J104">
        <v>3103</v>
      </c>
      <c r="K104" t="s">
        <v>283</v>
      </c>
      <c r="L104" t="s">
        <v>284</v>
      </c>
      <c r="M104">
        <v>2</v>
      </c>
      <c r="N104" t="s">
        <v>285</v>
      </c>
      <c r="O104">
        <v>0</v>
      </c>
      <c r="P104">
        <v>6</v>
      </c>
      <c r="Q104" t="s">
        <v>286</v>
      </c>
      <c r="R104" t="s">
        <v>415</v>
      </c>
      <c r="S104" t="s">
        <v>416</v>
      </c>
      <c r="T104" t="s">
        <v>342</v>
      </c>
      <c r="U104">
        <v>13033</v>
      </c>
      <c r="V104">
        <v>6</v>
      </c>
      <c r="W104">
        <v>92</v>
      </c>
      <c r="X104">
        <v>4</v>
      </c>
      <c r="Y104" s="15">
        <v>41671</v>
      </c>
      <c r="Z104">
        <v>16</v>
      </c>
      <c r="AA104" s="15">
        <v>25569</v>
      </c>
      <c r="AB104" s="15">
        <v>45313</v>
      </c>
      <c r="AC104">
        <v>1</v>
      </c>
      <c r="AD104">
        <v>2</v>
      </c>
      <c r="AE104">
        <v>91.1</v>
      </c>
      <c r="AF104" s="15">
        <v>45325</v>
      </c>
      <c r="AG104">
        <v>-1</v>
      </c>
      <c r="AH104">
        <v>-1</v>
      </c>
      <c r="AI104">
        <v>174.98598842999999</v>
      </c>
      <c r="AJ104">
        <v>-40.896517360399997</v>
      </c>
      <c r="AK104">
        <v>1.5</v>
      </c>
      <c r="AL104">
        <v>363</v>
      </c>
      <c r="AM104">
        <v>4537.5</v>
      </c>
      <c r="AN104" t="s">
        <v>418</v>
      </c>
      <c r="AO104" t="s">
        <v>321</v>
      </c>
      <c r="AP104" t="s">
        <v>314</v>
      </c>
      <c r="AQ104" t="s">
        <v>312</v>
      </c>
      <c r="AR104" t="s">
        <v>294</v>
      </c>
      <c r="AS104" t="s">
        <v>291</v>
      </c>
      <c r="AT104">
        <v>990.75959999999998</v>
      </c>
      <c r="AU104">
        <v>205.6294</v>
      </c>
      <c r="AV104">
        <v>0</v>
      </c>
      <c r="AW104">
        <v>0</v>
      </c>
      <c r="AX104">
        <v>0</v>
      </c>
      <c r="AY104">
        <v>56.25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5.6126157616791996</v>
      </c>
      <c r="BF104">
        <v>0</v>
      </c>
      <c r="BG104">
        <v>28.063078808396</v>
      </c>
      <c r="BH104" t="b">
        <v>0</v>
      </c>
      <c r="BI104" t="b">
        <v>1</v>
      </c>
      <c r="BJ104" t="b">
        <v>1</v>
      </c>
      <c r="BK104" t="b">
        <v>0</v>
      </c>
      <c r="BL104" t="s">
        <v>312</v>
      </c>
      <c r="BM104">
        <v>2</v>
      </c>
      <c r="BN104">
        <v>60</v>
      </c>
      <c r="BO104">
        <v>1</v>
      </c>
      <c r="BP104" s="15">
        <v>45313</v>
      </c>
      <c r="BQ104" t="s">
        <v>336</v>
      </c>
      <c r="BR104" t="s">
        <v>337</v>
      </c>
      <c r="BS104">
        <v>60</v>
      </c>
      <c r="BT104">
        <v>2</v>
      </c>
    </row>
    <row r="105" spans="1:72" x14ac:dyDescent="0.25">
      <c r="A105" t="str">
        <f t="shared" si="4"/>
        <v>92_5</v>
      </c>
      <c r="B105" t="str">
        <f t="shared" si="5"/>
        <v>U</v>
      </c>
      <c r="C105">
        <f t="shared" si="6"/>
        <v>921.1</v>
      </c>
      <c r="D105">
        <f t="shared" si="7"/>
        <v>0</v>
      </c>
      <c r="F105" t="s">
        <v>479</v>
      </c>
      <c r="G105">
        <v>92</v>
      </c>
      <c r="H105" t="s">
        <v>73</v>
      </c>
      <c r="I105">
        <v>5</v>
      </c>
      <c r="J105">
        <v>156</v>
      </c>
      <c r="K105" t="s">
        <v>283</v>
      </c>
      <c r="L105" t="s">
        <v>284</v>
      </c>
      <c r="M105">
        <v>2</v>
      </c>
      <c r="N105" t="s">
        <v>285</v>
      </c>
      <c r="O105">
        <v>0</v>
      </c>
      <c r="P105">
        <v>2</v>
      </c>
      <c r="Q105" t="s">
        <v>286</v>
      </c>
      <c r="R105" t="s">
        <v>304</v>
      </c>
      <c r="S105" t="s">
        <v>318</v>
      </c>
      <c r="T105" t="s">
        <v>319</v>
      </c>
      <c r="U105">
        <v>157</v>
      </c>
      <c r="V105">
        <v>4</v>
      </c>
      <c r="W105">
        <v>20</v>
      </c>
      <c r="X105">
        <v>2</v>
      </c>
      <c r="Y105" s="15">
        <v>36908</v>
      </c>
      <c r="Z105">
        <v>19</v>
      </c>
      <c r="AA105" s="15">
        <v>21916</v>
      </c>
      <c r="AB105" s="15">
        <v>45316</v>
      </c>
      <c r="AC105">
        <v>4.75</v>
      </c>
      <c r="AD105">
        <v>1</v>
      </c>
      <c r="AE105">
        <v>164</v>
      </c>
      <c r="AF105" s="15">
        <v>45333</v>
      </c>
      <c r="AG105">
        <v>-1</v>
      </c>
      <c r="AH105">
        <v>-1</v>
      </c>
      <c r="AI105">
        <v>174.98307614449999</v>
      </c>
      <c r="AJ105">
        <v>-40.916575612099997</v>
      </c>
      <c r="AK105">
        <v>0.5</v>
      </c>
      <c r="AL105">
        <v>151</v>
      </c>
      <c r="AM105">
        <v>921.1</v>
      </c>
      <c r="AN105" t="s">
        <v>320</v>
      </c>
      <c r="AO105" t="s">
        <v>321</v>
      </c>
      <c r="AP105" t="s">
        <v>345</v>
      </c>
      <c r="AQ105" t="s">
        <v>293</v>
      </c>
      <c r="AR105" t="s">
        <v>294</v>
      </c>
      <c r="AS105" t="s">
        <v>291</v>
      </c>
      <c r="AT105">
        <v>-1</v>
      </c>
      <c r="AU105">
        <v>-1</v>
      </c>
      <c r="AV105">
        <v>12.5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t="b">
        <v>0</v>
      </c>
      <c r="BI105" t="b">
        <v>1</v>
      </c>
      <c r="BJ105" t="b">
        <v>1</v>
      </c>
      <c r="BK105" t="b">
        <v>0</v>
      </c>
      <c r="BL105" t="s">
        <v>293</v>
      </c>
      <c r="BM105">
        <v>2</v>
      </c>
      <c r="BN105">
        <v>90</v>
      </c>
      <c r="BO105">
        <v>1</v>
      </c>
      <c r="BP105" s="15">
        <v>45316</v>
      </c>
      <c r="BQ105" t="s">
        <v>307</v>
      </c>
      <c r="BR105" t="s">
        <v>322</v>
      </c>
      <c r="BS105">
        <v>90</v>
      </c>
      <c r="BT105">
        <v>2</v>
      </c>
    </row>
    <row r="106" spans="1:72" x14ac:dyDescent="0.25">
      <c r="A106" t="str">
        <f t="shared" si="4"/>
        <v>94_6</v>
      </c>
      <c r="B106" t="str">
        <f t="shared" si="5"/>
        <v>U</v>
      </c>
      <c r="C106">
        <f t="shared" si="6"/>
        <v>1006.2</v>
      </c>
      <c r="D106">
        <f t="shared" si="7"/>
        <v>0</v>
      </c>
      <c r="F106" t="s">
        <v>480</v>
      </c>
      <c r="G106">
        <v>94</v>
      </c>
      <c r="H106" t="s">
        <v>481</v>
      </c>
      <c r="I106">
        <v>6</v>
      </c>
      <c r="J106">
        <v>135</v>
      </c>
      <c r="K106" t="s">
        <v>283</v>
      </c>
      <c r="L106" t="s">
        <v>284</v>
      </c>
      <c r="M106">
        <v>2</v>
      </c>
      <c r="N106" t="s">
        <v>285</v>
      </c>
      <c r="O106">
        <v>0</v>
      </c>
      <c r="P106">
        <v>2</v>
      </c>
      <c r="Q106" t="s">
        <v>286</v>
      </c>
      <c r="R106" t="s">
        <v>304</v>
      </c>
      <c r="S106" t="s">
        <v>318</v>
      </c>
      <c r="T106" t="s">
        <v>319</v>
      </c>
      <c r="U106">
        <v>206</v>
      </c>
      <c r="V106">
        <v>4</v>
      </c>
      <c r="W106">
        <v>32</v>
      </c>
      <c r="X106">
        <v>3</v>
      </c>
      <c r="Y106" s="15">
        <v>39910</v>
      </c>
      <c r="Z106">
        <v>19</v>
      </c>
      <c r="AA106" s="15">
        <v>21916</v>
      </c>
      <c r="AB106" s="15">
        <v>45314</v>
      </c>
      <c r="AC106">
        <v>4</v>
      </c>
      <c r="AD106">
        <v>3</v>
      </c>
      <c r="AE106">
        <v>222.8</v>
      </c>
      <c r="AF106" s="15">
        <v>45333</v>
      </c>
      <c r="AG106">
        <v>-1</v>
      </c>
      <c r="AH106">
        <v>-1</v>
      </c>
      <c r="AI106">
        <v>174.9965785919</v>
      </c>
      <c r="AJ106">
        <v>-40.923304857700003</v>
      </c>
      <c r="AK106">
        <v>0.5</v>
      </c>
      <c r="AL106">
        <v>129</v>
      </c>
      <c r="AM106">
        <v>1006.2</v>
      </c>
      <c r="AN106" t="s">
        <v>320</v>
      </c>
      <c r="AO106" t="s">
        <v>321</v>
      </c>
      <c r="AP106" t="s">
        <v>292</v>
      </c>
      <c r="AQ106" t="s">
        <v>293</v>
      </c>
      <c r="AR106" t="s">
        <v>294</v>
      </c>
      <c r="AS106" t="s">
        <v>291</v>
      </c>
      <c r="AT106">
        <v>-1</v>
      </c>
      <c r="AU106">
        <v>-1</v>
      </c>
      <c r="AV106">
        <v>0</v>
      </c>
      <c r="AW106">
        <v>0</v>
      </c>
      <c r="AX106">
        <v>6.4102564102564097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0.28000000000000003</v>
      </c>
      <c r="BF106">
        <v>0</v>
      </c>
      <c r="BG106">
        <v>1.4</v>
      </c>
      <c r="BH106" t="b">
        <v>0</v>
      </c>
      <c r="BI106" t="b">
        <v>1</v>
      </c>
      <c r="BJ106" t="b">
        <v>1</v>
      </c>
      <c r="BK106" t="b">
        <v>0</v>
      </c>
      <c r="BL106" t="s">
        <v>293</v>
      </c>
      <c r="BM106">
        <v>2</v>
      </c>
      <c r="BN106">
        <v>90</v>
      </c>
      <c r="BO106">
        <v>1</v>
      </c>
      <c r="BP106" s="15">
        <v>45314</v>
      </c>
      <c r="BQ106" t="s">
        <v>307</v>
      </c>
      <c r="BR106" t="s">
        <v>322</v>
      </c>
      <c r="BS106">
        <v>90</v>
      </c>
      <c r="BT106">
        <v>2</v>
      </c>
    </row>
    <row r="107" spans="1:72" x14ac:dyDescent="0.25">
      <c r="A107" t="str">
        <f t="shared" si="4"/>
        <v>95_4</v>
      </c>
      <c r="B107" t="str">
        <f t="shared" si="5"/>
        <v>U</v>
      </c>
      <c r="C107">
        <f t="shared" si="6"/>
        <v>595</v>
      </c>
      <c r="D107">
        <f t="shared" si="7"/>
        <v>0</v>
      </c>
      <c r="F107" t="s">
        <v>482</v>
      </c>
      <c r="G107">
        <v>95</v>
      </c>
      <c r="H107" t="s">
        <v>483</v>
      </c>
      <c r="I107">
        <v>4</v>
      </c>
      <c r="J107">
        <v>89</v>
      </c>
      <c r="K107" t="s">
        <v>283</v>
      </c>
      <c r="L107" t="s">
        <v>284</v>
      </c>
      <c r="M107">
        <v>2</v>
      </c>
      <c r="N107" t="s">
        <v>285</v>
      </c>
      <c r="O107">
        <v>0</v>
      </c>
      <c r="P107">
        <v>2</v>
      </c>
      <c r="Q107" t="s">
        <v>286</v>
      </c>
      <c r="R107" t="s">
        <v>304</v>
      </c>
      <c r="S107" t="s">
        <v>318</v>
      </c>
      <c r="T107" t="s">
        <v>319</v>
      </c>
      <c r="U107">
        <v>131</v>
      </c>
      <c r="V107">
        <v>6</v>
      </c>
      <c r="W107">
        <v>33</v>
      </c>
      <c r="X107">
        <v>3</v>
      </c>
      <c r="Y107" s="15">
        <v>39569</v>
      </c>
      <c r="Z107">
        <v>19</v>
      </c>
      <c r="AA107" s="15">
        <v>21916</v>
      </c>
      <c r="AB107" s="15">
        <v>45334</v>
      </c>
      <c r="AC107">
        <v>4</v>
      </c>
      <c r="AD107">
        <v>3</v>
      </c>
      <c r="AE107">
        <v>111</v>
      </c>
      <c r="AF107" s="15">
        <v>45333</v>
      </c>
      <c r="AG107">
        <v>-1</v>
      </c>
      <c r="AH107">
        <v>-1</v>
      </c>
      <c r="AI107">
        <v>174.9864285065</v>
      </c>
      <c r="AJ107">
        <v>-40.923442541100002</v>
      </c>
      <c r="AK107">
        <v>3.5</v>
      </c>
      <c r="AL107">
        <v>85</v>
      </c>
      <c r="AM107">
        <v>595</v>
      </c>
      <c r="AN107" t="s">
        <v>320</v>
      </c>
      <c r="AO107" t="s">
        <v>321</v>
      </c>
      <c r="AP107" t="s">
        <v>292</v>
      </c>
      <c r="AQ107" t="s">
        <v>293</v>
      </c>
      <c r="AR107" t="s">
        <v>294</v>
      </c>
      <c r="AS107" t="s">
        <v>291</v>
      </c>
      <c r="AT107">
        <v>-1</v>
      </c>
      <c r="AU107">
        <v>-1</v>
      </c>
      <c r="AV107">
        <v>0</v>
      </c>
      <c r="AW107">
        <v>0</v>
      </c>
      <c r="AX107">
        <v>1.78571428571429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t="b">
        <v>0</v>
      </c>
      <c r="BI107" t="b">
        <v>1</v>
      </c>
      <c r="BJ107" t="b">
        <v>1</v>
      </c>
      <c r="BK107" t="b">
        <v>0</v>
      </c>
      <c r="BL107" t="s">
        <v>293</v>
      </c>
      <c r="BM107">
        <v>2</v>
      </c>
      <c r="BN107">
        <v>90</v>
      </c>
      <c r="BO107">
        <v>1</v>
      </c>
      <c r="BP107" s="15">
        <v>45334</v>
      </c>
      <c r="BQ107" t="s">
        <v>307</v>
      </c>
      <c r="BR107" t="s">
        <v>322</v>
      </c>
      <c r="BS107">
        <v>90</v>
      </c>
      <c r="BT107">
        <v>2</v>
      </c>
    </row>
    <row r="108" spans="1:72" x14ac:dyDescent="0.25">
      <c r="A108" t="str">
        <f t="shared" si="4"/>
        <v>95_89</v>
      </c>
      <c r="B108" t="str">
        <f t="shared" si="5"/>
        <v>U</v>
      </c>
      <c r="C108">
        <f t="shared" si="6"/>
        <v>217</v>
      </c>
      <c r="D108">
        <f t="shared" si="7"/>
        <v>0</v>
      </c>
      <c r="F108" t="s">
        <v>484</v>
      </c>
      <c r="G108">
        <v>95</v>
      </c>
      <c r="H108" t="s">
        <v>483</v>
      </c>
      <c r="I108">
        <v>89</v>
      </c>
      <c r="J108">
        <v>120</v>
      </c>
      <c r="K108" t="s">
        <v>283</v>
      </c>
      <c r="L108" t="s">
        <v>284</v>
      </c>
      <c r="M108">
        <v>2</v>
      </c>
      <c r="N108" t="s">
        <v>285</v>
      </c>
      <c r="O108">
        <v>0</v>
      </c>
      <c r="P108">
        <v>2</v>
      </c>
      <c r="Q108" t="s">
        <v>286</v>
      </c>
      <c r="R108" t="s">
        <v>304</v>
      </c>
      <c r="S108" t="s">
        <v>318</v>
      </c>
      <c r="T108" t="s">
        <v>319</v>
      </c>
      <c r="U108">
        <v>131</v>
      </c>
      <c r="V108">
        <v>6</v>
      </c>
      <c r="W108">
        <v>45</v>
      </c>
      <c r="X108">
        <v>3</v>
      </c>
      <c r="Y108" s="15">
        <v>39162</v>
      </c>
      <c r="Z108">
        <v>22</v>
      </c>
      <c r="AA108" s="15">
        <v>21916</v>
      </c>
      <c r="AB108" s="15">
        <v>45334</v>
      </c>
      <c r="AC108">
        <v>4</v>
      </c>
      <c r="AD108">
        <v>3</v>
      </c>
      <c r="AE108">
        <v>111</v>
      </c>
      <c r="AF108" s="15">
        <v>45333</v>
      </c>
      <c r="AG108">
        <v>-1</v>
      </c>
      <c r="AH108">
        <v>-1</v>
      </c>
      <c r="AI108">
        <v>174.98677850889999</v>
      </c>
      <c r="AJ108">
        <v>-40.923081236599998</v>
      </c>
      <c r="AK108">
        <v>4.5</v>
      </c>
      <c r="AL108">
        <v>31</v>
      </c>
      <c r="AM108">
        <v>217</v>
      </c>
      <c r="AN108" t="s">
        <v>320</v>
      </c>
      <c r="AO108" t="s">
        <v>321</v>
      </c>
      <c r="AP108" t="s">
        <v>314</v>
      </c>
      <c r="AQ108" t="s">
        <v>312</v>
      </c>
      <c r="AR108" t="s">
        <v>294</v>
      </c>
      <c r="AS108" t="s">
        <v>291</v>
      </c>
      <c r="AT108">
        <v>-1</v>
      </c>
      <c r="AU108">
        <v>-1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t="b">
        <v>0</v>
      </c>
      <c r="BI108" t="b">
        <v>1</v>
      </c>
      <c r="BJ108" t="b">
        <v>0</v>
      </c>
      <c r="BK108" t="b">
        <v>1</v>
      </c>
      <c r="BL108" t="s">
        <v>312</v>
      </c>
      <c r="BM108">
        <v>2</v>
      </c>
      <c r="BN108">
        <v>90</v>
      </c>
      <c r="BO108">
        <v>1</v>
      </c>
      <c r="BP108" s="15">
        <v>45334</v>
      </c>
      <c r="BQ108" t="s">
        <v>307</v>
      </c>
      <c r="BR108" t="s">
        <v>322</v>
      </c>
      <c r="BS108">
        <v>90</v>
      </c>
      <c r="BT108">
        <v>2</v>
      </c>
    </row>
    <row r="109" spans="1:72" x14ac:dyDescent="0.25">
      <c r="A109" t="str">
        <f t="shared" si="4"/>
        <v>97_558</v>
      </c>
      <c r="B109" t="str">
        <f t="shared" si="5"/>
        <v>U</v>
      </c>
      <c r="C109">
        <f t="shared" si="6"/>
        <v>1428</v>
      </c>
      <c r="D109">
        <f t="shared" si="7"/>
        <v>0</v>
      </c>
      <c r="F109" t="s">
        <v>485</v>
      </c>
      <c r="G109">
        <v>97</v>
      </c>
      <c r="H109" t="s">
        <v>486</v>
      </c>
      <c r="I109">
        <v>558</v>
      </c>
      <c r="J109">
        <v>768</v>
      </c>
      <c r="K109" t="s">
        <v>283</v>
      </c>
      <c r="L109" t="s">
        <v>284</v>
      </c>
      <c r="M109">
        <v>2</v>
      </c>
      <c r="N109" t="s">
        <v>285</v>
      </c>
      <c r="O109">
        <v>0</v>
      </c>
      <c r="P109">
        <v>2</v>
      </c>
      <c r="Q109" t="s">
        <v>286</v>
      </c>
      <c r="R109" t="s">
        <v>287</v>
      </c>
      <c r="S109" t="s">
        <v>305</v>
      </c>
      <c r="T109" t="s">
        <v>319</v>
      </c>
      <c r="U109">
        <v>334</v>
      </c>
      <c r="V109">
        <v>4</v>
      </c>
      <c r="W109">
        <v>33</v>
      </c>
      <c r="X109">
        <v>3</v>
      </c>
      <c r="Y109" s="15">
        <v>41002</v>
      </c>
      <c r="Z109">
        <v>19</v>
      </c>
      <c r="AA109" s="15">
        <v>21916</v>
      </c>
      <c r="AB109" s="15">
        <v>45316</v>
      </c>
      <c r="AC109">
        <v>6.55</v>
      </c>
      <c r="AD109">
        <v>6</v>
      </c>
      <c r="AE109">
        <v>251.45</v>
      </c>
      <c r="AF109" s="15">
        <v>45333</v>
      </c>
      <c r="AG109">
        <v>-1</v>
      </c>
      <c r="AH109">
        <v>-1</v>
      </c>
      <c r="AI109">
        <v>174.98988132029999</v>
      </c>
      <c r="AJ109">
        <v>-40.915110373799997</v>
      </c>
      <c r="AK109">
        <v>3</v>
      </c>
      <c r="AL109">
        <v>210</v>
      </c>
      <c r="AM109">
        <v>1428</v>
      </c>
      <c r="AN109" t="s">
        <v>306</v>
      </c>
      <c r="AO109" t="s">
        <v>321</v>
      </c>
      <c r="AP109" t="s">
        <v>292</v>
      </c>
      <c r="AQ109" t="s">
        <v>293</v>
      </c>
      <c r="AR109" t="s">
        <v>294</v>
      </c>
      <c r="AS109" t="s">
        <v>291</v>
      </c>
      <c r="AT109">
        <v>1854.38526</v>
      </c>
      <c r="AU109">
        <v>539.15988000000004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t="b">
        <v>0</v>
      </c>
      <c r="BI109" t="b">
        <v>1</v>
      </c>
      <c r="BJ109" t="b">
        <v>1</v>
      </c>
      <c r="BK109" t="b">
        <v>0</v>
      </c>
      <c r="BL109" t="s">
        <v>293</v>
      </c>
      <c r="BM109">
        <v>2</v>
      </c>
      <c r="BN109">
        <v>90</v>
      </c>
      <c r="BO109">
        <v>1</v>
      </c>
      <c r="BP109" s="15">
        <v>45316</v>
      </c>
      <c r="BQ109" t="s">
        <v>307</v>
      </c>
      <c r="BR109" t="s">
        <v>322</v>
      </c>
      <c r="BS109">
        <v>90</v>
      </c>
      <c r="BT109">
        <v>2</v>
      </c>
    </row>
    <row r="110" spans="1:72" x14ac:dyDescent="0.25">
      <c r="A110" t="str">
        <f t="shared" si="4"/>
        <v>97_768</v>
      </c>
      <c r="B110" t="str">
        <f t="shared" si="5"/>
        <v>U</v>
      </c>
      <c r="C110">
        <f t="shared" si="6"/>
        <v>197.2</v>
      </c>
      <c r="D110">
        <f t="shared" si="7"/>
        <v>11.1111111111111</v>
      </c>
      <c r="F110" t="s">
        <v>487</v>
      </c>
      <c r="G110">
        <v>97</v>
      </c>
      <c r="H110" t="s">
        <v>486</v>
      </c>
      <c r="I110">
        <v>768</v>
      </c>
      <c r="J110">
        <v>797</v>
      </c>
      <c r="K110" t="s">
        <v>283</v>
      </c>
      <c r="L110" t="s">
        <v>284</v>
      </c>
      <c r="M110">
        <v>2</v>
      </c>
      <c r="N110" t="s">
        <v>285</v>
      </c>
      <c r="O110">
        <v>0</v>
      </c>
      <c r="P110">
        <v>2</v>
      </c>
      <c r="Q110" t="s">
        <v>286</v>
      </c>
      <c r="R110" t="s">
        <v>287</v>
      </c>
      <c r="S110" t="s">
        <v>305</v>
      </c>
      <c r="T110" t="s">
        <v>319</v>
      </c>
      <c r="U110">
        <v>334</v>
      </c>
      <c r="V110">
        <v>4</v>
      </c>
      <c r="W110">
        <v>58</v>
      </c>
      <c r="X110">
        <v>4</v>
      </c>
      <c r="Y110" s="15">
        <v>39569</v>
      </c>
      <c r="Z110">
        <v>22</v>
      </c>
      <c r="AA110" s="15">
        <v>21916</v>
      </c>
      <c r="AB110" s="15">
        <v>45316</v>
      </c>
      <c r="AC110">
        <v>2.85</v>
      </c>
      <c r="AD110">
        <v>1.85</v>
      </c>
      <c r="AE110">
        <v>155.25</v>
      </c>
      <c r="AF110" s="15">
        <v>45333</v>
      </c>
      <c r="AG110">
        <v>-1</v>
      </c>
      <c r="AH110">
        <v>-1</v>
      </c>
      <c r="AI110">
        <v>174.99064351929999</v>
      </c>
      <c r="AJ110">
        <v>-40.9141985869</v>
      </c>
      <c r="AK110">
        <v>2.5</v>
      </c>
      <c r="AL110">
        <v>29</v>
      </c>
      <c r="AM110">
        <v>197.2</v>
      </c>
      <c r="AN110" t="s">
        <v>306</v>
      </c>
      <c r="AO110" t="s">
        <v>321</v>
      </c>
      <c r="AP110" t="s">
        <v>314</v>
      </c>
      <c r="AQ110" t="s">
        <v>312</v>
      </c>
      <c r="AR110" t="s">
        <v>294</v>
      </c>
      <c r="AS110" t="s">
        <v>291</v>
      </c>
      <c r="AT110">
        <v>-1</v>
      </c>
      <c r="AU110">
        <v>-1</v>
      </c>
      <c r="AV110">
        <v>0</v>
      </c>
      <c r="AW110">
        <v>0</v>
      </c>
      <c r="AX110">
        <v>0</v>
      </c>
      <c r="AY110">
        <v>0</v>
      </c>
      <c r="AZ110">
        <v>11.1111111111111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t="b">
        <v>0</v>
      </c>
      <c r="BI110" t="b">
        <v>1</v>
      </c>
      <c r="BJ110" t="b">
        <v>0</v>
      </c>
      <c r="BK110" t="b">
        <v>1</v>
      </c>
      <c r="BL110" t="s">
        <v>312</v>
      </c>
      <c r="BM110">
        <v>2</v>
      </c>
      <c r="BN110">
        <v>90</v>
      </c>
      <c r="BO110">
        <v>1</v>
      </c>
      <c r="BP110" s="15">
        <v>45316</v>
      </c>
      <c r="BQ110" t="s">
        <v>307</v>
      </c>
      <c r="BR110" t="s">
        <v>322</v>
      </c>
      <c r="BS110">
        <v>90</v>
      </c>
      <c r="BT110">
        <v>2</v>
      </c>
    </row>
    <row r="111" spans="1:72" x14ac:dyDescent="0.25">
      <c r="A111" t="str">
        <f t="shared" si="4"/>
        <v>98_89</v>
      </c>
      <c r="B111" t="str">
        <f t="shared" si="5"/>
        <v>U</v>
      </c>
      <c r="C111">
        <f t="shared" si="6"/>
        <v>137.5</v>
      </c>
      <c r="D111">
        <f t="shared" si="7"/>
        <v>0</v>
      </c>
      <c r="F111" t="s">
        <v>488</v>
      </c>
      <c r="G111">
        <v>98</v>
      </c>
      <c r="H111" t="s">
        <v>489</v>
      </c>
      <c r="I111">
        <v>89</v>
      </c>
      <c r="J111">
        <v>114</v>
      </c>
      <c r="K111" t="s">
        <v>283</v>
      </c>
      <c r="L111" t="s">
        <v>284</v>
      </c>
      <c r="M111">
        <v>2</v>
      </c>
      <c r="N111" t="s">
        <v>285</v>
      </c>
      <c r="O111">
        <v>0</v>
      </c>
      <c r="P111">
        <v>1</v>
      </c>
      <c r="Q111" t="s">
        <v>286</v>
      </c>
      <c r="R111" t="s">
        <v>304</v>
      </c>
      <c r="S111" t="s">
        <v>318</v>
      </c>
      <c r="T111" t="s">
        <v>319</v>
      </c>
      <c r="U111">
        <v>56</v>
      </c>
      <c r="V111">
        <v>4</v>
      </c>
      <c r="W111">
        <v>35</v>
      </c>
      <c r="X111">
        <v>2</v>
      </c>
      <c r="Y111" s="15">
        <v>38733</v>
      </c>
      <c r="Z111">
        <v>25</v>
      </c>
      <c r="AA111" s="15">
        <v>21916</v>
      </c>
      <c r="AB111" s="15">
        <v>45334</v>
      </c>
      <c r="AC111">
        <v>4</v>
      </c>
      <c r="AD111">
        <v>3</v>
      </c>
      <c r="AE111">
        <v>111</v>
      </c>
      <c r="AF111" s="15">
        <v>45328</v>
      </c>
      <c r="AG111">
        <v>-1</v>
      </c>
      <c r="AH111">
        <v>-1</v>
      </c>
      <c r="AI111">
        <v>174.98468294989999</v>
      </c>
      <c r="AJ111">
        <v>-40.893582608199999</v>
      </c>
      <c r="AK111">
        <v>1.5</v>
      </c>
      <c r="AL111">
        <v>25</v>
      </c>
      <c r="AM111">
        <v>137.5</v>
      </c>
      <c r="AN111" t="s">
        <v>320</v>
      </c>
      <c r="AO111" t="s">
        <v>321</v>
      </c>
      <c r="AP111" t="s">
        <v>314</v>
      </c>
      <c r="AQ111" t="s">
        <v>312</v>
      </c>
      <c r="AR111" t="s">
        <v>294</v>
      </c>
      <c r="AS111" t="s">
        <v>291</v>
      </c>
      <c r="AT111">
        <v>-1</v>
      </c>
      <c r="AU111">
        <v>-1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b">
        <v>0</v>
      </c>
      <c r="BI111" t="b">
        <v>1</v>
      </c>
      <c r="BJ111" t="b">
        <v>0</v>
      </c>
      <c r="BK111" t="b">
        <v>1</v>
      </c>
      <c r="BL111" t="s">
        <v>312</v>
      </c>
      <c r="BM111">
        <v>2</v>
      </c>
      <c r="BN111">
        <v>90</v>
      </c>
      <c r="BO111">
        <v>1</v>
      </c>
      <c r="BP111" s="15">
        <v>45334</v>
      </c>
      <c r="BQ111" t="s">
        <v>307</v>
      </c>
      <c r="BR111" t="s">
        <v>322</v>
      </c>
      <c r="BS111">
        <v>90</v>
      </c>
      <c r="BT111">
        <v>2</v>
      </c>
    </row>
    <row r="112" spans="1:72" x14ac:dyDescent="0.25">
      <c r="A112" t="str">
        <f t="shared" si="4"/>
        <v>100_4</v>
      </c>
      <c r="B112" t="str">
        <f t="shared" si="5"/>
        <v>U</v>
      </c>
      <c r="C112">
        <f t="shared" si="6"/>
        <v>1397</v>
      </c>
      <c r="D112">
        <f t="shared" si="7"/>
        <v>0</v>
      </c>
      <c r="F112" t="s">
        <v>490</v>
      </c>
      <c r="G112">
        <v>100</v>
      </c>
      <c r="H112" t="s">
        <v>491</v>
      </c>
      <c r="I112">
        <v>4</v>
      </c>
      <c r="J112">
        <v>258</v>
      </c>
      <c r="K112" t="s">
        <v>283</v>
      </c>
      <c r="L112" t="s">
        <v>284</v>
      </c>
      <c r="M112">
        <v>2</v>
      </c>
      <c r="N112" t="s">
        <v>285</v>
      </c>
      <c r="O112">
        <v>0</v>
      </c>
      <c r="P112">
        <v>2</v>
      </c>
      <c r="Q112" t="s">
        <v>286</v>
      </c>
      <c r="R112" t="s">
        <v>287</v>
      </c>
      <c r="S112" t="s">
        <v>318</v>
      </c>
      <c r="T112" t="s">
        <v>319</v>
      </c>
      <c r="U112">
        <v>144</v>
      </c>
      <c r="V112">
        <v>4</v>
      </c>
      <c r="W112">
        <v>33</v>
      </c>
      <c r="X112">
        <v>3</v>
      </c>
      <c r="Y112" s="15">
        <v>39569</v>
      </c>
      <c r="Z112">
        <v>19</v>
      </c>
      <c r="AA112" s="15">
        <v>21916</v>
      </c>
      <c r="AB112" s="15">
        <v>45314</v>
      </c>
      <c r="AC112">
        <v>6.55</v>
      </c>
      <c r="AD112">
        <v>3</v>
      </c>
      <c r="AE112">
        <v>235</v>
      </c>
      <c r="AF112" s="15">
        <v>45327</v>
      </c>
      <c r="AG112">
        <v>-1</v>
      </c>
      <c r="AH112">
        <v>-1</v>
      </c>
      <c r="AI112">
        <v>175.0159257789</v>
      </c>
      <c r="AJ112">
        <v>-40.878879451700001</v>
      </c>
      <c r="AK112">
        <v>1</v>
      </c>
      <c r="AL112">
        <v>254</v>
      </c>
      <c r="AM112">
        <v>1397</v>
      </c>
      <c r="AN112" t="s">
        <v>320</v>
      </c>
      <c r="AO112" t="s">
        <v>321</v>
      </c>
      <c r="AP112" t="s">
        <v>325</v>
      </c>
      <c r="AQ112" t="s">
        <v>293</v>
      </c>
      <c r="AR112" t="s">
        <v>294</v>
      </c>
      <c r="AS112" t="s">
        <v>291</v>
      </c>
      <c r="AT112">
        <v>-1</v>
      </c>
      <c r="AU112">
        <v>-1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b">
        <v>0</v>
      </c>
      <c r="BI112" t="b">
        <v>1</v>
      </c>
      <c r="BJ112" t="b">
        <v>1</v>
      </c>
      <c r="BK112" t="b">
        <v>0</v>
      </c>
      <c r="BL112" t="s">
        <v>293</v>
      </c>
      <c r="BM112">
        <v>2</v>
      </c>
      <c r="BN112">
        <v>90</v>
      </c>
      <c r="BO112">
        <v>1</v>
      </c>
      <c r="BP112" s="15">
        <v>45314</v>
      </c>
      <c r="BQ112" t="s">
        <v>307</v>
      </c>
      <c r="BR112" t="s">
        <v>322</v>
      </c>
      <c r="BS112">
        <v>90</v>
      </c>
      <c r="BT112">
        <v>2</v>
      </c>
    </row>
    <row r="113" spans="1:72" x14ac:dyDescent="0.25">
      <c r="A113" t="str">
        <f t="shared" si="4"/>
        <v>101_4</v>
      </c>
      <c r="B113" t="str">
        <f t="shared" si="5"/>
        <v>U</v>
      </c>
      <c r="C113">
        <f t="shared" si="6"/>
        <v>847</v>
      </c>
      <c r="D113">
        <f t="shared" si="7"/>
        <v>0</v>
      </c>
      <c r="F113" t="s">
        <v>492</v>
      </c>
      <c r="G113">
        <v>101</v>
      </c>
      <c r="H113" t="s">
        <v>493</v>
      </c>
      <c r="I113">
        <v>4</v>
      </c>
      <c r="J113">
        <v>125</v>
      </c>
      <c r="K113" t="s">
        <v>283</v>
      </c>
      <c r="L113" t="s">
        <v>284</v>
      </c>
      <c r="M113">
        <v>2</v>
      </c>
      <c r="N113" t="s">
        <v>285</v>
      </c>
      <c r="O113">
        <v>0</v>
      </c>
      <c r="P113">
        <v>2</v>
      </c>
      <c r="Q113" t="s">
        <v>286</v>
      </c>
      <c r="R113" t="s">
        <v>304</v>
      </c>
      <c r="S113" t="s">
        <v>318</v>
      </c>
      <c r="T113" t="s">
        <v>319</v>
      </c>
      <c r="U113">
        <v>167</v>
      </c>
      <c r="V113">
        <v>7</v>
      </c>
      <c r="W113">
        <v>30</v>
      </c>
      <c r="X113">
        <v>3</v>
      </c>
      <c r="Y113" s="15">
        <v>44942</v>
      </c>
      <c r="Z113">
        <v>19</v>
      </c>
      <c r="AA113" s="15">
        <v>21916</v>
      </c>
      <c r="AB113" s="15">
        <v>45334</v>
      </c>
      <c r="AC113">
        <v>4</v>
      </c>
      <c r="AD113">
        <v>3</v>
      </c>
      <c r="AE113">
        <v>111</v>
      </c>
      <c r="AF113" s="15">
        <v>45333</v>
      </c>
      <c r="AG113">
        <v>-1</v>
      </c>
      <c r="AH113">
        <v>-1</v>
      </c>
      <c r="AI113">
        <v>174.99449948270001</v>
      </c>
      <c r="AJ113">
        <v>-40.918559330100003</v>
      </c>
      <c r="AK113">
        <v>4.5</v>
      </c>
      <c r="AL113">
        <v>121</v>
      </c>
      <c r="AM113">
        <v>847</v>
      </c>
      <c r="AN113" t="s">
        <v>320</v>
      </c>
      <c r="AO113" t="s">
        <v>321</v>
      </c>
      <c r="AP113" t="s">
        <v>292</v>
      </c>
      <c r="AQ113" t="s">
        <v>293</v>
      </c>
      <c r="AR113" t="s">
        <v>294</v>
      </c>
      <c r="AS113" t="s">
        <v>291</v>
      </c>
      <c r="AT113">
        <v>-1</v>
      </c>
      <c r="AU113">
        <v>-1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b">
        <v>0</v>
      </c>
      <c r="BI113" t="b">
        <v>1</v>
      </c>
      <c r="BJ113" t="b">
        <v>1</v>
      </c>
      <c r="BK113" t="b">
        <v>0</v>
      </c>
      <c r="BL113" t="s">
        <v>293</v>
      </c>
      <c r="BM113">
        <v>2</v>
      </c>
      <c r="BN113">
        <v>90</v>
      </c>
      <c r="BO113">
        <v>1</v>
      </c>
      <c r="BP113" s="15">
        <v>45334</v>
      </c>
      <c r="BQ113" t="s">
        <v>307</v>
      </c>
      <c r="BR113" t="s">
        <v>322</v>
      </c>
      <c r="BS113">
        <v>90</v>
      </c>
      <c r="BT113">
        <v>2</v>
      </c>
    </row>
    <row r="114" spans="1:72" x14ac:dyDescent="0.25">
      <c r="A114" t="str">
        <f t="shared" si="4"/>
        <v>102_6</v>
      </c>
      <c r="B114" t="str">
        <f t="shared" si="5"/>
        <v>U</v>
      </c>
      <c r="C114">
        <f t="shared" si="6"/>
        <v>1090.4000000000001</v>
      </c>
      <c r="D114">
        <f t="shared" si="7"/>
        <v>0</v>
      </c>
      <c r="F114" t="s">
        <v>494</v>
      </c>
      <c r="G114">
        <v>102</v>
      </c>
      <c r="H114" t="s">
        <v>78</v>
      </c>
      <c r="I114">
        <v>6</v>
      </c>
      <c r="J114">
        <v>194</v>
      </c>
      <c r="K114" t="s">
        <v>283</v>
      </c>
      <c r="L114" t="s">
        <v>284</v>
      </c>
      <c r="M114">
        <v>2</v>
      </c>
      <c r="N114" t="s">
        <v>285</v>
      </c>
      <c r="O114">
        <v>0</v>
      </c>
      <c r="P114">
        <v>2</v>
      </c>
      <c r="Q114" t="s">
        <v>286</v>
      </c>
      <c r="R114" t="s">
        <v>304</v>
      </c>
      <c r="S114" t="s">
        <v>318</v>
      </c>
      <c r="T114" t="s">
        <v>319</v>
      </c>
      <c r="U114">
        <v>190</v>
      </c>
      <c r="V114">
        <v>8</v>
      </c>
      <c r="W114">
        <v>30</v>
      </c>
      <c r="X114">
        <v>3</v>
      </c>
      <c r="Y114" s="15">
        <v>37987</v>
      </c>
      <c r="Z114">
        <v>19</v>
      </c>
      <c r="AA114" s="15">
        <v>21916</v>
      </c>
      <c r="AB114" s="15">
        <v>45001</v>
      </c>
      <c r="AC114">
        <v>8.9</v>
      </c>
      <c r="AD114">
        <v>2</v>
      </c>
      <c r="AE114">
        <v>156</v>
      </c>
      <c r="AF114" s="15">
        <v>45333</v>
      </c>
      <c r="AG114">
        <v>-1</v>
      </c>
      <c r="AH114">
        <v>-1</v>
      </c>
      <c r="AI114">
        <v>174.98278320579999</v>
      </c>
      <c r="AJ114">
        <v>-40.918070835199998</v>
      </c>
      <c r="AK114">
        <v>0</v>
      </c>
      <c r="AL114">
        <v>188</v>
      </c>
      <c r="AM114">
        <v>1090.4000000000001</v>
      </c>
      <c r="AN114" t="s">
        <v>320</v>
      </c>
      <c r="AO114" t="s">
        <v>321</v>
      </c>
      <c r="AP114" t="s">
        <v>325</v>
      </c>
      <c r="AQ114" t="s">
        <v>293</v>
      </c>
      <c r="AR114" t="s">
        <v>294</v>
      </c>
      <c r="AS114" t="s">
        <v>291</v>
      </c>
      <c r="AT114">
        <v>-1</v>
      </c>
      <c r="AU114">
        <v>-1</v>
      </c>
      <c r="AV114">
        <v>5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0.107758620689655</v>
      </c>
      <c r="BC114">
        <v>0</v>
      </c>
      <c r="BD114">
        <v>0</v>
      </c>
      <c r="BE114">
        <v>0</v>
      </c>
      <c r="BF114">
        <v>0</v>
      </c>
      <c r="BG114">
        <v>0</v>
      </c>
      <c r="BH114" t="b">
        <v>0</v>
      </c>
      <c r="BI114" t="b">
        <v>1</v>
      </c>
      <c r="BJ114" t="b">
        <v>1</v>
      </c>
      <c r="BK114" t="b">
        <v>0</v>
      </c>
      <c r="BL114" t="s">
        <v>293</v>
      </c>
      <c r="BM114">
        <v>2</v>
      </c>
      <c r="BN114">
        <v>90</v>
      </c>
      <c r="BO114">
        <v>1</v>
      </c>
      <c r="BP114" s="15">
        <v>45001</v>
      </c>
      <c r="BQ114" t="s">
        <v>307</v>
      </c>
      <c r="BR114" t="s">
        <v>322</v>
      </c>
      <c r="BS114">
        <v>90</v>
      </c>
      <c r="BT114">
        <v>2</v>
      </c>
    </row>
    <row r="115" spans="1:72" x14ac:dyDescent="0.25">
      <c r="A115" t="str">
        <f t="shared" si="4"/>
        <v>104_5</v>
      </c>
      <c r="B115" t="str">
        <f t="shared" si="5"/>
        <v>U</v>
      </c>
      <c r="C115">
        <f t="shared" si="6"/>
        <v>3055</v>
      </c>
      <c r="D115">
        <f t="shared" si="7"/>
        <v>0</v>
      </c>
      <c r="F115" t="s">
        <v>495</v>
      </c>
      <c r="G115">
        <v>104</v>
      </c>
      <c r="H115" t="s">
        <v>81</v>
      </c>
      <c r="I115">
        <v>5</v>
      </c>
      <c r="J115">
        <v>330</v>
      </c>
      <c r="K115" t="s">
        <v>283</v>
      </c>
      <c r="L115" t="s">
        <v>284</v>
      </c>
      <c r="M115">
        <v>2</v>
      </c>
      <c r="N115" t="s">
        <v>285</v>
      </c>
      <c r="O115">
        <v>0</v>
      </c>
      <c r="P115">
        <v>3</v>
      </c>
      <c r="Q115" t="s">
        <v>286</v>
      </c>
      <c r="R115" t="s">
        <v>287</v>
      </c>
      <c r="S115" t="s">
        <v>305</v>
      </c>
      <c r="T115" t="s">
        <v>319</v>
      </c>
      <c r="U115">
        <v>987</v>
      </c>
      <c r="V115">
        <v>4</v>
      </c>
      <c r="W115">
        <v>33</v>
      </c>
      <c r="X115">
        <v>3</v>
      </c>
      <c r="Y115" s="15">
        <v>38762</v>
      </c>
      <c r="Z115">
        <v>18</v>
      </c>
      <c r="AA115" s="15">
        <v>21916</v>
      </c>
      <c r="AB115" s="15">
        <v>45317</v>
      </c>
      <c r="AC115">
        <v>6</v>
      </c>
      <c r="AD115">
        <v>5</v>
      </c>
      <c r="AE115">
        <v>162.05000000000001</v>
      </c>
      <c r="AF115" s="15">
        <v>45333</v>
      </c>
      <c r="AG115">
        <v>-1</v>
      </c>
      <c r="AH115">
        <v>-1</v>
      </c>
      <c r="AI115">
        <v>174.9902851935</v>
      </c>
      <c r="AJ115">
        <v>-40.9375974254</v>
      </c>
      <c r="AK115">
        <v>2.5</v>
      </c>
      <c r="AL115">
        <v>325</v>
      </c>
      <c r="AM115">
        <v>3055</v>
      </c>
      <c r="AN115" t="s">
        <v>306</v>
      </c>
      <c r="AO115" t="s">
        <v>321</v>
      </c>
      <c r="AP115" t="s">
        <v>325</v>
      </c>
      <c r="AQ115" t="s">
        <v>293</v>
      </c>
      <c r="AR115" t="s">
        <v>294</v>
      </c>
      <c r="AS115" t="s">
        <v>291</v>
      </c>
      <c r="AT115">
        <v>983.51782000000003</v>
      </c>
      <c r="AU115">
        <v>349.94123000000002</v>
      </c>
      <c r="AV115">
        <v>0</v>
      </c>
      <c r="AW115">
        <v>0</v>
      </c>
      <c r="AX115">
        <v>2.6595744680851099</v>
      </c>
      <c r="AY115">
        <v>0</v>
      </c>
      <c r="AZ115">
        <v>0</v>
      </c>
      <c r="BA115">
        <v>0</v>
      </c>
      <c r="BB115">
        <v>0</v>
      </c>
      <c r="BC115">
        <v>0.05</v>
      </c>
      <c r="BD115">
        <v>0</v>
      </c>
      <c r="BE115">
        <v>0.26400000000000001</v>
      </c>
      <c r="BF115">
        <v>0.25</v>
      </c>
      <c r="BG115">
        <v>1.32</v>
      </c>
      <c r="BH115" t="b">
        <v>0</v>
      </c>
      <c r="BI115" t="b">
        <v>1</v>
      </c>
      <c r="BJ115" t="b">
        <v>1</v>
      </c>
      <c r="BK115" t="b">
        <v>0</v>
      </c>
      <c r="BL115" t="s">
        <v>293</v>
      </c>
      <c r="BM115">
        <v>2</v>
      </c>
      <c r="BN115">
        <v>90</v>
      </c>
      <c r="BO115">
        <v>1</v>
      </c>
      <c r="BP115" s="15">
        <v>45317</v>
      </c>
      <c r="BQ115" t="s">
        <v>307</v>
      </c>
      <c r="BR115" t="s">
        <v>322</v>
      </c>
      <c r="BS115">
        <v>90</v>
      </c>
      <c r="BT115">
        <v>2</v>
      </c>
    </row>
    <row r="116" spans="1:72" x14ac:dyDescent="0.25">
      <c r="A116" t="str">
        <f t="shared" si="4"/>
        <v>104_330</v>
      </c>
      <c r="B116" t="str">
        <f t="shared" si="5"/>
        <v>U</v>
      </c>
      <c r="C116">
        <f t="shared" si="6"/>
        <v>5208</v>
      </c>
      <c r="D116">
        <f t="shared" si="7"/>
        <v>0</v>
      </c>
      <c r="F116" t="s">
        <v>496</v>
      </c>
      <c r="G116">
        <v>104</v>
      </c>
      <c r="H116" t="s">
        <v>81</v>
      </c>
      <c r="I116">
        <v>330</v>
      </c>
      <c r="J116">
        <v>890</v>
      </c>
      <c r="K116" t="s">
        <v>283</v>
      </c>
      <c r="L116" t="s">
        <v>284</v>
      </c>
      <c r="M116">
        <v>2</v>
      </c>
      <c r="N116" t="s">
        <v>285</v>
      </c>
      <c r="O116">
        <v>0</v>
      </c>
      <c r="P116">
        <v>2</v>
      </c>
      <c r="Q116" t="s">
        <v>286</v>
      </c>
      <c r="R116" t="s">
        <v>287</v>
      </c>
      <c r="S116" t="s">
        <v>305</v>
      </c>
      <c r="T116" t="s">
        <v>319</v>
      </c>
      <c r="U116">
        <v>452</v>
      </c>
      <c r="V116">
        <v>4</v>
      </c>
      <c r="W116">
        <v>25</v>
      </c>
      <c r="X116">
        <v>2</v>
      </c>
      <c r="Y116" s="15">
        <v>38762</v>
      </c>
      <c r="Z116">
        <v>19</v>
      </c>
      <c r="AA116" s="15">
        <v>21916</v>
      </c>
      <c r="AB116" s="15">
        <v>45317</v>
      </c>
      <c r="AC116">
        <v>4.45</v>
      </c>
      <c r="AD116">
        <v>3</v>
      </c>
      <c r="AE116">
        <v>186.75</v>
      </c>
      <c r="AF116" s="15">
        <v>45333</v>
      </c>
      <c r="AG116">
        <v>-1</v>
      </c>
      <c r="AH116">
        <v>-1</v>
      </c>
      <c r="AI116">
        <v>174.99129105980001</v>
      </c>
      <c r="AJ116">
        <v>-40.934239681500003</v>
      </c>
      <c r="AK116">
        <v>0</v>
      </c>
      <c r="AL116">
        <v>560</v>
      </c>
      <c r="AM116">
        <v>5208</v>
      </c>
      <c r="AN116" t="s">
        <v>306</v>
      </c>
      <c r="AO116" t="s">
        <v>321</v>
      </c>
      <c r="AP116" t="s">
        <v>325</v>
      </c>
      <c r="AQ116" t="s">
        <v>293</v>
      </c>
      <c r="AR116" t="s">
        <v>294</v>
      </c>
      <c r="AS116" t="s">
        <v>291</v>
      </c>
      <c r="AT116">
        <v>931.13914999999997</v>
      </c>
      <c r="AU116">
        <v>344.09375</v>
      </c>
      <c r="AV116">
        <v>0</v>
      </c>
      <c r="AW116">
        <v>0</v>
      </c>
      <c r="AX116">
        <v>0.71684587813620104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2.4</v>
      </c>
      <c r="BF116">
        <v>0</v>
      </c>
      <c r="BG116">
        <v>12</v>
      </c>
      <c r="BH116" t="b">
        <v>0</v>
      </c>
      <c r="BI116" t="b">
        <v>1</v>
      </c>
      <c r="BJ116" t="b">
        <v>1</v>
      </c>
      <c r="BK116" t="b">
        <v>0</v>
      </c>
      <c r="BL116" t="s">
        <v>293</v>
      </c>
      <c r="BM116">
        <v>2</v>
      </c>
      <c r="BN116">
        <v>90</v>
      </c>
      <c r="BO116">
        <v>1</v>
      </c>
      <c r="BP116" s="15">
        <v>45317</v>
      </c>
      <c r="BQ116" t="s">
        <v>307</v>
      </c>
      <c r="BR116" t="s">
        <v>322</v>
      </c>
      <c r="BS116">
        <v>90</v>
      </c>
      <c r="BT116">
        <v>2</v>
      </c>
    </row>
    <row r="117" spans="1:72" x14ac:dyDescent="0.25">
      <c r="A117" t="str">
        <f t="shared" si="4"/>
        <v>104_890</v>
      </c>
      <c r="B117" t="str">
        <f t="shared" si="5"/>
        <v>U</v>
      </c>
      <c r="C117">
        <f t="shared" si="6"/>
        <v>213.9</v>
      </c>
      <c r="D117">
        <f t="shared" si="7"/>
        <v>0</v>
      </c>
      <c r="F117" t="s">
        <v>497</v>
      </c>
      <c r="G117">
        <v>104</v>
      </c>
      <c r="H117" t="s">
        <v>81</v>
      </c>
      <c r="I117">
        <v>890</v>
      </c>
      <c r="J117">
        <v>913</v>
      </c>
      <c r="K117" t="s">
        <v>283</v>
      </c>
      <c r="L117" t="s">
        <v>284</v>
      </c>
      <c r="M117">
        <v>2</v>
      </c>
      <c r="N117" t="s">
        <v>285</v>
      </c>
      <c r="O117">
        <v>0</v>
      </c>
      <c r="P117">
        <v>2</v>
      </c>
      <c r="Q117" t="s">
        <v>286</v>
      </c>
      <c r="R117" t="s">
        <v>287</v>
      </c>
      <c r="S117" t="s">
        <v>305</v>
      </c>
      <c r="T117" t="s">
        <v>319</v>
      </c>
      <c r="U117">
        <v>452</v>
      </c>
      <c r="V117">
        <v>4</v>
      </c>
      <c r="W117">
        <v>30</v>
      </c>
      <c r="X117">
        <v>1</v>
      </c>
      <c r="Y117" s="15">
        <v>42187</v>
      </c>
      <c r="Z117">
        <v>22</v>
      </c>
      <c r="AA117" s="15">
        <v>42185</v>
      </c>
      <c r="AB117" s="15">
        <v>45317</v>
      </c>
      <c r="AC117">
        <v>1.7</v>
      </c>
      <c r="AD117">
        <v>1</v>
      </c>
      <c r="AE117">
        <v>222.7</v>
      </c>
      <c r="AF117" s="15">
        <v>45333</v>
      </c>
      <c r="AG117">
        <v>-1</v>
      </c>
      <c r="AH117">
        <v>-1</v>
      </c>
      <c r="AI117">
        <v>174.99394190269999</v>
      </c>
      <c r="AJ117">
        <v>-40.935628020199999</v>
      </c>
      <c r="AK117">
        <v>1.5</v>
      </c>
      <c r="AL117">
        <v>23</v>
      </c>
      <c r="AM117">
        <v>213.9</v>
      </c>
      <c r="AN117" t="s">
        <v>306</v>
      </c>
      <c r="AO117" t="s">
        <v>321</v>
      </c>
      <c r="AP117" t="s">
        <v>314</v>
      </c>
      <c r="AQ117" t="s">
        <v>312</v>
      </c>
      <c r="AR117" t="s">
        <v>294</v>
      </c>
      <c r="AS117" t="s">
        <v>291</v>
      </c>
      <c r="AT117">
        <v>637.97170000000006</v>
      </c>
      <c r="AU117">
        <v>225.6892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b">
        <v>0</v>
      </c>
      <c r="BI117" t="b">
        <v>1</v>
      </c>
      <c r="BJ117" t="b">
        <v>0</v>
      </c>
      <c r="BK117" t="b">
        <v>0</v>
      </c>
      <c r="BL117" t="s">
        <v>312</v>
      </c>
      <c r="BM117">
        <v>2</v>
      </c>
      <c r="BN117">
        <v>90</v>
      </c>
      <c r="BO117">
        <v>1</v>
      </c>
      <c r="BP117" s="15">
        <v>45317</v>
      </c>
      <c r="BQ117" t="s">
        <v>307</v>
      </c>
      <c r="BR117" t="s">
        <v>322</v>
      </c>
      <c r="BS117">
        <v>90</v>
      </c>
      <c r="BT117">
        <v>2</v>
      </c>
    </row>
    <row r="118" spans="1:72" x14ac:dyDescent="0.25">
      <c r="A118" t="str">
        <f t="shared" si="4"/>
        <v>105_13</v>
      </c>
      <c r="B118" t="str">
        <f t="shared" si="5"/>
        <v>U</v>
      </c>
      <c r="C118">
        <f t="shared" si="6"/>
        <v>4501.2</v>
      </c>
      <c r="D118">
        <f t="shared" si="7"/>
        <v>0</v>
      </c>
      <c r="F118" t="s">
        <v>498</v>
      </c>
      <c r="G118">
        <v>105</v>
      </c>
      <c r="H118" t="s">
        <v>82</v>
      </c>
      <c r="I118">
        <v>13</v>
      </c>
      <c r="J118">
        <v>497</v>
      </c>
      <c r="K118" t="s">
        <v>283</v>
      </c>
      <c r="L118" t="s">
        <v>284</v>
      </c>
      <c r="M118">
        <v>2</v>
      </c>
      <c r="N118" t="s">
        <v>285</v>
      </c>
      <c r="O118">
        <v>0</v>
      </c>
      <c r="P118">
        <v>2</v>
      </c>
      <c r="Q118" t="s">
        <v>286</v>
      </c>
      <c r="R118" t="s">
        <v>287</v>
      </c>
      <c r="S118" t="s">
        <v>305</v>
      </c>
      <c r="T118" t="s">
        <v>319</v>
      </c>
      <c r="U118">
        <v>206</v>
      </c>
      <c r="V118">
        <v>5</v>
      </c>
      <c r="W118">
        <v>20</v>
      </c>
      <c r="X118">
        <v>2</v>
      </c>
      <c r="Y118" s="15">
        <v>38407</v>
      </c>
      <c r="Z118">
        <v>19</v>
      </c>
      <c r="AA118" s="15">
        <v>21916</v>
      </c>
      <c r="AB118" s="15">
        <v>45314</v>
      </c>
      <c r="AC118">
        <v>4</v>
      </c>
      <c r="AD118">
        <v>2.65</v>
      </c>
      <c r="AE118">
        <v>109.5</v>
      </c>
      <c r="AF118" s="15">
        <v>45335</v>
      </c>
      <c r="AG118">
        <v>-1</v>
      </c>
      <c r="AH118">
        <v>-1</v>
      </c>
      <c r="AI118">
        <v>175.00988641149999</v>
      </c>
      <c r="AJ118">
        <v>-40.904472093700001</v>
      </c>
      <c r="AK118">
        <v>5</v>
      </c>
      <c r="AL118">
        <v>484</v>
      </c>
      <c r="AM118">
        <v>4501.2</v>
      </c>
      <c r="AN118" t="s">
        <v>306</v>
      </c>
      <c r="AO118" t="s">
        <v>321</v>
      </c>
      <c r="AP118" t="s">
        <v>325</v>
      </c>
      <c r="AQ118" t="s">
        <v>293</v>
      </c>
      <c r="AR118" t="s">
        <v>294</v>
      </c>
      <c r="AS118" t="s">
        <v>291</v>
      </c>
      <c r="AT118">
        <v>-1</v>
      </c>
      <c r="AU118">
        <v>-1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t="b">
        <v>0</v>
      </c>
      <c r="BI118" t="b">
        <v>1</v>
      </c>
      <c r="BJ118" t="b">
        <v>1</v>
      </c>
      <c r="BK118" t="b">
        <v>0</v>
      </c>
      <c r="BL118" t="s">
        <v>293</v>
      </c>
      <c r="BM118">
        <v>2</v>
      </c>
      <c r="BN118">
        <v>90</v>
      </c>
      <c r="BO118">
        <v>1</v>
      </c>
      <c r="BP118" s="15">
        <v>45314</v>
      </c>
      <c r="BQ118" t="s">
        <v>307</v>
      </c>
      <c r="BR118" t="s">
        <v>322</v>
      </c>
      <c r="BS118">
        <v>90</v>
      </c>
      <c r="BT118">
        <v>2</v>
      </c>
    </row>
    <row r="119" spans="1:72" x14ac:dyDescent="0.25">
      <c r="A119" t="str">
        <f t="shared" si="4"/>
        <v>106_12</v>
      </c>
      <c r="B119" t="str">
        <f t="shared" si="5"/>
        <v>U</v>
      </c>
      <c r="C119">
        <f t="shared" si="6"/>
        <v>2035</v>
      </c>
      <c r="D119">
        <f t="shared" si="7"/>
        <v>0</v>
      </c>
      <c r="F119" t="s">
        <v>499</v>
      </c>
      <c r="G119">
        <v>106</v>
      </c>
      <c r="H119" t="s">
        <v>500</v>
      </c>
      <c r="I119">
        <v>12</v>
      </c>
      <c r="J119">
        <v>287</v>
      </c>
      <c r="K119" t="s">
        <v>283</v>
      </c>
      <c r="L119" t="s">
        <v>284</v>
      </c>
      <c r="M119">
        <v>2</v>
      </c>
      <c r="N119" t="s">
        <v>285</v>
      </c>
      <c r="O119">
        <v>0</v>
      </c>
      <c r="P119">
        <v>4</v>
      </c>
      <c r="Q119" t="s">
        <v>286</v>
      </c>
      <c r="R119" t="s">
        <v>341</v>
      </c>
      <c r="S119" t="s">
        <v>288</v>
      </c>
      <c r="T119" t="s">
        <v>342</v>
      </c>
      <c r="U119">
        <v>2398</v>
      </c>
      <c r="V119">
        <v>6</v>
      </c>
      <c r="W119">
        <v>32</v>
      </c>
      <c r="X119">
        <v>3</v>
      </c>
      <c r="Y119" s="15">
        <v>43179</v>
      </c>
      <c r="Z119">
        <v>17</v>
      </c>
      <c r="AA119" s="15">
        <v>27395</v>
      </c>
      <c r="AB119" s="15">
        <v>45312</v>
      </c>
      <c r="AC119">
        <v>3.65</v>
      </c>
      <c r="AD119">
        <v>2</v>
      </c>
      <c r="AE119">
        <v>117.65</v>
      </c>
      <c r="AF119" s="15">
        <v>45328</v>
      </c>
      <c r="AG119">
        <v>-1</v>
      </c>
      <c r="AH119">
        <v>-1</v>
      </c>
      <c r="AI119">
        <v>174.99346933839999</v>
      </c>
      <c r="AJ119">
        <v>-40.900606543800002</v>
      </c>
      <c r="AK119">
        <v>0.5</v>
      </c>
      <c r="AL119">
        <v>275</v>
      </c>
      <c r="AM119">
        <v>2035</v>
      </c>
      <c r="AN119" t="s">
        <v>290</v>
      </c>
      <c r="AO119" t="s">
        <v>321</v>
      </c>
      <c r="AP119" t="s">
        <v>292</v>
      </c>
      <c r="AQ119" t="s">
        <v>293</v>
      </c>
      <c r="AR119" t="s">
        <v>294</v>
      </c>
      <c r="AS119" t="s">
        <v>291</v>
      </c>
      <c r="AT119">
        <v>965.26275499999997</v>
      </c>
      <c r="AU119">
        <v>371.32000499999998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t="b">
        <v>0</v>
      </c>
      <c r="BI119" t="b">
        <v>1</v>
      </c>
      <c r="BJ119" t="b">
        <v>1</v>
      </c>
      <c r="BK119" t="b">
        <v>0</v>
      </c>
      <c r="BL119" t="s">
        <v>293</v>
      </c>
      <c r="BM119">
        <v>2</v>
      </c>
      <c r="BN119">
        <v>75</v>
      </c>
      <c r="BO119">
        <v>1</v>
      </c>
      <c r="BP119" s="15">
        <v>45312</v>
      </c>
      <c r="BQ119" t="s">
        <v>295</v>
      </c>
      <c r="BR119" t="s">
        <v>348</v>
      </c>
      <c r="BS119">
        <v>75</v>
      </c>
      <c r="BT119">
        <v>2</v>
      </c>
    </row>
    <row r="120" spans="1:72" x14ac:dyDescent="0.25">
      <c r="A120" t="str">
        <f t="shared" si="4"/>
        <v>106_287</v>
      </c>
      <c r="B120" t="str">
        <f t="shared" si="5"/>
        <v>U</v>
      </c>
      <c r="C120">
        <f t="shared" si="6"/>
        <v>1992.9</v>
      </c>
      <c r="D120">
        <f t="shared" si="7"/>
        <v>0</v>
      </c>
      <c r="F120" t="s">
        <v>501</v>
      </c>
      <c r="G120">
        <v>106</v>
      </c>
      <c r="H120" t="s">
        <v>500</v>
      </c>
      <c r="I120">
        <v>287</v>
      </c>
      <c r="J120">
        <v>560</v>
      </c>
      <c r="K120" t="s">
        <v>283</v>
      </c>
      <c r="L120" t="s">
        <v>284</v>
      </c>
      <c r="M120">
        <v>2</v>
      </c>
      <c r="N120" t="s">
        <v>285</v>
      </c>
      <c r="O120">
        <v>0</v>
      </c>
      <c r="P120">
        <v>3</v>
      </c>
      <c r="Q120" t="s">
        <v>286</v>
      </c>
      <c r="R120" t="s">
        <v>287</v>
      </c>
      <c r="S120" t="s">
        <v>288</v>
      </c>
      <c r="T120" t="s">
        <v>319</v>
      </c>
      <c r="U120">
        <v>1978</v>
      </c>
      <c r="V120">
        <v>6</v>
      </c>
      <c r="W120">
        <v>32</v>
      </c>
      <c r="X120">
        <v>3</v>
      </c>
      <c r="Y120" s="15">
        <v>40266</v>
      </c>
      <c r="Z120">
        <v>18</v>
      </c>
      <c r="AA120" s="15">
        <v>21916</v>
      </c>
      <c r="AB120" s="15">
        <v>45312</v>
      </c>
      <c r="AC120">
        <v>3.95</v>
      </c>
      <c r="AD120">
        <v>3</v>
      </c>
      <c r="AE120">
        <v>106.8</v>
      </c>
      <c r="AF120" s="15">
        <v>45328</v>
      </c>
      <c r="AG120">
        <v>-1</v>
      </c>
      <c r="AH120">
        <v>-1</v>
      </c>
      <c r="AI120">
        <v>174.99630652979999</v>
      </c>
      <c r="AJ120">
        <v>-40.899561112100002</v>
      </c>
      <c r="AK120">
        <v>3.5</v>
      </c>
      <c r="AL120">
        <v>273</v>
      </c>
      <c r="AM120">
        <v>1992.9</v>
      </c>
      <c r="AN120" t="s">
        <v>290</v>
      </c>
      <c r="AO120" t="s">
        <v>321</v>
      </c>
      <c r="AP120" t="s">
        <v>292</v>
      </c>
      <c r="AQ120" t="s">
        <v>293</v>
      </c>
      <c r="AR120" t="s">
        <v>294</v>
      </c>
      <c r="AS120" t="s">
        <v>291</v>
      </c>
      <c r="AT120">
        <v>940.06790000000001</v>
      </c>
      <c r="AU120">
        <v>365.7389</v>
      </c>
      <c r="AV120">
        <v>0</v>
      </c>
      <c r="AW120">
        <v>0</v>
      </c>
      <c r="AX120">
        <v>2.4906600249066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t="b">
        <v>0</v>
      </c>
      <c r="BI120" t="b">
        <v>1</v>
      </c>
      <c r="BJ120" t="b">
        <v>1</v>
      </c>
      <c r="BK120" t="b">
        <v>0</v>
      </c>
      <c r="BL120" t="s">
        <v>293</v>
      </c>
      <c r="BM120">
        <v>2</v>
      </c>
      <c r="BN120">
        <v>75</v>
      </c>
      <c r="BO120">
        <v>1</v>
      </c>
      <c r="BP120" s="15">
        <v>45312</v>
      </c>
      <c r="BQ120" t="s">
        <v>295</v>
      </c>
      <c r="BR120" t="s">
        <v>348</v>
      </c>
      <c r="BS120">
        <v>75</v>
      </c>
      <c r="BT120">
        <v>2</v>
      </c>
    </row>
    <row r="121" spans="1:72" x14ac:dyDescent="0.25">
      <c r="A121" t="str">
        <f t="shared" si="4"/>
        <v>106_560</v>
      </c>
      <c r="B121" t="str">
        <f t="shared" si="5"/>
        <v>U</v>
      </c>
      <c r="C121">
        <f t="shared" si="6"/>
        <v>3367.2</v>
      </c>
      <c r="D121">
        <f t="shared" si="7"/>
        <v>0</v>
      </c>
      <c r="F121" t="s">
        <v>502</v>
      </c>
      <c r="G121">
        <v>106</v>
      </c>
      <c r="H121" t="s">
        <v>500</v>
      </c>
      <c r="I121">
        <v>560</v>
      </c>
      <c r="J121">
        <v>926</v>
      </c>
      <c r="K121" t="s">
        <v>283</v>
      </c>
      <c r="L121" t="s">
        <v>284</v>
      </c>
      <c r="M121">
        <v>2</v>
      </c>
      <c r="N121" t="s">
        <v>285</v>
      </c>
      <c r="O121">
        <v>0</v>
      </c>
      <c r="P121">
        <v>3</v>
      </c>
      <c r="Q121" t="s">
        <v>286</v>
      </c>
      <c r="R121" t="s">
        <v>287</v>
      </c>
      <c r="S121" t="s">
        <v>288</v>
      </c>
      <c r="T121" t="s">
        <v>319</v>
      </c>
      <c r="U121">
        <v>1349</v>
      </c>
      <c r="V121">
        <v>5</v>
      </c>
      <c r="W121">
        <v>30</v>
      </c>
      <c r="X121">
        <v>3</v>
      </c>
      <c r="Y121" s="15">
        <v>43179</v>
      </c>
      <c r="Z121">
        <v>18</v>
      </c>
      <c r="AA121" s="15">
        <v>36453</v>
      </c>
      <c r="AB121" s="15">
        <v>45312</v>
      </c>
      <c r="AC121">
        <v>4.75</v>
      </c>
      <c r="AD121">
        <v>4</v>
      </c>
      <c r="AE121">
        <v>139.44999999999999</v>
      </c>
      <c r="AF121" s="15">
        <v>45328</v>
      </c>
      <c r="AG121">
        <v>-1</v>
      </c>
      <c r="AH121">
        <v>-1</v>
      </c>
      <c r="AI121">
        <v>174.99956620180001</v>
      </c>
      <c r="AJ121">
        <v>-40.8981001517</v>
      </c>
      <c r="AK121">
        <v>3</v>
      </c>
      <c r="AL121">
        <v>366</v>
      </c>
      <c r="AM121">
        <v>3367.2</v>
      </c>
      <c r="AN121" t="s">
        <v>290</v>
      </c>
      <c r="AO121" t="s">
        <v>321</v>
      </c>
      <c r="AP121" t="s">
        <v>292</v>
      </c>
      <c r="AQ121" t="s">
        <v>293</v>
      </c>
      <c r="AR121" t="s">
        <v>294</v>
      </c>
      <c r="AS121" t="s">
        <v>291</v>
      </c>
      <c r="AT121">
        <v>996.98168999999996</v>
      </c>
      <c r="AU121">
        <v>396.48160999999999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t="b">
        <v>0</v>
      </c>
      <c r="BI121" t="b">
        <v>1</v>
      </c>
      <c r="BJ121" t="b">
        <v>1</v>
      </c>
      <c r="BK121" t="b">
        <v>0</v>
      </c>
      <c r="BL121" t="s">
        <v>293</v>
      </c>
      <c r="BM121">
        <v>2</v>
      </c>
      <c r="BN121">
        <v>75</v>
      </c>
      <c r="BO121">
        <v>1</v>
      </c>
      <c r="BP121" s="15">
        <v>45312</v>
      </c>
      <c r="BQ121" t="s">
        <v>295</v>
      </c>
      <c r="BR121" t="s">
        <v>348</v>
      </c>
      <c r="BS121">
        <v>75</v>
      </c>
      <c r="BT121">
        <v>2</v>
      </c>
    </row>
    <row r="122" spans="1:72" x14ac:dyDescent="0.25">
      <c r="A122" t="str">
        <f t="shared" si="4"/>
        <v>108_102</v>
      </c>
      <c r="B122" t="str">
        <f t="shared" si="5"/>
        <v>U</v>
      </c>
      <c r="C122">
        <f t="shared" si="6"/>
        <v>542.4</v>
      </c>
      <c r="D122">
        <f t="shared" si="7"/>
        <v>7.1428571428571397</v>
      </c>
      <c r="F122" t="s">
        <v>503</v>
      </c>
      <c r="G122">
        <v>108</v>
      </c>
      <c r="H122" t="s">
        <v>504</v>
      </c>
      <c r="I122">
        <v>102</v>
      </c>
      <c r="J122">
        <v>150</v>
      </c>
      <c r="K122" t="s">
        <v>283</v>
      </c>
      <c r="L122" t="s">
        <v>284</v>
      </c>
      <c r="M122">
        <v>2</v>
      </c>
      <c r="N122" t="s">
        <v>285</v>
      </c>
      <c r="O122">
        <v>0</v>
      </c>
      <c r="P122">
        <v>4</v>
      </c>
      <c r="Q122" t="s">
        <v>286</v>
      </c>
      <c r="R122" t="s">
        <v>341</v>
      </c>
      <c r="S122" t="s">
        <v>288</v>
      </c>
      <c r="T122" t="s">
        <v>417</v>
      </c>
      <c r="U122">
        <v>2693</v>
      </c>
      <c r="V122">
        <v>5</v>
      </c>
      <c r="W122">
        <v>90</v>
      </c>
      <c r="X122">
        <v>4</v>
      </c>
      <c r="Y122" s="15">
        <v>40179</v>
      </c>
      <c r="Z122">
        <v>18</v>
      </c>
      <c r="AA122" s="15">
        <v>21916</v>
      </c>
      <c r="AB122" s="15">
        <v>45313</v>
      </c>
      <c r="AC122">
        <v>4.25</v>
      </c>
      <c r="AD122">
        <v>4.25</v>
      </c>
      <c r="AE122">
        <v>204.75</v>
      </c>
      <c r="AF122" s="15">
        <v>45328</v>
      </c>
      <c r="AG122">
        <v>-1</v>
      </c>
      <c r="AH122">
        <v>-1</v>
      </c>
      <c r="AI122">
        <v>174.98081528399999</v>
      </c>
      <c r="AJ122">
        <v>-40.894327455099997</v>
      </c>
      <c r="AK122">
        <v>4</v>
      </c>
      <c r="AL122">
        <v>48</v>
      </c>
      <c r="AM122">
        <v>542.4</v>
      </c>
      <c r="AN122" t="s">
        <v>290</v>
      </c>
      <c r="AO122" t="s">
        <v>321</v>
      </c>
      <c r="AP122" t="s">
        <v>426</v>
      </c>
      <c r="AQ122" t="s">
        <v>312</v>
      </c>
      <c r="AR122" t="s">
        <v>294</v>
      </c>
      <c r="AS122" t="s">
        <v>291</v>
      </c>
      <c r="AT122">
        <v>836.75929499999995</v>
      </c>
      <c r="AU122">
        <v>184.88397000000001</v>
      </c>
      <c r="AV122">
        <v>0</v>
      </c>
      <c r="AW122">
        <v>0</v>
      </c>
      <c r="AX122">
        <v>0</v>
      </c>
      <c r="AY122">
        <v>71.428571428571402</v>
      </c>
      <c r="AZ122">
        <v>7.1428571428571397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t="b">
        <v>0</v>
      </c>
      <c r="BI122" t="b">
        <v>1</v>
      </c>
      <c r="BJ122" t="b">
        <v>0</v>
      </c>
      <c r="BK122" t="b">
        <v>0</v>
      </c>
      <c r="BL122" t="s">
        <v>312</v>
      </c>
      <c r="BM122">
        <v>2</v>
      </c>
      <c r="BN122">
        <v>75</v>
      </c>
      <c r="BO122">
        <v>1</v>
      </c>
      <c r="BP122" s="15">
        <v>45313</v>
      </c>
      <c r="BQ122" t="s">
        <v>295</v>
      </c>
      <c r="BR122" t="s">
        <v>348</v>
      </c>
      <c r="BS122">
        <v>75</v>
      </c>
      <c r="BT122">
        <v>2</v>
      </c>
    </row>
    <row r="123" spans="1:72" x14ac:dyDescent="0.25">
      <c r="A123" t="str">
        <f t="shared" si="4"/>
        <v>108_150</v>
      </c>
      <c r="B123" t="str">
        <f t="shared" si="5"/>
        <v>U</v>
      </c>
      <c r="C123">
        <f t="shared" si="6"/>
        <v>1480.3</v>
      </c>
      <c r="D123">
        <f t="shared" si="7"/>
        <v>0</v>
      </c>
      <c r="F123" t="s">
        <v>505</v>
      </c>
      <c r="G123">
        <v>108</v>
      </c>
      <c r="H123" t="s">
        <v>504</v>
      </c>
      <c r="I123">
        <v>150</v>
      </c>
      <c r="J123">
        <v>281</v>
      </c>
      <c r="K123" t="s">
        <v>283</v>
      </c>
      <c r="L123" t="s">
        <v>284</v>
      </c>
      <c r="M123">
        <v>2</v>
      </c>
      <c r="N123" t="s">
        <v>285</v>
      </c>
      <c r="O123">
        <v>0</v>
      </c>
      <c r="P123">
        <v>4</v>
      </c>
      <c r="Q123" t="s">
        <v>286</v>
      </c>
      <c r="R123" t="s">
        <v>341</v>
      </c>
      <c r="S123" t="s">
        <v>288</v>
      </c>
      <c r="T123" t="s">
        <v>417</v>
      </c>
      <c r="U123">
        <v>2693</v>
      </c>
      <c r="V123">
        <v>5</v>
      </c>
      <c r="W123">
        <v>140</v>
      </c>
      <c r="X123">
        <v>5</v>
      </c>
      <c r="Y123" s="15">
        <v>44315</v>
      </c>
      <c r="Z123">
        <v>18</v>
      </c>
      <c r="AA123" s="15">
        <v>21916</v>
      </c>
      <c r="AB123" s="15">
        <v>45313</v>
      </c>
      <c r="AC123">
        <v>3</v>
      </c>
      <c r="AD123">
        <v>3</v>
      </c>
      <c r="AE123">
        <v>177.75</v>
      </c>
      <c r="AF123" s="15">
        <v>45328</v>
      </c>
      <c r="AG123">
        <v>-1</v>
      </c>
      <c r="AH123">
        <v>-1</v>
      </c>
      <c r="AI123">
        <v>174.98183748860001</v>
      </c>
      <c r="AJ123">
        <v>-40.894481487500002</v>
      </c>
      <c r="AK123">
        <v>4.5</v>
      </c>
      <c r="AL123">
        <v>131</v>
      </c>
      <c r="AM123">
        <v>1480.3</v>
      </c>
      <c r="AN123" t="s">
        <v>290</v>
      </c>
      <c r="AO123" t="s">
        <v>321</v>
      </c>
      <c r="AP123" t="s">
        <v>314</v>
      </c>
      <c r="AQ123" t="s">
        <v>312</v>
      </c>
      <c r="AR123" t="s">
        <v>294</v>
      </c>
      <c r="AS123" t="s">
        <v>291</v>
      </c>
      <c r="AT123">
        <v>716.93330000000003</v>
      </c>
      <c r="AU123">
        <v>105.0414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t="b">
        <v>0</v>
      </c>
      <c r="BI123" t="b">
        <v>1</v>
      </c>
      <c r="BJ123" t="b">
        <v>1</v>
      </c>
      <c r="BK123" t="b">
        <v>0</v>
      </c>
      <c r="BL123" t="s">
        <v>312</v>
      </c>
      <c r="BM123">
        <v>2</v>
      </c>
      <c r="BN123">
        <v>75</v>
      </c>
      <c r="BO123">
        <v>1</v>
      </c>
      <c r="BP123" s="15">
        <v>45313</v>
      </c>
      <c r="BQ123" t="s">
        <v>295</v>
      </c>
      <c r="BR123" t="s">
        <v>348</v>
      </c>
      <c r="BS123">
        <v>75</v>
      </c>
      <c r="BT123">
        <v>2</v>
      </c>
    </row>
    <row r="124" spans="1:72" x14ac:dyDescent="0.25">
      <c r="A124" t="str">
        <f t="shared" si="4"/>
        <v>108_281</v>
      </c>
      <c r="B124" t="str">
        <f t="shared" si="5"/>
        <v>U</v>
      </c>
      <c r="C124">
        <f t="shared" si="6"/>
        <v>703.8</v>
      </c>
      <c r="D124">
        <f t="shared" si="7"/>
        <v>25.806451612903199</v>
      </c>
      <c r="F124" t="s">
        <v>506</v>
      </c>
      <c r="G124">
        <v>108</v>
      </c>
      <c r="H124" t="s">
        <v>504</v>
      </c>
      <c r="I124">
        <v>281</v>
      </c>
      <c r="J124">
        <v>332</v>
      </c>
      <c r="K124" t="s">
        <v>283</v>
      </c>
      <c r="L124" t="s">
        <v>284</v>
      </c>
      <c r="M124">
        <v>2</v>
      </c>
      <c r="N124" t="s">
        <v>285</v>
      </c>
      <c r="O124">
        <v>0</v>
      </c>
      <c r="P124">
        <v>4</v>
      </c>
      <c r="Q124" t="s">
        <v>286</v>
      </c>
      <c r="R124" t="s">
        <v>341</v>
      </c>
      <c r="S124" t="s">
        <v>288</v>
      </c>
      <c r="T124" t="s">
        <v>417</v>
      </c>
      <c r="U124">
        <v>3224</v>
      </c>
      <c r="V124">
        <v>5</v>
      </c>
      <c r="W124">
        <v>35</v>
      </c>
      <c r="X124">
        <v>2</v>
      </c>
      <c r="Y124" s="15">
        <v>38117</v>
      </c>
      <c r="Z124">
        <v>18</v>
      </c>
      <c r="AA124" s="15">
        <v>21916</v>
      </c>
      <c r="AB124" s="15">
        <v>45313</v>
      </c>
      <c r="AC124">
        <v>2.25</v>
      </c>
      <c r="AD124">
        <v>2.25</v>
      </c>
      <c r="AE124">
        <v>124.5</v>
      </c>
      <c r="AF124" s="15">
        <v>45328</v>
      </c>
      <c r="AG124">
        <v>-1</v>
      </c>
      <c r="AH124">
        <v>-1</v>
      </c>
      <c r="AI124">
        <v>174.98289900949999</v>
      </c>
      <c r="AJ124">
        <v>-40.894397174700003</v>
      </c>
      <c r="AK124">
        <v>3.5</v>
      </c>
      <c r="AL124">
        <v>51</v>
      </c>
      <c r="AM124">
        <v>703.8</v>
      </c>
      <c r="AN124" t="s">
        <v>290</v>
      </c>
      <c r="AO124" t="s">
        <v>321</v>
      </c>
      <c r="AP124" t="s">
        <v>314</v>
      </c>
      <c r="AQ124" t="s">
        <v>312</v>
      </c>
      <c r="AR124" t="s">
        <v>294</v>
      </c>
      <c r="AS124" t="s">
        <v>291</v>
      </c>
      <c r="AT124">
        <v>790</v>
      </c>
      <c r="AU124">
        <v>150</v>
      </c>
      <c r="AV124">
        <v>0</v>
      </c>
      <c r="AW124">
        <v>0</v>
      </c>
      <c r="AX124">
        <v>0</v>
      </c>
      <c r="AY124">
        <v>41.935483870967801</v>
      </c>
      <c r="AZ124">
        <v>25.806451612903199</v>
      </c>
      <c r="BA124">
        <v>16.129032258064498</v>
      </c>
      <c r="BB124">
        <v>5.8438522674146801E-2</v>
      </c>
      <c r="BC124">
        <v>0</v>
      </c>
      <c r="BD124">
        <v>0</v>
      </c>
      <c r="BE124">
        <v>0</v>
      </c>
      <c r="BF124">
        <v>0</v>
      </c>
      <c r="BG124">
        <v>0</v>
      </c>
      <c r="BH124" t="b">
        <v>0</v>
      </c>
      <c r="BI124" t="b">
        <v>1</v>
      </c>
      <c r="BJ124" t="b">
        <v>1</v>
      </c>
      <c r="BK124" t="b">
        <v>0</v>
      </c>
      <c r="BL124" t="s">
        <v>312</v>
      </c>
      <c r="BM124">
        <v>2</v>
      </c>
      <c r="BN124">
        <v>75</v>
      </c>
      <c r="BO124">
        <v>1</v>
      </c>
      <c r="BP124" s="15">
        <v>45313</v>
      </c>
      <c r="BQ124" t="s">
        <v>295</v>
      </c>
      <c r="BR124" t="s">
        <v>348</v>
      </c>
      <c r="BS124">
        <v>75</v>
      </c>
      <c r="BT124">
        <v>2</v>
      </c>
    </row>
    <row r="125" spans="1:72" x14ac:dyDescent="0.25">
      <c r="A125" t="str">
        <f t="shared" si="4"/>
        <v>109_11</v>
      </c>
      <c r="B125" t="str">
        <f t="shared" si="5"/>
        <v>U</v>
      </c>
      <c r="C125">
        <f t="shared" si="6"/>
        <v>488.4</v>
      </c>
      <c r="D125">
        <f t="shared" si="7"/>
        <v>117.5</v>
      </c>
      <c r="F125" t="s">
        <v>507</v>
      </c>
      <c r="G125">
        <v>109</v>
      </c>
      <c r="H125" t="s">
        <v>508</v>
      </c>
      <c r="I125">
        <v>11</v>
      </c>
      <c r="J125">
        <v>77</v>
      </c>
      <c r="K125" t="s">
        <v>283</v>
      </c>
      <c r="L125" t="s">
        <v>284</v>
      </c>
      <c r="M125">
        <v>2</v>
      </c>
      <c r="N125" t="s">
        <v>285</v>
      </c>
      <c r="O125">
        <v>0</v>
      </c>
      <c r="P125">
        <v>3</v>
      </c>
      <c r="Q125" t="s">
        <v>286</v>
      </c>
      <c r="R125" t="s">
        <v>304</v>
      </c>
      <c r="S125" t="s">
        <v>305</v>
      </c>
      <c r="T125" t="s">
        <v>319</v>
      </c>
      <c r="U125">
        <v>575</v>
      </c>
      <c r="V125">
        <v>6</v>
      </c>
      <c r="W125">
        <v>95</v>
      </c>
      <c r="X125">
        <v>5</v>
      </c>
      <c r="Y125" s="15">
        <v>41450</v>
      </c>
      <c r="Z125">
        <v>20</v>
      </c>
      <c r="AA125" s="15">
        <v>21916</v>
      </c>
      <c r="AB125" s="15">
        <v>45313</v>
      </c>
      <c r="AC125">
        <v>2</v>
      </c>
      <c r="AD125">
        <v>1</v>
      </c>
      <c r="AE125">
        <v>160</v>
      </c>
      <c r="AF125" s="15">
        <v>45325</v>
      </c>
      <c r="AG125">
        <v>-1</v>
      </c>
      <c r="AH125">
        <v>-1</v>
      </c>
      <c r="AI125">
        <v>174.98607426129999</v>
      </c>
      <c r="AJ125">
        <v>-40.897115356699999</v>
      </c>
      <c r="AK125">
        <v>4</v>
      </c>
      <c r="AL125">
        <v>66</v>
      </c>
      <c r="AM125">
        <v>488.4</v>
      </c>
      <c r="AN125" t="s">
        <v>306</v>
      </c>
      <c r="AO125" t="s">
        <v>321</v>
      </c>
      <c r="AP125" t="s">
        <v>314</v>
      </c>
      <c r="AQ125" t="s">
        <v>312</v>
      </c>
      <c r="AR125" t="s">
        <v>294</v>
      </c>
      <c r="AS125" t="s">
        <v>291</v>
      </c>
      <c r="AT125">
        <v>-1</v>
      </c>
      <c r="AU125">
        <v>-1</v>
      </c>
      <c r="AV125">
        <v>0</v>
      </c>
      <c r="AW125">
        <v>0</v>
      </c>
      <c r="AX125">
        <v>0</v>
      </c>
      <c r="AY125">
        <v>12.5</v>
      </c>
      <c r="AZ125">
        <v>117.5</v>
      </c>
      <c r="BA125">
        <v>0</v>
      </c>
      <c r="BB125">
        <v>0</v>
      </c>
      <c r="BC125">
        <v>0.15</v>
      </c>
      <c r="BD125">
        <v>0</v>
      </c>
      <c r="BE125">
        <v>0</v>
      </c>
      <c r="BF125">
        <v>0.75</v>
      </c>
      <c r="BG125">
        <v>0</v>
      </c>
      <c r="BH125" t="b">
        <v>0</v>
      </c>
      <c r="BI125" t="b">
        <v>1</v>
      </c>
      <c r="BJ125" t="b">
        <v>1</v>
      </c>
      <c r="BK125" t="b">
        <v>1</v>
      </c>
      <c r="BL125" t="s">
        <v>312</v>
      </c>
      <c r="BM125">
        <v>2</v>
      </c>
      <c r="BN125">
        <v>90</v>
      </c>
      <c r="BO125">
        <v>1</v>
      </c>
      <c r="BP125" s="15">
        <v>45313</v>
      </c>
      <c r="BQ125" t="s">
        <v>307</v>
      </c>
      <c r="BR125" t="s">
        <v>322</v>
      </c>
      <c r="BS125">
        <v>90</v>
      </c>
      <c r="BT125">
        <v>2</v>
      </c>
    </row>
    <row r="126" spans="1:72" x14ac:dyDescent="0.25">
      <c r="A126" t="str">
        <f t="shared" si="4"/>
        <v>110_4</v>
      </c>
      <c r="B126" t="str">
        <f t="shared" si="5"/>
        <v>U</v>
      </c>
      <c r="C126">
        <f t="shared" si="6"/>
        <v>1530</v>
      </c>
      <c r="D126">
        <f t="shared" si="7"/>
        <v>0</v>
      </c>
      <c r="F126" t="s">
        <v>509</v>
      </c>
      <c r="G126">
        <v>110</v>
      </c>
      <c r="H126" t="s">
        <v>83</v>
      </c>
      <c r="I126">
        <v>4</v>
      </c>
      <c r="J126">
        <v>208</v>
      </c>
      <c r="K126" t="s">
        <v>283</v>
      </c>
      <c r="L126" t="s">
        <v>284</v>
      </c>
      <c r="M126">
        <v>2</v>
      </c>
      <c r="N126" t="s">
        <v>285</v>
      </c>
      <c r="O126">
        <v>0</v>
      </c>
      <c r="P126">
        <v>2</v>
      </c>
      <c r="Q126" t="s">
        <v>286</v>
      </c>
      <c r="R126" t="s">
        <v>287</v>
      </c>
      <c r="S126" t="s">
        <v>305</v>
      </c>
      <c r="T126" t="s">
        <v>319</v>
      </c>
      <c r="U126">
        <v>305</v>
      </c>
      <c r="V126">
        <v>6</v>
      </c>
      <c r="W126">
        <v>17</v>
      </c>
      <c r="X126">
        <v>2</v>
      </c>
      <c r="Y126" s="15">
        <v>37305</v>
      </c>
      <c r="Z126">
        <v>19</v>
      </c>
      <c r="AA126" s="15">
        <v>21916</v>
      </c>
      <c r="AB126" s="15">
        <v>45315</v>
      </c>
      <c r="AC126">
        <v>2</v>
      </c>
      <c r="AD126">
        <v>1</v>
      </c>
      <c r="AE126">
        <v>205.3</v>
      </c>
      <c r="AF126" s="15">
        <v>45334</v>
      </c>
      <c r="AG126">
        <v>-1</v>
      </c>
      <c r="AH126">
        <v>-1</v>
      </c>
      <c r="AI126">
        <v>174.98934341090001</v>
      </c>
      <c r="AJ126">
        <v>-40.881310431099998</v>
      </c>
      <c r="AK126">
        <v>4</v>
      </c>
      <c r="AL126">
        <v>204</v>
      </c>
      <c r="AM126">
        <v>1530</v>
      </c>
      <c r="AN126" t="s">
        <v>306</v>
      </c>
      <c r="AO126" t="s">
        <v>321</v>
      </c>
      <c r="AP126" t="s">
        <v>325</v>
      </c>
      <c r="AQ126" t="s">
        <v>293</v>
      </c>
      <c r="AR126" t="s">
        <v>294</v>
      </c>
      <c r="AS126" t="s">
        <v>291</v>
      </c>
      <c r="AT126">
        <v>939.65161499999999</v>
      </c>
      <c r="AU126">
        <v>340.61239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t="b">
        <v>0</v>
      </c>
      <c r="BI126" t="b">
        <v>1</v>
      </c>
      <c r="BJ126" t="b">
        <v>1</v>
      </c>
      <c r="BK126" t="b">
        <v>0</v>
      </c>
      <c r="BL126" t="s">
        <v>293</v>
      </c>
      <c r="BM126">
        <v>2</v>
      </c>
      <c r="BN126">
        <v>90</v>
      </c>
      <c r="BO126">
        <v>1</v>
      </c>
      <c r="BP126" s="15">
        <v>45315</v>
      </c>
      <c r="BQ126" t="s">
        <v>307</v>
      </c>
      <c r="BR126" t="s">
        <v>322</v>
      </c>
      <c r="BS126">
        <v>90</v>
      </c>
      <c r="BT126">
        <v>2</v>
      </c>
    </row>
    <row r="127" spans="1:72" x14ac:dyDescent="0.25">
      <c r="A127" t="str">
        <f t="shared" si="4"/>
        <v>115_673</v>
      </c>
      <c r="B127" t="str">
        <f t="shared" si="5"/>
        <v>U</v>
      </c>
      <c r="C127">
        <f t="shared" si="6"/>
        <v>3993.1</v>
      </c>
      <c r="D127">
        <f t="shared" si="7"/>
        <v>0</v>
      </c>
      <c r="F127" t="s">
        <v>510</v>
      </c>
      <c r="G127">
        <v>115</v>
      </c>
      <c r="H127" t="s">
        <v>85</v>
      </c>
      <c r="I127">
        <v>673</v>
      </c>
      <c r="J127">
        <v>1220</v>
      </c>
      <c r="K127" t="s">
        <v>283</v>
      </c>
      <c r="L127" t="s">
        <v>284</v>
      </c>
      <c r="M127">
        <v>2</v>
      </c>
      <c r="N127" t="s">
        <v>285</v>
      </c>
      <c r="O127">
        <v>0</v>
      </c>
      <c r="P127">
        <v>3</v>
      </c>
      <c r="Q127" t="s">
        <v>286</v>
      </c>
      <c r="R127" t="s">
        <v>287</v>
      </c>
      <c r="S127" t="s">
        <v>288</v>
      </c>
      <c r="T127" t="s">
        <v>319</v>
      </c>
      <c r="U127">
        <v>937</v>
      </c>
      <c r="V127">
        <v>5</v>
      </c>
      <c r="W127">
        <v>20</v>
      </c>
      <c r="X127">
        <v>2</v>
      </c>
      <c r="Y127" s="15">
        <v>39174</v>
      </c>
      <c r="Z127">
        <v>18</v>
      </c>
      <c r="AA127" s="15">
        <v>33604</v>
      </c>
      <c r="AB127" s="15">
        <v>45314</v>
      </c>
      <c r="AC127">
        <v>4</v>
      </c>
      <c r="AD127">
        <v>4</v>
      </c>
      <c r="AE127">
        <v>97.75</v>
      </c>
      <c r="AF127" s="15">
        <v>45335</v>
      </c>
      <c r="AG127">
        <v>-1</v>
      </c>
      <c r="AH127">
        <v>-1</v>
      </c>
      <c r="AI127">
        <v>175.00899406510001</v>
      </c>
      <c r="AJ127">
        <v>-40.902665099300002</v>
      </c>
      <c r="AK127">
        <v>3.5</v>
      </c>
      <c r="AL127">
        <v>547</v>
      </c>
      <c r="AM127">
        <v>3993.1</v>
      </c>
      <c r="AN127" t="s">
        <v>290</v>
      </c>
      <c r="AO127" t="s">
        <v>321</v>
      </c>
      <c r="AP127" t="s">
        <v>325</v>
      </c>
      <c r="AQ127" t="s">
        <v>293</v>
      </c>
      <c r="AR127" t="s">
        <v>294</v>
      </c>
      <c r="AS127" t="s">
        <v>291</v>
      </c>
      <c r="AT127">
        <v>733.76632500000005</v>
      </c>
      <c r="AU127">
        <v>251.20960500000001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t="b">
        <v>0</v>
      </c>
      <c r="BI127" t="b">
        <v>1</v>
      </c>
      <c r="BJ127" t="b">
        <v>1</v>
      </c>
      <c r="BK127" t="b">
        <v>0</v>
      </c>
      <c r="BL127" t="s">
        <v>293</v>
      </c>
      <c r="BM127">
        <v>2</v>
      </c>
      <c r="BN127">
        <v>75</v>
      </c>
      <c r="BO127">
        <v>1</v>
      </c>
      <c r="BP127" s="15">
        <v>45314</v>
      </c>
      <c r="BQ127" t="s">
        <v>295</v>
      </c>
      <c r="BR127" t="s">
        <v>348</v>
      </c>
      <c r="BS127">
        <v>75</v>
      </c>
      <c r="BT127">
        <v>2</v>
      </c>
    </row>
    <row r="128" spans="1:72" x14ac:dyDescent="0.25">
      <c r="A128" t="str">
        <f t="shared" si="4"/>
        <v>116_0</v>
      </c>
      <c r="B128" t="str">
        <f t="shared" si="5"/>
        <v>U</v>
      </c>
      <c r="C128">
        <f t="shared" si="6"/>
        <v>201</v>
      </c>
      <c r="D128">
        <f t="shared" si="7"/>
        <v>0</v>
      </c>
      <c r="F128" t="s">
        <v>511</v>
      </c>
      <c r="G128">
        <v>116</v>
      </c>
      <c r="H128" t="s">
        <v>86</v>
      </c>
      <c r="I128">
        <v>0</v>
      </c>
      <c r="J128">
        <v>30</v>
      </c>
      <c r="K128" t="s">
        <v>283</v>
      </c>
      <c r="L128" t="s">
        <v>284</v>
      </c>
      <c r="M128">
        <v>2</v>
      </c>
      <c r="N128" t="s">
        <v>285</v>
      </c>
      <c r="O128">
        <v>0</v>
      </c>
      <c r="P128">
        <v>3</v>
      </c>
      <c r="Q128" t="s">
        <v>286</v>
      </c>
      <c r="R128" t="s">
        <v>287</v>
      </c>
      <c r="S128" t="s">
        <v>288</v>
      </c>
      <c r="T128" t="s">
        <v>319</v>
      </c>
      <c r="U128">
        <v>1215</v>
      </c>
      <c r="V128">
        <v>2</v>
      </c>
      <c r="W128">
        <v>23</v>
      </c>
      <c r="X128">
        <v>2</v>
      </c>
      <c r="Y128" s="15">
        <v>38411</v>
      </c>
      <c r="Z128">
        <v>18</v>
      </c>
      <c r="AA128" s="15">
        <v>37012</v>
      </c>
      <c r="AB128" s="15">
        <v>45314</v>
      </c>
      <c r="AC128">
        <v>5.0999999999999996</v>
      </c>
      <c r="AD128">
        <v>4.2</v>
      </c>
      <c r="AE128">
        <v>61.65</v>
      </c>
      <c r="AF128" s="15">
        <v>45327</v>
      </c>
      <c r="AG128">
        <v>-1</v>
      </c>
      <c r="AH128">
        <v>-1</v>
      </c>
      <c r="AI128">
        <v>175.01286901579999</v>
      </c>
      <c r="AJ128">
        <v>-40.878987713000001</v>
      </c>
      <c r="AK128">
        <v>5</v>
      </c>
      <c r="AL128">
        <v>30</v>
      </c>
      <c r="AM128">
        <v>201</v>
      </c>
      <c r="AN128" t="s">
        <v>290</v>
      </c>
      <c r="AO128" t="s">
        <v>321</v>
      </c>
      <c r="AP128" t="s">
        <v>325</v>
      </c>
      <c r="AQ128" t="s">
        <v>293</v>
      </c>
      <c r="AR128" t="s">
        <v>294</v>
      </c>
      <c r="AS128">
        <v>2</v>
      </c>
      <c r="AT128">
        <v>340.66460000000001</v>
      </c>
      <c r="AU128">
        <v>134.84639999999999</v>
      </c>
      <c r="AV128">
        <v>0</v>
      </c>
      <c r="AW128">
        <v>0</v>
      </c>
      <c r="AX128">
        <v>4.4776119402985097</v>
      </c>
      <c r="AY128">
        <v>0</v>
      </c>
      <c r="AZ128">
        <v>0</v>
      </c>
      <c r="BA128">
        <v>0</v>
      </c>
      <c r="BB128">
        <v>0.74626865671641796</v>
      </c>
      <c r="BC128">
        <v>0</v>
      </c>
      <c r="BD128">
        <v>0</v>
      </c>
      <c r="BE128">
        <v>0</v>
      </c>
      <c r="BF128">
        <v>0</v>
      </c>
      <c r="BG128">
        <v>0</v>
      </c>
      <c r="BH128" t="b">
        <v>0</v>
      </c>
      <c r="BI128" t="b">
        <v>1</v>
      </c>
      <c r="BJ128" t="b">
        <v>0</v>
      </c>
      <c r="BK128" t="b">
        <v>0</v>
      </c>
      <c r="BL128" t="s">
        <v>293</v>
      </c>
      <c r="BM128">
        <v>2</v>
      </c>
      <c r="BN128">
        <v>75</v>
      </c>
      <c r="BO128">
        <v>1</v>
      </c>
      <c r="BP128" s="15">
        <v>45314</v>
      </c>
      <c r="BQ128" t="s">
        <v>295</v>
      </c>
      <c r="BR128" t="s">
        <v>348</v>
      </c>
      <c r="BS128">
        <v>75</v>
      </c>
      <c r="BT128">
        <v>2</v>
      </c>
    </row>
    <row r="129" spans="1:72" x14ac:dyDescent="0.25">
      <c r="A129" t="str">
        <f t="shared" si="4"/>
        <v>116_30</v>
      </c>
      <c r="B129" t="str">
        <f t="shared" si="5"/>
        <v>U</v>
      </c>
      <c r="C129">
        <f t="shared" si="6"/>
        <v>1204</v>
      </c>
      <c r="D129">
        <f t="shared" si="7"/>
        <v>0</v>
      </c>
      <c r="F129" t="s">
        <v>512</v>
      </c>
      <c r="G129">
        <v>116</v>
      </c>
      <c r="H129" t="s">
        <v>86</v>
      </c>
      <c r="I129">
        <v>30</v>
      </c>
      <c r="J129">
        <v>202</v>
      </c>
      <c r="K129" t="s">
        <v>283</v>
      </c>
      <c r="L129" t="s">
        <v>284</v>
      </c>
      <c r="M129">
        <v>2</v>
      </c>
      <c r="N129" t="s">
        <v>285</v>
      </c>
      <c r="O129">
        <v>0</v>
      </c>
      <c r="P129">
        <v>3</v>
      </c>
      <c r="Q129" t="s">
        <v>286</v>
      </c>
      <c r="R129" t="s">
        <v>287</v>
      </c>
      <c r="S129" t="s">
        <v>288</v>
      </c>
      <c r="T129" t="s">
        <v>319</v>
      </c>
      <c r="U129">
        <v>1875</v>
      </c>
      <c r="V129">
        <v>4</v>
      </c>
      <c r="W129">
        <v>10</v>
      </c>
      <c r="X129">
        <v>1</v>
      </c>
      <c r="Y129" s="15">
        <v>38411</v>
      </c>
      <c r="Z129">
        <v>18</v>
      </c>
      <c r="AA129" s="15">
        <v>20090</v>
      </c>
      <c r="AB129" s="15">
        <v>45314</v>
      </c>
      <c r="AC129">
        <v>9</v>
      </c>
      <c r="AD129">
        <v>3</v>
      </c>
      <c r="AE129">
        <v>245.3</v>
      </c>
      <c r="AF129" s="15">
        <v>45327</v>
      </c>
      <c r="AG129">
        <v>-1</v>
      </c>
      <c r="AH129">
        <v>-1</v>
      </c>
      <c r="AI129">
        <v>175.0137037472</v>
      </c>
      <c r="AJ129">
        <v>-40.878234043200003</v>
      </c>
      <c r="AK129">
        <v>4</v>
      </c>
      <c r="AL129">
        <v>172</v>
      </c>
      <c r="AM129">
        <v>1204</v>
      </c>
      <c r="AN129" t="s">
        <v>290</v>
      </c>
      <c r="AO129" t="s">
        <v>321</v>
      </c>
      <c r="AP129" t="s">
        <v>325</v>
      </c>
      <c r="AQ129" t="s">
        <v>293</v>
      </c>
      <c r="AR129" t="s">
        <v>294</v>
      </c>
      <c r="AS129">
        <v>2</v>
      </c>
      <c r="AT129">
        <v>1461.71225</v>
      </c>
      <c r="AU129">
        <v>446.15124500000002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0.05</v>
      </c>
      <c r="BD129">
        <v>0</v>
      </c>
      <c r="BE129">
        <v>0.25</v>
      </c>
      <c r="BF129">
        <v>0.25</v>
      </c>
      <c r="BG129">
        <v>0</v>
      </c>
      <c r="BH129" t="b">
        <v>0</v>
      </c>
      <c r="BI129" t="b">
        <v>1</v>
      </c>
      <c r="BJ129" t="b">
        <v>1</v>
      </c>
      <c r="BK129" t="b">
        <v>0</v>
      </c>
      <c r="BL129" t="s">
        <v>293</v>
      </c>
      <c r="BM129">
        <v>2</v>
      </c>
      <c r="BN129">
        <v>75</v>
      </c>
      <c r="BO129">
        <v>1</v>
      </c>
      <c r="BP129" s="15">
        <v>45314</v>
      </c>
      <c r="BQ129" t="s">
        <v>295</v>
      </c>
      <c r="BR129" t="s">
        <v>348</v>
      </c>
      <c r="BS129">
        <v>75</v>
      </c>
      <c r="BT129">
        <v>2</v>
      </c>
    </row>
    <row r="130" spans="1:72" x14ac:dyDescent="0.25">
      <c r="A130" t="str">
        <f t="shared" si="4"/>
        <v>116_202</v>
      </c>
      <c r="B130" t="str">
        <f t="shared" si="5"/>
        <v>U</v>
      </c>
      <c r="C130">
        <f t="shared" si="6"/>
        <v>3222.6</v>
      </c>
      <c r="D130">
        <f t="shared" si="7"/>
        <v>0</v>
      </c>
      <c r="F130" t="s">
        <v>513</v>
      </c>
      <c r="G130">
        <v>116</v>
      </c>
      <c r="H130" t="s">
        <v>86</v>
      </c>
      <c r="I130">
        <v>202</v>
      </c>
      <c r="J130">
        <v>595</v>
      </c>
      <c r="K130" t="s">
        <v>283</v>
      </c>
      <c r="L130" t="s">
        <v>284</v>
      </c>
      <c r="M130">
        <v>2</v>
      </c>
      <c r="N130" t="s">
        <v>285</v>
      </c>
      <c r="O130">
        <v>0</v>
      </c>
      <c r="P130">
        <v>3</v>
      </c>
      <c r="Q130" t="s">
        <v>286</v>
      </c>
      <c r="R130" t="s">
        <v>287</v>
      </c>
      <c r="S130" t="s">
        <v>288</v>
      </c>
      <c r="T130" t="s">
        <v>319</v>
      </c>
      <c r="U130">
        <v>1096</v>
      </c>
      <c r="V130">
        <v>6</v>
      </c>
      <c r="W130">
        <v>33</v>
      </c>
      <c r="X130">
        <v>3</v>
      </c>
      <c r="Y130" s="15">
        <v>39176</v>
      </c>
      <c r="Z130">
        <v>18</v>
      </c>
      <c r="AA130" s="15">
        <v>29586</v>
      </c>
      <c r="AB130" s="15">
        <v>45314</v>
      </c>
      <c r="AC130">
        <v>6.25</v>
      </c>
      <c r="AD130">
        <v>4</v>
      </c>
      <c r="AE130">
        <v>169.35</v>
      </c>
      <c r="AF130" s="15">
        <v>45327</v>
      </c>
      <c r="AG130">
        <v>-1</v>
      </c>
      <c r="AH130">
        <v>-1</v>
      </c>
      <c r="AI130">
        <v>175.0167862161</v>
      </c>
      <c r="AJ130">
        <v>-40.878115326500001</v>
      </c>
      <c r="AK130">
        <v>1.5</v>
      </c>
      <c r="AL130">
        <v>393</v>
      </c>
      <c r="AM130">
        <v>3222.6</v>
      </c>
      <c r="AN130" t="s">
        <v>290</v>
      </c>
      <c r="AO130" t="s">
        <v>321</v>
      </c>
      <c r="AP130" t="s">
        <v>325</v>
      </c>
      <c r="AQ130" t="s">
        <v>293</v>
      </c>
      <c r="AR130" t="s">
        <v>294</v>
      </c>
      <c r="AS130" t="s">
        <v>291</v>
      </c>
      <c r="AT130">
        <v>1579.50558</v>
      </c>
      <c r="AU130">
        <v>538.18940499999997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t="b">
        <v>0</v>
      </c>
      <c r="BI130" t="b">
        <v>1</v>
      </c>
      <c r="BJ130" t="b">
        <v>1</v>
      </c>
      <c r="BK130" t="b">
        <v>0</v>
      </c>
      <c r="BL130" t="s">
        <v>293</v>
      </c>
      <c r="BM130">
        <v>2</v>
      </c>
      <c r="BN130">
        <v>75</v>
      </c>
      <c r="BO130">
        <v>1</v>
      </c>
      <c r="BP130" s="15">
        <v>45314</v>
      </c>
      <c r="BQ130" t="s">
        <v>295</v>
      </c>
      <c r="BR130" t="s">
        <v>348</v>
      </c>
      <c r="BS130">
        <v>75</v>
      </c>
      <c r="BT130">
        <v>2</v>
      </c>
    </row>
    <row r="131" spans="1:72" x14ac:dyDescent="0.25">
      <c r="A131" t="str">
        <f t="shared" ref="A131:A194" si="8">G131&amp;"_"&amp;I131</f>
        <v>117_4</v>
      </c>
      <c r="B131" t="str">
        <f t="shared" ref="B131:B194" si="9">AO131</f>
        <v>U</v>
      </c>
      <c r="C131">
        <f t="shared" ref="C131:C194" si="10">AM131</f>
        <v>351.9</v>
      </c>
      <c r="D131">
        <f t="shared" ref="D131:D194" si="11">AZ131</f>
        <v>0</v>
      </c>
      <c r="F131" t="s">
        <v>514</v>
      </c>
      <c r="G131">
        <v>117</v>
      </c>
      <c r="H131" t="s">
        <v>515</v>
      </c>
      <c r="I131">
        <v>4</v>
      </c>
      <c r="J131">
        <v>73</v>
      </c>
      <c r="K131" t="s">
        <v>283</v>
      </c>
      <c r="L131" t="s">
        <v>284</v>
      </c>
      <c r="M131">
        <v>2</v>
      </c>
      <c r="N131" t="s">
        <v>285</v>
      </c>
      <c r="O131">
        <v>0</v>
      </c>
      <c r="P131">
        <v>1</v>
      </c>
      <c r="Q131" t="s">
        <v>286</v>
      </c>
      <c r="R131" t="s">
        <v>304</v>
      </c>
      <c r="S131" t="s">
        <v>318</v>
      </c>
      <c r="T131" t="s">
        <v>319</v>
      </c>
      <c r="U131">
        <v>70</v>
      </c>
      <c r="V131">
        <v>6</v>
      </c>
      <c r="W131">
        <v>30</v>
      </c>
      <c r="X131">
        <v>3</v>
      </c>
      <c r="Y131" s="15">
        <v>42811</v>
      </c>
      <c r="Z131">
        <v>20</v>
      </c>
      <c r="AA131" s="15">
        <v>21916</v>
      </c>
      <c r="AB131" s="15">
        <v>45334</v>
      </c>
      <c r="AC131">
        <v>6.9</v>
      </c>
      <c r="AD131">
        <v>1.95</v>
      </c>
      <c r="AE131">
        <v>111</v>
      </c>
      <c r="AF131" s="15">
        <v>45323</v>
      </c>
      <c r="AG131">
        <v>-1</v>
      </c>
      <c r="AH131">
        <v>-1</v>
      </c>
      <c r="AI131">
        <v>174.9843996358</v>
      </c>
      <c r="AJ131">
        <v>-40.914515988300003</v>
      </c>
      <c r="AK131">
        <v>1.5</v>
      </c>
      <c r="AL131">
        <v>69</v>
      </c>
      <c r="AM131">
        <v>351.9</v>
      </c>
      <c r="AN131" t="s">
        <v>320</v>
      </c>
      <c r="AO131" t="s">
        <v>321</v>
      </c>
      <c r="AP131" t="s">
        <v>292</v>
      </c>
      <c r="AQ131" t="s">
        <v>293</v>
      </c>
      <c r="AR131" t="s">
        <v>294</v>
      </c>
      <c r="AS131" t="s">
        <v>291</v>
      </c>
      <c r="AT131">
        <v>-1</v>
      </c>
      <c r="AU131">
        <v>-1</v>
      </c>
      <c r="AV131">
        <v>0</v>
      </c>
      <c r="AW131">
        <v>0</v>
      </c>
      <c r="AX131">
        <v>9.8039215686274499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t="b">
        <v>0</v>
      </c>
      <c r="BI131" t="b">
        <v>1</v>
      </c>
      <c r="BJ131" t="b">
        <v>0</v>
      </c>
      <c r="BK131" t="b">
        <v>0</v>
      </c>
      <c r="BL131" t="s">
        <v>293</v>
      </c>
      <c r="BM131">
        <v>2</v>
      </c>
      <c r="BN131">
        <v>90</v>
      </c>
      <c r="BO131">
        <v>1</v>
      </c>
      <c r="BP131" s="15">
        <v>45334</v>
      </c>
      <c r="BQ131" t="s">
        <v>307</v>
      </c>
      <c r="BR131" t="s">
        <v>322</v>
      </c>
      <c r="BS131">
        <v>90</v>
      </c>
      <c r="BT131">
        <v>2</v>
      </c>
    </row>
    <row r="132" spans="1:72" x14ac:dyDescent="0.25">
      <c r="A132" t="str">
        <f t="shared" si="8"/>
        <v>118_10</v>
      </c>
      <c r="B132" t="str">
        <f t="shared" si="9"/>
        <v>U</v>
      </c>
      <c r="C132">
        <f t="shared" si="10"/>
        <v>1598.4</v>
      </c>
      <c r="D132">
        <f t="shared" si="11"/>
        <v>4.5454545454545396</v>
      </c>
      <c r="F132" t="s">
        <v>516</v>
      </c>
      <c r="G132">
        <v>118</v>
      </c>
      <c r="H132" t="s">
        <v>87</v>
      </c>
      <c r="I132">
        <v>10</v>
      </c>
      <c r="J132">
        <v>232</v>
      </c>
      <c r="K132" t="s">
        <v>283</v>
      </c>
      <c r="L132" t="s">
        <v>284</v>
      </c>
      <c r="M132">
        <v>2</v>
      </c>
      <c r="N132" t="s">
        <v>285</v>
      </c>
      <c r="O132">
        <v>0</v>
      </c>
      <c r="P132">
        <v>2</v>
      </c>
      <c r="Q132" t="s">
        <v>286</v>
      </c>
      <c r="R132" t="s">
        <v>304</v>
      </c>
      <c r="S132" t="s">
        <v>318</v>
      </c>
      <c r="T132" t="s">
        <v>319</v>
      </c>
      <c r="U132">
        <v>142</v>
      </c>
      <c r="V132">
        <v>8</v>
      </c>
      <c r="W132">
        <v>35</v>
      </c>
      <c r="X132">
        <v>3</v>
      </c>
      <c r="Y132" s="15">
        <v>40543</v>
      </c>
      <c r="Z132">
        <v>19</v>
      </c>
      <c r="AA132" s="15">
        <v>21916</v>
      </c>
      <c r="AB132" s="15">
        <v>45314</v>
      </c>
      <c r="AC132">
        <v>3.55</v>
      </c>
      <c r="AD132">
        <v>4</v>
      </c>
      <c r="AE132">
        <v>124.6</v>
      </c>
      <c r="AF132" s="15">
        <v>45327</v>
      </c>
      <c r="AG132">
        <v>-1</v>
      </c>
      <c r="AH132">
        <v>-1</v>
      </c>
      <c r="AI132">
        <v>175.0134504808</v>
      </c>
      <c r="AJ132">
        <v>-40.918512749000001</v>
      </c>
      <c r="AK132">
        <v>1</v>
      </c>
      <c r="AL132">
        <v>222</v>
      </c>
      <c r="AM132">
        <v>1598.4</v>
      </c>
      <c r="AN132" t="s">
        <v>320</v>
      </c>
      <c r="AO132" t="s">
        <v>321</v>
      </c>
      <c r="AP132" t="s">
        <v>292</v>
      </c>
      <c r="AQ132" t="s">
        <v>293</v>
      </c>
      <c r="AR132" t="s">
        <v>294</v>
      </c>
      <c r="AS132" t="s">
        <v>291</v>
      </c>
      <c r="AT132">
        <v>1203.8169800000001</v>
      </c>
      <c r="AU132">
        <v>403.72041999999999</v>
      </c>
      <c r="AV132">
        <v>0</v>
      </c>
      <c r="AW132">
        <v>27.272727272727298</v>
      </c>
      <c r="AX132">
        <v>0</v>
      </c>
      <c r="AY132">
        <v>0</v>
      </c>
      <c r="AZ132">
        <v>4.5454545454545396</v>
      </c>
      <c r="BA132">
        <v>0</v>
      </c>
      <c r="BB132">
        <v>7.8914141414141395E-2</v>
      </c>
      <c r="BC132">
        <v>0</v>
      </c>
      <c r="BD132">
        <v>0</v>
      </c>
      <c r="BE132">
        <v>0</v>
      </c>
      <c r="BF132">
        <v>0</v>
      </c>
      <c r="BG132">
        <v>0</v>
      </c>
      <c r="BH132" t="b">
        <v>0</v>
      </c>
      <c r="BI132" t="b">
        <v>1</v>
      </c>
      <c r="BJ132" t="b">
        <v>1</v>
      </c>
      <c r="BK132" t="b">
        <v>0</v>
      </c>
      <c r="BL132" t="s">
        <v>293</v>
      </c>
      <c r="BM132">
        <v>2</v>
      </c>
      <c r="BN132">
        <v>90</v>
      </c>
      <c r="BO132">
        <v>1</v>
      </c>
      <c r="BP132" s="15">
        <v>45314</v>
      </c>
      <c r="BQ132" t="s">
        <v>307</v>
      </c>
      <c r="BR132" t="s">
        <v>322</v>
      </c>
      <c r="BS132">
        <v>90</v>
      </c>
      <c r="BT132">
        <v>2</v>
      </c>
    </row>
    <row r="133" spans="1:72" x14ac:dyDescent="0.25">
      <c r="A133" t="str">
        <f t="shared" si="8"/>
        <v>118_232</v>
      </c>
      <c r="B133" t="str">
        <f t="shared" si="9"/>
        <v>U</v>
      </c>
      <c r="C133">
        <f t="shared" si="10"/>
        <v>136.80000000000001</v>
      </c>
      <c r="D133">
        <f t="shared" si="11"/>
        <v>0</v>
      </c>
      <c r="F133" t="s">
        <v>517</v>
      </c>
      <c r="G133">
        <v>118</v>
      </c>
      <c r="H133" t="s">
        <v>87</v>
      </c>
      <c r="I133">
        <v>232</v>
      </c>
      <c r="J133">
        <v>251</v>
      </c>
      <c r="K133" t="s">
        <v>283</v>
      </c>
      <c r="L133" t="s">
        <v>284</v>
      </c>
      <c r="M133">
        <v>2</v>
      </c>
      <c r="N133" t="s">
        <v>285</v>
      </c>
      <c r="O133">
        <v>0</v>
      </c>
      <c r="P133">
        <v>2</v>
      </c>
      <c r="Q133" t="s">
        <v>286</v>
      </c>
      <c r="R133" t="s">
        <v>304</v>
      </c>
      <c r="S133" t="s">
        <v>318</v>
      </c>
      <c r="T133" t="s">
        <v>319</v>
      </c>
      <c r="U133">
        <v>142</v>
      </c>
      <c r="V133">
        <v>8</v>
      </c>
      <c r="W133">
        <v>60</v>
      </c>
      <c r="X133">
        <v>4</v>
      </c>
      <c r="Y133" s="15">
        <v>39569</v>
      </c>
      <c r="Z133">
        <v>22</v>
      </c>
      <c r="AA133" s="15">
        <v>21916</v>
      </c>
      <c r="AB133" s="15">
        <v>45314</v>
      </c>
      <c r="AC133">
        <v>1.85</v>
      </c>
      <c r="AD133">
        <v>2</v>
      </c>
      <c r="AE133">
        <v>60</v>
      </c>
      <c r="AF133" s="15">
        <v>45327</v>
      </c>
      <c r="AG133">
        <v>-1</v>
      </c>
      <c r="AH133">
        <v>-1</v>
      </c>
      <c r="AI133">
        <v>175.01452847749999</v>
      </c>
      <c r="AJ133">
        <v>-40.919188957099998</v>
      </c>
      <c r="AK133">
        <v>1.5</v>
      </c>
      <c r="AL133">
        <v>19</v>
      </c>
      <c r="AM133">
        <v>136.80000000000001</v>
      </c>
      <c r="AN133" t="s">
        <v>320</v>
      </c>
      <c r="AO133" t="s">
        <v>321</v>
      </c>
      <c r="AP133" t="s">
        <v>314</v>
      </c>
      <c r="AQ133" t="s">
        <v>312</v>
      </c>
      <c r="AR133" t="s">
        <v>294</v>
      </c>
      <c r="AS133" t="s">
        <v>291</v>
      </c>
      <c r="AT133">
        <v>732.74689999999998</v>
      </c>
      <c r="AU133">
        <v>217.2407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t="b">
        <v>0</v>
      </c>
      <c r="BI133" t="b">
        <v>1</v>
      </c>
      <c r="BJ133" t="b">
        <v>0</v>
      </c>
      <c r="BK133" t="b">
        <v>0</v>
      </c>
      <c r="BL133" t="s">
        <v>312</v>
      </c>
      <c r="BM133">
        <v>2</v>
      </c>
      <c r="BN133">
        <v>90</v>
      </c>
      <c r="BO133">
        <v>1</v>
      </c>
      <c r="BP133" s="15">
        <v>45314</v>
      </c>
      <c r="BQ133" t="s">
        <v>307</v>
      </c>
      <c r="BR133" t="s">
        <v>322</v>
      </c>
      <c r="BS133">
        <v>90</v>
      </c>
      <c r="BT133">
        <v>2</v>
      </c>
    </row>
    <row r="134" spans="1:72" x14ac:dyDescent="0.25">
      <c r="A134" t="str">
        <f t="shared" si="8"/>
        <v>119_16</v>
      </c>
      <c r="B134" t="str">
        <f t="shared" si="9"/>
        <v>U</v>
      </c>
      <c r="C134">
        <f t="shared" si="10"/>
        <v>3254.4</v>
      </c>
      <c r="D134">
        <f t="shared" si="11"/>
        <v>0</v>
      </c>
      <c r="F134" t="s">
        <v>518</v>
      </c>
      <c r="G134">
        <v>119</v>
      </c>
      <c r="H134" t="s">
        <v>519</v>
      </c>
      <c r="I134">
        <v>16</v>
      </c>
      <c r="J134">
        <v>468</v>
      </c>
      <c r="K134" t="s">
        <v>283</v>
      </c>
      <c r="L134" t="s">
        <v>284</v>
      </c>
      <c r="M134">
        <v>2</v>
      </c>
      <c r="N134" t="s">
        <v>285</v>
      </c>
      <c r="O134">
        <v>0</v>
      </c>
      <c r="P134">
        <v>2</v>
      </c>
      <c r="Q134" t="s">
        <v>286</v>
      </c>
      <c r="R134" t="s">
        <v>287</v>
      </c>
      <c r="S134" t="s">
        <v>305</v>
      </c>
      <c r="T134" t="s">
        <v>319</v>
      </c>
      <c r="U134">
        <v>494</v>
      </c>
      <c r="V134">
        <v>4</v>
      </c>
      <c r="W134">
        <v>30</v>
      </c>
      <c r="X134">
        <v>3</v>
      </c>
      <c r="Y134" s="15">
        <v>44628</v>
      </c>
      <c r="Z134">
        <v>19</v>
      </c>
      <c r="AA134" s="15">
        <v>29586</v>
      </c>
      <c r="AB134" s="15">
        <v>45314</v>
      </c>
      <c r="AC134">
        <v>7</v>
      </c>
      <c r="AD134">
        <v>4.25</v>
      </c>
      <c r="AE134">
        <v>190.8</v>
      </c>
      <c r="AF134" s="15">
        <v>45335</v>
      </c>
      <c r="AG134">
        <v>-1</v>
      </c>
      <c r="AH134">
        <v>-1</v>
      </c>
      <c r="AI134">
        <v>174.99651966350001</v>
      </c>
      <c r="AJ134">
        <v>-40.918841831999998</v>
      </c>
      <c r="AK134">
        <v>2</v>
      </c>
      <c r="AL134">
        <v>452</v>
      </c>
      <c r="AM134">
        <v>3254.4</v>
      </c>
      <c r="AN134" t="s">
        <v>306</v>
      </c>
      <c r="AO134" t="s">
        <v>321</v>
      </c>
      <c r="AP134" t="s">
        <v>292</v>
      </c>
      <c r="AQ134" t="s">
        <v>293</v>
      </c>
      <c r="AR134" t="s">
        <v>294</v>
      </c>
      <c r="AS134" t="s">
        <v>291</v>
      </c>
      <c r="AT134">
        <v>1084.2027800000001</v>
      </c>
      <c r="AU134">
        <v>405.39738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0.05</v>
      </c>
      <c r="BD134">
        <v>0</v>
      </c>
      <c r="BE134">
        <v>0.25</v>
      </c>
      <c r="BF134">
        <v>0.25</v>
      </c>
      <c r="BG134">
        <v>0</v>
      </c>
      <c r="BH134" t="b">
        <v>0</v>
      </c>
      <c r="BI134" t="b">
        <v>1</v>
      </c>
      <c r="BJ134" t="b">
        <v>1</v>
      </c>
      <c r="BK134" t="b">
        <v>0</v>
      </c>
      <c r="BL134" t="s">
        <v>293</v>
      </c>
      <c r="BM134">
        <v>2</v>
      </c>
      <c r="BN134">
        <v>90</v>
      </c>
      <c r="BO134">
        <v>1</v>
      </c>
      <c r="BP134" s="15">
        <v>45314</v>
      </c>
      <c r="BQ134" t="s">
        <v>307</v>
      </c>
      <c r="BR134" t="s">
        <v>322</v>
      </c>
      <c r="BS134">
        <v>90</v>
      </c>
      <c r="BT134">
        <v>2</v>
      </c>
    </row>
    <row r="135" spans="1:72" x14ac:dyDescent="0.25">
      <c r="A135" t="str">
        <f t="shared" si="8"/>
        <v>121_3</v>
      </c>
      <c r="B135" t="str">
        <f t="shared" si="9"/>
        <v>U</v>
      </c>
      <c r="C135">
        <f t="shared" si="10"/>
        <v>139.5</v>
      </c>
      <c r="D135">
        <f t="shared" si="11"/>
        <v>66.6666666666667</v>
      </c>
      <c r="F135" t="s">
        <v>520</v>
      </c>
      <c r="G135">
        <v>121</v>
      </c>
      <c r="H135" t="s">
        <v>89</v>
      </c>
      <c r="I135">
        <v>3</v>
      </c>
      <c r="J135">
        <v>18</v>
      </c>
      <c r="K135" t="s">
        <v>283</v>
      </c>
      <c r="L135" t="s">
        <v>284</v>
      </c>
      <c r="M135">
        <v>2</v>
      </c>
      <c r="N135" t="s">
        <v>285</v>
      </c>
      <c r="O135">
        <v>0</v>
      </c>
      <c r="P135">
        <v>5</v>
      </c>
      <c r="Q135" t="s">
        <v>286</v>
      </c>
      <c r="R135" t="s">
        <v>341</v>
      </c>
      <c r="S135" t="s">
        <v>334</v>
      </c>
      <c r="T135" t="s">
        <v>342</v>
      </c>
      <c r="U135">
        <v>5327</v>
      </c>
      <c r="V135">
        <v>5</v>
      </c>
      <c r="W135">
        <v>45</v>
      </c>
      <c r="X135">
        <v>3</v>
      </c>
      <c r="Y135" s="15">
        <v>38083</v>
      </c>
      <c r="Z135">
        <v>16</v>
      </c>
      <c r="AA135" s="15">
        <v>21916</v>
      </c>
      <c r="AB135" s="15">
        <v>45313</v>
      </c>
      <c r="AC135">
        <v>3</v>
      </c>
      <c r="AD135">
        <v>2.85</v>
      </c>
      <c r="AE135">
        <v>190.25</v>
      </c>
      <c r="AF135" s="15">
        <v>45334</v>
      </c>
      <c r="AG135">
        <v>-1</v>
      </c>
      <c r="AH135">
        <v>-1</v>
      </c>
      <c r="AI135">
        <v>174.98133195649999</v>
      </c>
      <c r="AJ135">
        <v>-40.890644547000001</v>
      </c>
      <c r="AK135">
        <v>0.5</v>
      </c>
      <c r="AL135">
        <v>15</v>
      </c>
      <c r="AM135">
        <v>139.5</v>
      </c>
      <c r="AN135" t="s">
        <v>335</v>
      </c>
      <c r="AO135" t="s">
        <v>321</v>
      </c>
      <c r="AP135" t="s">
        <v>325</v>
      </c>
      <c r="AQ135" t="s">
        <v>293</v>
      </c>
      <c r="AR135" t="s">
        <v>294</v>
      </c>
      <c r="AS135" t="s">
        <v>291</v>
      </c>
      <c r="AT135">
        <v>1011.8447650000001</v>
      </c>
      <c r="AU135">
        <v>253.99556999999999</v>
      </c>
      <c r="AV135">
        <v>0</v>
      </c>
      <c r="AW135">
        <v>0</v>
      </c>
      <c r="AX135">
        <v>0</v>
      </c>
      <c r="AY135">
        <v>0</v>
      </c>
      <c r="AZ135">
        <v>66.6666666666667</v>
      </c>
      <c r="BA135">
        <v>0</v>
      </c>
      <c r="BB135">
        <v>0</v>
      </c>
      <c r="BC135">
        <v>61.784113138999203</v>
      </c>
      <c r="BD135">
        <v>0</v>
      </c>
      <c r="BE135">
        <v>0</v>
      </c>
      <c r="BF135">
        <v>308.92056569499601</v>
      </c>
      <c r="BG135">
        <v>0</v>
      </c>
      <c r="BH135" t="b">
        <v>0</v>
      </c>
      <c r="BI135" t="b">
        <v>1</v>
      </c>
      <c r="BJ135" t="b">
        <v>0</v>
      </c>
      <c r="BK135" t="b">
        <v>0</v>
      </c>
      <c r="BL135" t="s">
        <v>293</v>
      </c>
      <c r="BM135">
        <v>2</v>
      </c>
      <c r="BN135">
        <v>60</v>
      </c>
      <c r="BO135">
        <v>1</v>
      </c>
      <c r="BP135" s="15">
        <v>45313</v>
      </c>
      <c r="BQ135" t="s">
        <v>336</v>
      </c>
      <c r="BR135" t="s">
        <v>337</v>
      </c>
      <c r="BS135">
        <v>60</v>
      </c>
      <c r="BT135">
        <v>2</v>
      </c>
    </row>
    <row r="136" spans="1:72" x14ac:dyDescent="0.25">
      <c r="A136" t="str">
        <f t="shared" si="8"/>
        <v>121_18</v>
      </c>
      <c r="B136" t="str">
        <f t="shared" si="9"/>
        <v>U</v>
      </c>
      <c r="C136">
        <f t="shared" si="10"/>
        <v>8035.2</v>
      </c>
      <c r="D136">
        <f t="shared" si="11"/>
        <v>0</v>
      </c>
      <c r="F136" t="s">
        <v>521</v>
      </c>
      <c r="G136">
        <v>121</v>
      </c>
      <c r="H136" t="s">
        <v>89</v>
      </c>
      <c r="I136">
        <v>18</v>
      </c>
      <c r="J136">
        <v>882</v>
      </c>
      <c r="K136" t="s">
        <v>283</v>
      </c>
      <c r="L136" t="s">
        <v>284</v>
      </c>
      <c r="M136">
        <v>2</v>
      </c>
      <c r="N136" t="s">
        <v>285</v>
      </c>
      <c r="O136">
        <v>0</v>
      </c>
      <c r="P136">
        <v>5</v>
      </c>
      <c r="Q136" t="s">
        <v>286</v>
      </c>
      <c r="R136" t="s">
        <v>341</v>
      </c>
      <c r="S136" t="s">
        <v>334</v>
      </c>
      <c r="T136" t="s">
        <v>342</v>
      </c>
      <c r="U136">
        <v>5327</v>
      </c>
      <c r="V136">
        <v>5</v>
      </c>
      <c r="W136">
        <v>23</v>
      </c>
      <c r="X136">
        <v>2</v>
      </c>
      <c r="Y136" s="15">
        <v>42067</v>
      </c>
      <c r="Z136">
        <v>16</v>
      </c>
      <c r="AA136" s="15">
        <v>29586</v>
      </c>
      <c r="AB136" s="15">
        <v>45313</v>
      </c>
      <c r="AC136">
        <v>4</v>
      </c>
      <c r="AD136">
        <v>5</v>
      </c>
      <c r="AE136">
        <v>139.94999999999999</v>
      </c>
      <c r="AF136" s="15">
        <v>45334</v>
      </c>
      <c r="AG136">
        <v>-1</v>
      </c>
      <c r="AH136">
        <v>-1</v>
      </c>
      <c r="AI136">
        <v>174.98320828909999</v>
      </c>
      <c r="AJ136">
        <v>-40.886958961600001</v>
      </c>
      <c r="AK136">
        <v>0</v>
      </c>
      <c r="AL136">
        <v>864</v>
      </c>
      <c r="AM136">
        <v>8035.2</v>
      </c>
      <c r="AN136" t="s">
        <v>335</v>
      </c>
      <c r="AO136" t="s">
        <v>321</v>
      </c>
      <c r="AP136" t="s">
        <v>292</v>
      </c>
      <c r="AQ136" t="s">
        <v>293</v>
      </c>
      <c r="AR136" t="s">
        <v>294</v>
      </c>
      <c r="AS136" t="s">
        <v>291</v>
      </c>
      <c r="AT136">
        <v>1020.4678</v>
      </c>
      <c r="AU136">
        <v>208.47149999999999</v>
      </c>
      <c r="AV136">
        <v>0</v>
      </c>
      <c r="AW136">
        <v>0.57803468208092501</v>
      </c>
      <c r="AX136">
        <v>1.2430853378084401</v>
      </c>
      <c r="AY136">
        <v>9.8265895953757205</v>
      </c>
      <c r="AZ136">
        <v>0</v>
      </c>
      <c r="BA136">
        <v>0</v>
      </c>
      <c r="BB136">
        <v>0</v>
      </c>
      <c r="BC136">
        <v>32.050869855990001</v>
      </c>
      <c r="BD136">
        <v>0</v>
      </c>
      <c r="BE136">
        <v>0.316</v>
      </c>
      <c r="BF136">
        <v>160.25434927994999</v>
      </c>
      <c r="BG136">
        <v>1.58</v>
      </c>
      <c r="BH136" t="b">
        <v>0</v>
      </c>
      <c r="BI136" t="b">
        <v>1</v>
      </c>
      <c r="BJ136" t="b">
        <v>1</v>
      </c>
      <c r="BK136" t="b">
        <v>0</v>
      </c>
      <c r="BL136" t="s">
        <v>293</v>
      </c>
      <c r="BM136">
        <v>2</v>
      </c>
      <c r="BN136">
        <v>60</v>
      </c>
      <c r="BO136">
        <v>1</v>
      </c>
      <c r="BP136" s="15">
        <v>45313</v>
      </c>
      <c r="BQ136" t="s">
        <v>336</v>
      </c>
      <c r="BR136" t="s">
        <v>337</v>
      </c>
      <c r="BS136">
        <v>60</v>
      </c>
      <c r="BT136">
        <v>2</v>
      </c>
    </row>
    <row r="137" spans="1:72" x14ac:dyDescent="0.25">
      <c r="A137" t="str">
        <f t="shared" si="8"/>
        <v>121_882</v>
      </c>
      <c r="B137" t="str">
        <f t="shared" si="9"/>
        <v>U</v>
      </c>
      <c r="C137">
        <f t="shared" si="10"/>
        <v>4617</v>
      </c>
      <c r="D137">
        <f t="shared" si="11"/>
        <v>0</v>
      </c>
      <c r="F137" t="s">
        <v>522</v>
      </c>
      <c r="G137">
        <v>121</v>
      </c>
      <c r="H137" t="s">
        <v>89</v>
      </c>
      <c r="I137">
        <v>882</v>
      </c>
      <c r="J137">
        <v>1395</v>
      </c>
      <c r="K137" t="s">
        <v>283</v>
      </c>
      <c r="L137" t="s">
        <v>284</v>
      </c>
      <c r="M137">
        <v>2</v>
      </c>
      <c r="N137" t="s">
        <v>285</v>
      </c>
      <c r="O137">
        <v>0</v>
      </c>
      <c r="P137">
        <v>5</v>
      </c>
      <c r="Q137" t="s">
        <v>286</v>
      </c>
      <c r="R137" t="s">
        <v>341</v>
      </c>
      <c r="S137" t="s">
        <v>334</v>
      </c>
      <c r="T137" t="s">
        <v>342</v>
      </c>
      <c r="U137">
        <v>4049</v>
      </c>
      <c r="V137">
        <v>7</v>
      </c>
      <c r="W137">
        <v>36</v>
      </c>
      <c r="X137">
        <v>3</v>
      </c>
      <c r="Y137" s="15">
        <v>43172</v>
      </c>
      <c r="Z137">
        <v>16</v>
      </c>
      <c r="AA137" s="15">
        <v>29586</v>
      </c>
      <c r="AB137" s="15">
        <v>45313</v>
      </c>
      <c r="AC137">
        <v>4</v>
      </c>
      <c r="AD137">
        <v>4</v>
      </c>
      <c r="AE137">
        <v>127.05</v>
      </c>
      <c r="AF137" s="15">
        <v>45334</v>
      </c>
      <c r="AG137">
        <v>-1</v>
      </c>
      <c r="AH137">
        <v>-1</v>
      </c>
      <c r="AI137">
        <v>174.98724913730001</v>
      </c>
      <c r="AJ137">
        <v>-40.8815817184</v>
      </c>
      <c r="AK137">
        <v>1.5</v>
      </c>
      <c r="AL137">
        <v>513</v>
      </c>
      <c r="AM137">
        <v>4617</v>
      </c>
      <c r="AN137" t="s">
        <v>335</v>
      </c>
      <c r="AO137" t="s">
        <v>321</v>
      </c>
      <c r="AP137" t="s">
        <v>292</v>
      </c>
      <c r="AQ137" t="s">
        <v>293</v>
      </c>
      <c r="AR137" t="s">
        <v>294</v>
      </c>
      <c r="AS137" t="s">
        <v>291</v>
      </c>
      <c r="AT137">
        <v>1085.7071149999999</v>
      </c>
      <c r="AU137">
        <v>447.19090999999997</v>
      </c>
      <c r="AV137">
        <v>0</v>
      </c>
      <c r="AW137">
        <v>0</v>
      </c>
      <c r="AX137">
        <v>2.1574973031283702</v>
      </c>
      <c r="AY137">
        <v>2.9126213592233001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t="b">
        <v>0</v>
      </c>
      <c r="BI137" t="b">
        <v>1</v>
      </c>
      <c r="BJ137" t="b">
        <v>1</v>
      </c>
      <c r="BK137" t="b">
        <v>0</v>
      </c>
      <c r="BL137" t="s">
        <v>293</v>
      </c>
      <c r="BM137">
        <v>2</v>
      </c>
      <c r="BN137">
        <v>60</v>
      </c>
      <c r="BO137">
        <v>1</v>
      </c>
      <c r="BP137" s="15">
        <v>45313</v>
      </c>
      <c r="BQ137" t="s">
        <v>336</v>
      </c>
      <c r="BR137" t="s">
        <v>337</v>
      </c>
      <c r="BS137">
        <v>60</v>
      </c>
      <c r="BT137">
        <v>2</v>
      </c>
    </row>
    <row r="138" spans="1:72" x14ac:dyDescent="0.25">
      <c r="A138" t="str">
        <f t="shared" si="8"/>
        <v>121_1395</v>
      </c>
      <c r="B138" t="str">
        <f t="shared" si="9"/>
        <v>U</v>
      </c>
      <c r="C138">
        <f t="shared" si="10"/>
        <v>270</v>
      </c>
      <c r="D138">
        <f t="shared" si="11"/>
        <v>0</v>
      </c>
      <c r="F138" t="s">
        <v>523</v>
      </c>
      <c r="G138">
        <v>121</v>
      </c>
      <c r="H138" t="s">
        <v>89</v>
      </c>
      <c r="I138">
        <v>1395</v>
      </c>
      <c r="J138">
        <v>1425</v>
      </c>
      <c r="K138" t="s">
        <v>283</v>
      </c>
      <c r="L138" t="s">
        <v>284</v>
      </c>
      <c r="M138">
        <v>2</v>
      </c>
      <c r="N138" t="s">
        <v>285</v>
      </c>
      <c r="O138">
        <v>0</v>
      </c>
      <c r="P138">
        <v>4</v>
      </c>
      <c r="Q138" t="s">
        <v>286</v>
      </c>
      <c r="R138" t="s">
        <v>341</v>
      </c>
      <c r="S138" t="s">
        <v>334</v>
      </c>
      <c r="T138" t="s">
        <v>342</v>
      </c>
      <c r="U138">
        <v>3534</v>
      </c>
      <c r="V138">
        <v>7</v>
      </c>
      <c r="W138">
        <v>36</v>
      </c>
      <c r="X138">
        <v>3</v>
      </c>
      <c r="Y138" s="15">
        <v>43172</v>
      </c>
      <c r="Z138">
        <v>17</v>
      </c>
      <c r="AA138" s="15">
        <v>21916</v>
      </c>
      <c r="AB138" s="15">
        <v>45313</v>
      </c>
      <c r="AC138">
        <v>3.5</v>
      </c>
      <c r="AD138">
        <v>3</v>
      </c>
      <c r="AE138">
        <v>133.5</v>
      </c>
      <c r="AF138" s="15">
        <v>45334</v>
      </c>
      <c r="AG138">
        <v>-1</v>
      </c>
      <c r="AH138">
        <v>-1</v>
      </c>
      <c r="AI138">
        <v>174.98949858259999</v>
      </c>
      <c r="AJ138">
        <v>-40.879855549600002</v>
      </c>
      <c r="AK138">
        <v>0</v>
      </c>
      <c r="AL138">
        <v>30</v>
      </c>
      <c r="AM138">
        <v>270</v>
      </c>
      <c r="AN138" t="s">
        <v>335</v>
      </c>
      <c r="AO138" t="s">
        <v>321</v>
      </c>
      <c r="AP138" t="s">
        <v>292</v>
      </c>
      <c r="AQ138" t="s">
        <v>293</v>
      </c>
      <c r="AR138" t="s">
        <v>294</v>
      </c>
      <c r="AS138" t="s">
        <v>291</v>
      </c>
      <c r="AT138">
        <v>802.65692999999999</v>
      </c>
      <c r="AU138">
        <v>309.120135</v>
      </c>
      <c r="AV138">
        <v>0</v>
      </c>
      <c r="AW138">
        <v>0</v>
      </c>
      <c r="AX138">
        <v>2.2222222222222201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t="b">
        <v>0</v>
      </c>
      <c r="BI138" t="b">
        <v>1</v>
      </c>
      <c r="BJ138" t="b">
        <v>0</v>
      </c>
      <c r="BK138" t="b">
        <v>0</v>
      </c>
      <c r="BL138" t="s">
        <v>293</v>
      </c>
      <c r="BM138">
        <v>2</v>
      </c>
      <c r="BN138">
        <v>60</v>
      </c>
      <c r="BO138">
        <v>1</v>
      </c>
      <c r="BP138" s="15">
        <v>45313</v>
      </c>
      <c r="BQ138" t="s">
        <v>336</v>
      </c>
      <c r="BR138" t="s">
        <v>337</v>
      </c>
      <c r="BS138">
        <v>60</v>
      </c>
      <c r="BT138">
        <v>2</v>
      </c>
    </row>
    <row r="139" spans="1:72" x14ac:dyDescent="0.25">
      <c r="A139" t="str">
        <f t="shared" si="8"/>
        <v>121_1425</v>
      </c>
      <c r="B139" t="str">
        <f t="shared" si="9"/>
        <v>U</v>
      </c>
      <c r="C139">
        <f t="shared" si="10"/>
        <v>5526</v>
      </c>
      <c r="D139">
        <f t="shared" si="11"/>
        <v>0</v>
      </c>
      <c r="F139" t="s">
        <v>524</v>
      </c>
      <c r="G139">
        <v>121</v>
      </c>
      <c r="H139" t="s">
        <v>89</v>
      </c>
      <c r="I139">
        <v>1425</v>
      </c>
      <c r="J139">
        <v>2039</v>
      </c>
      <c r="K139" t="s">
        <v>283</v>
      </c>
      <c r="L139" t="s">
        <v>284</v>
      </c>
      <c r="M139">
        <v>2</v>
      </c>
      <c r="N139" t="s">
        <v>285</v>
      </c>
      <c r="O139">
        <v>0</v>
      </c>
      <c r="P139">
        <v>3</v>
      </c>
      <c r="Q139" t="s">
        <v>286</v>
      </c>
      <c r="R139" t="s">
        <v>287</v>
      </c>
      <c r="S139" t="s">
        <v>288</v>
      </c>
      <c r="T139" t="s">
        <v>319</v>
      </c>
      <c r="U139">
        <v>1163</v>
      </c>
      <c r="V139">
        <v>4</v>
      </c>
      <c r="W139">
        <v>36</v>
      </c>
      <c r="X139">
        <v>3</v>
      </c>
      <c r="Y139" s="15">
        <v>43172</v>
      </c>
      <c r="Z139">
        <v>18</v>
      </c>
      <c r="AA139" s="15">
        <v>29586</v>
      </c>
      <c r="AB139" s="15">
        <v>45313</v>
      </c>
      <c r="AC139">
        <v>4</v>
      </c>
      <c r="AD139">
        <v>4</v>
      </c>
      <c r="AE139">
        <v>160</v>
      </c>
      <c r="AF139" s="15">
        <v>45334</v>
      </c>
      <c r="AG139">
        <v>-1</v>
      </c>
      <c r="AH139">
        <v>-1</v>
      </c>
      <c r="AI139">
        <v>174.9927338521</v>
      </c>
      <c r="AJ139">
        <v>-40.8783884156</v>
      </c>
      <c r="AK139">
        <v>2</v>
      </c>
      <c r="AL139">
        <v>614</v>
      </c>
      <c r="AM139">
        <v>5526</v>
      </c>
      <c r="AN139" t="s">
        <v>290</v>
      </c>
      <c r="AO139" t="s">
        <v>321</v>
      </c>
      <c r="AP139" t="s">
        <v>292</v>
      </c>
      <c r="AQ139" t="s">
        <v>293</v>
      </c>
      <c r="AR139" t="s">
        <v>294</v>
      </c>
      <c r="AS139" t="s">
        <v>291</v>
      </c>
      <c r="AT139">
        <v>1073.0223599999999</v>
      </c>
      <c r="AU139">
        <v>451.93835999999999</v>
      </c>
      <c r="AV139">
        <v>0</v>
      </c>
      <c r="AW139">
        <v>0</v>
      </c>
      <c r="AX139">
        <v>3.1616982836494998</v>
      </c>
      <c r="AY139">
        <v>1.6260162601626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0.13</v>
      </c>
      <c r="BF139">
        <v>0</v>
      </c>
      <c r="BG139">
        <v>0.65</v>
      </c>
      <c r="BH139" t="b">
        <v>0</v>
      </c>
      <c r="BI139" t="b">
        <v>1</v>
      </c>
      <c r="BJ139" t="b">
        <v>1</v>
      </c>
      <c r="BK139" t="b">
        <v>0</v>
      </c>
      <c r="BL139" t="s">
        <v>293</v>
      </c>
      <c r="BM139">
        <v>2</v>
      </c>
      <c r="BN139">
        <v>75</v>
      </c>
      <c r="BO139">
        <v>1</v>
      </c>
      <c r="BP139" s="15">
        <v>45313</v>
      </c>
      <c r="BQ139" t="s">
        <v>295</v>
      </c>
      <c r="BR139" t="s">
        <v>348</v>
      </c>
      <c r="BS139">
        <v>75</v>
      </c>
      <c r="BT139">
        <v>2</v>
      </c>
    </row>
    <row r="140" spans="1:72" x14ac:dyDescent="0.25">
      <c r="A140" t="str">
        <f t="shared" si="8"/>
        <v>121_2039</v>
      </c>
      <c r="B140" t="str">
        <f t="shared" si="9"/>
        <v>U</v>
      </c>
      <c r="C140">
        <f t="shared" si="10"/>
        <v>2172.6</v>
      </c>
      <c r="D140">
        <f t="shared" si="11"/>
        <v>0</v>
      </c>
      <c r="F140" t="s">
        <v>525</v>
      </c>
      <c r="G140">
        <v>121</v>
      </c>
      <c r="H140" t="s">
        <v>89</v>
      </c>
      <c r="I140">
        <v>2039</v>
      </c>
      <c r="J140">
        <v>2252</v>
      </c>
      <c r="K140" t="s">
        <v>283</v>
      </c>
      <c r="L140" t="s">
        <v>284</v>
      </c>
      <c r="M140">
        <v>2</v>
      </c>
      <c r="N140" t="s">
        <v>285</v>
      </c>
      <c r="O140">
        <v>0</v>
      </c>
      <c r="P140">
        <v>3</v>
      </c>
      <c r="Q140" t="s">
        <v>286</v>
      </c>
      <c r="R140" t="s">
        <v>287</v>
      </c>
      <c r="S140" t="s">
        <v>288</v>
      </c>
      <c r="T140" t="s">
        <v>319</v>
      </c>
      <c r="U140">
        <v>846</v>
      </c>
      <c r="V140">
        <v>5</v>
      </c>
      <c r="W140">
        <v>23</v>
      </c>
      <c r="X140">
        <v>2</v>
      </c>
      <c r="Y140" s="15">
        <v>37320</v>
      </c>
      <c r="Z140">
        <v>18</v>
      </c>
      <c r="AA140" s="15">
        <v>21916</v>
      </c>
      <c r="AB140" s="15">
        <v>45313</v>
      </c>
      <c r="AC140">
        <v>4</v>
      </c>
      <c r="AD140">
        <v>5</v>
      </c>
      <c r="AE140">
        <v>108.65</v>
      </c>
      <c r="AF140" s="15">
        <v>45334</v>
      </c>
      <c r="AG140">
        <v>-1</v>
      </c>
      <c r="AH140">
        <v>-1</v>
      </c>
      <c r="AI140">
        <v>174.99735312089999</v>
      </c>
      <c r="AJ140">
        <v>-40.877140806500002</v>
      </c>
      <c r="AK140">
        <v>4.5</v>
      </c>
      <c r="AL140">
        <v>213</v>
      </c>
      <c r="AM140">
        <v>2172.6</v>
      </c>
      <c r="AN140" t="s">
        <v>290</v>
      </c>
      <c r="AO140" t="s">
        <v>321</v>
      </c>
      <c r="AP140" t="s">
        <v>325</v>
      </c>
      <c r="AQ140" t="s">
        <v>293</v>
      </c>
      <c r="AR140" t="s">
        <v>294</v>
      </c>
      <c r="AS140" t="s">
        <v>291</v>
      </c>
      <c r="AT140">
        <v>966.66692</v>
      </c>
      <c r="AU140">
        <v>395.69745999999998</v>
      </c>
      <c r="AV140">
        <v>0</v>
      </c>
      <c r="AW140">
        <v>0</v>
      </c>
      <c r="AX140">
        <v>0</v>
      </c>
      <c r="AY140">
        <v>34.883720930232599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t="b">
        <v>0</v>
      </c>
      <c r="BI140" t="b">
        <v>1</v>
      </c>
      <c r="BJ140" t="b">
        <v>1</v>
      </c>
      <c r="BK140" t="b">
        <v>0</v>
      </c>
      <c r="BL140" t="s">
        <v>293</v>
      </c>
      <c r="BM140">
        <v>2</v>
      </c>
      <c r="BN140">
        <v>75</v>
      </c>
      <c r="BO140">
        <v>1</v>
      </c>
      <c r="BP140" s="15">
        <v>45313</v>
      </c>
      <c r="BQ140" t="s">
        <v>295</v>
      </c>
      <c r="BR140" t="s">
        <v>348</v>
      </c>
      <c r="BS140">
        <v>75</v>
      </c>
      <c r="BT140">
        <v>2</v>
      </c>
    </row>
    <row r="141" spans="1:72" x14ac:dyDescent="0.25">
      <c r="A141" t="str">
        <f t="shared" si="8"/>
        <v>121_2252</v>
      </c>
      <c r="B141" t="str">
        <f t="shared" si="9"/>
        <v>U</v>
      </c>
      <c r="C141">
        <f t="shared" si="10"/>
        <v>4524</v>
      </c>
      <c r="D141">
        <f t="shared" si="11"/>
        <v>9.1954022988505706</v>
      </c>
      <c r="F141" t="s">
        <v>526</v>
      </c>
      <c r="G141">
        <v>121</v>
      </c>
      <c r="H141" t="s">
        <v>89</v>
      </c>
      <c r="I141">
        <v>2252</v>
      </c>
      <c r="J141">
        <v>2687</v>
      </c>
      <c r="K141" t="s">
        <v>283</v>
      </c>
      <c r="L141" t="s">
        <v>284</v>
      </c>
      <c r="M141">
        <v>2</v>
      </c>
      <c r="N141" t="s">
        <v>285</v>
      </c>
      <c r="O141">
        <v>0</v>
      </c>
      <c r="P141">
        <v>3</v>
      </c>
      <c r="Q141" t="s">
        <v>286</v>
      </c>
      <c r="R141" t="s">
        <v>287</v>
      </c>
      <c r="S141" t="s">
        <v>288</v>
      </c>
      <c r="T141" t="s">
        <v>319</v>
      </c>
      <c r="U141">
        <v>691</v>
      </c>
      <c r="V141">
        <v>10</v>
      </c>
      <c r="W141">
        <v>46</v>
      </c>
      <c r="X141">
        <v>3</v>
      </c>
      <c r="Y141" s="15">
        <v>40266</v>
      </c>
      <c r="Z141">
        <v>18</v>
      </c>
      <c r="AA141" s="15">
        <v>29586</v>
      </c>
      <c r="AB141" s="15">
        <v>45313</v>
      </c>
      <c r="AC141">
        <v>5</v>
      </c>
      <c r="AD141">
        <v>5</v>
      </c>
      <c r="AE141">
        <v>160</v>
      </c>
      <c r="AF141" s="15">
        <v>45334</v>
      </c>
      <c r="AG141">
        <v>-1</v>
      </c>
      <c r="AH141">
        <v>-1</v>
      </c>
      <c r="AI141">
        <v>174.99909605280001</v>
      </c>
      <c r="AJ141">
        <v>-40.879616388800002</v>
      </c>
      <c r="AK141">
        <v>0.5</v>
      </c>
      <c r="AL141">
        <v>435</v>
      </c>
      <c r="AM141">
        <v>4524</v>
      </c>
      <c r="AN141" t="s">
        <v>290</v>
      </c>
      <c r="AO141" t="s">
        <v>321</v>
      </c>
      <c r="AP141" t="s">
        <v>292</v>
      </c>
      <c r="AQ141" t="s">
        <v>293</v>
      </c>
      <c r="AR141" t="s">
        <v>294</v>
      </c>
      <c r="AS141" t="s">
        <v>291</v>
      </c>
      <c r="AT141">
        <v>1143.8329799999999</v>
      </c>
      <c r="AU141">
        <v>562.12354000000005</v>
      </c>
      <c r="AV141">
        <v>0</v>
      </c>
      <c r="AW141">
        <v>0</v>
      </c>
      <c r="AX141">
        <v>0.88417329796640098</v>
      </c>
      <c r="AY141">
        <v>0</v>
      </c>
      <c r="AZ141">
        <v>9.1954022988505706</v>
      </c>
      <c r="BA141">
        <v>0</v>
      </c>
      <c r="BB141">
        <v>2.763041556145E-2</v>
      </c>
      <c r="BC141">
        <v>0</v>
      </c>
      <c r="BD141" t="s">
        <v>384</v>
      </c>
      <c r="BE141">
        <v>0</v>
      </c>
      <c r="BF141">
        <v>0</v>
      </c>
      <c r="BG141">
        <v>0</v>
      </c>
      <c r="BH141" t="b">
        <v>0</v>
      </c>
      <c r="BI141" t="b">
        <v>1</v>
      </c>
      <c r="BJ141" t="b">
        <v>1</v>
      </c>
      <c r="BK141" t="b">
        <v>0</v>
      </c>
      <c r="BL141" t="s">
        <v>293</v>
      </c>
      <c r="BM141">
        <v>2</v>
      </c>
      <c r="BN141">
        <v>75</v>
      </c>
      <c r="BO141">
        <v>1</v>
      </c>
      <c r="BP141" s="15">
        <v>45313</v>
      </c>
      <c r="BQ141" t="s">
        <v>295</v>
      </c>
      <c r="BR141" t="s">
        <v>348</v>
      </c>
      <c r="BS141">
        <v>75</v>
      </c>
      <c r="BT141">
        <v>2</v>
      </c>
    </row>
    <row r="142" spans="1:72" x14ac:dyDescent="0.25">
      <c r="A142" t="str">
        <f t="shared" si="8"/>
        <v>121_2885</v>
      </c>
      <c r="B142" t="str">
        <f t="shared" si="9"/>
        <v>U</v>
      </c>
      <c r="C142">
        <f t="shared" si="10"/>
        <v>1705.6</v>
      </c>
      <c r="D142">
        <f t="shared" si="11"/>
        <v>0</v>
      </c>
      <c r="F142" t="s">
        <v>527</v>
      </c>
      <c r="G142">
        <v>121</v>
      </c>
      <c r="H142" t="s">
        <v>89</v>
      </c>
      <c r="I142">
        <v>2885</v>
      </c>
      <c r="J142">
        <v>3049</v>
      </c>
      <c r="K142" t="s">
        <v>283</v>
      </c>
      <c r="L142" t="s">
        <v>284</v>
      </c>
      <c r="M142">
        <v>2</v>
      </c>
      <c r="N142" t="s">
        <v>285</v>
      </c>
      <c r="O142">
        <v>0</v>
      </c>
      <c r="P142">
        <v>2</v>
      </c>
      <c r="Q142" t="s">
        <v>286</v>
      </c>
      <c r="R142" t="s">
        <v>304</v>
      </c>
      <c r="S142" t="s">
        <v>288</v>
      </c>
      <c r="T142" t="s">
        <v>319</v>
      </c>
      <c r="U142">
        <v>401</v>
      </c>
      <c r="V142">
        <v>10</v>
      </c>
      <c r="W142">
        <v>55</v>
      </c>
      <c r="X142">
        <v>2</v>
      </c>
      <c r="Y142" s="15">
        <v>40577</v>
      </c>
      <c r="Z142">
        <v>22</v>
      </c>
      <c r="AA142" s="15">
        <v>21916</v>
      </c>
      <c r="AB142" s="15">
        <v>45313</v>
      </c>
      <c r="AC142">
        <v>1</v>
      </c>
      <c r="AD142">
        <v>2.4500000000000002</v>
      </c>
      <c r="AE142">
        <v>89.5</v>
      </c>
      <c r="AF142" s="15">
        <v>45334</v>
      </c>
      <c r="AG142">
        <v>-1</v>
      </c>
      <c r="AH142">
        <v>-1</v>
      </c>
      <c r="AI142">
        <v>175.0040690177</v>
      </c>
      <c r="AJ142">
        <v>-40.881271123099999</v>
      </c>
      <c r="AK142">
        <v>3</v>
      </c>
      <c r="AL142">
        <v>164</v>
      </c>
      <c r="AM142">
        <v>1705.6</v>
      </c>
      <c r="AN142" t="s">
        <v>290</v>
      </c>
      <c r="AO142" t="s">
        <v>321</v>
      </c>
      <c r="AP142" t="s">
        <v>314</v>
      </c>
      <c r="AQ142" t="s">
        <v>312</v>
      </c>
      <c r="AR142" t="s">
        <v>294</v>
      </c>
      <c r="AS142" t="s">
        <v>291</v>
      </c>
      <c r="AT142">
        <v>897.24890000000005</v>
      </c>
      <c r="AU142">
        <v>399.61110000000002</v>
      </c>
      <c r="AV142">
        <v>0</v>
      </c>
      <c r="AW142">
        <v>0</v>
      </c>
      <c r="AX142">
        <v>0</v>
      </c>
      <c r="AY142">
        <v>5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t="b">
        <v>0</v>
      </c>
      <c r="BI142" t="b">
        <v>1</v>
      </c>
      <c r="BJ142" t="b">
        <v>1</v>
      </c>
      <c r="BK142" t="b">
        <v>0</v>
      </c>
      <c r="BL142" t="s">
        <v>312</v>
      </c>
      <c r="BM142">
        <v>2</v>
      </c>
      <c r="BN142">
        <v>75</v>
      </c>
      <c r="BO142">
        <v>1</v>
      </c>
      <c r="BP142" s="15">
        <v>45313</v>
      </c>
      <c r="BQ142" t="s">
        <v>295</v>
      </c>
      <c r="BR142" t="s">
        <v>348</v>
      </c>
      <c r="BS142">
        <v>75</v>
      </c>
      <c r="BT142">
        <v>2</v>
      </c>
    </row>
    <row r="143" spans="1:72" x14ac:dyDescent="0.25">
      <c r="A143" t="str">
        <f t="shared" si="8"/>
        <v>122_8</v>
      </c>
      <c r="B143" t="str">
        <f t="shared" si="9"/>
        <v>U</v>
      </c>
      <c r="C143">
        <f t="shared" si="10"/>
        <v>380</v>
      </c>
      <c r="D143">
        <f t="shared" si="11"/>
        <v>0</v>
      </c>
      <c r="F143" t="s">
        <v>528</v>
      </c>
      <c r="G143">
        <v>122</v>
      </c>
      <c r="H143" t="s">
        <v>529</v>
      </c>
      <c r="I143">
        <v>8</v>
      </c>
      <c r="J143">
        <v>84</v>
      </c>
      <c r="K143" t="s">
        <v>283</v>
      </c>
      <c r="L143" t="s">
        <v>284</v>
      </c>
      <c r="M143">
        <v>2</v>
      </c>
      <c r="N143" t="s">
        <v>285</v>
      </c>
      <c r="O143">
        <v>0</v>
      </c>
      <c r="P143">
        <v>1</v>
      </c>
      <c r="Q143" t="s">
        <v>286</v>
      </c>
      <c r="R143" t="s">
        <v>304</v>
      </c>
      <c r="S143" t="s">
        <v>318</v>
      </c>
      <c r="T143" t="s">
        <v>319</v>
      </c>
      <c r="U143">
        <v>58</v>
      </c>
      <c r="V143">
        <v>6</v>
      </c>
      <c r="W143">
        <v>27</v>
      </c>
      <c r="X143">
        <v>2</v>
      </c>
      <c r="Y143" s="15">
        <v>34413</v>
      </c>
      <c r="Z143">
        <v>25</v>
      </c>
      <c r="AA143" s="15">
        <v>29586</v>
      </c>
      <c r="AB143" s="15">
        <v>45334</v>
      </c>
      <c r="AC143">
        <v>4</v>
      </c>
      <c r="AD143">
        <v>3</v>
      </c>
      <c r="AE143">
        <v>111</v>
      </c>
      <c r="AF143" s="15">
        <v>45328</v>
      </c>
      <c r="AG143">
        <v>-1</v>
      </c>
      <c r="AH143">
        <v>-1</v>
      </c>
      <c r="AI143">
        <v>174.97800576660001</v>
      </c>
      <c r="AJ143">
        <v>-40.903276264299997</v>
      </c>
      <c r="AK143">
        <v>4</v>
      </c>
      <c r="AL143">
        <v>76</v>
      </c>
      <c r="AM143">
        <v>380</v>
      </c>
      <c r="AN143" t="s">
        <v>320</v>
      </c>
      <c r="AO143" t="s">
        <v>321</v>
      </c>
      <c r="AP143" t="s">
        <v>314</v>
      </c>
      <c r="AQ143" t="s">
        <v>312</v>
      </c>
      <c r="AR143" t="s">
        <v>294</v>
      </c>
      <c r="AS143" t="s">
        <v>291</v>
      </c>
      <c r="AT143">
        <v>-1</v>
      </c>
      <c r="AU143">
        <v>-1</v>
      </c>
      <c r="AV143">
        <v>0</v>
      </c>
      <c r="AW143">
        <v>0</v>
      </c>
      <c r="AX143">
        <v>0</v>
      </c>
      <c r="AY143">
        <v>7.5</v>
      </c>
      <c r="AZ143">
        <v>0</v>
      </c>
      <c r="BA143">
        <v>0</v>
      </c>
      <c r="BB143">
        <v>0</v>
      </c>
      <c r="BC143">
        <v>0.1</v>
      </c>
      <c r="BD143">
        <v>0</v>
      </c>
      <c r="BE143">
        <v>0</v>
      </c>
      <c r="BF143">
        <v>0.5</v>
      </c>
      <c r="BG143">
        <v>0</v>
      </c>
      <c r="BH143" t="b">
        <v>0</v>
      </c>
      <c r="BI143" t="b">
        <v>1</v>
      </c>
      <c r="BJ143" t="b">
        <v>0</v>
      </c>
      <c r="BK143" t="b">
        <v>1</v>
      </c>
      <c r="BL143" t="s">
        <v>312</v>
      </c>
      <c r="BM143">
        <v>2</v>
      </c>
      <c r="BN143">
        <v>90</v>
      </c>
      <c r="BO143">
        <v>1</v>
      </c>
      <c r="BP143" s="15">
        <v>45334</v>
      </c>
      <c r="BQ143" t="s">
        <v>307</v>
      </c>
      <c r="BR143" t="s">
        <v>322</v>
      </c>
      <c r="BS143">
        <v>90</v>
      </c>
      <c r="BT143">
        <v>2</v>
      </c>
    </row>
    <row r="144" spans="1:72" x14ac:dyDescent="0.25">
      <c r="A144" t="str">
        <f t="shared" si="8"/>
        <v>123_15</v>
      </c>
      <c r="B144" t="str">
        <f t="shared" si="9"/>
        <v>U</v>
      </c>
      <c r="C144">
        <f t="shared" si="10"/>
        <v>627</v>
      </c>
      <c r="D144">
        <f t="shared" si="11"/>
        <v>0</v>
      </c>
      <c r="F144" t="s">
        <v>530</v>
      </c>
      <c r="G144">
        <v>123</v>
      </c>
      <c r="H144" t="s">
        <v>93</v>
      </c>
      <c r="I144">
        <v>15</v>
      </c>
      <c r="J144">
        <v>110</v>
      </c>
      <c r="K144" t="s">
        <v>283</v>
      </c>
      <c r="L144" t="s">
        <v>284</v>
      </c>
      <c r="M144">
        <v>2</v>
      </c>
      <c r="N144" t="s">
        <v>285</v>
      </c>
      <c r="O144">
        <v>0</v>
      </c>
      <c r="P144">
        <v>3</v>
      </c>
      <c r="Q144" t="s">
        <v>286</v>
      </c>
      <c r="R144" t="s">
        <v>287</v>
      </c>
      <c r="S144" t="s">
        <v>288</v>
      </c>
      <c r="T144" t="s">
        <v>319</v>
      </c>
      <c r="U144">
        <v>872</v>
      </c>
      <c r="V144">
        <v>2</v>
      </c>
      <c r="W144">
        <v>27</v>
      </c>
      <c r="X144">
        <v>3</v>
      </c>
      <c r="Y144" s="15">
        <v>40605</v>
      </c>
      <c r="Z144">
        <v>18</v>
      </c>
      <c r="AA144" s="15">
        <v>21916</v>
      </c>
      <c r="AB144" s="15">
        <v>45314</v>
      </c>
      <c r="AC144">
        <v>4</v>
      </c>
      <c r="AD144">
        <v>4.7</v>
      </c>
      <c r="AE144">
        <v>136.75</v>
      </c>
      <c r="AF144" s="15">
        <v>45335</v>
      </c>
      <c r="AG144">
        <v>-1</v>
      </c>
      <c r="AH144">
        <v>-1</v>
      </c>
      <c r="AI144">
        <v>175.01384380799999</v>
      </c>
      <c r="AJ144">
        <v>-40.906549535800004</v>
      </c>
      <c r="AK144">
        <v>2.5</v>
      </c>
      <c r="AL144">
        <v>95</v>
      </c>
      <c r="AM144">
        <v>627</v>
      </c>
      <c r="AN144" t="s">
        <v>290</v>
      </c>
      <c r="AO144" t="s">
        <v>321</v>
      </c>
      <c r="AP144" t="s">
        <v>292</v>
      </c>
      <c r="AQ144" t="s">
        <v>293</v>
      </c>
      <c r="AR144" t="s">
        <v>294</v>
      </c>
      <c r="AS144" t="s">
        <v>291</v>
      </c>
      <c r="AT144">
        <v>1145.5002500000001</v>
      </c>
      <c r="AU144">
        <v>508.67975000000001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t="b">
        <v>0</v>
      </c>
      <c r="BI144" t="b">
        <v>1</v>
      </c>
      <c r="BJ144" t="b">
        <v>1</v>
      </c>
      <c r="BK144" t="b">
        <v>0</v>
      </c>
      <c r="BL144" t="s">
        <v>293</v>
      </c>
      <c r="BM144">
        <v>2</v>
      </c>
      <c r="BN144">
        <v>75</v>
      </c>
      <c r="BO144">
        <v>1</v>
      </c>
      <c r="BP144" s="15">
        <v>45314</v>
      </c>
      <c r="BQ144" t="s">
        <v>295</v>
      </c>
      <c r="BR144" t="s">
        <v>348</v>
      </c>
      <c r="BS144">
        <v>75</v>
      </c>
      <c r="BT144">
        <v>2</v>
      </c>
    </row>
    <row r="145" spans="1:72" x14ac:dyDescent="0.25">
      <c r="A145" t="str">
        <f t="shared" si="8"/>
        <v>124_203</v>
      </c>
      <c r="B145" t="str">
        <f t="shared" si="9"/>
        <v>U</v>
      </c>
      <c r="C145">
        <f t="shared" si="10"/>
        <v>1953.2</v>
      </c>
      <c r="D145">
        <f t="shared" si="11"/>
        <v>0</v>
      </c>
      <c r="F145" t="s">
        <v>531</v>
      </c>
      <c r="G145">
        <v>124</v>
      </c>
      <c r="H145" t="s">
        <v>94</v>
      </c>
      <c r="I145">
        <v>203</v>
      </c>
      <c r="J145">
        <v>460</v>
      </c>
      <c r="K145" t="s">
        <v>283</v>
      </c>
      <c r="L145" t="s">
        <v>284</v>
      </c>
      <c r="M145">
        <v>2</v>
      </c>
      <c r="N145" t="s">
        <v>285</v>
      </c>
      <c r="O145">
        <v>0</v>
      </c>
      <c r="P145">
        <v>2</v>
      </c>
      <c r="Q145" t="s">
        <v>286</v>
      </c>
      <c r="R145" t="s">
        <v>287</v>
      </c>
      <c r="S145" t="s">
        <v>305</v>
      </c>
      <c r="T145" t="s">
        <v>319</v>
      </c>
      <c r="U145">
        <v>253</v>
      </c>
      <c r="V145">
        <v>5</v>
      </c>
      <c r="W145">
        <v>33</v>
      </c>
      <c r="X145">
        <v>3</v>
      </c>
      <c r="Y145" s="15">
        <v>39569</v>
      </c>
      <c r="Z145">
        <v>19</v>
      </c>
      <c r="AA145" s="15">
        <v>34121</v>
      </c>
      <c r="AB145" s="15">
        <v>45315</v>
      </c>
      <c r="AC145">
        <v>3</v>
      </c>
      <c r="AD145">
        <v>2</v>
      </c>
      <c r="AE145">
        <v>228.25</v>
      </c>
      <c r="AF145" s="15">
        <v>45333</v>
      </c>
      <c r="AG145">
        <v>-1</v>
      </c>
      <c r="AH145">
        <v>-1</v>
      </c>
      <c r="AI145">
        <v>174.98120337329999</v>
      </c>
      <c r="AJ145">
        <v>-40.921786179100003</v>
      </c>
      <c r="AK145">
        <v>1.5</v>
      </c>
      <c r="AL145">
        <v>257</v>
      </c>
      <c r="AM145">
        <v>1953.2</v>
      </c>
      <c r="AN145" t="s">
        <v>306</v>
      </c>
      <c r="AO145" t="s">
        <v>321</v>
      </c>
      <c r="AP145" t="s">
        <v>292</v>
      </c>
      <c r="AQ145" t="s">
        <v>293</v>
      </c>
      <c r="AR145" t="s">
        <v>294</v>
      </c>
      <c r="AS145" t="s">
        <v>291</v>
      </c>
      <c r="AT145">
        <v>1142.5930599999999</v>
      </c>
      <c r="AU145">
        <v>307.16510499999998</v>
      </c>
      <c r="AV145">
        <v>0</v>
      </c>
      <c r="AW145">
        <v>0</v>
      </c>
      <c r="AX145">
        <v>2.5799793601651202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t="b">
        <v>0</v>
      </c>
      <c r="BI145" t="b">
        <v>1</v>
      </c>
      <c r="BJ145" t="b">
        <v>1</v>
      </c>
      <c r="BK145" t="b">
        <v>0</v>
      </c>
      <c r="BL145" t="s">
        <v>293</v>
      </c>
      <c r="BM145">
        <v>2</v>
      </c>
      <c r="BN145">
        <v>90</v>
      </c>
      <c r="BO145">
        <v>1</v>
      </c>
      <c r="BP145" s="15">
        <v>45315</v>
      </c>
      <c r="BQ145" t="s">
        <v>307</v>
      </c>
      <c r="BR145" t="s">
        <v>322</v>
      </c>
      <c r="BS145">
        <v>90</v>
      </c>
      <c r="BT145">
        <v>2</v>
      </c>
    </row>
    <row r="146" spans="1:72" x14ac:dyDescent="0.25">
      <c r="A146" t="str">
        <f t="shared" si="8"/>
        <v>125_34</v>
      </c>
      <c r="B146" t="str">
        <f t="shared" si="9"/>
        <v>U</v>
      </c>
      <c r="C146">
        <f t="shared" si="10"/>
        <v>1548</v>
      </c>
      <c r="D146">
        <f t="shared" si="11"/>
        <v>150</v>
      </c>
      <c r="F146" t="s">
        <v>532</v>
      </c>
      <c r="G146">
        <v>125</v>
      </c>
      <c r="H146" t="s">
        <v>96</v>
      </c>
      <c r="I146">
        <v>34</v>
      </c>
      <c r="J146">
        <v>163</v>
      </c>
      <c r="K146" t="s">
        <v>283</v>
      </c>
      <c r="L146" t="s">
        <v>284</v>
      </c>
      <c r="M146">
        <v>2</v>
      </c>
      <c r="N146" t="s">
        <v>285</v>
      </c>
      <c r="O146">
        <v>0</v>
      </c>
      <c r="P146">
        <v>5</v>
      </c>
      <c r="Q146" t="s">
        <v>286</v>
      </c>
      <c r="R146" t="s">
        <v>341</v>
      </c>
      <c r="S146" t="s">
        <v>334</v>
      </c>
      <c r="T146" t="s">
        <v>417</v>
      </c>
      <c r="U146">
        <v>4179</v>
      </c>
      <c r="V146">
        <v>5</v>
      </c>
      <c r="W146">
        <v>35</v>
      </c>
      <c r="X146">
        <v>2</v>
      </c>
      <c r="Y146" s="15">
        <v>36617</v>
      </c>
      <c r="Z146">
        <v>17</v>
      </c>
      <c r="AA146" s="15">
        <v>28856</v>
      </c>
      <c r="AB146" s="15">
        <v>45313</v>
      </c>
      <c r="AC146">
        <v>3</v>
      </c>
      <c r="AD146">
        <v>2</v>
      </c>
      <c r="AE146">
        <v>145</v>
      </c>
      <c r="AF146" s="15">
        <v>45328</v>
      </c>
      <c r="AG146">
        <v>-1</v>
      </c>
      <c r="AH146">
        <v>-1</v>
      </c>
      <c r="AI146">
        <v>174.980747955</v>
      </c>
      <c r="AJ146">
        <v>-40.891868071399998</v>
      </c>
      <c r="AK146">
        <v>1.5</v>
      </c>
      <c r="AL146">
        <v>129</v>
      </c>
      <c r="AM146">
        <v>1548</v>
      </c>
      <c r="AN146" t="s">
        <v>335</v>
      </c>
      <c r="AO146" t="s">
        <v>321</v>
      </c>
      <c r="AP146" t="s">
        <v>314</v>
      </c>
      <c r="AQ146" t="s">
        <v>312</v>
      </c>
      <c r="AR146" t="s">
        <v>294</v>
      </c>
      <c r="AS146" t="s">
        <v>291</v>
      </c>
      <c r="AT146">
        <v>1085.6305400000001</v>
      </c>
      <c r="AU146">
        <v>317.32236</v>
      </c>
      <c r="AV146">
        <v>0</v>
      </c>
      <c r="AW146">
        <v>0</v>
      </c>
      <c r="AX146">
        <v>0</v>
      </c>
      <c r="AY146">
        <v>12.5</v>
      </c>
      <c r="AZ146">
        <v>150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t="b">
        <v>0</v>
      </c>
      <c r="BI146" t="b">
        <v>1</v>
      </c>
      <c r="BJ146" t="b">
        <v>1</v>
      </c>
      <c r="BK146" t="b">
        <v>0</v>
      </c>
      <c r="BL146" t="s">
        <v>312</v>
      </c>
      <c r="BM146">
        <v>2</v>
      </c>
      <c r="BN146">
        <v>60</v>
      </c>
      <c r="BO146">
        <v>1</v>
      </c>
      <c r="BP146" s="15">
        <v>45313</v>
      </c>
      <c r="BQ146" t="s">
        <v>336</v>
      </c>
      <c r="BR146" t="s">
        <v>337</v>
      </c>
      <c r="BS146">
        <v>60</v>
      </c>
      <c r="BT146">
        <v>2</v>
      </c>
    </row>
    <row r="147" spans="1:72" x14ac:dyDescent="0.25">
      <c r="A147" t="str">
        <f t="shared" si="8"/>
        <v>125_376</v>
      </c>
      <c r="B147" t="str">
        <f t="shared" si="9"/>
        <v>U</v>
      </c>
      <c r="C147">
        <f t="shared" si="10"/>
        <v>1527.6</v>
      </c>
      <c r="D147">
        <f t="shared" si="11"/>
        <v>17.5</v>
      </c>
      <c r="F147" t="s">
        <v>533</v>
      </c>
      <c r="G147">
        <v>125</v>
      </c>
      <c r="H147" t="s">
        <v>96</v>
      </c>
      <c r="I147">
        <v>376</v>
      </c>
      <c r="J147">
        <v>510</v>
      </c>
      <c r="K147" t="s">
        <v>283</v>
      </c>
      <c r="L147" t="s">
        <v>284</v>
      </c>
      <c r="M147">
        <v>2</v>
      </c>
      <c r="N147" t="s">
        <v>285</v>
      </c>
      <c r="O147">
        <v>0</v>
      </c>
      <c r="P147">
        <v>5</v>
      </c>
      <c r="Q147" t="s">
        <v>286</v>
      </c>
      <c r="R147" t="s">
        <v>415</v>
      </c>
      <c r="S147" t="s">
        <v>334</v>
      </c>
      <c r="T147" t="s">
        <v>534</v>
      </c>
      <c r="U147">
        <v>4213</v>
      </c>
      <c r="V147">
        <v>14</v>
      </c>
      <c r="W147">
        <v>35</v>
      </c>
      <c r="X147">
        <v>2</v>
      </c>
      <c r="Y147" s="15">
        <v>36617</v>
      </c>
      <c r="Z147">
        <v>17</v>
      </c>
      <c r="AA147" s="15">
        <v>28856</v>
      </c>
      <c r="AB147" s="15">
        <v>45313</v>
      </c>
      <c r="AC147">
        <v>3.75</v>
      </c>
      <c r="AD147">
        <v>3.75</v>
      </c>
      <c r="AE147">
        <v>122</v>
      </c>
      <c r="AF147" s="15">
        <v>45328</v>
      </c>
      <c r="AG147">
        <v>-1</v>
      </c>
      <c r="AH147">
        <v>-1</v>
      </c>
      <c r="AI147">
        <v>174.97915035520001</v>
      </c>
      <c r="AJ147">
        <v>-40.894528663800003</v>
      </c>
      <c r="AK147">
        <v>3</v>
      </c>
      <c r="AL147">
        <v>134</v>
      </c>
      <c r="AM147">
        <v>1527.6</v>
      </c>
      <c r="AN147" t="s">
        <v>335</v>
      </c>
      <c r="AO147" t="s">
        <v>321</v>
      </c>
      <c r="AP147" t="s">
        <v>314</v>
      </c>
      <c r="AQ147" t="s">
        <v>312</v>
      </c>
      <c r="AR147" t="s">
        <v>294</v>
      </c>
      <c r="AS147" t="s">
        <v>291</v>
      </c>
      <c r="AT147">
        <v>822.28057999999999</v>
      </c>
      <c r="AU147">
        <v>198.04256000000001</v>
      </c>
      <c r="AV147">
        <v>0</v>
      </c>
      <c r="AW147">
        <v>0</v>
      </c>
      <c r="AX147">
        <v>0</v>
      </c>
      <c r="AY147">
        <v>25</v>
      </c>
      <c r="AZ147">
        <v>17.5</v>
      </c>
      <c r="BA147">
        <v>0</v>
      </c>
      <c r="BB147">
        <v>0</v>
      </c>
      <c r="BC147">
        <v>21</v>
      </c>
      <c r="BD147">
        <v>1.3747054202670901</v>
      </c>
      <c r="BE147">
        <v>0</v>
      </c>
      <c r="BF147">
        <v>0</v>
      </c>
      <c r="BG147">
        <v>0</v>
      </c>
      <c r="BH147" t="b">
        <v>0</v>
      </c>
      <c r="BI147" t="b">
        <v>1</v>
      </c>
      <c r="BJ147" t="b">
        <v>1</v>
      </c>
      <c r="BK147" t="b">
        <v>0</v>
      </c>
      <c r="BL147" t="s">
        <v>312</v>
      </c>
      <c r="BM147">
        <v>2</v>
      </c>
      <c r="BN147">
        <v>60</v>
      </c>
      <c r="BO147">
        <v>1</v>
      </c>
      <c r="BP147" s="15">
        <v>45313</v>
      </c>
      <c r="BQ147" t="s">
        <v>336</v>
      </c>
      <c r="BR147" t="s">
        <v>337</v>
      </c>
      <c r="BS147">
        <v>60</v>
      </c>
      <c r="BT147">
        <v>2</v>
      </c>
    </row>
    <row r="148" spans="1:72" x14ac:dyDescent="0.25">
      <c r="A148" t="str">
        <f t="shared" si="8"/>
        <v>125_510</v>
      </c>
      <c r="B148" t="str">
        <f t="shared" si="9"/>
        <v>U</v>
      </c>
      <c r="C148">
        <f t="shared" si="10"/>
        <v>889.2</v>
      </c>
      <c r="D148">
        <f t="shared" si="11"/>
        <v>0</v>
      </c>
      <c r="F148" t="s">
        <v>535</v>
      </c>
      <c r="G148">
        <v>125</v>
      </c>
      <c r="H148" t="s">
        <v>96</v>
      </c>
      <c r="I148">
        <v>510</v>
      </c>
      <c r="J148">
        <v>588</v>
      </c>
      <c r="K148" t="s">
        <v>283</v>
      </c>
      <c r="L148" t="s">
        <v>284</v>
      </c>
      <c r="M148">
        <v>2</v>
      </c>
      <c r="N148" t="s">
        <v>285</v>
      </c>
      <c r="O148">
        <v>0</v>
      </c>
      <c r="P148">
        <v>5</v>
      </c>
      <c r="Q148" t="s">
        <v>286</v>
      </c>
      <c r="R148" t="s">
        <v>415</v>
      </c>
      <c r="S148" t="s">
        <v>334</v>
      </c>
      <c r="T148" t="s">
        <v>534</v>
      </c>
      <c r="U148">
        <v>4213</v>
      </c>
      <c r="V148">
        <v>14</v>
      </c>
      <c r="W148">
        <v>36</v>
      </c>
      <c r="X148">
        <v>3</v>
      </c>
      <c r="Y148" s="15">
        <v>45691</v>
      </c>
      <c r="Z148">
        <v>16</v>
      </c>
      <c r="AA148" s="15">
        <v>28856</v>
      </c>
      <c r="AB148" s="15">
        <v>45313</v>
      </c>
      <c r="AC148">
        <v>8.65</v>
      </c>
      <c r="AD148">
        <v>4</v>
      </c>
      <c r="AE148">
        <v>244.6</v>
      </c>
      <c r="AF148" s="15">
        <v>45328</v>
      </c>
      <c r="AG148">
        <v>-1</v>
      </c>
      <c r="AH148">
        <v>-1</v>
      </c>
      <c r="AI148">
        <v>174.9788218642</v>
      </c>
      <c r="AJ148">
        <v>-40.895485358899997</v>
      </c>
      <c r="AK148">
        <v>1</v>
      </c>
      <c r="AL148">
        <v>78</v>
      </c>
      <c r="AM148">
        <v>889.2</v>
      </c>
      <c r="AN148" t="s">
        <v>335</v>
      </c>
      <c r="AO148" t="s">
        <v>321</v>
      </c>
      <c r="AP148" t="s">
        <v>292</v>
      </c>
      <c r="AQ148" t="s">
        <v>293</v>
      </c>
      <c r="AR148" t="s">
        <v>294</v>
      </c>
      <c r="AS148" t="s">
        <v>291</v>
      </c>
      <c r="AT148">
        <v>767.77329999999995</v>
      </c>
      <c r="AU148">
        <v>149.0018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0.12</v>
      </c>
      <c r="BF148">
        <v>0</v>
      </c>
      <c r="BG148">
        <v>0.6</v>
      </c>
      <c r="BH148" t="b">
        <v>0</v>
      </c>
      <c r="BI148" t="b">
        <v>1</v>
      </c>
      <c r="BJ148" t="b">
        <v>1</v>
      </c>
      <c r="BK148" t="b">
        <v>0</v>
      </c>
      <c r="BL148" t="s">
        <v>293</v>
      </c>
      <c r="BM148">
        <v>2</v>
      </c>
      <c r="BN148">
        <v>60</v>
      </c>
      <c r="BO148">
        <v>1</v>
      </c>
      <c r="BP148" s="15">
        <v>45313</v>
      </c>
      <c r="BQ148" t="s">
        <v>336</v>
      </c>
      <c r="BR148" t="s">
        <v>337</v>
      </c>
      <c r="BS148">
        <v>60</v>
      </c>
      <c r="BT148">
        <v>2</v>
      </c>
    </row>
    <row r="149" spans="1:72" x14ac:dyDescent="0.25">
      <c r="A149" t="str">
        <f t="shared" si="8"/>
        <v>125_1304</v>
      </c>
      <c r="B149" t="str">
        <f t="shared" si="9"/>
        <v>U</v>
      </c>
      <c r="C149">
        <f t="shared" si="10"/>
        <v>1780</v>
      </c>
      <c r="D149">
        <f t="shared" si="11"/>
        <v>0</v>
      </c>
      <c r="F149" t="s">
        <v>536</v>
      </c>
      <c r="G149">
        <v>125</v>
      </c>
      <c r="H149" t="s">
        <v>96</v>
      </c>
      <c r="I149">
        <v>1304</v>
      </c>
      <c r="J149">
        <v>1482</v>
      </c>
      <c r="K149" t="s">
        <v>283</v>
      </c>
      <c r="L149" t="s">
        <v>284</v>
      </c>
      <c r="M149">
        <v>2</v>
      </c>
      <c r="N149" t="s">
        <v>285</v>
      </c>
      <c r="O149">
        <v>0</v>
      </c>
      <c r="P149">
        <v>5</v>
      </c>
      <c r="Q149" t="s">
        <v>286</v>
      </c>
      <c r="R149" t="s">
        <v>415</v>
      </c>
      <c r="S149" t="s">
        <v>416</v>
      </c>
      <c r="T149" t="s">
        <v>417</v>
      </c>
      <c r="U149">
        <v>6300</v>
      </c>
      <c r="V149">
        <v>7</v>
      </c>
      <c r="W149">
        <v>62</v>
      </c>
      <c r="X149">
        <v>3</v>
      </c>
      <c r="Y149" s="15">
        <v>40663</v>
      </c>
      <c r="Z149">
        <v>17</v>
      </c>
      <c r="AA149" s="15">
        <v>28856</v>
      </c>
      <c r="AB149" s="15">
        <v>45313</v>
      </c>
      <c r="AC149">
        <v>3</v>
      </c>
      <c r="AD149">
        <v>5.9</v>
      </c>
      <c r="AE149">
        <v>77.650000000000006</v>
      </c>
      <c r="AF149" s="15">
        <v>45328</v>
      </c>
      <c r="AG149">
        <v>-1</v>
      </c>
      <c r="AH149">
        <v>-1</v>
      </c>
      <c r="AI149">
        <v>174.97742526409999</v>
      </c>
      <c r="AJ149">
        <v>-40.902935756300003</v>
      </c>
      <c r="AK149">
        <v>3</v>
      </c>
      <c r="AL149">
        <v>178</v>
      </c>
      <c r="AM149">
        <v>1780</v>
      </c>
      <c r="AN149" t="s">
        <v>418</v>
      </c>
      <c r="AO149" t="s">
        <v>321</v>
      </c>
      <c r="AP149" t="s">
        <v>314</v>
      </c>
      <c r="AQ149" t="s">
        <v>312</v>
      </c>
      <c r="AR149" t="s">
        <v>294</v>
      </c>
      <c r="AS149" t="s">
        <v>291</v>
      </c>
      <c r="AT149">
        <v>1105.3749399999999</v>
      </c>
      <c r="AU149">
        <v>437.65710999999999</v>
      </c>
      <c r="AV149">
        <v>0</v>
      </c>
      <c r="AW149">
        <v>0</v>
      </c>
      <c r="AX149">
        <v>0.25</v>
      </c>
      <c r="AY149">
        <v>7.5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t="b">
        <v>0</v>
      </c>
      <c r="BI149" t="b">
        <v>1</v>
      </c>
      <c r="BJ149" t="b">
        <v>1</v>
      </c>
      <c r="BK149" t="b">
        <v>0</v>
      </c>
      <c r="BL149" t="s">
        <v>312</v>
      </c>
      <c r="BM149">
        <v>2</v>
      </c>
      <c r="BN149">
        <v>60</v>
      </c>
      <c r="BO149">
        <v>1</v>
      </c>
      <c r="BP149" s="15">
        <v>45313</v>
      </c>
      <c r="BQ149" t="s">
        <v>336</v>
      </c>
      <c r="BR149" t="s">
        <v>337</v>
      </c>
      <c r="BS149">
        <v>60</v>
      </c>
      <c r="BT149">
        <v>2</v>
      </c>
    </row>
    <row r="150" spans="1:72" x14ac:dyDescent="0.25">
      <c r="A150" t="str">
        <f t="shared" si="8"/>
        <v>127_260</v>
      </c>
      <c r="B150" t="str">
        <f t="shared" si="9"/>
        <v>U</v>
      </c>
      <c r="C150">
        <f t="shared" si="10"/>
        <v>1166</v>
      </c>
      <c r="D150">
        <f t="shared" si="11"/>
        <v>0</v>
      </c>
      <c r="F150" t="s">
        <v>537</v>
      </c>
      <c r="G150">
        <v>127</v>
      </c>
      <c r="H150" t="s">
        <v>99</v>
      </c>
      <c r="I150">
        <v>260</v>
      </c>
      <c r="J150">
        <v>370</v>
      </c>
      <c r="K150" t="s">
        <v>283</v>
      </c>
      <c r="L150" t="s">
        <v>284</v>
      </c>
      <c r="M150">
        <v>2</v>
      </c>
      <c r="N150" t="s">
        <v>285</v>
      </c>
      <c r="O150">
        <v>0</v>
      </c>
      <c r="P150">
        <v>3</v>
      </c>
      <c r="Q150" t="s">
        <v>286</v>
      </c>
      <c r="R150" t="s">
        <v>341</v>
      </c>
      <c r="S150" t="s">
        <v>288</v>
      </c>
      <c r="T150" t="s">
        <v>342</v>
      </c>
      <c r="U150">
        <v>1829</v>
      </c>
      <c r="V150">
        <v>6</v>
      </c>
      <c r="W150">
        <v>35</v>
      </c>
      <c r="X150">
        <v>3</v>
      </c>
      <c r="Y150" s="15">
        <v>42082</v>
      </c>
      <c r="Z150">
        <v>18</v>
      </c>
      <c r="AA150" s="15">
        <v>33989</v>
      </c>
      <c r="AB150" s="15">
        <v>45316</v>
      </c>
      <c r="AC150">
        <v>4.3499999999999996</v>
      </c>
      <c r="AD150">
        <v>3.35</v>
      </c>
      <c r="AE150">
        <v>175.1</v>
      </c>
      <c r="AF150" s="15">
        <v>45333</v>
      </c>
      <c r="AG150">
        <v>-1</v>
      </c>
      <c r="AH150">
        <v>-1</v>
      </c>
      <c r="AI150">
        <v>174.98336786070001</v>
      </c>
      <c r="AJ150">
        <v>-40.934637279199997</v>
      </c>
      <c r="AK150">
        <v>5</v>
      </c>
      <c r="AL150">
        <v>110</v>
      </c>
      <c r="AM150">
        <v>1166</v>
      </c>
      <c r="AN150" t="s">
        <v>290</v>
      </c>
      <c r="AO150" t="s">
        <v>321</v>
      </c>
      <c r="AP150" t="s">
        <v>292</v>
      </c>
      <c r="AQ150" t="s">
        <v>293</v>
      </c>
      <c r="AR150" t="s">
        <v>294</v>
      </c>
      <c r="AS150" t="s">
        <v>291</v>
      </c>
      <c r="AT150">
        <v>803.59127999999998</v>
      </c>
      <c r="AU150">
        <v>254.059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5.8962264150943397E-2</v>
      </c>
      <c r="BC150">
        <v>0</v>
      </c>
      <c r="BD150">
        <v>0</v>
      </c>
      <c r="BE150">
        <v>9.6000000000000002E-2</v>
      </c>
      <c r="BF150">
        <v>0</v>
      </c>
      <c r="BG150">
        <v>0.48</v>
      </c>
      <c r="BH150" t="b">
        <v>0</v>
      </c>
      <c r="BI150" t="b">
        <v>1</v>
      </c>
      <c r="BJ150" t="b">
        <v>1</v>
      </c>
      <c r="BK150" t="b">
        <v>0</v>
      </c>
      <c r="BL150" t="s">
        <v>293</v>
      </c>
      <c r="BM150">
        <v>2</v>
      </c>
      <c r="BN150">
        <v>75</v>
      </c>
      <c r="BO150">
        <v>1</v>
      </c>
      <c r="BP150" s="15">
        <v>45316</v>
      </c>
      <c r="BQ150" t="s">
        <v>295</v>
      </c>
      <c r="BR150" t="s">
        <v>348</v>
      </c>
      <c r="BS150">
        <v>75</v>
      </c>
      <c r="BT150">
        <v>2</v>
      </c>
    </row>
    <row r="151" spans="1:72" x14ac:dyDescent="0.25">
      <c r="A151" t="str">
        <f t="shared" si="8"/>
        <v>127_370</v>
      </c>
      <c r="B151" t="str">
        <f t="shared" si="9"/>
        <v>U</v>
      </c>
      <c r="C151">
        <f t="shared" si="10"/>
        <v>1504</v>
      </c>
      <c r="D151">
        <f t="shared" si="11"/>
        <v>30</v>
      </c>
      <c r="F151" t="s">
        <v>538</v>
      </c>
      <c r="G151">
        <v>127</v>
      </c>
      <c r="H151" t="s">
        <v>99</v>
      </c>
      <c r="I151">
        <v>370</v>
      </c>
      <c r="J151">
        <v>530</v>
      </c>
      <c r="K151" t="s">
        <v>283</v>
      </c>
      <c r="L151" t="s">
        <v>284</v>
      </c>
      <c r="M151">
        <v>2</v>
      </c>
      <c r="N151" t="s">
        <v>285</v>
      </c>
      <c r="O151">
        <v>0</v>
      </c>
      <c r="P151">
        <v>3</v>
      </c>
      <c r="Q151" t="s">
        <v>286</v>
      </c>
      <c r="R151" t="s">
        <v>341</v>
      </c>
      <c r="S151" t="s">
        <v>288</v>
      </c>
      <c r="T151" t="s">
        <v>417</v>
      </c>
      <c r="U151">
        <v>1829</v>
      </c>
      <c r="V151">
        <v>6</v>
      </c>
      <c r="W151">
        <v>49</v>
      </c>
      <c r="X151">
        <v>3</v>
      </c>
      <c r="Y151" s="15">
        <v>40235</v>
      </c>
      <c r="Z151">
        <v>20</v>
      </c>
      <c r="AA151" s="15">
        <v>21916</v>
      </c>
      <c r="AB151" s="15">
        <v>45316</v>
      </c>
      <c r="AC151">
        <v>2</v>
      </c>
      <c r="AD151">
        <v>2.4500000000000002</v>
      </c>
      <c r="AE151">
        <v>148.55000000000001</v>
      </c>
      <c r="AF151" s="15">
        <v>45333</v>
      </c>
      <c r="AG151">
        <v>-1</v>
      </c>
      <c r="AH151">
        <v>-1</v>
      </c>
      <c r="AI151">
        <v>174.9841095914</v>
      </c>
      <c r="AJ151">
        <v>-40.933511127800003</v>
      </c>
      <c r="AK151">
        <v>0</v>
      </c>
      <c r="AL151">
        <v>160</v>
      </c>
      <c r="AM151">
        <v>1504</v>
      </c>
      <c r="AN151" t="s">
        <v>290</v>
      </c>
      <c r="AO151" t="s">
        <v>321</v>
      </c>
      <c r="AP151" t="s">
        <v>314</v>
      </c>
      <c r="AQ151" t="s">
        <v>312</v>
      </c>
      <c r="AR151" t="s">
        <v>294</v>
      </c>
      <c r="AS151" t="s">
        <v>291</v>
      </c>
      <c r="AT151">
        <v>934.78440000000001</v>
      </c>
      <c r="AU151">
        <v>266.19690000000003</v>
      </c>
      <c r="AV151">
        <v>0</v>
      </c>
      <c r="AW151">
        <v>0</v>
      </c>
      <c r="AX151">
        <v>0</v>
      </c>
      <c r="AY151">
        <v>42.5</v>
      </c>
      <c r="AZ151">
        <v>30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t="b">
        <v>0</v>
      </c>
      <c r="BI151" t="b">
        <v>1</v>
      </c>
      <c r="BJ151" t="b">
        <v>1</v>
      </c>
      <c r="BK151" t="b">
        <v>0</v>
      </c>
      <c r="BL151" t="s">
        <v>312</v>
      </c>
      <c r="BM151">
        <v>2</v>
      </c>
      <c r="BN151">
        <v>75</v>
      </c>
      <c r="BO151">
        <v>1</v>
      </c>
      <c r="BP151" s="15">
        <v>45316</v>
      </c>
      <c r="BQ151" t="s">
        <v>295</v>
      </c>
      <c r="BR151" t="s">
        <v>348</v>
      </c>
      <c r="BS151">
        <v>75</v>
      </c>
      <c r="BT151">
        <v>2</v>
      </c>
    </row>
    <row r="152" spans="1:72" x14ac:dyDescent="0.25">
      <c r="A152" t="str">
        <f t="shared" si="8"/>
        <v>127_1450</v>
      </c>
      <c r="B152" t="str">
        <f t="shared" si="9"/>
        <v>U</v>
      </c>
      <c r="C152">
        <f t="shared" si="10"/>
        <v>2240</v>
      </c>
      <c r="D152">
        <f t="shared" si="11"/>
        <v>0</v>
      </c>
      <c r="F152" t="s">
        <v>539</v>
      </c>
      <c r="G152">
        <v>127</v>
      </c>
      <c r="H152" t="s">
        <v>99</v>
      </c>
      <c r="I152">
        <v>1450</v>
      </c>
      <c r="J152">
        <v>1625</v>
      </c>
      <c r="K152" t="s">
        <v>283</v>
      </c>
      <c r="L152" t="s">
        <v>284</v>
      </c>
      <c r="M152">
        <v>2</v>
      </c>
      <c r="N152" t="s">
        <v>285</v>
      </c>
      <c r="O152">
        <v>0</v>
      </c>
      <c r="P152">
        <v>4</v>
      </c>
      <c r="Q152" t="s">
        <v>286</v>
      </c>
      <c r="R152" t="s">
        <v>341</v>
      </c>
      <c r="S152" t="s">
        <v>334</v>
      </c>
      <c r="T152" t="s">
        <v>342</v>
      </c>
      <c r="U152">
        <v>3036</v>
      </c>
      <c r="V152">
        <v>5</v>
      </c>
      <c r="W152">
        <v>34</v>
      </c>
      <c r="X152">
        <v>3</v>
      </c>
      <c r="Y152" s="15">
        <v>42815</v>
      </c>
      <c r="Z152">
        <v>17</v>
      </c>
      <c r="AA152" s="15">
        <v>21916</v>
      </c>
      <c r="AB152" s="15">
        <v>45316</v>
      </c>
      <c r="AC152">
        <v>6</v>
      </c>
      <c r="AD152">
        <v>4</v>
      </c>
      <c r="AE152">
        <v>162.15</v>
      </c>
      <c r="AF152" s="15">
        <v>45333</v>
      </c>
      <c r="AG152">
        <v>-1</v>
      </c>
      <c r="AH152">
        <v>-1</v>
      </c>
      <c r="AI152">
        <v>174.98685484329999</v>
      </c>
      <c r="AJ152">
        <v>-40.924672530999999</v>
      </c>
      <c r="AK152">
        <v>2.5</v>
      </c>
      <c r="AL152">
        <v>175</v>
      </c>
      <c r="AM152">
        <v>2240</v>
      </c>
      <c r="AN152" t="s">
        <v>335</v>
      </c>
      <c r="AO152" t="s">
        <v>321</v>
      </c>
      <c r="AP152" t="s">
        <v>292</v>
      </c>
      <c r="AQ152" t="s">
        <v>293</v>
      </c>
      <c r="AR152" t="s">
        <v>294</v>
      </c>
      <c r="AS152" t="s">
        <v>291</v>
      </c>
      <c r="AT152">
        <v>1546.0645950000001</v>
      </c>
      <c r="AU152">
        <v>445.991015</v>
      </c>
      <c r="AV152">
        <v>0</v>
      </c>
      <c r="AW152">
        <v>0</v>
      </c>
      <c r="AX152">
        <v>0.1953125</v>
      </c>
      <c r="AY152">
        <v>2.5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t="b">
        <v>0</v>
      </c>
      <c r="BI152" t="b">
        <v>1</v>
      </c>
      <c r="BJ152" t="b">
        <v>1</v>
      </c>
      <c r="BK152" t="b">
        <v>0</v>
      </c>
      <c r="BL152" t="s">
        <v>293</v>
      </c>
      <c r="BM152">
        <v>2</v>
      </c>
      <c r="BN152">
        <v>60</v>
      </c>
      <c r="BO152">
        <v>1</v>
      </c>
      <c r="BP152" s="15">
        <v>45316</v>
      </c>
      <c r="BQ152" t="s">
        <v>336</v>
      </c>
      <c r="BR152" t="s">
        <v>337</v>
      </c>
      <c r="BS152">
        <v>60</v>
      </c>
      <c r="BT152">
        <v>2</v>
      </c>
    </row>
    <row r="153" spans="1:72" x14ac:dyDescent="0.25">
      <c r="A153" t="str">
        <f t="shared" si="8"/>
        <v>128_0</v>
      </c>
      <c r="B153" t="str">
        <f t="shared" si="9"/>
        <v>U</v>
      </c>
      <c r="C153">
        <f t="shared" si="10"/>
        <v>1440</v>
      </c>
      <c r="D153">
        <f t="shared" si="11"/>
        <v>25</v>
      </c>
      <c r="F153" t="s">
        <v>540</v>
      </c>
      <c r="G153">
        <v>128</v>
      </c>
      <c r="H153" t="s">
        <v>101</v>
      </c>
      <c r="I153">
        <v>0</v>
      </c>
      <c r="J153">
        <v>96</v>
      </c>
      <c r="K153" t="s">
        <v>283</v>
      </c>
      <c r="L153" t="s">
        <v>284</v>
      </c>
      <c r="M153">
        <v>2</v>
      </c>
      <c r="N153" t="s">
        <v>285</v>
      </c>
      <c r="O153">
        <v>0</v>
      </c>
      <c r="P153">
        <v>5</v>
      </c>
      <c r="Q153" t="s">
        <v>286</v>
      </c>
      <c r="R153" t="s">
        <v>341</v>
      </c>
      <c r="S153" t="s">
        <v>416</v>
      </c>
      <c r="T153" t="s">
        <v>417</v>
      </c>
      <c r="U153">
        <v>8089</v>
      </c>
      <c r="V153">
        <v>5</v>
      </c>
      <c r="W153">
        <v>37</v>
      </c>
      <c r="X153">
        <v>2</v>
      </c>
      <c r="Y153" s="15">
        <v>36566</v>
      </c>
      <c r="Z153">
        <v>17</v>
      </c>
      <c r="AA153" s="15">
        <v>21916</v>
      </c>
      <c r="AB153" s="15">
        <v>45316</v>
      </c>
      <c r="AC153">
        <v>3.65</v>
      </c>
      <c r="AD153">
        <v>4.3</v>
      </c>
      <c r="AE153">
        <v>119.8</v>
      </c>
      <c r="AF153" s="15">
        <v>45328</v>
      </c>
      <c r="AG153">
        <v>-1</v>
      </c>
      <c r="AH153">
        <v>-1</v>
      </c>
      <c r="AI153">
        <v>174.98123994560001</v>
      </c>
      <c r="AJ153">
        <v>-40.918287545600002</v>
      </c>
      <c r="AK153">
        <v>2</v>
      </c>
      <c r="AL153">
        <v>96</v>
      </c>
      <c r="AM153">
        <v>1440</v>
      </c>
      <c r="AN153" t="s">
        <v>418</v>
      </c>
      <c r="AO153" t="s">
        <v>321</v>
      </c>
      <c r="AP153" t="s">
        <v>426</v>
      </c>
      <c r="AQ153" t="s">
        <v>312</v>
      </c>
      <c r="AR153" t="s">
        <v>294</v>
      </c>
      <c r="AS153" t="s">
        <v>291</v>
      </c>
      <c r="AT153">
        <v>1045.4068500000001</v>
      </c>
      <c r="AU153">
        <v>247.008645</v>
      </c>
      <c r="AV153">
        <v>0</v>
      </c>
      <c r="AW153">
        <v>0</v>
      </c>
      <c r="AX153">
        <v>0</v>
      </c>
      <c r="AY153">
        <v>27.5</v>
      </c>
      <c r="AZ153">
        <v>25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t="b">
        <v>0</v>
      </c>
      <c r="BI153" t="b">
        <v>1</v>
      </c>
      <c r="BJ153" t="b">
        <v>1</v>
      </c>
      <c r="BK153" t="b">
        <v>0</v>
      </c>
      <c r="BL153" t="s">
        <v>312</v>
      </c>
      <c r="BM153">
        <v>2</v>
      </c>
      <c r="BN153">
        <v>60</v>
      </c>
      <c r="BO153">
        <v>1</v>
      </c>
      <c r="BP153" s="15">
        <v>45316</v>
      </c>
      <c r="BQ153" t="s">
        <v>336</v>
      </c>
      <c r="BR153" t="s">
        <v>337</v>
      </c>
      <c r="BS153">
        <v>60</v>
      </c>
      <c r="BT153">
        <v>2</v>
      </c>
    </row>
    <row r="154" spans="1:72" x14ac:dyDescent="0.25">
      <c r="A154" t="str">
        <f t="shared" si="8"/>
        <v>128_96</v>
      </c>
      <c r="B154" t="str">
        <f t="shared" si="9"/>
        <v>U</v>
      </c>
      <c r="C154">
        <f t="shared" si="10"/>
        <v>2332.8000000000002</v>
      </c>
      <c r="D154">
        <f t="shared" si="11"/>
        <v>0</v>
      </c>
      <c r="F154" t="s">
        <v>541</v>
      </c>
      <c r="G154">
        <v>128</v>
      </c>
      <c r="H154" t="s">
        <v>101</v>
      </c>
      <c r="I154">
        <v>96</v>
      </c>
      <c r="J154">
        <v>339</v>
      </c>
      <c r="K154" t="s">
        <v>283</v>
      </c>
      <c r="L154" t="s">
        <v>284</v>
      </c>
      <c r="M154">
        <v>2</v>
      </c>
      <c r="N154" t="s">
        <v>285</v>
      </c>
      <c r="O154">
        <v>0</v>
      </c>
      <c r="P154">
        <v>5</v>
      </c>
      <c r="Q154" t="s">
        <v>286</v>
      </c>
      <c r="R154" t="s">
        <v>341</v>
      </c>
      <c r="S154" t="s">
        <v>416</v>
      </c>
      <c r="T154" t="s">
        <v>342</v>
      </c>
      <c r="U154">
        <v>6765</v>
      </c>
      <c r="V154">
        <v>5</v>
      </c>
      <c r="W154">
        <v>114</v>
      </c>
      <c r="X154">
        <v>4</v>
      </c>
      <c r="Y154" s="15">
        <v>44323</v>
      </c>
      <c r="Z154">
        <v>17</v>
      </c>
      <c r="AA154" s="15">
        <v>21916</v>
      </c>
      <c r="AB154" s="15">
        <v>45316</v>
      </c>
      <c r="AC154">
        <v>1</v>
      </c>
      <c r="AD154">
        <v>1</v>
      </c>
      <c r="AE154">
        <v>119.5</v>
      </c>
      <c r="AF154" s="15">
        <v>45328</v>
      </c>
      <c r="AG154">
        <v>-1</v>
      </c>
      <c r="AH154">
        <v>-1</v>
      </c>
      <c r="AI154">
        <v>174.98026095099999</v>
      </c>
      <c r="AJ154">
        <v>-40.916994580299999</v>
      </c>
      <c r="AK154">
        <v>2.5</v>
      </c>
      <c r="AL154">
        <v>243</v>
      </c>
      <c r="AM154">
        <v>2332.8000000000002</v>
      </c>
      <c r="AN154" t="s">
        <v>418</v>
      </c>
      <c r="AO154" t="s">
        <v>321</v>
      </c>
      <c r="AP154" t="s">
        <v>314</v>
      </c>
      <c r="AQ154" t="s">
        <v>312</v>
      </c>
      <c r="AR154" t="s">
        <v>294</v>
      </c>
      <c r="AS154" t="s">
        <v>291</v>
      </c>
      <c r="AT154">
        <v>859.66182000000003</v>
      </c>
      <c r="AU154">
        <v>185.14116999999999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t="b">
        <v>0</v>
      </c>
      <c r="BI154" t="b">
        <v>1</v>
      </c>
      <c r="BJ154" t="b">
        <v>1</v>
      </c>
      <c r="BK154" t="b">
        <v>0</v>
      </c>
      <c r="BL154" t="s">
        <v>312</v>
      </c>
      <c r="BM154">
        <v>2</v>
      </c>
      <c r="BN154">
        <v>60</v>
      </c>
      <c r="BO154">
        <v>1</v>
      </c>
      <c r="BP154" s="15">
        <v>45316</v>
      </c>
      <c r="BQ154" t="s">
        <v>336</v>
      </c>
      <c r="BR154" t="s">
        <v>337</v>
      </c>
      <c r="BS154">
        <v>60</v>
      </c>
      <c r="BT154">
        <v>2</v>
      </c>
    </row>
    <row r="155" spans="1:72" x14ac:dyDescent="0.25">
      <c r="A155" t="str">
        <f t="shared" si="8"/>
        <v>128_339</v>
      </c>
      <c r="B155" t="str">
        <f t="shared" si="9"/>
        <v>U</v>
      </c>
      <c r="C155">
        <f t="shared" si="10"/>
        <v>1156.2</v>
      </c>
      <c r="D155">
        <f t="shared" si="11"/>
        <v>2.5</v>
      </c>
      <c r="F155" t="s">
        <v>542</v>
      </c>
      <c r="G155">
        <v>128</v>
      </c>
      <c r="H155" t="s">
        <v>101</v>
      </c>
      <c r="I155">
        <v>339</v>
      </c>
      <c r="J155">
        <v>462</v>
      </c>
      <c r="K155" t="s">
        <v>283</v>
      </c>
      <c r="L155" t="s">
        <v>284</v>
      </c>
      <c r="M155">
        <v>2</v>
      </c>
      <c r="N155" t="s">
        <v>285</v>
      </c>
      <c r="O155">
        <v>0</v>
      </c>
      <c r="P155">
        <v>5</v>
      </c>
      <c r="Q155" t="s">
        <v>286</v>
      </c>
      <c r="R155" t="s">
        <v>341</v>
      </c>
      <c r="S155" t="s">
        <v>416</v>
      </c>
      <c r="T155" t="s">
        <v>342</v>
      </c>
      <c r="U155">
        <v>4871</v>
      </c>
      <c r="V155">
        <v>5</v>
      </c>
      <c r="W155">
        <v>37</v>
      </c>
      <c r="X155">
        <v>3</v>
      </c>
      <c r="Y155" s="15">
        <v>39909</v>
      </c>
      <c r="Z155">
        <v>16</v>
      </c>
      <c r="AA155" s="15">
        <v>21916</v>
      </c>
      <c r="AB155" s="15">
        <v>45316</v>
      </c>
      <c r="AC155">
        <v>4.75</v>
      </c>
      <c r="AD155">
        <v>3</v>
      </c>
      <c r="AE155">
        <v>132.25</v>
      </c>
      <c r="AF155" s="15">
        <v>45328</v>
      </c>
      <c r="AG155">
        <v>-1</v>
      </c>
      <c r="AH155">
        <v>-1</v>
      </c>
      <c r="AI155">
        <v>174.98086090390001</v>
      </c>
      <c r="AJ155">
        <v>-40.915461594500002</v>
      </c>
      <c r="AK155">
        <v>0.5</v>
      </c>
      <c r="AL155">
        <v>123</v>
      </c>
      <c r="AM155">
        <v>1156.2</v>
      </c>
      <c r="AN155" t="s">
        <v>418</v>
      </c>
      <c r="AO155" t="s">
        <v>321</v>
      </c>
      <c r="AP155" t="s">
        <v>292</v>
      </c>
      <c r="AQ155" t="s">
        <v>293</v>
      </c>
      <c r="AR155" t="s">
        <v>294</v>
      </c>
      <c r="AS155" t="s">
        <v>291</v>
      </c>
      <c r="AT155">
        <v>1540.953315</v>
      </c>
      <c r="AU155">
        <v>602.11759500000005</v>
      </c>
      <c r="AV155">
        <v>0</v>
      </c>
      <c r="AW155">
        <v>0</v>
      </c>
      <c r="AX155">
        <v>3.9893617021276602</v>
      </c>
      <c r="AY155">
        <v>0</v>
      </c>
      <c r="AZ155">
        <v>2.5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t="b">
        <v>0</v>
      </c>
      <c r="BI155" t="b">
        <v>1</v>
      </c>
      <c r="BJ155" t="b">
        <v>1</v>
      </c>
      <c r="BK155" t="b">
        <v>0</v>
      </c>
      <c r="BL155" t="s">
        <v>293</v>
      </c>
      <c r="BM155">
        <v>2</v>
      </c>
      <c r="BN155">
        <v>60</v>
      </c>
      <c r="BO155">
        <v>1</v>
      </c>
      <c r="BP155" s="15">
        <v>45316</v>
      </c>
      <c r="BQ155" t="s">
        <v>336</v>
      </c>
      <c r="BR155" t="s">
        <v>337</v>
      </c>
      <c r="BS155">
        <v>60</v>
      </c>
      <c r="BT155">
        <v>2</v>
      </c>
    </row>
    <row r="156" spans="1:72" x14ac:dyDescent="0.25">
      <c r="A156" t="str">
        <f t="shared" si="8"/>
        <v>128_462</v>
      </c>
      <c r="B156" t="str">
        <f t="shared" si="9"/>
        <v>U</v>
      </c>
      <c r="C156">
        <f t="shared" si="10"/>
        <v>3340.8</v>
      </c>
      <c r="D156">
        <f t="shared" si="11"/>
        <v>0</v>
      </c>
      <c r="F156" t="s">
        <v>543</v>
      </c>
      <c r="G156">
        <v>128</v>
      </c>
      <c r="H156" t="s">
        <v>101</v>
      </c>
      <c r="I156">
        <v>462</v>
      </c>
      <c r="J156">
        <v>810</v>
      </c>
      <c r="K156" t="s">
        <v>283</v>
      </c>
      <c r="L156" t="s">
        <v>284</v>
      </c>
      <c r="M156">
        <v>2</v>
      </c>
      <c r="N156" t="s">
        <v>285</v>
      </c>
      <c r="O156">
        <v>0</v>
      </c>
      <c r="P156">
        <v>5</v>
      </c>
      <c r="Q156" t="s">
        <v>286</v>
      </c>
      <c r="R156" t="s">
        <v>341</v>
      </c>
      <c r="S156" t="s">
        <v>416</v>
      </c>
      <c r="T156" t="s">
        <v>342</v>
      </c>
      <c r="U156">
        <v>5452</v>
      </c>
      <c r="V156">
        <v>4</v>
      </c>
      <c r="W156">
        <v>25</v>
      </c>
      <c r="X156">
        <v>2</v>
      </c>
      <c r="Y156" s="15">
        <v>42081</v>
      </c>
      <c r="Z156">
        <v>16</v>
      </c>
      <c r="AA156" s="15">
        <v>21916</v>
      </c>
      <c r="AB156" s="15">
        <v>45316</v>
      </c>
      <c r="AC156">
        <v>6.75</v>
      </c>
      <c r="AD156">
        <v>5</v>
      </c>
      <c r="AE156">
        <v>116.5</v>
      </c>
      <c r="AF156" s="15">
        <v>45323</v>
      </c>
      <c r="AG156">
        <v>-1</v>
      </c>
      <c r="AH156">
        <v>-1</v>
      </c>
      <c r="AI156">
        <v>174.9812389418</v>
      </c>
      <c r="AJ156">
        <v>-40.913324810399999</v>
      </c>
      <c r="AK156">
        <v>4</v>
      </c>
      <c r="AL156">
        <v>348</v>
      </c>
      <c r="AM156">
        <v>3340.8</v>
      </c>
      <c r="AN156" t="s">
        <v>418</v>
      </c>
      <c r="AO156" t="s">
        <v>321</v>
      </c>
      <c r="AP156" t="s">
        <v>292</v>
      </c>
      <c r="AQ156" t="s">
        <v>293</v>
      </c>
      <c r="AR156" t="s">
        <v>294</v>
      </c>
      <c r="AS156" t="s">
        <v>291</v>
      </c>
      <c r="AT156">
        <v>1895.757435</v>
      </c>
      <c r="AU156">
        <v>598.23541999999998</v>
      </c>
      <c r="AV156">
        <v>0</v>
      </c>
      <c r="AW156">
        <v>0</v>
      </c>
      <c r="AX156">
        <v>0.13020833333333301</v>
      </c>
      <c r="AY156">
        <v>0</v>
      </c>
      <c r="AZ156">
        <v>0</v>
      </c>
      <c r="BA156">
        <v>0</v>
      </c>
      <c r="BB156">
        <v>0</v>
      </c>
      <c r="BC156">
        <v>0.1</v>
      </c>
      <c r="BD156">
        <v>0</v>
      </c>
      <c r="BE156">
        <v>1.1599999999999999</v>
      </c>
      <c r="BF156">
        <v>0.5</v>
      </c>
      <c r="BG156">
        <v>5.8</v>
      </c>
      <c r="BH156" t="b">
        <v>0</v>
      </c>
      <c r="BI156" t="b">
        <v>1</v>
      </c>
      <c r="BJ156" t="b">
        <v>1</v>
      </c>
      <c r="BK156" t="b">
        <v>0</v>
      </c>
      <c r="BL156" t="s">
        <v>293</v>
      </c>
      <c r="BM156">
        <v>2</v>
      </c>
      <c r="BN156">
        <v>60</v>
      </c>
      <c r="BO156">
        <v>1</v>
      </c>
      <c r="BP156" s="15">
        <v>45316</v>
      </c>
      <c r="BQ156" t="s">
        <v>336</v>
      </c>
      <c r="BR156" t="s">
        <v>337</v>
      </c>
      <c r="BS156">
        <v>60</v>
      </c>
      <c r="BT156">
        <v>2</v>
      </c>
    </row>
    <row r="157" spans="1:72" x14ac:dyDescent="0.25">
      <c r="A157" t="str">
        <f t="shared" si="8"/>
        <v>128_810</v>
      </c>
      <c r="B157" t="str">
        <f t="shared" si="9"/>
        <v>U</v>
      </c>
      <c r="C157">
        <f t="shared" si="10"/>
        <v>280</v>
      </c>
      <c r="D157">
        <f t="shared" si="11"/>
        <v>0</v>
      </c>
      <c r="F157" t="s">
        <v>544</v>
      </c>
      <c r="G157">
        <v>128</v>
      </c>
      <c r="H157" t="s">
        <v>101</v>
      </c>
      <c r="I157">
        <v>810</v>
      </c>
      <c r="J157">
        <v>845</v>
      </c>
      <c r="K157" t="s">
        <v>283</v>
      </c>
      <c r="L157" t="s">
        <v>284</v>
      </c>
      <c r="M157">
        <v>2</v>
      </c>
      <c r="N157" t="s">
        <v>285</v>
      </c>
      <c r="O157">
        <v>0</v>
      </c>
      <c r="P157">
        <v>5</v>
      </c>
      <c r="Q157" t="s">
        <v>286</v>
      </c>
      <c r="R157" t="s">
        <v>341</v>
      </c>
      <c r="S157" t="s">
        <v>416</v>
      </c>
      <c r="T157" t="s">
        <v>342</v>
      </c>
      <c r="U157">
        <v>5480</v>
      </c>
      <c r="V157">
        <v>4</v>
      </c>
      <c r="W157">
        <v>37</v>
      </c>
      <c r="X157">
        <v>3</v>
      </c>
      <c r="Y157" s="15">
        <v>42081</v>
      </c>
      <c r="Z157">
        <v>16</v>
      </c>
      <c r="AA157" s="15">
        <v>25569</v>
      </c>
      <c r="AB157" s="15">
        <v>45316</v>
      </c>
      <c r="AC157">
        <v>5</v>
      </c>
      <c r="AD157">
        <v>3.25</v>
      </c>
      <c r="AE157">
        <v>128.25</v>
      </c>
      <c r="AF157" s="15">
        <v>45323</v>
      </c>
      <c r="AG157">
        <v>-1</v>
      </c>
      <c r="AH157">
        <v>-1</v>
      </c>
      <c r="AI157">
        <v>174.98109296909999</v>
      </c>
      <c r="AJ157">
        <v>-40.911653292499999</v>
      </c>
      <c r="AK157">
        <v>2.5</v>
      </c>
      <c r="AL157">
        <v>35</v>
      </c>
      <c r="AM157">
        <v>280</v>
      </c>
      <c r="AN157" t="s">
        <v>418</v>
      </c>
      <c r="AO157" t="s">
        <v>321</v>
      </c>
      <c r="AP157" t="s">
        <v>292</v>
      </c>
      <c r="AQ157" t="s">
        <v>293</v>
      </c>
      <c r="AR157" t="s">
        <v>294</v>
      </c>
      <c r="AS157" t="s">
        <v>291</v>
      </c>
      <c r="AT157">
        <v>1623.2103999999999</v>
      </c>
      <c r="AU157">
        <v>527.22019999999998</v>
      </c>
      <c r="AV157">
        <v>0</v>
      </c>
      <c r="AW157">
        <v>73.3333333333333</v>
      </c>
      <c r="AX157">
        <v>0</v>
      </c>
      <c r="AY157">
        <v>6.6666666666666696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t="b">
        <v>0</v>
      </c>
      <c r="BI157" t="b">
        <v>1</v>
      </c>
      <c r="BJ157" t="b">
        <v>0</v>
      </c>
      <c r="BK157" t="b">
        <v>0</v>
      </c>
      <c r="BL157" t="s">
        <v>293</v>
      </c>
      <c r="BM157">
        <v>2</v>
      </c>
      <c r="BN157">
        <v>60</v>
      </c>
      <c r="BO157">
        <v>1</v>
      </c>
      <c r="BP157" s="15">
        <v>45316</v>
      </c>
      <c r="BQ157" t="s">
        <v>336</v>
      </c>
      <c r="BR157" t="s">
        <v>337</v>
      </c>
      <c r="BS157">
        <v>60</v>
      </c>
      <c r="BT157">
        <v>2</v>
      </c>
    </row>
    <row r="158" spans="1:72" x14ac:dyDescent="0.25">
      <c r="A158" t="str">
        <f t="shared" si="8"/>
        <v>128_1020</v>
      </c>
      <c r="B158" t="str">
        <f t="shared" si="9"/>
        <v>U</v>
      </c>
      <c r="C158">
        <f t="shared" si="10"/>
        <v>1767</v>
      </c>
      <c r="D158">
        <f t="shared" si="11"/>
        <v>0</v>
      </c>
      <c r="F158" t="s">
        <v>545</v>
      </c>
      <c r="G158">
        <v>128</v>
      </c>
      <c r="H158" t="s">
        <v>101</v>
      </c>
      <c r="I158">
        <v>1020</v>
      </c>
      <c r="J158">
        <v>1206</v>
      </c>
      <c r="K158" t="s">
        <v>283</v>
      </c>
      <c r="L158" t="s">
        <v>284</v>
      </c>
      <c r="M158">
        <v>2</v>
      </c>
      <c r="N158" t="s">
        <v>285</v>
      </c>
      <c r="O158">
        <v>0</v>
      </c>
      <c r="P158">
        <v>5</v>
      </c>
      <c r="Q158" t="s">
        <v>286</v>
      </c>
      <c r="R158" t="s">
        <v>341</v>
      </c>
      <c r="S158" t="s">
        <v>416</v>
      </c>
      <c r="T158" t="s">
        <v>342</v>
      </c>
      <c r="U158">
        <v>5150</v>
      </c>
      <c r="V158">
        <v>4</v>
      </c>
      <c r="W158">
        <v>36</v>
      </c>
      <c r="X158">
        <v>3</v>
      </c>
      <c r="Y158" s="15">
        <v>44629</v>
      </c>
      <c r="Z158">
        <v>16</v>
      </c>
      <c r="AA158" s="15">
        <v>25569</v>
      </c>
      <c r="AB158" s="15">
        <v>45316</v>
      </c>
      <c r="AC158">
        <v>3</v>
      </c>
      <c r="AD158">
        <v>5</v>
      </c>
      <c r="AE158">
        <v>132.94999999999999</v>
      </c>
      <c r="AF158" s="15">
        <v>45328</v>
      </c>
      <c r="AG158">
        <v>-1</v>
      </c>
      <c r="AH158">
        <v>-1</v>
      </c>
      <c r="AI158">
        <v>174.9801441443</v>
      </c>
      <c r="AJ158">
        <v>-40.909278386399997</v>
      </c>
      <c r="AK158">
        <v>3</v>
      </c>
      <c r="AL158">
        <v>186</v>
      </c>
      <c r="AM158">
        <v>1767</v>
      </c>
      <c r="AN158" t="s">
        <v>418</v>
      </c>
      <c r="AO158" t="s">
        <v>321</v>
      </c>
      <c r="AP158" t="s">
        <v>292</v>
      </c>
      <c r="AQ158" t="s">
        <v>293</v>
      </c>
      <c r="AR158" t="s">
        <v>294</v>
      </c>
      <c r="AS158" t="s">
        <v>291</v>
      </c>
      <c r="AT158">
        <v>859.73009999999999</v>
      </c>
      <c r="AU158">
        <v>298.12892499999998</v>
      </c>
      <c r="AV158">
        <v>0</v>
      </c>
      <c r="AW158">
        <v>30</v>
      </c>
      <c r="AX158">
        <v>1.0526315789473699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t="b">
        <v>0</v>
      </c>
      <c r="BI158" t="b">
        <v>1</v>
      </c>
      <c r="BJ158" t="b">
        <v>1</v>
      </c>
      <c r="BK158" t="b">
        <v>0</v>
      </c>
      <c r="BL158" t="s">
        <v>293</v>
      </c>
      <c r="BM158">
        <v>2</v>
      </c>
      <c r="BN158">
        <v>60</v>
      </c>
      <c r="BO158">
        <v>1</v>
      </c>
      <c r="BP158" s="15">
        <v>45316</v>
      </c>
      <c r="BQ158" t="s">
        <v>336</v>
      </c>
      <c r="BR158" t="s">
        <v>337</v>
      </c>
      <c r="BS158">
        <v>60</v>
      </c>
      <c r="BT158">
        <v>2</v>
      </c>
    </row>
    <row r="159" spans="1:72" x14ac:dyDescent="0.25">
      <c r="A159" t="str">
        <f t="shared" si="8"/>
        <v>130_0</v>
      </c>
      <c r="B159" t="str">
        <f t="shared" si="9"/>
        <v>U</v>
      </c>
      <c r="C159">
        <f t="shared" si="10"/>
        <v>2565</v>
      </c>
      <c r="D159">
        <f t="shared" si="11"/>
        <v>0</v>
      </c>
      <c r="F159" t="s">
        <v>546</v>
      </c>
      <c r="G159">
        <v>130</v>
      </c>
      <c r="H159" t="s">
        <v>106</v>
      </c>
      <c r="I159">
        <v>0</v>
      </c>
      <c r="J159">
        <v>285</v>
      </c>
      <c r="K159" t="s">
        <v>283</v>
      </c>
      <c r="L159" t="s">
        <v>284</v>
      </c>
      <c r="M159">
        <v>2</v>
      </c>
      <c r="N159" t="s">
        <v>285</v>
      </c>
      <c r="O159">
        <v>0</v>
      </c>
      <c r="P159">
        <v>4</v>
      </c>
      <c r="Q159" t="s">
        <v>286</v>
      </c>
      <c r="R159" t="s">
        <v>341</v>
      </c>
      <c r="S159" t="s">
        <v>334</v>
      </c>
      <c r="T159" t="s">
        <v>342</v>
      </c>
      <c r="U159">
        <v>2248</v>
      </c>
      <c r="V159">
        <v>4</v>
      </c>
      <c r="W159">
        <v>55</v>
      </c>
      <c r="X159">
        <v>4</v>
      </c>
      <c r="Y159" s="15">
        <v>40597</v>
      </c>
      <c r="Z159">
        <v>17</v>
      </c>
      <c r="AA159" s="15">
        <v>28491</v>
      </c>
      <c r="AB159" s="15">
        <v>45314</v>
      </c>
      <c r="AC159">
        <v>7.65</v>
      </c>
      <c r="AD159">
        <v>4</v>
      </c>
      <c r="AE159">
        <v>140.6</v>
      </c>
      <c r="AF159" s="15">
        <v>45325</v>
      </c>
      <c r="AG159">
        <v>-1</v>
      </c>
      <c r="AH159">
        <v>-1</v>
      </c>
      <c r="AI159">
        <v>174.99727544390001</v>
      </c>
      <c r="AJ159">
        <v>-40.881068531799997</v>
      </c>
      <c r="AK159">
        <v>2.5</v>
      </c>
      <c r="AL159">
        <v>285</v>
      </c>
      <c r="AM159">
        <v>2565</v>
      </c>
      <c r="AN159" t="s">
        <v>335</v>
      </c>
      <c r="AO159" t="s">
        <v>321</v>
      </c>
      <c r="AP159" t="s">
        <v>292</v>
      </c>
      <c r="AQ159" t="s">
        <v>293</v>
      </c>
      <c r="AR159" t="s">
        <v>294</v>
      </c>
      <c r="AS159" t="s">
        <v>291</v>
      </c>
      <c r="AT159">
        <v>1101.254825</v>
      </c>
      <c r="AU159">
        <v>462.88368500000001</v>
      </c>
      <c r="AV159">
        <v>0</v>
      </c>
      <c r="AW159">
        <v>3.5087719298245599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1.008</v>
      </c>
      <c r="BD159">
        <v>0</v>
      </c>
      <c r="BE159">
        <v>0</v>
      </c>
      <c r="BF159">
        <v>5.04</v>
      </c>
      <c r="BG159">
        <v>0</v>
      </c>
      <c r="BH159" t="b">
        <v>0</v>
      </c>
      <c r="BI159" t="b">
        <v>1</v>
      </c>
      <c r="BJ159" t="b">
        <v>1</v>
      </c>
      <c r="BK159" t="b">
        <v>0</v>
      </c>
      <c r="BL159" t="s">
        <v>293</v>
      </c>
      <c r="BM159">
        <v>2</v>
      </c>
      <c r="BN159">
        <v>60</v>
      </c>
      <c r="BO159">
        <v>1</v>
      </c>
      <c r="BP159" s="15">
        <v>45314</v>
      </c>
      <c r="BQ159" t="s">
        <v>336</v>
      </c>
      <c r="BR159" t="s">
        <v>337</v>
      </c>
      <c r="BS159">
        <v>60</v>
      </c>
      <c r="BT159">
        <v>2</v>
      </c>
    </row>
    <row r="160" spans="1:72" x14ac:dyDescent="0.25">
      <c r="A160" t="str">
        <f t="shared" si="8"/>
        <v>130_310</v>
      </c>
      <c r="B160" t="str">
        <f t="shared" si="9"/>
        <v>U</v>
      </c>
      <c r="C160">
        <f t="shared" si="10"/>
        <v>1501.5</v>
      </c>
      <c r="D160">
        <f t="shared" si="11"/>
        <v>2.5</v>
      </c>
      <c r="F160" t="s">
        <v>547</v>
      </c>
      <c r="G160">
        <v>130</v>
      </c>
      <c r="H160" t="s">
        <v>106</v>
      </c>
      <c r="I160">
        <v>310</v>
      </c>
      <c r="J160">
        <v>475</v>
      </c>
      <c r="K160" t="s">
        <v>283</v>
      </c>
      <c r="L160" t="s">
        <v>284</v>
      </c>
      <c r="M160">
        <v>2</v>
      </c>
      <c r="N160" t="s">
        <v>285</v>
      </c>
      <c r="O160">
        <v>0</v>
      </c>
      <c r="P160">
        <v>5</v>
      </c>
      <c r="Q160" t="s">
        <v>286</v>
      </c>
      <c r="R160" t="s">
        <v>341</v>
      </c>
      <c r="S160" t="s">
        <v>416</v>
      </c>
      <c r="T160" t="s">
        <v>342</v>
      </c>
      <c r="U160">
        <v>4416</v>
      </c>
      <c r="V160">
        <v>4</v>
      </c>
      <c r="W160">
        <v>55</v>
      </c>
      <c r="X160">
        <v>4</v>
      </c>
      <c r="Y160" s="15">
        <v>40597</v>
      </c>
      <c r="Z160">
        <v>16</v>
      </c>
      <c r="AA160" s="15">
        <v>28491</v>
      </c>
      <c r="AB160" s="15">
        <v>45314</v>
      </c>
      <c r="AC160">
        <v>5.45</v>
      </c>
      <c r="AD160">
        <v>5</v>
      </c>
      <c r="AE160">
        <v>150.30000000000001</v>
      </c>
      <c r="AF160" s="15">
        <v>45325</v>
      </c>
      <c r="AG160">
        <v>-1</v>
      </c>
      <c r="AH160">
        <v>-1</v>
      </c>
      <c r="AI160">
        <v>174.99838209839999</v>
      </c>
      <c r="AJ160">
        <v>-40.883153313599998</v>
      </c>
      <c r="AK160">
        <v>2.5</v>
      </c>
      <c r="AL160">
        <v>165</v>
      </c>
      <c r="AM160">
        <v>1501.5</v>
      </c>
      <c r="AN160" t="s">
        <v>418</v>
      </c>
      <c r="AO160" t="s">
        <v>321</v>
      </c>
      <c r="AP160" t="s">
        <v>292</v>
      </c>
      <c r="AQ160" t="s">
        <v>293</v>
      </c>
      <c r="AR160" t="s">
        <v>294</v>
      </c>
      <c r="AS160" t="s">
        <v>291</v>
      </c>
      <c r="AT160">
        <v>983.03362500000003</v>
      </c>
      <c r="AU160">
        <v>410.68575499999997</v>
      </c>
      <c r="AV160">
        <v>0</v>
      </c>
      <c r="AW160">
        <v>0</v>
      </c>
      <c r="AX160">
        <v>0</v>
      </c>
      <c r="AY160">
        <v>0</v>
      </c>
      <c r="AZ160">
        <v>2.5</v>
      </c>
      <c r="BA160">
        <v>0</v>
      </c>
      <c r="BB160">
        <v>6.8681318681318701E-2</v>
      </c>
      <c r="BC160">
        <v>0</v>
      </c>
      <c r="BD160">
        <v>0</v>
      </c>
      <c r="BE160">
        <v>0</v>
      </c>
      <c r="BF160">
        <v>0</v>
      </c>
      <c r="BG160">
        <v>0</v>
      </c>
      <c r="BH160" t="b">
        <v>0</v>
      </c>
      <c r="BI160" t="b">
        <v>1</v>
      </c>
      <c r="BJ160" t="b">
        <v>1</v>
      </c>
      <c r="BK160" t="b">
        <v>0</v>
      </c>
      <c r="BL160" t="s">
        <v>293</v>
      </c>
      <c r="BM160">
        <v>2</v>
      </c>
      <c r="BN160">
        <v>60</v>
      </c>
      <c r="BO160">
        <v>1</v>
      </c>
      <c r="BP160" s="15">
        <v>45314</v>
      </c>
      <c r="BQ160" t="s">
        <v>336</v>
      </c>
      <c r="BR160" t="s">
        <v>337</v>
      </c>
      <c r="BS160">
        <v>60</v>
      </c>
      <c r="BT160">
        <v>2</v>
      </c>
    </row>
    <row r="161" spans="1:72" x14ac:dyDescent="0.25">
      <c r="A161" t="str">
        <f t="shared" si="8"/>
        <v>130_505</v>
      </c>
      <c r="B161" t="str">
        <f t="shared" si="9"/>
        <v>U</v>
      </c>
      <c r="C161">
        <f t="shared" si="10"/>
        <v>839.5</v>
      </c>
      <c r="D161">
        <f t="shared" si="11"/>
        <v>12.5</v>
      </c>
      <c r="F161" t="s">
        <v>548</v>
      </c>
      <c r="G161">
        <v>130</v>
      </c>
      <c r="H161" t="s">
        <v>106</v>
      </c>
      <c r="I161">
        <v>505</v>
      </c>
      <c r="J161">
        <v>620</v>
      </c>
      <c r="K161" t="s">
        <v>283</v>
      </c>
      <c r="L161" t="s">
        <v>284</v>
      </c>
      <c r="M161">
        <v>2</v>
      </c>
      <c r="N161" t="s">
        <v>285</v>
      </c>
      <c r="O161">
        <v>0</v>
      </c>
      <c r="P161">
        <v>5</v>
      </c>
      <c r="Q161" t="s">
        <v>286</v>
      </c>
      <c r="R161" t="s">
        <v>341</v>
      </c>
      <c r="S161" t="s">
        <v>416</v>
      </c>
      <c r="T161" t="s">
        <v>342</v>
      </c>
      <c r="U161">
        <v>5200</v>
      </c>
      <c r="V161">
        <v>4</v>
      </c>
      <c r="W161">
        <v>55</v>
      </c>
      <c r="X161">
        <v>4</v>
      </c>
      <c r="Y161" s="15">
        <v>40597</v>
      </c>
      <c r="Z161">
        <v>16</v>
      </c>
      <c r="AA161" s="15">
        <v>28491</v>
      </c>
      <c r="AB161" s="15">
        <v>45314</v>
      </c>
      <c r="AC161">
        <v>8.0500000000000007</v>
      </c>
      <c r="AD161">
        <v>3</v>
      </c>
      <c r="AE161">
        <v>149</v>
      </c>
      <c r="AF161" s="15">
        <v>45325</v>
      </c>
      <c r="AG161">
        <v>-1</v>
      </c>
      <c r="AH161">
        <v>-1</v>
      </c>
      <c r="AI161">
        <v>174.99966526439999</v>
      </c>
      <c r="AJ161">
        <v>-40.884329681399997</v>
      </c>
      <c r="AK161">
        <v>2.5</v>
      </c>
      <c r="AL161">
        <v>115</v>
      </c>
      <c r="AM161">
        <v>839.5</v>
      </c>
      <c r="AN161" t="s">
        <v>418</v>
      </c>
      <c r="AO161" t="s">
        <v>321</v>
      </c>
      <c r="AP161" t="s">
        <v>292</v>
      </c>
      <c r="AQ161" t="s">
        <v>293</v>
      </c>
      <c r="AR161" t="s">
        <v>294</v>
      </c>
      <c r="AS161" t="s">
        <v>291</v>
      </c>
      <c r="AT161">
        <v>968.05386499999997</v>
      </c>
      <c r="AU161">
        <v>404.18135999999998</v>
      </c>
      <c r="AV161">
        <v>0</v>
      </c>
      <c r="AW161">
        <v>0</v>
      </c>
      <c r="AX161">
        <v>0</v>
      </c>
      <c r="AY161">
        <v>12.5</v>
      </c>
      <c r="AZ161">
        <v>12.5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t="b">
        <v>0</v>
      </c>
      <c r="BI161" t="b">
        <v>1</v>
      </c>
      <c r="BJ161" t="b">
        <v>1</v>
      </c>
      <c r="BK161" t="b">
        <v>0</v>
      </c>
      <c r="BL161" t="s">
        <v>293</v>
      </c>
      <c r="BM161">
        <v>2</v>
      </c>
      <c r="BN161">
        <v>60</v>
      </c>
      <c r="BO161">
        <v>1</v>
      </c>
      <c r="BP161" s="15">
        <v>45314</v>
      </c>
      <c r="BQ161" t="s">
        <v>336</v>
      </c>
      <c r="BR161" t="s">
        <v>337</v>
      </c>
      <c r="BS161">
        <v>60</v>
      </c>
      <c r="BT161">
        <v>2</v>
      </c>
    </row>
    <row r="162" spans="1:72" x14ac:dyDescent="0.25">
      <c r="A162" t="str">
        <f t="shared" si="8"/>
        <v>130_1005</v>
      </c>
      <c r="B162" t="str">
        <f t="shared" si="9"/>
        <v>U</v>
      </c>
      <c r="C162">
        <f t="shared" si="10"/>
        <v>3009</v>
      </c>
      <c r="D162">
        <f t="shared" si="11"/>
        <v>50.847457627118601</v>
      </c>
      <c r="F162" t="s">
        <v>549</v>
      </c>
      <c r="G162">
        <v>130</v>
      </c>
      <c r="H162" t="s">
        <v>106</v>
      </c>
      <c r="I162">
        <v>1005</v>
      </c>
      <c r="J162">
        <v>1300</v>
      </c>
      <c r="K162" t="s">
        <v>283</v>
      </c>
      <c r="L162" t="s">
        <v>284</v>
      </c>
      <c r="M162">
        <v>2</v>
      </c>
      <c r="N162" t="s">
        <v>285</v>
      </c>
      <c r="O162">
        <v>0</v>
      </c>
      <c r="P162">
        <v>5</v>
      </c>
      <c r="Q162" t="s">
        <v>286</v>
      </c>
      <c r="R162" t="s">
        <v>415</v>
      </c>
      <c r="S162" t="s">
        <v>416</v>
      </c>
      <c r="T162" t="s">
        <v>417</v>
      </c>
      <c r="U162">
        <v>8942</v>
      </c>
      <c r="V162">
        <v>5</v>
      </c>
      <c r="W162">
        <v>32</v>
      </c>
      <c r="X162">
        <v>3</v>
      </c>
      <c r="Y162" s="15">
        <v>39569</v>
      </c>
      <c r="Z162">
        <v>16</v>
      </c>
      <c r="AA162" s="15">
        <v>34060</v>
      </c>
      <c r="AB162" s="15">
        <v>45314</v>
      </c>
      <c r="AC162">
        <v>8</v>
      </c>
      <c r="AD162">
        <v>5</v>
      </c>
      <c r="AE162">
        <v>86.65</v>
      </c>
      <c r="AF162" s="15">
        <v>45325</v>
      </c>
      <c r="AG162">
        <v>-1</v>
      </c>
      <c r="AH162">
        <v>-1</v>
      </c>
      <c r="AI162">
        <v>175.00350634789999</v>
      </c>
      <c r="AJ162">
        <v>-40.888748136499999</v>
      </c>
      <c r="AK162">
        <v>2.5</v>
      </c>
      <c r="AL162">
        <v>295</v>
      </c>
      <c r="AM162">
        <v>3009</v>
      </c>
      <c r="AN162" t="s">
        <v>418</v>
      </c>
      <c r="AO162" t="s">
        <v>321</v>
      </c>
      <c r="AP162" t="s">
        <v>292</v>
      </c>
      <c r="AQ162" t="s">
        <v>293</v>
      </c>
      <c r="AR162" t="s">
        <v>294</v>
      </c>
      <c r="AS162" t="s">
        <v>291</v>
      </c>
      <c r="AT162">
        <v>1035.0330100000001</v>
      </c>
      <c r="AU162">
        <v>456.93909000000002</v>
      </c>
      <c r="AV162">
        <v>0</v>
      </c>
      <c r="AW162">
        <v>0</v>
      </c>
      <c r="AX162">
        <v>0</v>
      </c>
      <c r="AY162">
        <v>33.8983050847458</v>
      </c>
      <c r="AZ162">
        <v>50.847457627118601</v>
      </c>
      <c r="BA162">
        <v>0</v>
      </c>
      <c r="BB162">
        <v>0</v>
      </c>
      <c r="BC162">
        <v>11.022</v>
      </c>
      <c r="BD162">
        <v>0</v>
      </c>
      <c r="BE162">
        <v>0</v>
      </c>
      <c r="BF162">
        <v>55.11</v>
      </c>
      <c r="BG162">
        <v>0</v>
      </c>
      <c r="BH162" t="b">
        <v>0</v>
      </c>
      <c r="BI162" t="b">
        <v>1</v>
      </c>
      <c r="BJ162" t="b">
        <v>1</v>
      </c>
      <c r="BK162" t="b">
        <v>0</v>
      </c>
      <c r="BL162" t="s">
        <v>293</v>
      </c>
      <c r="BM162">
        <v>2</v>
      </c>
      <c r="BN162">
        <v>60</v>
      </c>
      <c r="BO162">
        <v>1</v>
      </c>
      <c r="BP162" s="15">
        <v>45314</v>
      </c>
      <c r="BQ162" t="s">
        <v>336</v>
      </c>
      <c r="BR162" t="s">
        <v>337</v>
      </c>
      <c r="BS162">
        <v>60</v>
      </c>
      <c r="BT162">
        <v>2</v>
      </c>
    </row>
    <row r="163" spans="1:72" x14ac:dyDescent="0.25">
      <c r="A163" t="str">
        <f t="shared" si="8"/>
        <v>130_1300</v>
      </c>
      <c r="B163" t="str">
        <f t="shared" si="9"/>
        <v>U</v>
      </c>
      <c r="C163">
        <f t="shared" si="10"/>
        <v>5616.1</v>
      </c>
      <c r="D163">
        <f t="shared" si="11"/>
        <v>0</v>
      </c>
      <c r="F163" t="s">
        <v>550</v>
      </c>
      <c r="G163">
        <v>130</v>
      </c>
      <c r="H163" t="s">
        <v>106</v>
      </c>
      <c r="I163">
        <v>1300</v>
      </c>
      <c r="J163">
        <v>1797</v>
      </c>
      <c r="K163" t="s">
        <v>283</v>
      </c>
      <c r="L163" t="s">
        <v>284</v>
      </c>
      <c r="M163">
        <v>2</v>
      </c>
      <c r="N163" t="s">
        <v>285</v>
      </c>
      <c r="O163">
        <v>0</v>
      </c>
      <c r="P163">
        <v>5</v>
      </c>
      <c r="Q163" t="s">
        <v>286</v>
      </c>
      <c r="R163" t="s">
        <v>415</v>
      </c>
      <c r="S163" t="s">
        <v>416</v>
      </c>
      <c r="T163" t="s">
        <v>342</v>
      </c>
      <c r="U163">
        <v>7933</v>
      </c>
      <c r="V163">
        <v>11</v>
      </c>
      <c r="W163">
        <v>80</v>
      </c>
      <c r="X163">
        <v>4</v>
      </c>
      <c r="Y163" s="15">
        <v>43455</v>
      </c>
      <c r="Z163">
        <v>8</v>
      </c>
      <c r="AA163" s="15">
        <v>33970</v>
      </c>
      <c r="AB163" s="15">
        <v>45314</v>
      </c>
      <c r="AC163">
        <v>2</v>
      </c>
      <c r="AD163">
        <v>2</v>
      </c>
      <c r="AE163">
        <v>92.9</v>
      </c>
      <c r="AF163" s="15">
        <v>45325</v>
      </c>
      <c r="AG163">
        <v>-1</v>
      </c>
      <c r="AH163">
        <v>-1</v>
      </c>
      <c r="AI163">
        <v>175.006010342</v>
      </c>
      <c r="AJ163">
        <v>-40.891803201400002</v>
      </c>
      <c r="AK163">
        <v>1.5</v>
      </c>
      <c r="AL163">
        <v>497</v>
      </c>
      <c r="AM163">
        <v>5616.1</v>
      </c>
      <c r="AN163" t="s">
        <v>418</v>
      </c>
      <c r="AO163" t="s">
        <v>321</v>
      </c>
      <c r="AP163" t="s">
        <v>551</v>
      </c>
      <c r="AQ163" t="s">
        <v>312</v>
      </c>
      <c r="AR163" t="s">
        <v>294</v>
      </c>
      <c r="AS163" t="s">
        <v>291</v>
      </c>
      <c r="AT163">
        <v>977.55160000000001</v>
      </c>
      <c r="AU163">
        <v>435.63157999999999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t="b">
        <v>0</v>
      </c>
      <c r="BI163" t="b">
        <v>1</v>
      </c>
      <c r="BJ163" t="b">
        <v>1</v>
      </c>
      <c r="BK163" t="b">
        <v>0</v>
      </c>
      <c r="BL163" t="s">
        <v>312</v>
      </c>
      <c r="BM163">
        <v>2</v>
      </c>
      <c r="BN163">
        <v>60</v>
      </c>
      <c r="BO163">
        <v>1</v>
      </c>
      <c r="BP163" s="15">
        <v>45314</v>
      </c>
      <c r="BQ163" t="s">
        <v>336</v>
      </c>
      <c r="BR163" t="s">
        <v>337</v>
      </c>
      <c r="BS163">
        <v>60</v>
      </c>
      <c r="BT163">
        <v>2</v>
      </c>
    </row>
    <row r="164" spans="1:72" x14ac:dyDescent="0.25">
      <c r="A164" t="str">
        <f t="shared" si="8"/>
        <v>130_1797</v>
      </c>
      <c r="B164" t="str">
        <f t="shared" si="9"/>
        <v>U</v>
      </c>
      <c r="C164">
        <f t="shared" si="10"/>
        <v>516</v>
      </c>
      <c r="D164">
        <f t="shared" si="11"/>
        <v>0</v>
      </c>
      <c r="F164" t="s">
        <v>552</v>
      </c>
      <c r="G164">
        <v>130</v>
      </c>
      <c r="H164" t="s">
        <v>106</v>
      </c>
      <c r="I164">
        <v>1797</v>
      </c>
      <c r="J164">
        <v>1840</v>
      </c>
      <c r="K164" t="s">
        <v>283</v>
      </c>
      <c r="L164" t="s">
        <v>284</v>
      </c>
      <c r="M164">
        <v>2</v>
      </c>
      <c r="N164" t="s">
        <v>285</v>
      </c>
      <c r="O164">
        <v>0</v>
      </c>
      <c r="P164">
        <v>5</v>
      </c>
      <c r="Q164" t="s">
        <v>286</v>
      </c>
      <c r="R164" t="s">
        <v>415</v>
      </c>
      <c r="S164" t="s">
        <v>416</v>
      </c>
      <c r="T164" t="s">
        <v>342</v>
      </c>
      <c r="U164">
        <v>7933</v>
      </c>
      <c r="V164">
        <v>6</v>
      </c>
      <c r="W164">
        <v>98</v>
      </c>
      <c r="X164">
        <v>4</v>
      </c>
      <c r="Y164" s="15">
        <v>43754</v>
      </c>
      <c r="Z164">
        <v>17</v>
      </c>
      <c r="AA164" s="15">
        <v>34060</v>
      </c>
      <c r="AB164" s="15">
        <v>45314</v>
      </c>
      <c r="AC164">
        <v>2</v>
      </c>
      <c r="AD164">
        <v>2.25</v>
      </c>
      <c r="AE164">
        <v>147.5</v>
      </c>
      <c r="AF164" s="15">
        <v>45325</v>
      </c>
      <c r="AG164">
        <v>-1</v>
      </c>
      <c r="AH164">
        <v>-1</v>
      </c>
      <c r="AI164">
        <v>175.00775394569999</v>
      </c>
      <c r="AJ164">
        <v>-40.893839929599999</v>
      </c>
      <c r="AK164">
        <v>1.5</v>
      </c>
      <c r="AL164">
        <v>43</v>
      </c>
      <c r="AM164">
        <v>516</v>
      </c>
      <c r="AN164" t="s">
        <v>418</v>
      </c>
      <c r="AO164" t="s">
        <v>321</v>
      </c>
      <c r="AP164" t="s">
        <v>314</v>
      </c>
      <c r="AQ164" t="s">
        <v>312</v>
      </c>
      <c r="AR164" t="s">
        <v>294</v>
      </c>
      <c r="AS164" t="s">
        <v>291</v>
      </c>
      <c r="AT164">
        <v>690.21950000000004</v>
      </c>
      <c r="AU164">
        <v>74.131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t="b">
        <v>0</v>
      </c>
      <c r="BI164" t="b">
        <v>1</v>
      </c>
      <c r="BJ164" t="b">
        <v>0</v>
      </c>
      <c r="BK164" t="b">
        <v>0</v>
      </c>
      <c r="BL164" t="s">
        <v>312</v>
      </c>
      <c r="BM164">
        <v>2</v>
      </c>
      <c r="BN164">
        <v>60</v>
      </c>
      <c r="BO164">
        <v>1</v>
      </c>
      <c r="BP164" s="15">
        <v>45314</v>
      </c>
      <c r="BQ164" t="s">
        <v>336</v>
      </c>
      <c r="BR164" t="s">
        <v>337</v>
      </c>
      <c r="BS164">
        <v>60</v>
      </c>
      <c r="BT164">
        <v>2</v>
      </c>
    </row>
    <row r="165" spans="1:72" x14ac:dyDescent="0.25">
      <c r="A165" t="str">
        <f t="shared" si="8"/>
        <v>130_1868</v>
      </c>
      <c r="B165" t="str">
        <f t="shared" si="9"/>
        <v>U</v>
      </c>
      <c r="C165">
        <f t="shared" si="10"/>
        <v>253</v>
      </c>
      <c r="D165">
        <f t="shared" si="11"/>
        <v>0</v>
      </c>
      <c r="F165" t="s">
        <v>553</v>
      </c>
      <c r="G165">
        <v>130</v>
      </c>
      <c r="H165" t="s">
        <v>106</v>
      </c>
      <c r="I165">
        <v>1868</v>
      </c>
      <c r="J165">
        <v>1890</v>
      </c>
      <c r="K165" t="s">
        <v>283</v>
      </c>
      <c r="L165" t="s">
        <v>284</v>
      </c>
      <c r="M165">
        <v>2</v>
      </c>
      <c r="N165" t="s">
        <v>285</v>
      </c>
      <c r="O165">
        <v>0</v>
      </c>
      <c r="P165">
        <v>5</v>
      </c>
      <c r="Q165" t="s">
        <v>286</v>
      </c>
      <c r="R165" t="s">
        <v>415</v>
      </c>
      <c r="S165" t="s">
        <v>416</v>
      </c>
      <c r="T165" t="s">
        <v>342</v>
      </c>
      <c r="U165">
        <v>9143</v>
      </c>
      <c r="V165">
        <v>6</v>
      </c>
      <c r="W165">
        <v>98</v>
      </c>
      <c r="X165">
        <v>4</v>
      </c>
      <c r="Y165" s="15">
        <v>43754</v>
      </c>
      <c r="Z165">
        <v>17</v>
      </c>
      <c r="AA165" s="15">
        <v>34060</v>
      </c>
      <c r="AB165" s="15">
        <v>45314</v>
      </c>
      <c r="AC165">
        <v>2</v>
      </c>
      <c r="AD165">
        <v>2.5499999999999998</v>
      </c>
      <c r="AE165">
        <v>159.30000000000001</v>
      </c>
      <c r="AF165" s="15">
        <v>45325</v>
      </c>
      <c r="AG165">
        <v>-1</v>
      </c>
      <c r="AH165">
        <v>-1</v>
      </c>
      <c r="AI165">
        <v>175.00819482110001</v>
      </c>
      <c r="AJ165">
        <v>-40.894261468800003</v>
      </c>
      <c r="AK165">
        <v>1</v>
      </c>
      <c r="AL165">
        <v>22</v>
      </c>
      <c r="AM165">
        <v>253</v>
      </c>
      <c r="AN165" t="s">
        <v>418</v>
      </c>
      <c r="AO165" t="s">
        <v>321</v>
      </c>
      <c r="AP165" t="s">
        <v>314</v>
      </c>
      <c r="AQ165" t="s">
        <v>312</v>
      </c>
      <c r="AR165" t="s">
        <v>294</v>
      </c>
      <c r="AS165" t="s">
        <v>291</v>
      </c>
      <c r="AT165">
        <v>-1</v>
      </c>
      <c r="AU165">
        <v>-1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t="b">
        <v>0</v>
      </c>
      <c r="BI165" t="b">
        <v>1</v>
      </c>
      <c r="BJ165" t="b">
        <v>0</v>
      </c>
      <c r="BK165" t="b">
        <v>1</v>
      </c>
      <c r="BL165" t="s">
        <v>312</v>
      </c>
      <c r="BM165">
        <v>2</v>
      </c>
      <c r="BN165">
        <v>60</v>
      </c>
      <c r="BO165">
        <v>1</v>
      </c>
      <c r="BP165" s="15">
        <v>45314</v>
      </c>
      <c r="BQ165" t="s">
        <v>336</v>
      </c>
      <c r="BR165" t="s">
        <v>337</v>
      </c>
      <c r="BS165">
        <v>60</v>
      </c>
      <c r="BT165">
        <v>2</v>
      </c>
    </row>
    <row r="166" spans="1:72" x14ac:dyDescent="0.25">
      <c r="A166" t="str">
        <f t="shared" si="8"/>
        <v>130_2695</v>
      </c>
      <c r="B166" t="str">
        <f t="shared" si="9"/>
        <v>U</v>
      </c>
      <c r="C166">
        <f t="shared" si="10"/>
        <v>262.5</v>
      </c>
      <c r="D166">
        <f t="shared" si="11"/>
        <v>0</v>
      </c>
      <c r="F166" t="s">
        <v>554</v>
      </c>
      <c r="G166">
        <v>130</v>
      </c>
      <c r="H166" t="s">
        <v>106</v>
      </c>
      <c r="I166">
        <v>2695</v>
      </c>
      <c r="J166">
        <v>2720</v>
      </c>
      <c r="K166" t="s">
        <v>283</v>
      </c>
      <c r="L166" t="s">
        <v>284</v>
      </c>
      <c r="M166">
        <v>2</v>
      </c>
      <c r="N166" t="s">
        <v>285</v>
      </c>
      <c r="O166">
        <v>0</v>
      </c>
      <c r="P166">
        <v>5</v>
      </c>
      <c r="Q166" t="s">
        <v>286</v>
      </c>
      <c r="R166" t="s">
        <v>415</v>
      </c>
      <c r="S166" t="s">
        <v>416</v>
      </c>
      <c r="T166" t="s">
        <v>342</v>
      </c>
      <c r="U166">
        <v>7933</v>
      </c>
      <c r="V166">
        <v>3</v>
      </c>
      <c r="W166">
        <v>68</v>
      </c>
      <c r="X166">
        <v>3</v>
      </c>
      <c r="Y166" s="15">
        <v>43455</v>
      </c>
      <c r="Z166">
        <v>8</v>
      </c>
      <c r="AA166" s="15">
        <v>34060</v>
      </c>
      <c r="AB166" s="15">
        <v>45314</v>
      </c>
      <c r="AC166">
        <v>0.1</v>
      </c>
      <c r="AD166">
        <v>1</v>
      </c>
      <c r="AE166">
        <v>101.3</v>
      </c>
      <c r="AF166" s="15">
        <v>45325</v>
      </c>
      <c r="AG166">
        <v>-1</v>
      </c>
      <c r="AH166">
        <v>-1</v>
      </c>
      <c r="AI166">
        <v>175.01406454299999</v>
      </c>
      <c r="AJ166">
        <v>-40.900052721800002</v>
      </c>
      <c r="AK166">
        <v>2.5</v>
      </c>
      <c r="AL166">
        <v>25</v>
      </c>
      <c r="AM166">
        <v>262.5</v>
      </c>
      <c r="AN166" t="s">
        <v>418</v>
      </c>
      <c r="AO166" t="s">
        <v>321</v>
      </c>
      <c r="AP166" t="s">
        <v>551</v>
      </c>
      <c r="AQ166" t="s">
        <v>312</v>
      </c>
      <c r="AR166" t="s">
        <v>294</v>
      </c>
      <c r="AS166" t="s">
        <v>291</v>
      </c>
      <c r="AT166">
        <v>-1</v>
      </c>
      <c r="AU166">
        <v>-1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t="b">
        <v>0</v>
      </c>
      <c r="BI166" t="b">
        <v>1</v>
      </c>
      <c r="BJ166" t="b">
        <v>0</v>
      </c>
      <c r="BK166" t="b">
        <v>1</v>
      </c>
      <c r="BL166" t="s">
        <v>312</v>
      </c>
      <c r="BM166">
        <v>2</v>
      </c>
      <c r="BN166">
        <v>60</v>
      </c>
      <c r="BO166">
        <v>1</v>
      </c>
      <c r="BP166" s="15">
        <v>45314</v>
      </c>
      <c r="BQ166" t="s">
        <v>336</v>
      </c>
      <c r="BR166" t="s">
        <v>337</v>
      </c>
      <c r="BS166">
        <v>60</v>
      </c>
      <c r="BT166">
        <v>2</v>
      </c>
    </row>
    <row r="167" spans="1:72" x14ac:dyDescent="0.25">
      <c r="A167" t="str">
        <f t="shared" si="8"/>
        <v>131_5</v>
      </c>
      <c r="B167" t="str">
        <f t="shared" si="9"/>
        <v>U</v>
      </c>
      <c r="C167">
        <f t="shared" si="10"/>
        <v>228</v>
      </c>
      <c r="D167">
        <f t="shared" si="11"/>
        <v>10.8108108108108</v>
      </c>
      <c r="F167" t="s">
        <v>555</v>
      </c>
      <c r="G167">
        <v>131</v>
      </c>
      <c r="H167" t="s">
        <v>556</v>
      </c>
      <c r="I167">
        <v>5</v>
      </c>
      <c r="J167">
        <v>62</v>
      </c>
      <c r="K167" t="s">
        <v>283</v>
      </c>
      <c r="L167" t="s">
        <v>284</v>
      </c>
      <c r="M167">
        <v>2</v>
      </c>
      <c r="N167" t="s">
        <v>285</v>
      </c>
      <c r="O167">
        <v>0</v>
      </c>
      <c r="P167">
        <v>1</v>
      </c>
      <c r="Q167" t="s">
        <v>286</v>
      </c>
      <c r="R167" t="s">
        <v>304</v>
      </c>
      <c r="S167" t="s">
        <v>318</v>
      </c>
      <c r="T167" t="s">
        <v>319</v>
      </c>
      <c r="U167">
        <v>42</v>
      </c>
      <c r="V167">
        <v>6</v>
      </c>
      <c r="W167">
        <v>32</v>
      </c>
      <c r="X167">
        <v>2</v>
      </c>
      <c r="Y167" s="15">
        <v>38078</v>
      </c>
      <c r="Z167">
        <v>25</v>
      </c>
      <c r="AA167" s="15">
        <v>21916</v>
      </c>
      <c r="AB167" s="15">
        <v>45334</v>
      </c>
      <c r="AC167">
        <v>4</v>
      </c>
      <c r="AD167">
        <v>3</v>
      </c>
      <c r="AE167">
        <v>111</v>
      </c>
      <c r="AF167" s="15">
        <v>45333</v>
      </c>
      <c r="AG167">
        <v>-1</v>
      </c>
      <c r="AH167">
        <v>-1</v>
      </c>
      <c r="AI167">
        <v>174.9789846777</v>
      </c>
      <c r="AJ167">
        <v>-40.923526553599999</v>
      </c>
      <c r="AK167">
        <v>3.5</v>
      </c>
      <c r="AL167">
        <v>57</v>
      </c>
      <c r="AM167">
        <v>228</v>
      </c>
      <c r="AN167" t="s">
        <v>320</v>
      </c>
      <c r="AO167" t="s">
        <v>321</v>
      </c>
      <c r="AP167" t="s">
        <v>314</v>
      </c>
      <c r="AQ167" t="s">
        <v>312</v>
      </c>
      <c r="AR167" t="s">
        <v>294</v>
      </c>
      <c r="AS167" t="s">
        <v>291</v>
      </c>
      <c r="AT167">
        <v>-1</v>
      </c>
      <c r="AU167">
        <v>-1</v>
      </c>
      <c r="AV167">
        <v>0</v>
      </c>
      <c r="AW167">
        <v>0</v>
      </c>
      <c r="AX167">
        <v>0</v>
      </c>
      <c r="AY167">
        <v>16.2162162162162</v>
      </c>
      <c r="AZ167">
        <v>10.8108108108108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t="b">
        <v>0</v>
      </c>
      <c r="BI167" t="b">
        <v>1</v>
      </c>
      <c r="BJ167" t="b">
        <v>0</v>
      </c>
      <c r="BK167" t="b">
        <v>1</v>
      </c>
      <c r="BL167" t="s">
        <v>312</v>
      </c>
      <c r="BM167">
        <v>2</v>
      </c>
      <c r="BN167">
        <v>90</v>
      </c>
      <c r="BO167">
        <v>1</v>
      </c>
      <c r="BP167" s="15">
        <v>45334</v>
      </c>
      <c r="BQ167" t="s">
        <v>307</v>
      </c>
      <c r="BR167" t="s">
        <v>322</v>
      </c>
      <c r="BS167">
        <v>90</v>
      </c>
      <c r="BT167">
        <v>2</v>
      </c>
    </row>
    <row r="168" spans="1:72" x14ac:dyDescent="0.25">
      <c r="A168" t="str">
        <f t="shared" si="8"/>
        <v>132_4</v>
      </c>
      <c r="B168" t="str">
        <f t="shared" si="9"/>
        <v>U</v>
      </c>
      <c r="C168">
        <f t="shared" si="10"/>
        <v>862.4</v>
      </c>
      <c r="D168">
        <f t="shared" si="11"/>
        <v>0</v>
      </c>
      <c r="F168" t="s">
        <v>557</v>
      </c>
      <c r="G168">
        <v>132</v>
      </c>
      <c r="H168" t="s">
        <v>558</v>
      </c>
      <c r="I168">
        <v>4</v>
      </c>
      <c r="J168">
        <v>180</v>
      </c>
      <c r="K168" t="s">
        <v>283</v>
      </c>
      <c r="L168" t="s">
        <v>284</v>
      </c>
      <c r="M168">
        <v>2</v>
      </c>
      <c r="N168" t="s">
        <v>285</v>
      </c>
      <c r="O168">
        <v>0</v>
      </c>
      <c r="P168">
        <v>2</v>
      </c>
      <c r="Q168" t="s">
        <v>286</v>
      </c>
      <c r="R168" t="s">
        <v>287</v>
      </c>
      <c r="S168" t="s">
        <v>305</v>
      </c>
      <c r="T168" t="s">
        <v>319</v>
      </c>
      <c r="U168">
        <v>245</v>
      </c>
      <c r="V168">
        <v>4</v>
      </c>
      <c r="W168">
        <v>30</v>
      </c>
      <c r="X168">
        <v>3</v>
      </c>
      <c r="Y168" s="15">
        <v>41009</v>
      </c>
      <c r="Z168">
        <v>19</v>
      </c>
      <c r="AA168" s="15">
        <v>21916</v>
      </c>
      <c r="AB168" s="15">
        <v>45317</v>
      </c>
      <c r="AC168">
        <v>13</v>
      </c>
      <c r="AD168">
        <v>2</v>
      </c>
      <c r="AE168">
        <v>211.9</v>
      </c>
      <c r="AF168" s="15">
        <v>45326</v>
      </c>
      <c r="AG168">
        <v>-1</v>
      </c>
      <c r="AH168">
        <v>-1</v>
      </c>
      <c r="AI168">
        <v>174.97528193549999</v>
      </c>
      <c r="AJ168">
        <v>-40.943565530599997</v>
      </c>
      <c r="AK168">
        <v>2</v>
      </c>
      <c r="AL168">
        <v>176</v>
      </c>
      <c r="AM168">
        <v>862.4</v>
      </c>
      <c r="AN168" t="s">
        <v>306</v>
      </c>
      <c r="AO168" t="s">
        <v>321</v>
      </c>
      <c r="AP168" t="s">
        <v>292</v>
      </c>
      <c r="AQ168" t="s">
        <v>293</v>
      </c>
      <c r="AR168" t="s">
        <v>294</v>
      </c>
      <c r="AS168" t="s">
        <v>291</v>
      </c>
      <c r="AT168">
        <v>-1</v>
      </c>
      <c r="AU168">
        <v>-1</v>
      </c>
      <c r="AV168">
        <v>0</v>
      </c>
      <c r="AW168">
        <v>2.5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t="b">
        <v>0</v>
      </c>
      <c r="BI168" t="b">
        <v>1</v>
      </c>
      <c r="BJ168" t="b">
        <v>1</v>
      </c>
      <c r="BK168" t="b">
        <v>0</v>
      </c>
      <c r="BL168" t="s">
        <v>293</v>
      </c>
      <c r="BM168">
        <v>2</v>
      </c>
      <c r="BN168">
        <v>90</v>
      </c>
      <c r="BO168">
        <v>1</v>
      </c>
      <c r="BP168" s="15">
        <v>45317</v>
      </c>
      <c r="BQ168" t="s">
        <v>307</v>
      </c>
      <c r="BR168" t="s">
        <v>322</v>
      </c>
      <c r="BS168">
        <v>90</v>
      </c>
      <c r="BT168">
        <v>2</v>
      </c>
    </row>
    <row r="169" spans="1:72" x14ac:dyDescent="0.25">
      <c r="A169" t="str">
        <f t="shared" si="8"/>
        <v>132_180</v>
      </c>
      <c r="B169" t="str">
        <f t="shared" si="9"/>
        <v>U</v>
      </c>
      <c r="C169">
        <f t="shared" si="10"/>
        <v>370.5</v>
      </c>
      <c r="D169">
        <f t="shared" si="11"/>
        <v>0</v>
      </c>
      <c r="F169" t="s">
        <v>559</v>
      </c>
      <c r="G169">
        <v>132</v>
      </c>
      <c r="H169" t="s">
        <v>558</v>
      </c>
      <c r="I169">
        <v>180</v>
      </c>
      <c r="J169">
        <v>275</v>
      </c>
      <c r="K169" t="s">
        <v>283</v>
      </c>
      <c r="L169" t="s">
        <v>284</v>
      </c>
      <c r="M169">
        <v>2</v>
      </c>
      <c r="N169" t="s">
        <v>285</v>
      </c>
      <c r="O169">
        <v>0</v>
      </c>
      <c r="P169">
        <v>1</v>
      </c>
      <c r="Q169" t="s">
        <v>286</v>
      </c>
      <c r="R169" t="s">
        <v>304</v>
      </c>
      <c r="S169" t="s">
        <v>318</v>
      </c>
      <c r="T169" t="s">
        <v>319</v>
      </c>
      <c r="U169">
        <v>81</v>
      </c>
      <c r="V169">
        <v>4</v>
      </c>
      <c r="W169">
        <v>30</v>
      </c>
      <c r="X169">
        <v>3</v>
      </c>
      <c r="Y169" s="15">
        <v>41009</v>
      </c>
      <c r="Z169">
        <v>20</v>
      </c>
      <c r="AA169" s="15">
        <v>29586</v>
      </c>
      <c r="AB169" s="15">
        <v>45317</v>
      </c>
      <c r="AC169">
        <v>23.7</v>
      </c>
      <c r="AD169">
        <v>12.55</v>
      </c>
      <c r="AE169">
        <v>240.65</v>
      </c>
      <c r="AF169" s="15">
        <v>45326</v>
      </c>
      <c r="AG169">
        <v>-1</v>
      </c>
      <c r="AH169">
        <v>-1</v>
      </c>
      <c r="AI169">
        <v>174.97448192499999</v>
      </c>
      <c r="AJ169">
        <v>-40.944603467599997</v>
      </c>
      <c r="AK169">
        <v>2.5</v>
      </c>
      <c r="AL169">
        <v>95</v>
      </c>
      <c r="AM169">
        <v>370.5</v>
      </c>
      <c r="AN169" t="s">
        <v>320</v>
      </c>
      <c r="AO169" t="s">
        <v>321</v>
      </c>
      <c r="AP169" t="s">
        <v>292</v>
      </c>
      <c r="AQ169" t="s">
        <v>293</v>
      </c>
      <c r="AR169" t="s">
        <v>294</v>
      </c>
      <c r="AS169" t="s">
        <v>291</v>
      </c>
      <c r="AT169">
        <v>-1</v>
      </c>
      <c r="AU169">
        <v>-1</v>
      </c>
      <c r="AV169">
        <v>0</v>
      </c>
      <c r="AW169">
        <v>0</v>
      </c>
      <c r="AX169">
        <v>1.92307692307692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t="b">
        <v>0</v>
      </c>
      <c r="BI169" t="b">
        <v>1</v>
      </c>
      <c r="BJ169" t="b">
        <v>0</v>
      </c>
      <c r="BK169" t="b">
        <v>0</v>
      </c>
      <c r="BL169" t="s">
        <v>293</v>
      </c>
      <c r="BM169">
        <v>2</v>
      </c>
      <c r="BN169">
        <v>90</v>
      </c>
      <c r="BO169">
        <v>1</v>
      </c>
      <c r="BP169" s="15">
        <v>45317</v>
      </c>
      <c r="BQ169" t="s">
        <v>307</v>
      </c>
      <c r="BR169" t="s">
        <v>322</v>
      </c>
      <c r="BS169">
        <v>90</v>
      </c>
      <c r="BT169">
        <v>2</v>
      </c>
    </row>
    <row r="170" spans="1:72" x14ac:dyDescent="0.25">
      <c r="A170" t="str">
        <f t="shared" si="8"/>
        <v>133_488</v>
      </c>
      <c r="B170" t="str">
        <f t="shared" si="9"/>
        <v>U</v>
      </c>
      <c r="C170">
        <f t="shared" si="10"/>
        <v>318.2</v>
      </c>
      <c r="D170">
        <f t="shared" si="11"/>
        <v>35.294117647058798</v>
      </c>
      <c r="F170" t="s">
        <v>560</v>
      </c>
      <c r="G170">
        <v>133</v>
      </c>
      <c r="H170" t="s">
        <v>561</v>
      </c>
      <c r="I170">
        <v>488</v>
      </c>
      <c r="J170">
        <v>525</v>
      </c>
      <c r="K170" t="s">
        <v>283</v>
      </c>
      <c r="L170" t="s">
        <v>284</v>
      </c>
      <c r="M170">
        <v>2</v>
      </c>
      <c r="N170" t="s">
        <v>285</v>
      </c>
      <c r="O170">
        <v>0</v>
      </c>
      <c r="P170">
        <v>3</v>
      </c>
      <c r="Q170" t="s">
        <v>286</v>
      </c>
      <c r="R170" t="s">
        <v>287</v>
      </c>
      <c r="S170" t="s">
        <v>288</v>
      </c>
      <c r="T170" t="s">
        <v>319</v>
      </c>
      <c r="U170">
        <v>1617</v>
      </c>
      <c r="V170">
        <v>6</v>
      </c>
      <c r="W170">
        <v>35</v>
      </c>
      <c r="X170">
        <v>2</v>
      </c>
      <c r="Y170" s="15">
        <v>36937</v>
      </c>
      <c r="Z170">
        <v>20</v>
      </c>
      <c r="AA170" s="15">
        <v>21916</v>
      </c>
      <c r="AB170" s="15">
        <v>45316</v>
      </c>
      <c r="AC170">
        <v>5.25</v>
      </c>
      <c r="AD170">
        <v>4.25</v>
      </c>
      <c r="AE170">
        <v>158.25</v>
      </c>
      <c r="AF170" s="15">
        <v>45333</v>
      </c>
      <c r="AG170">
        <v>-1</v>
      </c>
      <c r="AH170">
        <v>-1</v>
      </c>
      <c r="AI170">
        <v>174.98386775829999</v>
      </c>
      <c r="AJ170">
        <v>-40.927804343799998</v>
      </c>
      <c r="AK170">
        <v>3.5</v>
      </c>
      <c r="AL170">
        <v>37</v>
      </c>
      <c r="AM170">
        <v>318.2</v>
      </c>
      <c r="AN170" t="s">
        <v>290</v>
      </c>
      <c r="AO170" t="s">
        <v>321</v>
      </c>
      <c r="AP170" t="s">
        <v>314</v>
      </c>
      <c r="AQ170" t="s">
        <v>312</v>
      </c>
      <c r="AR170" t="s">
        <v>294</v>
      </c>
      <c r="AS170" t="s">
        <v>291</v>
      </c>
      <c r="AT170">
        <v>1241.3346349999999</v>
      </c>
      <c r="AU170">
        <v>320.21703500000001</v>
      </c>
      <c r="AV170">
        <v>0</v>
      </c>
      <c r="AW170">
        <v>0</v>
      </c>
      <c r="AX170">
        <v>0</v>
      </c>
      <c r="AY170">
        <v>11.764705882352899</v>
      </c>
      <c r="AZ170">
        <v>35.294117647058798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t="b">
        <v>0</v>
      </c>
      <c r="BI170" t="b">
        <v>1</v>
      </c>
      <c r="BJ170" t="b">
        <v>0</v>
      </c>
      <c r="BK170" t="b">
        <v>0</v>
      </c>
      <c r="BL170" t="s">
        <v>312</v>
      </c>
      <c r="BM170">
        <v>2</v>
      </c>
      <c r="BN170">
        <v>75</v>
      </c>
      <c r="BO170">
        <v>1</v>
      </c>
      <c r="BP170" s="15">
        <v>45316</v>
      </c>
      <c r="BQ170" t="s">
        <v>295</v>
      </c>
      <c r="BR170" t="s">
        <v>348</v>
      </c>
      <c r="BS170">
        <v>75</v>
      </c>
      <c r="BT170">
        <v>2</v>
      </c>
    </row>
    <row r="171" spans="1:72" x14ac:dyDescent="0.25">
      <c r="A171" t="str">
        <f t="shared" si="8"/>
        <v>133_525</v>
      </c>
      <c r="B171" t="str">
        <f t="shared" si="9"/>
        <v>U</v>
      </c>
      <c r="C171">
        <f t="shared" si="10"/>
        <v>782.6</v>
      </c>
      <c r="D171">
        <f t="shared" si="11"/>
        <v>105</v>
      </c>
      <c r="F171" t="s">
        <v>562</v>
      </c>
      <c r="G171">
        <v>133</v>
      </c>
      <c r="H171" t="s">
        <v>561</v>
      </c>
      <c r="I171">
        <v>525</v>
      </c>
      <c r="J171">
        <v>616</v>
      </c>
      <c r="K171" t="s">
        <v>283</v>
      </c>
      <c r="L171" t="s">
        <v>284</v>
      </c>
      <c r="M171">
        <v>2</v>
      </c>
      <c r="N171" t="s">
        <v>285</v>
      </c>
      <c r="O171">
        <v>0</v>
      </c>
      <c r="P171">
        <v>3</v>
      </c>
      <c r="Q171" t="s">
        <v>286</v>
      </c>
      <c r="R171" t="s">
        <v>287</v>
      </c>
      <c r="S171" t="s">
        <v>288</v>
      </c>
      <c r="T171" t="s">
        <v>319</v>
      </c>
      <c r="U171">
        <v>1374</v>
      </c>
      <c r="V171">
        <v>6</v>
      </c>
      <c r="W171">
        <v>35</v>
      </c>
      <c r="X171">
        <v>2</v>
      </c>
      <c r="Y171" s="15">
        <v>36937</v>
      </c>
      <c r="Z171">
        <v>20</v>
      </c>
      <c r="AA171" s="15">
        <v>21916</v>
      </c>
      <c r="AB171" s="15">
        <v>45316</v>
      </c>
      <c r="AC171">
        <v>2</v>
      </c>
      <c r="AD171">
        <v>2</v>
      </c>
      <c r="AE171">
        <v>161.30000000000001</v>
      </c>
      <c r="AF171" s="15">
        <v>45333</v>
      </c>
      <c r="AG171">
        <v>-1</v>
      </c>
      <c r="AH171">
        <v>-1</v>
      </c>
      <c r="AI171">
        <v>174.9845774245</v>
      </c>
      <c r="AJ171">
        <v>-40.927748799200003</v>
      </c>
      <c r="AK171">
        <v>0.5</v>
      </c>
      <c r="AL171">
        <v>91</v>
      </c>
      <c r="AM171">
        <v>782.6</v>
      </c>
      <c r="AN171" t="s">
        <v>290</v>
      </c>
      <c r="AO171" t="s">
        <v>321</v>
      </c>
      <c r="AP171" t="s">
        <v>314</v>
      </c>
      <c r="AQ171" t="s">
        <v>312</v>
      </c>
      <c r="AR171" t="s">
        <v>294</v>
      </c>
      <c r="AS171" t="s">
        <v>291</v>
      </c>
      <c r="AT171">
        <v>1690.97894</v>
      </c>
      <c r="AU171">
        <v>351.84962999999999</v>
      </c>
      <c r="AV171">
        <v>0</v>
      </c>
      <c r="AW171">
        <v>0</v>
      </c>
      <c r="AX171">
        <v>0</v>
      </c>
      <c r="AY171">
        <v>0</v>
      </c>
      <c r="AZ171">
        <v>105</v>
      </c>
      <c r="BA171">
        <v>0</v>
      </c>
      <c r="BB171">
        <v>0</v>
      </c>
      <c r="BC171">
        <v>0</v>
      </c>
      <c r="BD171">
        <v>0</v>
      </c>
      <c r="BE171">
        <v>0.156</v>
      </c>
      <c r="BF171">
        <v>0</v>
      </c>
      <c r="BG171">
        <v>0.78</v>
      </c>
      <c r="BH171" t="b">
        <v>0</v>
      </c>
      <c r="BI171" t="b">
        <v>1</v>
      </c>
      <c r="BJ171" t="b">
        <v>1</v>
      </c>
      <c r="BK171" t="b">
        <v>0</v>
      </c>
      <c r="BL171" t="s">
        <v>312</v>
      </c>
      <c r="BM171">
        <v>2</v>
      </c>
      <c r="BN171">
        <v>75</v>
      </c>
      <c r="BO171">
        <v>1</v>
      </c>
      <c r="BP171" s="15">
        <v>45316</v>
      </c>
      <c r="BQ171" t="s">
        <v>295</v>
      </c>
      <c r="BR171" t="s">
        <v>348</v>
      </c>
      <c r="BS171">
        <v>75</v>
      </c>
      <c r="BT171">
        <v>2</v>
      </c>
    </row>
    <row r="172" spans="1:72" x14ac:dyDescent="0.25">
      <c r="A172" t="str">
        <f t="shared" si="8"/>
        <v>134_915</v>
      </c>
      <c r="B172" t="str">
        <f t="shared" si="9"/>
        <v>U</v>
      </c>
      <c r="C172">
        <f t="shared" si="10"/>
        <v>765</v>
      </c>
      <c r="D172">
        <f t="shared" si="11"/>
        <v>22.5</v>
      </c>
      <c r="F172" t="s">
        <v>563</v>
      </c>
      <c r="G172">
        <v>134</v>
      </c>
      <c r="H172" t="s">
        <v>564</v>
      </c>
      <c r="I172">
        <v>915</v>
      </c>
      <c r="J172">
        <v>1000</v>
      </c>
      <c r="K172" t="s">
        <v>283</v>
      </c>
      <c r="L172" t="s">
        <v>284</v>
      </c>
      <c r="M172">
        <v>2</v>
      </c>
      <c r="N172" t="s">
        <v>285</v>
      </c>
      <c r="O172">
        <v>0</v>
      </c>
      <c r="P172">
        <v>2</v>
      </c>
      <c r="Q172" t="s">
        <v>286</v>
      </c>
      <c r="R172" t="s">
        <v>287</v>
      </c>
      <c r="S172" t="s">
        <v>288</v>
      </c>
      <c r="T172" t="s">
        <v>319</v>
      </c>
      <c r="U172">
        <v>320</v>
      </c>
      <c r="V172">
        <v>6</v>
      </c>
      <c r="W172">
        <v>55</v>
      </c>
      <c r="X172">
        <v>2</v>
      </c>
      <c r="Y172" s="15">
        <v>40576</v>
      </c>
      <c r="Z172">
        <v>22</v>
      </c>
      <c r="AA172" s="15">
        <v>21916</v>
      </c>
      <c r="AB172" s="15">
        <v>45315</v>
      </c>
      <c r="AC172">
        <v>3</v>
      </c>
      <c r="AD172">
        <v>2.65</v>
      </c>
      <c r="AE172">
        <v>218.1</v>
      </c>
      <c r="AF172" s="15">
        <v>45334</v>
      </c>
      <c r="AG172">
        <v>-1</v>
      </c>
      <c r="AH172">
        <v>-1</v>
      </c>
      <c r="AI172">
        <v>175.00263118909999</v>
      </c>
      <c r="AJ172">
        <v>-40.8814264102</v>
      </c>
      <c r="AK172">
        <v>2.5</v>
      </c>
      <c r="AL172">
        <v>85</v>
      </c>
      <c r="AM172">
        <v>765</v>
      </c>
      <c r="AN172" t="s">
        <v>290</v>
      </c>
      <c r="AO172" t="s">
        <v>321</v>
      </c>
      <c r="AP172" t="s">
        <v>314</v>
      </c>
      <c r="AQ172" t="s">
        <v>312</v>
      </c>
      <c r="AR172" t="s">
        <v>294</v>
      </c>
      <c r="AS172" t="s">
        <v>291</v>
      </c>
      <c r="AT172">
        <v>880.95910000000003</v>
      </c>
      <c r="AU172">
        <v>337.19150000000002</v>
      </c>
      <c r="AV172">
        <v>0</v>
      </c>
      <c r="AW172">
        <v>0</v>
      </c>
      <c r="AX172">
        <v>0</v>
      </c>
      <c r="AY172">
        <v>5</v>
      </c>
      <c r="AZ172">
        <v>22.5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t="b">
        <v>0</v>
      </c>
      <c r="BI172" t="b">
        <v>1</v>
      </c>
      <c r="BJ172" t="b">
        <v>1</v>
      </c>
      <c r="BK172" t="b">
        <v>0</v>
      </c>
      <c r="BL172" t="s">
        <v>312</v>
      </c>
      <c r="BM172">
        <v>2</v>
      </c>
      <c r="BN172">
        <v>75</v>
      </c>
      <c r="BO172">
        <v>1</v>
      </c>
      <c r="BP172" s="15">
        <v>45315</v>
      </c>
      <c r="BQ172" t="s">
        <v>295</v>
      </c>
      <c r="BR172" t="s">
        <v>348</v>
      </c>
      <c r="BS172">
        <v>75</v>
      </c>
      <c r="BT172">
        <v>2</v>
      </c>
    </row>
    <row r="173" spans="1:72" x14ac:dyDescent="0.25">
      <c r="A173" t="str">
        <f t="shared" si="8"/>
        <v>135_18</v>
      </c>
      <c r="B173" t="str">
        <f t="shared" si="9"/>
        <v>U</v>
      </c>
      <c r="C173">
        <f t="shared" si="10"/>
        <v>1176.5</v>
      </c>
      <c r="D173">
        <f t="shared" si="11"/>
        <v>0</v>
      </c>
      <c r="F173" t="s">
        <v>565</v>
      </c>
      <c r="G173">
        <v>135</v>
      </c>
      <c r="H173" t="s">
        <v>566</v>
      </c>
      <c r="I173">
        <v>18</v>
      </c>
      <c r="J173">
        <v>199</v>
      </c>
      <c r="K173" t="s">
        <v>283</v>
      </c>
      <c r="L173" t="s">
        <v>284</v>
      </c>
      <c r="M173">
        <v>2</v>
      </c>
      <c r="N173" t="s">
        <v>285</v>
      </c>
      <c r="O173">
        <v>0</v>
      </c>
      <c r="P173">
        <v>2</v>
      </c>
      <c r="Q173" t="s">
        <v>286</v>
      </c>
      <c r="R173" t="s">
        <v>304</v>
      </c>
      <c r="S173" t="s">
        <v>318</v>
      </c>
      <c r="T173" t="s">
        <v>319</v>
      </c>
      <c r="U173">
        <v>118</v>
      </c>
      <c r="V173">
        <v>6</v>
      </c>
      <c r="W173">
        <v>47</v>
      </c>
      <c r="X173">
        <v>3</v>
      </c>
      <c r="Y173" s="15">
        <v>41671</v>
      </c>
      <c r="Z173">
        <v>22</v>
      </c>
      <c r="AA173" s="15">
        <v>21916</v>
      </c>
      <c r="AB173" s="15">
        <v>45313</v>
      </c>
      <c r="AC173">
        <v>2</v>
      </c>
      <c r="AD173">
        <v>2.15</v>
      </c>
      <c r="AE173">
        <v>221</v>
      </c>
      <c r="AF173" s="15">
        <v>45328</v>
      </c>
      <c r="AG173">
        <v>-1</v>
      </c>
      <c r="AH173">
        <v>-1</v>
      </c>
      <c r="AI173">
        <v>174.98140904050001</v>
      </c>
      <c r="AJ173">
        <v>-40.895490642799999</v>
      </c>
      <c r="AK173">
        <v>1.5</v>
      </c>
      <c r="AL173">
        <v>181</v>
      </c>
      <c r="AM173">
        <v>1176.5</v>
      </c>
      <c r="AN173" t="s">
        <v>320</v>
      </c>
      <c r="AO173" t="s">
        <v>321</v>
      </c>
      <c r="AP173" t="s">
        <v>314</v>
      </c>
      <c r="AQ173" t="s">
        <v>312</v>
      </c>
      <c r="AR173" t="s">
        <v>294</v>
      </c>
      <c r="AS173" t="s">
        <v>291</v>
      </c>
      <c r="AT173">
        <v>-1</v>
      </c>
      <c r="AU173">
        <v>-1</v>
      </c>
      <c r="AV173">
        <v>0</v>
      </c>
      <c r="AW173">
        <v>0</v>
      </c>
      <c r="AX173">
        <v>0</v>
      </c>
      <c r="AY173">
        <v>2.5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t="b">
        <v>0</v>
      </c>
      <c r="BI173" t="b">
        <v>1</v>
      </c>
      <c r="BJ173" t="b">
        <v>0</v>
      </c>
      <c r="BK173" t="b">
        <v>1</v>
      </c>
      <c r="BL173" t="s">
        <v>312</v>
      </c>
      <c r="BM173">
        <v>2</v>
      </c>
      <c r="BN173">
        <v>90</v>
      </c>
      <c r="BO173">
        <v>1</v>
      </c>
      <c r="BP173" s="15">
        <v>45313</v>
      </c>
      <c r="BQ173" t="s">
        <v>307</v>
      </c>
      <c r="BR173" t="s">
        <v>322</v>
      </c>
      <c r="BS173">
        <v>90</v>
      </c>
      <c r="BT173">
        <v>2</v>
      </c>
    </row>
    <row r="174" spans="1:72" x14ac:dyDescent="0.25">
      <c r="A174" t="str">
        <f t="shared" si="8"/>
        <v>137_5</v>
      </c>
      <c r="B174" t="str">
        <f t="shared" si="9"/>
        <v>U</v>
      </c>
      <c r="C174">
        <f t="shared" si="10"/>
        <v>440.8</v>
      </c>
      <c r="D174">
        <f t="shared" si="11"/>
        <v>0</v>
      </c>
      <c r="F174" t="s">
        <v>567</v>
      </c>
      <c r="G174">
        <v>137</v>
      </c>
      <c r="H174" t="s">
        <v>568</v>
      </c>
      <c r="I174">
        <v>5</v>
      </c>
      <c r="J174">
        <v>81</v>
      </c>
      <c r="K174" t="s">
        <v>283</v>
      </c>
      <c r="L174" t="s">
        <v>284</v>
      </c>
      <c r="M174">
        <v>2</v>
      </c>
      <c r="N174" t="s">
        <v>285</v>
      </c>
      <c r="O174">
        <v>0</v>
      </c>
      <c r="P174">
        <v>1</v>
      </c>
      <c r="Q174" t="s">
        <v>286</v>
      </c>
      <c r="R174" t="s">
        <v>304</v>
      </c>
      <c r="S174" t="s">
        <v>318</v>
      </c>
      <c r="T174" t="s">
        <v>319</v>
      </c>
      <c r="U174">
        <v>86</v>
      </c>
      <c r="V174">
        <v>3</v>
      </c>
      <c r="W174">
        <v>30</v>
      </c>
      <c r="X174">
        <v>3</v>
      </c>
      <c r="Y174" s="15">
        <v>41717</v>
      </c>
      <c r="Z174">
        <v>20</v>
      </c>
      <c r="AA174" s="15">
        <v>10959</v>
      </c>
      <c r="AB174" s="15">
        <v>45334</v>
      </c>
      <c r="AC174">
        <v>4</v>
      </c>
      <c r="AD174">
        <v>3</v>
      </c>
      <c r="AE174">
        <v>111</v>
      </c>
      <c r="AF174" s="15">
        <v>45326</v>
      </c>
      <c r="AG174">
        <v>-1</v>
      </c>
      <c r="AH174">
        <v>-1</v>
      </c>
      <c r="AI174">
        <v>174.9588571175</v>
      </c>
      <c r="AJ174">
        <v>-40.979225035699997</v>
      </c>
      <c r="AK174">
        <v>3</v>
      </c>
      <c r="AL174">
        <v>76</v>
      </c>
      <c r="AM174">
        <v>440.8</v>
      </c>
      <c r="AN174" t="s">
        <v>320</v>
      </c>
      <c r="AO174" t="s">
        <v>321</v>
      </c>
      <c r="AP174" t="s">
        <v>292</v>
      </c>
      <c r="AQ174" t="s">
        <v>293</v>
      </c>
      <c r="AR174" t="s">
        <v>294</v>
      </c>
      <c r="AS174" t="s">
        <v>291</v>
      </c>
      <c r="AT174">
        <v>-1</v>
      </c>
      <c r="AU174">
        <v>-1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t="b">
        <v>0</v>
      </c>
      <c r="BI174" t="b">
        <v>1</v>
      </c>
      <c r="BJ174" t="b">
        <v>0</v>
      </c>
      <c r="BK174" t="b">
        <v>0</v>
      </c>
      <c r="BL174" t="s">
        <v>293</v>
      </c>
      <c r="BM174">
        <v>2</v>
      </c>
      <c r="BN174">
        <v>90</v>
      </c>
      <c r="BO174">
        <v>1</v>
      </c>
      <c r="BP174" s="15">
        <v>45334</v>
      </c>
      <c r="BQ174" t="s">
        <v>307</v>
      </c>
      <c r="BR174" t="s">
        <v>322</v>
      </c>
      <c r="BS174">
        <v>90</v>
      </c>
      <c r="BT174">
        <v>2</v>
      </c>
    </row>
    <row r="175" spans="1:72" x14ac:dyDescent="0.25">
      <c r="A175" t="str">
        <f t="shared" si="8"/>
        <v>138_4</v>
      </c>
      <c r="B175" t="str">
        <f t="shared" si="9"/>
        <v>U</v>
      </c>
      <c r="C175">
        <f t="shared" si="10"/>
        <v>1014.3</v>
      </c>
      <c r="D175">
        <f t="shared" si="11"/>
        <v>0</v>
      </c>
      <c r="F175" t="s">
        <v>569</v>
      </c>
      <c r="G175">
        <v>138</v>
      </c>
      <c r="H175" t="s">
        <v>570</v>
      </c>
      <c r="I175">
        <v>4</v>
      </c>
      <c r="J175">
        <v>165</v>
      </c>
      <c r="K175" t="s">
        <v>283</v>
      </c>
      <c r="L175" t="s">
        <v>284</v>
      </c>
      <c r="M175">
        <v>2</v>
      </c>
      <c r="N175" t="s">
        <v>285</v>
      </c>
      <c r="O175">
        <v>0</v>
      </c>
      <c r="P175">
        <v>2</v>
      </c>
      <c r="Q175" t="s">
        <v>286</v>
      </c>
      <c r="R175" t="s">
        <v>304</v>
      </c>
      <c r="S175" t="s">
        <v>318</v>
      </c>
      <c r="T175" t="s">
        <v>319</v>
      </c>
      <c r="U175">
        <v>111</v>
      </c>
      <c r="V175">
        <v>4</v>
      </c>
      <c r="W175">
        <v>33</v>
      </c>
      <c r="X175">
        <v>3</v>
      </c>
      <c r="Y175" s="15">
        <v>39569</v>
      </c>
      <c r="Z175">
        <v>19</v>
      </c>
      <c r="AA175" s="15">
        <v>21916</v>
      </c>
      <c r="AB175" s="15">
        <v>45316</v>
      </c>
      <c r="AC175">
        <v>5.9</v>
      </c>
      <c r="AD175">
        <v>3</v>
      </c>
      <c r="AE175">
        <v>183</v>
      </c>
      <c r="AF175" s="15">
        <v>45333</v>
      </c>
      <c r="AG175">
        <v>-1</v>
      </c>
      <c r="AH175">
        <v>-1</v>
      </c>
      <c r="AI175">
        <v>174.98248018850001</v>
      </c>
      <c r="AJ175">
        <v>-40.927237131799998</v>
      </c>
      <c r="AK175">
        <v>4.5</v>
      </c>
      <c r="AL175">
        <v>161</v>
      </c>
      <c r="AM175">
        <v>1014.3</v>
      </c>
      <c r="AN175" t="s">
        <v>320</v>
      </c>
      <c r="AO175" t="s">
        <v>321</v>
      </c>
      <c r="AP175" t="s">
        <v>292</v>
      </c>
      <c r="AQ175" t="s">
        <v>293</v>
      </c>
      <c r="AR175" t="s">
        <v>294</v>
      </c>
      <c r="AS175" t="s">
        <v>291</v>
      </c>
      <c r="AT175">
        <v>-1</v>
      </c>
      <c r="AU175">
        <v>-1</v>
      </c>
      <c r="AV175">
        <v>2.5</v>
      </c>
      <c r="AW175">
        <v>0</v>
      </c>
      <c r="AX175">
        <v>0</v>
      </c>
      <c r="AY175">
        <v>0</v>
      </c>
      <c r="AZ175">
        <v>0</v>
      </c>
      <c r="BA175">
        <v>2.5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t="b">
        <v>0</v>
      </c>
      <c r="BI175" t="b">
        <v>1</v>
      </c>
      <c r="BJ175" t="b">
        <v>0</v>
      </c>
      <c r="BK175" t="b">
        <v>0</v>
      </c>
      <c r="BL175" t="s">
        <v>293</v>
      </c>
      <c r="BM175">
        <v>2</v>
      </c>
      <c r="BN175">
        <v>90</v>
      </c>
      <c r="BO175">
        <v>1</v>
      </c>
      <c r="BP175" s="15">
        <v>45316</v>
      </c>
      <c r="BQ175" t="s">
        <v>307</v>
      </c>
      <c r="BR175" t="s">
        <v>322</v>
      </c>
      <c r="BS175">
        <v>90</v>
      </c>
      <c r="BT175">
        <v>2</v>
      </c>
    </row>
    <row r="176" spans="1:72" x14ac:dyDescent="0.25">
      <c r="A176" t="str">
        <f t="shared" si="8"/>
        <v>138_165</v>
      </c>
      <c r="B176" t="str">
        <f t="shared" si="9"/>
        <v>U</v>
      </c>
      <c r="C176">
        <f t="shared" si="10"/>
        <v>428.4</v>
      </c>
      <c r="D176">
        <f t="shared" si="11"/>
        <v>0</v>
      </c>
      <c r="F176" t="s">
        <v>571</v>
      </c>
      <c r="G176">
        <v>138</v>
      </c>
      <c r="H176" t="s">
        <v>570</v>
      </c>
      <c r="I176">
        <v>165</v>
      </c>
      <c r="J176">
        <v>233</v>
      </c>
      <c r="K176" t="s">
        <v>283</v>
      </c>
      <c r="L176" t="s">
        <v>284</v>
      </c>
      <c r="M176">
        <v>2</v>
      </c>
      <c r="N176" t="s">
        <v>285</v>
      </c>
      <c r="O176">
        <v>0</v>
      </c>
      <c r="P176">
        <v>2</v>
      </c>
      <c r="Q176" t="s">
        <v>286</v>
      </c>
      <c r="R176" t="s">
        <v>304</v>
      </c>
      <c r="S176" t="s">
        <v>318</v>
      </c>
      <c r="T176" t="s">
        <v>319</v>
      </c>
      <c r="U176">
        <v>111</v>
      </c>
      <c r="V176">
        <v>4</v>
      </c>
      <c r="W176">
        <v>5</v>
      </c>
      <c r="X176">
        <v>1</v>
      </c>
      <c r="Y176" s="15">
        <v>34017</v>
      </c>
      <c r="Z176">
        <v>18</v>
      </c>
      <c r="AA176" s="15">
        <v>21916</v>
      </c>
      <c r="AB176" s="15">
        <v>45316</v>
      </c>
      <c r="AC176">
        <v>3</v>
      </c>
      <c r="AD176">
        <v>5.2</v>
      </c>
      <c r="AE176">
        <v>182.65</v>
      </c>
      <c r="AF176" s="15">
        <v>45333</v>
      </c>
      <c r="AG176">
        <v>-1</v>
      </c>
      <c r="AH176">
        <v>-1</v>
      </c>
      <c r="AI176">
        <v>174.9824513268</v>
      </c>
      <c r="AJ176">
        <v>-40.926212372899997</v>
      </c>
      <c r="AK176">
        <v>1</v>
      </c>
      <c r="AL176">
        <v>68</v>
      </c>
      <c r="AM176">
        <v>428.4</v>
      </c>
      <c r="AN176" t="s">
        <v>320</v>
      </c>
      <c r="AO176" t="s">
        <v>321</v>
      </c>
      <c r="AP176" t="s">
        <v>572</v>
      </c>
      <c r="AQ176" t="s">
        <v>293</v>
      </c>
      <c r="AR176" t="s">
        <v>294</v>
      </c>
      <c r="AS176" t="s">
        <v>291</v>
      </c>
      <c r="AT176">
        <v>-1</v>
      </c>
      <c r="AU176">
        <v>-1</v>
      </c>
      <c r="AV176">
        <v>0</v>
      </c>
      <c r="AW176">
        <v>0</v>
      </c>
      <c r="AX176">
        <v>0</v>
      </c>
      <c r="AY176">
        <v>32.5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t="b">
        <v>0</v>
      </c>
      <c r="BI176" t="b">
        <v>1</v>
      </c>
      <c r="BJ176" t="b">
        <v>0</v>
      </c>
      <c r="BK176" t="b">
        <v>0</v>
      </c>
      <c r="BL176" t="s">
        <v>293</v>
      </c>
      <c r="BM176">
        <v>2</v>
      </c>
      <c r="BN176">
        <v>90</v>
      </c>
      <c r="BO176">
        <v>1</v>
      </c>
      <c r="BP176" s="15">
        <v>45316</v>
      </c>
      <c r="BQ176" t="s">
        <v>307</v>
      </c>
      <c r="BR176" t="s">
        <v>322</v>
      </c>
      <c r="BS176">
        <v>90</v>
      </c>
      <c r="BT176">
        <v>2</v>
      </c>
    </row>
    <row r="177" spans="1:72" x14ac:dyDescent="0.25">
      <c r="A177" t="str">
        <f t="shared" si="8"/>
        <v>141_10</v>
      </c>
      <c r="B177" t="str">
        <f t="shared" si="9"/>
        <v>U</v>
      </c>
      <c r="C177">
        <f t="shared" si="10"/>
        <v>357.5</v>
      </c>
      <c r="D177">
        <f t="shared" si="11"/>
        <v>0</v>
      </c>
      <c r="F177" t="s">
        <v>573</v>
      </c>
      <c r="G177">
        <v>141</v>
      </c>
      <c r="H177" t="s">
        <v>574</v>
      </c>
      <c r="I177">
        <v>10</v>
      </c>
      <c r="J177">
        <v>75</v>
      </c>
      <c r="K177" t="s">
        <v>283</v>
      </c>
      <c r="L177" t="s">
        <v>284</v>
      </c>
      <c r="M177">
        <v>2</v>
      </c>
      <c r="N177" t="s">
        <v>285</v>
      </c>
      <c r="O177">
        <v>0</v>
      </c>
      <c r="P177">
        <v>1</v>
      </c>
      <c r="Q177" t="s">
        <v>286</v>
      </c>
      <c r="R177" t="s">
        <v>304</v>
      </c>
      <c r="S177" t="s">
        <v>318</v>
      </c>
      <c r="T177" t="s">
        <v>319</v>
      </c>
      <c r="U177">
        <v>66</v>
      </c>
      <c r="V177">
        <v>4</v>
      </c>
      <c r="W177">
        <v>30</v>
      </c>
      <c r="X177">
        <v>3</v>
      </c>
      <c r="Y177" s="15">
        <v>41366</v>
      </c>
      <c r="Z177">
        <v>20</v>
      </c>
      <c r="AA177" s="15">
        <v>10959</v>
      </c>
      <c r="AB177" s="15">
        <v>45334</v>
      </c>
      <c r="AC177">
        <v>4</v>
      </c>
      <c r="AD177">
        <v>3</v>
      </c>
      <c r="AE177">
        <v>111</v>
      </c>
      <c r="AF177" s="15">
        <v>45326</v>
      </c>
      <c r="AG177">
        <v>-1</v>
      </c>
      <c r="AH177">
        <v>-1</v>
      </c>
      <c r="AI177">
        <v>174.96081331030001</v>
      </c>
      <c r="AJ177">
        <v>-40.978973803099997</v>
      </c>
      <c r="AK177">
        <v>2.5</v>
      </c>
      <c r="AL177">
        <v>65</v>
      </c>
      <c r="AM177">
        <v>357.5</v>
      </c>
      <c r="AN177" t="s">
        <v>320</v>
      </c>
      <c r="AO177" t="s">
        <v>321</v>
      </c>
      <c r="AP177" t="s">
        <v>292</v>
      </c>
      <c r="AQ177" t="s">
        <v>293</v>
      </c>
      <c r="AR177" t="s">
        <v>294</v>
      </c>
      <c r="AS177" t="s">
        <v>291</v>
      </c>
      <c r="AT177">
        <v>-1</v>
      </c>
      <c r="AU177">
        <v>-1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t="b">
        <v>0</v>
      </c>
      <c r="BI177" t="b">
        <v>1</v>
      </c>
      <c r="BJ177" t="b">
        <v>0</v>
      </c>
      <c r="BK177" t="b">
        <v>0</v>
      </c>
      <c r="BL177" t="s">
        <v>293</v>
      </c>
      <c r="BM177">
        <v>2</v>
      </c>
      <c r="BN177">
        <v>90</v>
      </c>
      <c r="BO177">
        <v>1</v>
      </c>
      <c r="BP177" s="15">
        <v>45334</v>
      </c>
      <c r="BQ177" t="s">
        <v>307</v>
      </c>
      <c r="BR177" t="s">
        <v>322</v>
      </c>
      <c r="BS177">
        <v>90</v>
      </c>
      <c r="BT177">
        <v>2</v>
      </c>
    </row>
    <row r="178" spans="1:72" x14ac:dyDescent="0.25">
      <c r="A178" t="str">
        <f t="shared" si="8"/>
        <v>143_42</v>
      </c>
      <c r="B178" t="str">
        <f t="shared" si="9"/>
        <v>U</v>
      </c>
      <c r="C178">
        <f t="shared" si="10"/>
        <v>2503.1999999999998</v>
      </c>
      <c r="D178">
        <f t="shared" si="11"/>
        <v>0</v>
      </c>
      <c r="F178" t="s">
        <v>575</v>
      </c>
      <c r="G178">
        <v>143</v>
      </c>
      <c r="H178" t="s">
        <v>576</v>
      </c>
      <c r="I178">
        <v>42</v>
      </c>
      <c r="J178">
        <v>340</v>
      </c>
      <c r="K178" t="s">
        <v>283</v>
      </c>
      <c r="L178" t="s">
        <v>284</v>
      </c>
      <c r="M178">
        <v>2</v>
      </c>
      <c r="N178" t="s">
        <v>285</v>
      </c>
      <c r="O178">
        <v>0</v>
      </c>
      <c r="P178">
        <v>3</v>
      </c>
      <c r="Q178" t="s">
        <v>286</v>
      </c>
      <c r="R178" t="s">
        <v>287</v>
      </c>
      <c r="S178" t="s">
        <v>288</v>
      </c>
      <c r="T178" t="s">
        <v>319</v>
      </c>
      <c r="U178">
        <v>1940</v>
      </c>
      <c r="V178">
        <v>7</v>
      </c>
      <c r="W178">
        <v>40</v>
      </c>
      <c r="X178">
        <v>4</v>
      </c>
      <c r="Y178" s="15">
        <v>43179</v>
      </c>
      <c r="Z178">
        <v>18</v>
      </c>
      <c r="AA178" s="15">
        <v>35765</v>
      </c>
      <c r="AB178" s="15">
        <v>45315</v>
      </c>
      <c r="AC178">
        <v>6.65</v>
      </c>
      <c r="AD178">
        <v>4.6500000000000004</v>
      </c>
      <c r="AE178">
        <v>122.7</v>
      </c>
      <c r="AF178" s="15">
        <v>45328</v>
      </c>
      <c r="AG178">
        <v>-1</v>
      </c>
      <c r="AH178">
        <v>-1</v>
      </c>
      <c r="AI178">
        <v>174.99528242650001</v>
      </c>
      <c r="AJ178">
        <v>-40.892981623899999</v>
      </c>
      <c r="AK178">
        <v>1</v>
      </c>
      <c r="AL178">
        <v>298</v>
      </c>
      <c r="AM178">
        <v>2503.1999999999998</v>
      </c>
      <c r="AN178" t="s">
        <v>290</v>
      </c>
      <c r="AO178" t="s">
        <v>321</v>
      </c>
      <c r="AP178" t="s">
        <v>292</v>
      </c>
      <c r="AQ178" t="s">
        <v>293</v>
      </c>
      <c r="AR178" t="s">
        <v>294</v>
      </c>
      <c r="AS178" t="s">
        <v>291</v>
      </c>
      <c r="AT178">
        <v>903.26706000000001</v>
      </c>
      <c r="AU178">
        <v>316.42003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33.3333333333333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t="b">
        <v>0</v>
      </c>
      <c r="BI178" t="b">
        <v>1</v>
      </c>
      <c r="BJ178" t="b">
        <v>1</v>
      </c>
      <c r="BK178" t="b">
        <v>0</v>
      </c>
      <c r="BL178" t="s">
        <v>293</v>
      </c>
      <c r="BM178">
        <v>2</v>
      </c>
      <c r="BN178">
        <v>75</v>
      </c>
      <c r="BO178">
        <v>1</v>
      </c>
      <c r="BP178" s="15">
        <v>45315</v>
      </c>
      <c r="BQ178" t="s">
        <v>295</v>
      </c>
      <c r="BR178" t="s">
        <v>348</v>
      </c>
      <c r="BS178">
        <v>75</v>
      </c>
      <c r="BT178">
        <v>2</v>
      </c>
    </row>
    <row r="179" spans="1:72" x14ac:dyDescent="0.25">
      <c r="A179" t="str">
        <f t="shared" si="8"/>
        <v>143_340</v>
      </c>
      <c r="B179" t="str">
        <f t="shared" si="9"/>
        <v>U</v>
      </c>
      <c r="C179">
        <f t="shared" si="10"/>
        <v>924</v>
      </c>
      <c r="D179">
        <f t="shared" si="11"/>
        <v>0</v>
      </c>
      <c r="F179" t="s">
        <v>577</v>
      </c>
      <c r="G179">
        <v>143</v>
      </c>
      <c r="H179" t="s">
        <v>576</v>
      </c>
      <c r="I179">
        <v>340</v>
      </c>
      <c r="J179">
        <v>450</v>
      </c>
      <c r="K179" t="s">
        <v>283</v>
      </c>
      <c r="L179" t="s">
        <v>284</v>
      </c>
      <c r="M179">
        <v>2</v>
      </c>
      <c r="N179" t="s">
        <v>285</v>
      </c>
      <c r="O179">
        <v>0</v>
      </c>
      <c r="P179">
        <v>3</v>
      </c>
      <c r="Q179" t="s">
        <v>286</v>
      </c>
      <c r="R179" t="s">
        <v>287</v>
      </c>
      <c r="S179" t="s">
        <v>288</v>
      </c>
      <c r="T179" t="s">
        <v>319</v>
      </c>
      <c r="U179">
        <v>1981</v>
      </c>
      <c r="V179">
        <v>7</v>
      </c>
      <c r="W179">
        <v>30</v>
      </c>
      <c r="X179">
        <v>3</v>
      </c>
      <c r="Y179" s="15">
        <v>44298</v>
      </c>
      <c r="Z179">
        <v>18</v>
      </c>
      <c r="AA179" s="15">
        <v>36453</v>
      </c>
      <c r="AB179" s="15">
        <v>45315</v>
      </c>
      <c r="AC179">
        <v>3</v>
      </c>
      <c r="AD179">
        <v>3</v>
      </c>
      <c r="AE179">
        <v>114</v>
      </c>
      <c r="AF179" s="15">
        <v>45328</v>
      </c>
      <c r="AG179">
        <v>-1</v>
      </c>
      <c r="AH179">
        <v>-1</v>
      </c>
      <c r="AI179">
        <v>174.9975325952</v>
      </c>
      <c r="AJ179">
        <v>-40.893217030700001</v>
      </c>
      <c r="AK179">
        <v>5</v>
      </c>
      <c r="AL179">
        <v>110</v>
      </c>
      <c r="AM179">
        <v>924</v>
      </c>
      <c r="AN179" t="s">
        <v>290</v>
      </c>
      <c r="AO179" t="s">
        <v>321</v>
      </c>
      <c r="AP179" t="s">
        <v>325</v>
      </c>
      <c r="AQ179" t="s">
        <v>293</v>
      </c>
      <c r="AR179" t="s">
        <v>294</v>
      </c>
      <c r="AS179" t="s">
        <v>291</v>
      </c>
      <c r="AT179">
        <v>953.86627999999996</v>
      </c>
      <c r="AU179">
        <v>354.74261999999999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 t="b">
        <v>0</v>
      </c>
      <c r="BI179" t="b">
        <v>1</v>
      </c>
      <c r="BJ179" t="b">
        <v>1</v>
      </c>
      <c r="BK179" t="b">
        <v>0</v>
      </c>
      <c r="BL179" t="s">
        <v>293</v>
      </c>
      <c r="BM179">
        <v>2</v>
      </c>
      <c r="BN179">
        <v>75</v>
      </c>
      <c r="BO179">
        <v>1</v>
      </c>
      <c r="BP179" s="15">
        <v>45315</v>
      </c>
      <c r="BQ179" t="s">
        <v>295</v>
      </c>
      <c r="BR179" t="s">
        <v>348</v>
      </c>
      <c r="BS179">
        <v>75</v>
      </c>
      <c r="BT179">
        <v>2</v>
      </c>
    </row>
    <row r="180" spans="1:72" x14ac:dyDescent="0.25">
      <c r="A180" t="str">
        <f t="shared" si="8"/>
        <v>146_6</v>
      </c>
      <c r="B180" t="str">
        <f t="shared" si="9"/>
        <v>U</v>
      </c>
      <c r="C180">
        <f t="shared" si="10"/>
        <v>790.5</v>
      </c>
      <c r="D180">
        <f t="shared" si="11"/>
        <v>0</v>
      </c>
      <c r="F180" t="s">
        <v>578</v>
      </c>
      <c r="G180">
        <v>146</v>
      </c>
      <c r="H180" t="s">
        <v>579</v>
      </c>
      <c r="I180">
        <v>6</v>
      </c>
      <c r="J180">
        <v>91</v>
      </c>
      <c r="K180" t="s">
        <v>283</v>
      </c>
      <c r="L180" t="s">
        <v>284</v>
      </c>
      <c r="M180">
        <v>2</v>
      </c>
      <c r="N180" t="s">
        <v>285</v>
      </c>
      <c r="O180">
        <v>0</v>
      </c>
      <c r="P180">
        <v>3</v>
      </c>
      <c r="Q180" t="s">
        <v>286</v>
      </c>
      <c r="R180" t="s">
        <v>287</v>
      </c>
      <c r="S180" t="s">
        <v>305</v>
      </c>
      <c r="T180" t="s">
        <v>319</v>
      </c>
      <c r="U180">
        <v>792</v>
      </c>
      <c r="V180">
        <v>4</v>
      </c>
      <c r="W180">
        <v>45</v>
      </c>
      <c r="X180">
        <v>3</v>
      </c>
      <c r="Y180" s="15">
        <v>41451</v>
      </c>
      <c r="Z180">
        <v>20</v>
      </c>
      <c r="AA180" s="15">
        <v>29586</v>
      </c>
      <c r="AB180" s="15">
        <v>45334</v>
      </c>
      <c r="AC180">
        <v>4</v>
      </c>
      <c r="AD180">
        <v>3</v>
      </c>
      <c r="AE180">
        <v>111</v>
      </c>
      <c r="AF180" s="15">
        <v>45325</v>
      </c>
      <c r="AG180">
        <v>-1</v>
      </c>
      <c r="AH180">
        <v>-1</v>
      </c>
      <c r="AI180">
        <v>175.00359561990001</v>
      </c>
      <c r="AJ180">
        <v>-40.913045688899999</v>
      </c>
      <c r="AK180">
        <v>1.5</v>
      </c>
      <c r="AL180">
        <v>85</v>
      </c>
      <c r="AM180">
        <v>790.5</v>
      </c>
      <c r="AN180" t="s">
        <v>306</v>
      </c>
      <c r="AO180" t="s">
        <v>321</v>
      </c>
      <c r="AP180" t="s">
        <v>314</v>
      </c>
      <c r="AQ180" t="s">
        <v>312</v>
      </c>
      <c r="AR180" t="s">
        <v>294</v>
      </c>
      <c r="AS180" t="s">
        <v>291</v>
      </c>
      <c r="AT180">
        <v>-1</v>
      </c>
      <c r="AU180">
        <v>-1</v>
      </c>
      <c r="AV180">
        <v>0</v>
      </c>
      <c r="AW180">
        <v>0</v>
      </c>
      <c r="AX180">
        <v>0</v>
      </c>
      <c r="AY180">
        <v>2.5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t="b">
        <v>0</v>
      </c>
      <c r="BI180" t="b">
        <v>1</v>
      </c>
      <c r="BJ180" t="b">
        <v>1</v>
      </c>
      <c r="BK180" t="b">
        <v>1</v>
      </c>
      <c r="BL180" t="s">
        <v>312</v>
      </c>
      <c r="BM180">
        <v>2</v>
      </c>
      <c r="BN180">
        <v>90</v>
      </c>
      <c r="BO180">
        <v>1</v>
      </c>
      <c r="BP180" s="15">
        <v>45334</v>
      </c>
      <c r="BQ180" t="s">
        <v>307</v>
      </c>
      <c r="BR180" t="s">
        <v>322</v>
      </c>
      <c r="BS180">
        <v>90</v>
      </c>
      <c r="BT180">
        <v>2</v>
      </c>
    </row>
    <row r="181" spans="1:72" x14ac:dyDescent="0.25">
      <c r="A181" t="str">
        <f t="shared" si="8"/>
        <v>146_91</v>
      </c>
      <c r="B181" t="str">
        <f t="shared" si="9"/>
        <v>U</v>
      </c>
      <c r="C181">
        <f t="shared" si="10"/>
        <v>344.1</v>
      </c>
      <c r="D181">
        <f t="shared" si="11"/>
        <v>23.529411764705898</v>
      </c>
      <c r="F181" t="s">
        <v>580</v>
      </c>
      <c r="G181">
        <v>146</v>
      </c>
      <c r="H181" t="s">
        <v>579</v>
      </c>
      <c r="I181">
        <v>91</v>
      </c>
      <c r="J181">
        <v>128</v>
      </c>
      <c r="K181" t="s">
        <v>283</v>
      </c>
      <c r="L181" t="s">
        <v>284</v>
      </c>
      <c r="M181">
        <v>2</v>
      </c>
      <c r="N181" t="s">
        <v>285</v>
      </c>
      <c r="O181">
        <v>0</v>
      </c>
      <c r="P181">
        <v>3</v>
      </c>
      <c r="Q181" t="s">
        <v>286</v>
      </c>
      <c r="R181" t="s">
        <v>287</v>
      </c>
      <c r="S181" t="s">
        <v>305</v>
      </c>
      <c r="T181" t="s">
        <v>319</v>
      </c>
      <c r="U181">
        <v>792</v>
      </c>
      <c r="V181">
        <v>4</v>
      </c>
      <c r="W181">
        <v>50</v>
      </c>
      <c r="X181">
        <v>3</v>
      </c>
      <c r="Y181" s="15">
        <v>41275</v>
      </c>
      <c r="Z181">
        <v>20</v>
      </c>
      <c r="AA181" s="15">
        <v>35156</v>
      </c>
      <c r="AB181" s="15">
        <v>45334</v>
      </c>
      <c r="AC181">
        <v>4</v>
      </c>
      <c r="AD181">
        <v>3</v>
      </c>
      <c r="AE181">
        <v>111</v>
      </c>
      <c r="AF181" s="15">
        <v>45325</v>
      </c>
      <c r="AG181">
        <v>-1</v>
      </c>
      <c r="AH181">
        <v>-1</v>
      </c>
      <c r="AI181">
        <v>175.00308754100001</v>
      </c>
      <c r="AJ181">
        <v>-40.913422875499997</v>
      </c>
      <c r="AK181">
        <v>0.5</v>
      </c>
      <c r="AL181">
        <v>37</v>
      </c>
      <c r="AM181">
        <v>344.1</v>
      </c>
      <c r="AN181" t="s">
        <v>306</v>
      </c>
      <c r="AO181" t="s">
        <v>321</v>
      </c>
      <c r="AP181" t="s">
        <v>426</v>
      </c>
      <c r="AQ181" t="s">
        <v>312</v>
      </c>
      <c r="AR181" t="s">
        <v>294</v>
      </c>
      <c r="AS181" t="s">
        <v>291</v>
      </c>
      <c r="AT181">
        <v>-1</v>
      </c>
      <c r="AU181">
        <v>-1</v>
      </c>
      <c r="AV181">
        <v>0</v>
      </c>
      <c r="AW181">
        <v>0</v>
      </c>
      <c r="AX181">
        <v>0</v>
      </c>
      <c r="AY181">
        <v>0</v>
      </c>
      <c r="AZ181">
        <v>23.529411764705898</v>
      </c>
      <c r="BA181">
        <v>0</v>
      </c>
      <c r="BB181">
        <v>0</v>
      </c>
      <c r="BC181">
        <v>1.9</v>
      </c>
      <c r="BD181">
        <v>0</v>
      </c>
      <c r="BE181">
        <v>0</v>
      </c>
      <c r="BF181">
        <v>9.5</v>
      </c>
      <c r="BG181">
        <v>0</v>
      </c>
      <c r="BH181" t="b">
        <v>0</v>
      </c>
      <c r="BI181" t="b">
        <v>1</v>
      </c>
      <c r="BJ181" t="b">
        <v>0</v>
      </c>
      <c r="BK181" t="b">
        <v>1</v>
      </c>
      <c r="BL181" t="s">
        <v>312</v>
      </c>
      <c r="BM181">
        <v>2</v>
      </c>
      <c r="BN181">
        <v>90</v>
      </c>
      <c r="BO181">
        <v>1</v>
      </c>
      <c r="BP181" s="15">
        <v>45334</v>
      </c>
      <c r="BQ181" t="s">
        <v>307</v>
      </c>
      <c r="BR181" t="s">
        <v>322</v>
      </c>
      <c r="BS181">
        <v>90</v>
      </c>
      <c r="BT181">
        <v>2</v>
      </c>
    </row>
    <row r="182" spans="1:72" x14ac:dyDescent="0.25">
      <c r="A182" t="str">
        <f t="shared" si="8"/>
        <v>147_134</v>
      </c>
      <c r="B182" t="str">
        <f t="shared" si="9"/>
        <v>U</v>
      </c>
      <c r="C182">
        <f t="shared" si="10"/>
        <v>841.8</v>
      </c>
      <c r="D182">
        <f t="shared" si="11"/>
        <v>0</v>
      </c>
      <c r="F182" t="s">
        <v>581</v>
      </c>
      <c r="G182">
        <v>147</v>
      </c>
      <c r="H182" t="s">
        <v>582</v>
      </c>
      <c r="I182">
        <v>134</v>
      </c>
      <c r="J182">
        <v>256</v>
      </c>
      <c r="K182" t="s">
        <v>283</v>
      </c>
      <c r="L182" t="s">
        <v>284</v>
      </c>
      <c r="M182">
        <v>2</v>
      </c>
      <c r="N182" t="s">
        <v>285</v>
      </c>
      <c r="O182">
        <v>0</v>
      </c>
      <c r="P182">
        <v>3</v>
      </c>
      <c r="Q182" t="s">
        <v>286</v>
      </c>
      <c r="R182" t="s">
        <v>287</v>
      </c>
      <c r="S182" t="s">
        <v>305</v>
      </c>
      <c r="T182" t="s">
        <v>319</v>
      </c>
      <c r="U182">
        <v>577</v>
      </c>
      <c r="V182">
        <v>4</v>
      </c>
      <c r="W182">
        <v>33</v>
      </c>
      <c r="X182">
        <v>3</v>
      </c>
      <c r="Y182" s="15">
        <v>41009</v>
      </c>
      <c r="Z182">
        <v>18</v>
      </c>
      <c r="AA182" s="15">
        <v>21916</v>
      </c>
      <c r="AB182" s="15">
        <v>45316</v>
      </c>
      <c r="AC182">
        <v>5.05</v>
      </c>
      <c r="AD182">
        <v>4</v>
      </c>
      <c r="AE182">
        <v>188.5</v>
      </c>
      <c r="AF182" s="15">
        <v>45323</v>
      </c>
      <c r="AG182">
        <v>-1</v>
      </c>
      <c r="AH182">
        <v>-1</v>
      </c>
      <c r="AI182">
        <v>174.98333219329999</v>
      </c>
      <c r="AJ182">
        <v>-40.911911082499998</v>
      </c>
      <c r="AK182">
        <v>5</v>
      </c>
      <c r="AL182">
        <v>122</v>
      </c>
      <c r="AM182">
        <v>841.8</v>
      </c>
      <c r="AN182" t="s">
        <v>306</v>
      </c>
      <c r="AO182" t="s">
        <v>321</v>
      </c>
      <c r="AP182" t="s">
        <v>292</v>
      </c>
      <c r="AQ182" t="s">
        <v>293</v>
      </c>
      <c r="AR182" t="s">
        <v>294</v>
      </c>
      <c r="AS182" t="s">
        <v>291</v>
      </c>
      <c r="AT182">
        <v>1226.4232199999999</v>
      </c>
      <c r="AU182">
        <v>493.00482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t="b">
        <v>0</v>
      </c>
      <c r="BI182" t="b">
        <v>1</v>
      </c>
      <c r="BJ182" t="b">
        <v>1</v>
      </c>
      <c r="BK182" t="b">
        <v>0</v>
      </c>
      <c r="BL182" t="s">
        <v>293</v>
      </c>
      <c r="BM182">
        <v>2</v>
      </c>
      <c r="BN182">
        <v>90</v>
      </c>
      <c r="BO182">
        <v>1</v>
      </c>
      <c r="BP182" s="15">
        <v>45316</v>
      </c>
      <c r="BQ182" t="s">
        <v>307</v>
      </c>
      <c r="BR182" t="s">
        <v>322</v>
      </c>
      <c r="BS182">
        <v>90</v>
      </c>
      <c r="BT182">
        <v>2</v>
      </c>
    </row>
    <row r="183" spans="1:72" x14ac:dyDescent="0.25">
      <c r="A183" t="str">
        <f t="shared" si="8"/>
        <v>148_4</v>
      </c>
      <c r="B183" t="str">
        <f t="shared" si="9"/>
        <v>U</v>
      </c>
      <c r="C183">
        <f t="shared" si="10"/>
        <v>2039.8</v>
      </c>
      <c r="D183">
        <f t="shared" si="11"/>
        <v>0</v>
      </c>
      <c r="F183" t="s">
        <v>583</v>
      </c>
      <c r="G183">
        <v>148</v>
      </c>
      <c r="H183" t="s">
        <v>584</v>
      </c>
      <c r="I183">
        <v>4</v>
      </c>
      <c r="J183">
        <v>221</v>
      </c>
      <c r="K183" t="s">
        <v>283</v>
      </c>
      <c r="L183" t="s">
        <v>284</v>
      </c>
      <c r="M183">
        <v>2</v>
      </c>
      <c r="N183" t="s">
        <v>285</v>
      </c>
      <c r="O183">
        <v>0</v>
      </c>
      <c r="P183">
        <v>5</v>
      </c>
      <c r="Q183" t="s">
        <v>286</v>
      </c>
      <c r="R183" t="s">
        <v>341</v>
      </c>
      <c r="S183" t="s">
        <v>334</v>
      </c>
      <c r="T183" t="s">
        <v>342</v>
      </c>
      <c r="U183">
        <v>4860</v>
      </c>
      <c r="V183">
        <v>7</v>
      </c>
      <c r="W183">
        <v>47</v>
      </c>
      <c r="X183">
        <v>3</v>
      </c>
      <c r="Y183" s="15">
        <v>42822</v>
      </c>
      <c r="Z183">
        <v>16</v>
      </c>
      <c r="AA183" s="15">
        <v>21916</v>
      </c>
      <c r="AB183" s="15">
        <v>45315</v>
      </c>
      <c r="AC183">
        <v>3.85</v>
      </c>
      <c r="AD183">
        <v>7.7</v>
      </c>
      <c r="AE183">
        <v>106.5</v>
      </c>
      <c r="AF183" s="15">
        <v>45334</v>
      </c>
      <c r="AG183">
        <v>-1</v>
      </c>
      <c r="AH183">
        <v>-1</v>
      </c>
      <c r="AI183">
        <v>174.9902903112</v>
      </c>
      <c r="AJ183">
        <v>-40.880644463199999</v>
      </c>
      <c r="AK183">
        <v>2.5</v>
      </c>
      <c r="AL183">
        <v>217</v>
      </c>
      <c r="AM183">
        <v>2039.8</v>
      </c>
      <c r="AN183" t="s">
        <v>335</v>
      </c>
      <c r="AO183" t="s">
        <v>321</v>
      </c>
      <c r="AP183" t="s">
        <v>325</v>
      </c>
      <c r="AQ183" t="s">
        <v>293</v>
      </c>
      <c r="AR183" t="s">
        <v>294</v>
      </c>
      <c r="AS183" t="s">
        <v>291</v>
      </c>
      <c r="AT183">
        <v>966.27994999999999</v>
      </c>
      <c r="AU183">
        <v>308.55804999999998</v>
      </c>
      <c r="AV183">
        <v>0</v>
      </c>
      <c r="AW183">
        <v>0</v>
      </c>
      <c r="AX183">
        <v>0.49480455220188002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t="b">
        <v>0</v>
      </c>
      <c r="BI183" t="b">
        <v>1</v>
      </c>
      <c r="BJ183" t="b">
        <v>1</v>
      </c>
      <c r="BK183" t="b">
        <v>0</v>
      </c>
      <c r="BL183" t="s">
        <v>293</v>
      </c>
      <c r="BM183">
        <v>2</v>
      </c>
      <c r="BN183">
        <v>60</v>
      </c>
      <c r="BO183">
        <v>1</v>
      </c>
      <c r="BP183" s="15">
        <v>45315</v>
      </c>
      <c r="BQ183" t="s">
        <v>336</v>
      </c>
      <c r="BR183" t="s">
        <v>337</v>
      </c>
      <c r="BS183">
        <v>60</v>
      </c>
      <c r="BT183">
        <v>2</v>
      </c>
    </row>
    <row r="184" spans="1:72" x14ac:dyDescent="0.25">
      <c r="A184" t="str">
        <f t="shared" si="8"/>
        <v>150_12</v>
      </c>
      <c r="B184" t="str">
        <f t="shared" si="9"/>
        <v>U</v>
      </c>
      <c r="C184">
        <f t="shared" si="10"/>
        <v>1072.5</v>
      </c>
      <c r="D184">
        <f t="shared" si="11"/>
        <v>0</v>
      </c>
      <c r="F184" t="s">
        <v>585</v>
      </c>
      <c r="G184">
        <v>150</v>
      </c>
      <c r="H184" t="s">
        <v>586</v>
      </c>
      <c r="I184">
        <v>12</v>
      </c>
      <c r="J184">
        <v>155</v>
      </c>
      <c r="K184" t="s">
        <v>283</v>
      </c>
      <c r="L184" t="s">
        <v>284</v>
      </c>
      <c r="M184">
        <v>2</v>
      </c>
      <c r="N184" t="s">
        <v>285</v>
      </c>
      <c r="O184">
        <v>0</v>
      </c>
      <c r="P184">
        <v>2</v>
      </c>
      <c r="Q184" t="s">
        <v>286</v>
      </c>
      <c r="R184" t="s">
        <v>304</v>
      </c>
      <c r="S184" t="s">
        <v>318</v>
      </c>
      <c r="T184" t="s">
        <v>319</v>
      </c>
      <c r="U184">
        <v>174</v>
      </c>
      <c r="V184">
        <v>6</v>
      </c>
      <c r="W184">
        <v>30</v>
      </c>
      <c r="X184">
        <v>3</v>
      </c>
      <c r="Y184" s="15">
        <v>42811</v>
      </c>
      <c r="Z184">
        <v>19</v>
      </c>
      <c r="AA184" s="15">
        <v>21916</v>
      </c>
      <c r="AB184" s="15">
        <v>45316</v>
      </c>
      <c r="AC184">
        <v>4</v>
      </c>
      <c r="AD184">
        <v>1.75</v>
      </c>
      <c r="AE184">
        <v>155</v>
      </c>
      <c r="AF184" s="15">
        <v>45333</v>
      </c>
      <c r="AG184">
        <v>-1</v>
      </c>
      <c r="AH184">
        <v>-1</v>
      </c>
      <c r="AI184">
        <v>174.98782882890001</v>
      </c>
      <c r="AJ184">
        <v>-40.921660850099997</v>
      </c>
      <c r="AK184">
        <v>3.5</v>
      </c>
      <c r="AL184">
        <v>143</v>
      </c>
      <c r="AM184">
        <v>1072.5</v>
      </c>
      <c r="AN184" t="s">
        <v>320</v>
      </c>
      <c r="AO184" t="s">
        <v>321</v>
      </c>
      <c r="AP184" t="s">
        <v>292</v>
      </c>
      <c r="AQ184" t="s">
        <v>293</v>
      </c>
      <c r="AR184" t="s">
        <v>294</v>
      </c>
      <c r="AS184" t="s">
        <v>291</v>
      </c>
      <c r="AT184">
        <v>-1</v>
      </c>
      <c r="AU184">
        <v>-1</v>
      </c>
      <c r="AV184">
        <v>0</v>
      </c>
      <c r="AW184">
        <v>0</v>
      </c>
      <c r="AX184">
        <v>0</v>
      </c>
      <c r="AY184">
        <v>5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t="b">
        <v>0</v>
      </c>
      <c r="BI184" t="b">
        <v>1</v>
      </c>
      <c r="BJ184" t="b">
        <v>1</v>
      </c>
      <c r="BK184" t="b">
        <v>0</v>
      </c>
      <c r="BL184" t="s">
        <v>293</v>
      </c>
      <c r="BM184">
        <v>2</v>
      </c>
      <c r="BN184">
        <v>90</v>
      </c>
      <c r="BO184">
        <v>1</v>
      </c>
      <c r="BP184" s="15">
        <v>45316</v>
      </c>
      <c r="BQ184" t="s">
        <v>307</v>
      </c>
      <c r="BR184" t="s">
        <v>322</v>
      </c>
      <c r="BS184">
        <v>90</v>
      </c>
      <c r="BT184">
        <v>2</v>
      </c>
    </row>
    <row r="185" spans="1:72" x14ac:dyDescent="0.25">
      <c r="A185" t="str">
        <f t="shared" si="8"/>
        <v>151_3</v>
      </c>
      <c r="B185" t="str">
        <f t="shared" si="9"/>
        <v>U</v>
      </c>
      <c r="C185">
        <f t="shared" si="10"/>
        <v>832.5</v>
      </c>
      <c r="D185">
        <f t="shared" si="11"/>
        <v>0</v>
      </c>
      <c r="F185" t="s">
        <v>587</v>
      </c>
      <c r="G185">
        <v>151</v>
      </c>
      <c r="H185" t="s">
        <v>588</v>
      </c>
      <c r="I185">
        <v>3</v>
      </c>
      <c r="J185">
        <v>114</v>
      </c>
      <c r="K185" t="s">
        <v>283</v>
      </c>
      <c r="L185" t="s">
        <v>284</v>
      </c>
      <c r="M185">
        <v>2</v>
      </c>
      <c r="N185" t="s">
        <v>285</v>
      </c>
      <c r="O185">
        <v>0</v>
      </c>
      <c r="P185">
        <v>2</v>
      </c>
      <c r="Q185" t="s">
        <v>286</v>
      </c>
      <c r="R185" t="s">
        <v>304</v>
      </c>
      <c r="S185" t="s">
        <v>318</v>
      </c>
      <c r="T185" t="s">
        <v>319</v>
      </c>
      <c r="U185">
        <v>150</v>
      </c>
      <c r="V185">
        <v>6</v>
      </c>
      <c r="W185">
        <v>30</v>
      </c>
      <c r="X185">
        <v>3</v>
      </c>
      <c r="Y185" s="15">
        <v>43886</v>
      </c>
      <c r="Z185">
        <v>19</v>
      </c>
      <c r="AA185" s="15">
        <v>21916</v>
      </c>
      <c r="AB185" s="15">
        <v>45334</v>
      </c>
      <c r="AC185">
        <v>7.35</v>
      </c>
      <c r="AD185">
        <v>6</v>
      </c>
      <c r="AE185">
        <v>111</v>
      </c>
      <c r="AF185" s="15">
        <v>45333</v>
      </c>
      <c r="AG185">
        <v>-1</v>
      </c>
      <c r="AH185">
        <v>-1</v>
      </c>
      <c r="AI185">
        <v>174.98914039019999</v>
      </c>
      <c r="AJ185">
        <v>-40.919776524</v>
      </c>
      <c r="AK185">
        <v>1.5</v>
      </c>
      <c r="AL185">
        <v>111</v>
      </c>
      <c r="AM185">
        <v>832.5</v>
      </c>
      <c r="AN185" t="s">
        <v>320</v>
      </c>
      <c r="AO185" t="s">
        <v>321</v>
      </c>
      <c r="AP185" t="s">
        <v>325</v>
      </c>
      <c r="AQ185" t="s">
        <v>293</v>
      </c>
      <c r="AR185" t="s">
        <v>294</v>
      </c>
      <c r="AS185" t="s">
        <v>291</v>
      </c>
      <c r="AT185">
        <v>-1</v>
      </c>
      <c r="AU185">
        <v>-1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t="b">
        <v>0</v>
      </c>
      <c r="BI185" t="b">
        <v>1</v>
      </c>
      <c r="BJ185" t="b">
        <v>1</v>
      </c>
      <c r="BK185" t="b">
        <v>0</v>
      </c>
      <c r="BL185" t="s">
        <v>293</v>
      </c>
      <c r="BM185">
        <v>2</v>
      </c>
      <c r="BN185">
        <v>90</v>
      </c>
      <c r="BO185">
        <v>1</v>
      </c>
      <c r="BP185" s="15">
        <v>45334</v>
      </c>
      <c r="BQ185" t="s">
        <v>307</v>
      </c>
      <c r="BR185" t="s">
        <v>322</v>
      </c>
      <c r="BS185">
        <v>90</v>
      </c>
      <c r="BT185">
        <v>2</v>
      </c>
    </row>
    <row r="186" spans="1:72" x14ac:dyDescent="0.25">
      <c r="A186" t="str">
        <f t="shared" si="8"/>
        <v>152_5</v>
      </c>
      <c r="B186" t="str">
        <f t="shared" si="9"/>
        <v>U</v>
      </c>
      <c r="C186">
        <f t="shared" si="10"/>
        <v>125.4</v>
      </c>
      <c r="D186">
        <f t="shared" si="11"/>
        <v>0</v>
      </c>
      <c r="F186" t="s">
        <v>589</v>
      </c>
      <c r="G186">
        <v>152</v>
      </c>
      <c r="H186" t="s">
        <v>113</v>
      </c>
      <c r="I186">
        <v>5</v>
      </c>
      <c r="J186">
        <v>27</v>
      </c>
      <c r="K186" t="s">
        <v>283</v>
      </c>
      <c r="L186" t="s">
        <v>284</v>
      </c>
      <c r="M186">
        <v>2</v>
      </c>
      <c r="N186" t="s">
        <v>285</v>
      </c>
      <c r="O186">
        <v>0</v>
      </c>
      <c r="P186">
        <v>1</v>
      </c>
      <c r="Q186" t="s">
        <v>286</v>
      </c>
      <c r="R186" t="s">
        <v>304</v>
      </c>
      <c r="S186" t="s">
        <v>318</v>
      </c>
      <c r="T186" t="s">
        <v>319</v>
      </c>
      <c r="U186">
        <v>53</v>
      </c>
      <c r="V186">
        <v>6</v>
      </c>
      <c r="W186">
        <v>20</v>
      </c>
      <c r="X186">
        <v>2</v>
      </c>
      <c r="Y186" s="15">
        <v>36503</v>
      </c>
      <c r="Z186">
        <v>21</v>
      </c>
      <c r="AA186" s="15">
        <v>21916</v>
      </c>
      <c r="AB186" s="15">
        <v>45334</v>
      </c>
      <c r="AC186">
        <v>4</v>
      </c>
      <c r="AD186">
        <v>3</v>
      </c>
      <c r="AE186">
        <v>111</v>
      </c>
      <c r="AF186" s="15">
        <v>45334</v>
      </c>
      <c r="AG186">
        <v>-1</v>
      </c>
      <c r="AH186">
        <v>-1</v>
      </c>
      <c r="AI186">
        <v>174.99678335140001</v>
      </c>
      <c r="AJ186">
        <v>-40.8769181977</v>
      </c>
      <c r="AK186">
        <v>4</v>
      </c>
      <c r="AL186">
        <v>22</v>
      </c>
      <c r="AM186">
        <v>125.4</v>
      </c>
      <c r="AN186" t="s">
        <v>320</v>
      </c>
      <c r="AO186" t="s">
        <v>321</v>
      </c>
      <c r="AP186" t="s">
        <v>345</v>
      </c>
      <c r="AQ186" t="s">
        <v>293</v>
      </c>
      <c r="AR186" t="s">
        <v>294</v>
      </c>
      <c r="AS186" t="s">
        <v>291</v>
      </c>
      <c r="AT186">
        <v>-1</v>
      </c>
      <c r="AU186">
        <v>-1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t="b">
        <v>0</v>
      </c>
      <c r="BI186" t="b">
        <v>1</v>
      </c>
      <c r="BJ186" t="b">
        <v>0</v>
      </c>
      <c r="BK186" t="b">
        <v>0</v>
      </c>
      <c r="BL186" t="s">
        <v>293</v>
      </c>
      <c r="BM186">
        <v>2</v>
      </c>
      <c r="BN186">
        <v>90</v>
      </c>
      <c r="BO186">
        <v>1</v>
      </c>
      <c r="BP186" s="15">
        <v>45334</v>
      </c>
      <c r="BQ186" t="s">
        <v>307</v>
      </c>
      <c r="BR186" t="s">
        <v>322</v>
      </c>
      <c r="BS186">
        <v>90</v>
      </c>
      <c r="BT186">
        <v>2</v>
      </c>
    </row>
    <row r="187" spans="1:72" x14ac:dyDescent="0.25">
      <c r="A187" t="str">
        <f t="shared" si="8"/>
        <v>153_4</v>
      </c>
      <c r="B187" t="str">
        <f t="shared" si="9"/>
        <v>U</v>
      </c>
      <c r="C187">
        <f t="shared" si="10"/>
        <v>381.9</v>
      </c>
      <c r="D187">
        <f t="shared" si="11"/>
        <v>0</v>
      </c>
      <c r="F187" t="s">
        <v>590</v>
      </c>
      <c r="G187">
        <v>153</v>
      </c>
      <c r="H187" t="s">
        <v>591</v>
      </c>
      <c r="I187">
        <v>4</v>
      </c>
      <c r="J187">
        <v>71</v>
      </c>
      <c r="K187" t="s">
        <v>283</v>
      </c>
      <c r="L187" t="s">
        <v>284</v>
      </c>
      <c r="M187">
        <v>2</v>
      </c>
      <c r="N187" t="s">
        <v>285</v>
      </c>
      <c r="O187">
        <v>0</v>
      </c>
      <c r="P187">
        <v>1</v>
      </c>
      <c r="Q187" t="s">
        <v>286</v>
      </c>
      <c r="R187" t="s">
        <v>304</v>
      </c>
      <c r="S187" t="s">
        <v>318</v>
      </c>
      <c r="T187" t="s">
        <v>319</v>
      </c>
      <c r="U187">
        <v>68</v>
      </c>
      <c r="V187">
        <v>6</v>
      </c>
      <c r="W187">
        <v>30</v>
      </c>
      <c r="X187">
        <v>3</v>
      </c>
      <c r="Y187" s="15">
        <v>41724</v>
      </c>
      <c r="Z187">
        <v>20</v>
      </c>
      <c r="AA187" s="15">
        <v>21916</v>
      </c>
      <c r="AB187" s="15">
        <v>45334</v>
      </c>
      <c r="AC187">
        <v>4</v>
      </c>
      <c r="AD187">
        <v>3</v>
      </c>
      <c r="AE187">
        <v>111</v>
      </c>
      <c r="AF187" s="15">
        <v>45334</v>
      </c>
      <c r="AG187">
        <v>-1</v>
      </c>
      <c r="AH187">
        <v>-1</v>
      </c>
      <c r="AI187">
        <v>175.00129624229999</v>
      </c>
      <c r="AJ187">
        <v>-40.884723062299997</v>
      </c>
      <c r="AK187">
        <v>2.5</v>
      </c>
      <c r="AL187">
        <v>67</v>
      </c>
      <c r="AM187">
        <v>381.9</v>
      </c>
      <c r="AN187" t="s">
        <v>320</v>
      </c>
      <c r="AO187" t="s">
        <v>321</v>
      </c>
      <c r="AP187" t="s">
        <v>292</v>
      </c>
      <c r="AQ187" t="s">
        <v>293</v>
      </c>
      <c r="AR187" t="s">
        <v>294</v>
      </c>
      <c r="AS187" t="s">
        <v>291</v>
      </c>
      <c r="AT187">
        <v>-1</v>
      </c>
      <c r="AU187">
        <v>-1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t="b">
        <v>0</v>
      </c>
      <c r="BI187" t="b">
        <v>1</v>
      </c>
      <c r="BJ187" t="b">
        <v>0</v>
      </c>
      <c r="BK187" t="b">
        <v>0</v>
      </c>
      <c r="BL187" t="s">
        <v>293</v>
      </c>
      <c r="BM187">
        <v>2</v>
      </c>
      <c r="BN187">
        <v>90</v>
      </c>
      <c r="BO187">
        <v>1</v>
      </c>
      <c r="BP187" s="15">
        <v>45334</v>
      </c>
      <c r="BQ187" t="s">
        <v>307</v>
      </c>
      <c r="BR187" t="s">
        <v>322</v>
      </c>
      <c r="BS187">
        <v>90</v>
      </c>
      <c r="BT187">
        <v>2</v>
      </c>
    </row>
    <row r="188" spans="1:72" x14ac:dyDescent="0.25">
      <c r="A188" t="str">
        <f t="shared" si="8"/>
        <v>154_15</v>
      </c>
      <c r="B188" t="str">
        <f t="shared" si="9"/>
        <v>U</v>
      </c>
      <c r="C188">
        <f t="shared" si="10"/>
        <v>2655</v>
      </c>
      <c r="D188">
        <f t="shared" si="11"/>
        <v>45.9016393442623</v>
      </c>
      <c r="F188" t="s">
        <v>592</v>
      </c>
      <c r="G188">
        <v>154</v>
      </c>
      <c r="H188" t="s">
        <v>115</v>
      </c>
      <c r="I188">
        <v>15</v>
      </c>
      <c r="J188">
        <v>310</v>
      </c>
      <c r="K188" t="s">
        <v>283</v>
      </c>
      <c r="L188" t="s">
        <v>284</v>
      </c>
      <c r="M188">
        <v>2</v>
      </c>
      <c r="N188" t="s">
        <v>285</v>
      </c>
      <c r="O188">
        <v>0</v>
      </c>
      <c r="P188">
        <v>5</v>
      </c>
      <c r="Q188" t="s">
        <v>286</v>
      </c>
      <c r="R188" t="s">
        <v>341</v>
      </c>
      <c r="S188" t="s">
        <v>334</v>
      </c>
      <c r="T188" t="s">
        <v>342</v>
      </c>
      <c r="U188">
        <v>4268</v>
      </c>
      <c r="V188">
        <v>4</v>
      </c>
      <c r="W188">
        <v>49</v>
      </c>
      <c r="X188">
        <v>3</v>
      </c>
      <c r="Y188" s="15">
        <v>38835</v>
      </c>
      <c r="Z188">
        <v>17</v>
      </c>
      <c r="AA188" s="15">
        <v>21916</v>
      </c>
      <c r="AB188" s="15">
        <v>45313</v>
      </c>
      <c r="AC188">
        <v>2.35</v>
      </c>
      <c r="AD188">
        <v>5</v>
      </c>
      <c r="AE188">
        <v>132.44999999999999</v>
      </c>
      <c r="AF188" s="15">
        <v>45328</v>
      </c>
      <c r="AG188">
        <v>-1</v>
      </c>
      <c r="AH188">
        <v>-1</v>
      </c>
      <c r="AI188">
        <v>174.98050380870001</v>
      </c>
      <c r="AJ188">
        <v>-40.896322563299996</v>
      </c>
      <c r="AK188">
        <v>2.5</v>
      </c>
      <c r="AL188">
        <v>295</v>
      </c>
      <c r="AM188">
        <v>2655</v>
      </c>
      <c r="AN188" t="s">
        <v>335</v>
      </c>
      <c r="AO188" t="s">
        <v>321</v>
      </c>
      <c r="AP188" t="s">
        <v>314</v>
      </c>
      <c r="AQ188" t="s">
        <v>312</v>
      </c>
      <c r="AR188" t="s">
        <v>294</v>
      </c>
      <c r="AS188" t="s">
        <v>291</v>
      </c>
      <c r="AT188">
        <v>1127.94454</v>
      </c>
      <c r="AU188">
        <v>241.19247999999999</v>
      </c>
      <c r="AV188">
        <v>0</v>
      </c>
      <c r="AW188">
        <v>0</v>
      </c>
      <c r="AX188">
        <v>0</v>
      </c>
      <c r="AY188">
        <v>11.4754098360656</v>
      </c>
      <c r="AZ188">
        <v>45.9016393442623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t="b">
        <v>0</v>
      </c>
      <c r="BI188" t="b">
        <v>1</v>
      </c>
      <c r="BJ188" t="b">
        <v>1</v>
      </c>
      <c r="BK188" t="b">
        <v>0</v>
      </c>
      <c r="BL188" t="s">
        <v>312</v>
      </c>
      <c r="BM188">
        <v>2</v>
      </c>
      <c r="BN188">
        <v>60</v>
      </c>
      <c r="BO188">
        <v>1</v>
      </c>
      <c r="BP188" s="15">
        <v>45313</v>
      </c>
      <c r="BQ188" t="s">
        <v>336</v>
      </c>
      <c r="BR188" t="s">
        <v>337</v>
      </c>
      <c r="BS188">
        <v>60</v>
      </c>
      <c r="BT188">
        <v>2</v>
      </c>
    </row>
    <row r="189" spans="1:72" x14ac:dyDescent="0.25">
      <c r="A189" t="str">
        <f t="shared" si="8"/>
        <v>157_30</v>
      </c>
      <c r="B189" t="str">
        <f t="shared" si="9"/>
        <v>U</v>
      </c>
      <c r="C189">
        <f t="shared" si="10"/>
        <v>6405</v>
      </c>
      <c r="D189">
        <f t="shared" si="11"/>
        <v>0</v>
      </c>
      <c r="F189" t="s">
        <v>593</v>
      </c>
      <c r="G189">
        <v>157</v>
      </c>
      <c r="H189" t="s">
        <v>117</v>
      </c>
      <c r="I189">
        <v>30</v>
      </c>
      <c r="J189">
        <v>945</v>
      </c>
      <c r="K189" t="s">
        <v>283</v>
      </c>
      <c r="L189" t="s">
        <v>284</v>
      </c>
      <c r="M189">
        <v>2</v>
      </c>
      <c r="N189" t="s">
        <v>285</v>
      </c>
      <c r="O189">
        <v>0</v>
      </c>
      <c r="P189">
        <v>3</v>
      </c>
      <c r="Q189" t="s">
        <v>286</v>
      </c>
      <c r="R189" t="s">
        <v>341</v>
      </c>
      <c r="S189" t="s">
        <v>334</v>
      </c>
      <c r="T189" t="s">
        <v>342</v>
      </c>
      <c r="U189">
        <v>2453</v>
      </c>
      <c r="V189">
        <v>7</v>
      </c>
      <c r="W189">
        <v>26</v>
      </c>
      <c r="X189">
        <v>2</v>
      </c>
      <c r="Y189" s="15">
        <v>44293</v>
      </c>
      <c r="Z189">
        <v>17</v>
      </c>
      <c r="AA189" s="15">
        <v>36892</v>
      </c>
      <c r="AB189" s="15">
        <v>45314</v>
      </c>
      <c r="AC189">
        <v>10</v>
      </c>
      <c r="AD189">
        <v>3</v>
      </c>
      <c r="AE189">
        <v>146.05000000000001</v>
      </c>
      <c r="AF189" s="15">
        <v>45327</v>
      </c>
      <c r="AG189">
        <v>-1</v>
      </c>
      <c r="AH189">
        <v>-1</v>
      </c>
      <c r="AI189">
        <v>175.01489279059999</v>
      </c>
      <c r="AJ189">
        <v>-40.8831813205</v>
      </c>
      <c r="AK189">
        <v>2.5</v>
      </c>
      <c r="AL189">
        <v>915</v>
      </c>
      <c r="AM189">
        <v>6405</v>
      </c>
      <c r="AN189" t="s">
        <v>335</v>
      </c>
      <c r="AO189" t="s">
        <v>321</v>
      </c>
      <c r="AP189" t="s">
        <v>325</v>
      </c>
      <c r="AQ189" t="s">
        <v>293</v>
      </c>
      <c r="AR189" t="s">
        <v>294</v>
      </c>
      <c r="AS189" t="s">
        <v>291</v>
      </c>
      <c r="AT189">
        <v>927.61300000000006</v>
      </c>
      <c r="AU189">
        <v>240.30520000000001</v>
      </c>
      <c r="AV189">
        <v>0</v>
      </c>
      <c r="AW189">
        <v>1.0928961748633901</v>
      </c>
      <c r="AX189">
        <v>2.3419203747072599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0.14000000000000001</v>
      </c>
      <c r="BF189">
        <v>0</v>
      </c>
      <c r="BG189">
        <v>0.7</v>
      </c>
      <c r="BH189" t="b">
        <v>0</v>
      </c>
      <c r="BI189" t="b">
        <v>1</v>
      </c>
      <c r="BJ189" t="b">
        <v>1</v>
      </c>
      <c r="BK189" t="b">
        <v>0</v>
      </c>
      <c r="BL189" t="s">
        <v>293</v>
      </c>
      <c r="BM189">
        <v>2</v>
      </c>
      <c r="BN189">
        <v>60</v>
      </c>
      <c r="BO189">
        <v>1</v>
      </c>
      <c r="BP189" s="15">
        <v>45314</v>
      </c>
      <c r="BQ189" t="s">
        <v>336</v>
      </c>
      <c r="BR189" t="s">
        <v>337</v>
      </c>
      <c r="BS189">
        <v>60</v>
      </c>
      <c r="BT189">
        <v>2</v>
      </c>
    </row>
    <row r="190" spans="1:72" x14ac:dyDescent="0.25">
      <c r="A190" t="str">
        <f t="shared" si="8"/>
        <v>157_1087</v>
      </c>
      <c r="B190" t="str">
        <f t="shared" si="9"/>
        <v>R</v>
      </c>
      <c r="C190">
        <f t="shared" si="10"/>
        <v>405</v>
      </c>
      <c r="D190">
        <f t="shared" si="11"/>
        <v>0</v>
      </c>
      <c r="F190" t="s">
        <v>594</v>
      </c>
      <c r="G190">
        <v>157</v>
      </c>
      <c r="H190" t="s">
        <v>117</v>
      </c>
      <c r="I190">
        <v>1087</v>
      </c>
      <c r="J190">
        <v>1141</v>
      </c>
      <c r="K190" t="s">
        <v>283</v>
      </c>
      <c r="L190" t="s">
        <v>284</v>
      </c>
      <c r="M190">
        <v>2</v>
      </c>
      <c r="N190" t="s">
        <v>285</v>
      </c>
      <c r="O190">
        <v>0</v>
      </c>
      <c r="P190">
        <v>5</v>
      </c>
      <c r="Q190" t="s">
        <v>286</v>
      </c>
      <c r="R190" t="s">
        <v>415</v>
      </c>
      <c r="S190" t="s">
        <v>334</v>
      </c>
      <c r="T190" t="s">
        <v>355</v>
      </c>
      <c r="U190">
        <v>5505</v>
      </c>
      <c r="V190">
        <v>8</v>
      </c>
      <c r="W190">
        <v>50</v>
      </c>
      <c r="X190">
        <v>4</v>
      </c>
      <c r="Y190" s="15">
        <v>44293</v>
      </c>
      <c r="Z190">
        <v>16</v>
      </c>
      <c r="AA190" s="15">
        <v>21916</v>
      </c>
      <c r="AB190" s="15">
        <v>45314</v>
      </c>
      <c r="AC190">
        <v>3</v>
      </c>
      <c r="AD190">
        <v>3</v>
      </c>
      <c r="AE190">
        <v>128.5</v>
      </c>
      <c r="AF190" s="15">
        <v>45327</v>
      </c>
      <c r="AG190">
        <v>-1</v>
      </c>
      <c r="AH190">
        <v>-1</v>
      </c>
      <c r="AI190">
        <v>175.01945938950001</v>
      </c>
      <c r="AJ190">
        <v>-40.887126450399997</v>
      </c>
      <c r="AK190">
        <v>4</v>
      </c>
      <c r="AL190">
        <v>54</v>
      </c>
      <c r="AM190">
        <v>405</v>
      </c>
      <c r="AN190" t="s">
        <v>418</v>
      </c>
      <c r="AO190" t="s">
        <v>291</v>
      </c>
      <c r="AP190" t="s">
        <v>292</v>
      </c>
      <c r="AQ190" t="s">
        <v>293</v>
      </c>
      <c r="AR190" t="s">
        <v>294</v>
      </c>
      <c r="AS190" t="s">
        <v>291</v>
      </c>
      <c r="AT190">
        <v>1195.1045999999999</v>
      </c>
      <c r="AU190">
        <v>307.75639999999999</v>
      </c>
      <c r="AV190">
        <v>0</v>
      </c>
      <c r="AW190">
        <v>0</v>
      </c>
      <c r="AX190">
        <v>15.6862745098039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t="b">
        <v>0</v>
      </c>
      <c r="BI190" t="b">
        <v>1</v>
      </c>
      <c r="BJ190" t="b">
        <v>1</v>
      </c>
      <c r="BK190" t="b">
        <v>0</v>
      </c>
      <c r="BL190" t="s">
        <v>293</v>
      </c>
      <c r="BM190">
        <v>2</v>
      </c>
      <c r="BN190">
        <v>40</v>
      </c>
      <c r="BO190">
        <v>1</v>
      </c>
      <c r="BP190" s="15">
        <v>45314</v>
      </c>
      <c r="BQ190" t="s">
        <v>336</v>
      </c>
      <c r="BR190" t="s">
        <v>450</v>
      </c>
      <c r="BS190">
        <v>40</v>
      </c>
      <c r="BT190">
        <v>2</v>
      </c>
    </row>
    <row r="191" spans="1:72" x14ac:dyDescent="0.25">
      <c r="A191" t="str">
        <f t="shared" si="8"/>
        <v>157_1835</v>
      </c>
      <c r="B191" t="str">
        <f t="shared" si="9"/>
        <v>R</v>
      </c>
      <c r="C191">
        <f t="shared" si="10"/>
        <v>697.5</v>
      </c>
      <c r="D191">
        <f t="shared" si="11"/>
        <v>287.5</v>
      </c>
      <c r="F191" t="s">
        <v>595</v>
      </c>
      <c r="G191">
        <v>157</v>
      </c>
      <c r="H191" t="s">
        <v>117</v>
      </c>
      <c r="I191">
        <v>1835</v>
      </c>
      <c r="J191">
        <v>1928</v>
      </c>
      <c r="K191" t="s">
        <v>283</v>
      </c>
      <c r="L191" t="s">
        <v>284</v>
      </c>
      <c r="M191">
        <v>2</v>
      </c>
      <c r="N191" t="s">
        <v>285</v>
      </c>
      <c r="O191">
        <v>0</v>
      </c>
      <c r="P191">
        <v>5</v>
      </c>
      <c r="Q191" t="s">
        <v>286</v>
      </c>
      <c r="R191" t="s">
        <v>415</v>
      </c>
      <c r="S191" t="s">
        <v>416</v>
      </c>
      <c r="T191" t="s">
        <v>355</v>
      </c>
      <c r="U191">
        <v>5505</v>
      </c>
      <c r="V191">
        <v>8</v>
      </c>
      <c r="W191">
        <v>102</v>
      </c>
      <c r="X191">
        <v>4</v>
      </c>
      <c r="Y191" s="15">
        <v>43276</v>
      </c>
      <c r="Z191">
        <v>17</v>
      </c>
      <c r="AA191" s="15">
        <v>21916</v>
      </c>
      <c r="AB191" s="15">
        <v>45314</v>
      </c>
      <c r="AC191">
        <v>7.65</v>
      </c>
      <c r="AD191">
        <v>7.3</v>
      </c>
      <c r="AE191">
        <v>70.95</v>
      </c>
      <c r="AF191" s="15">
        <v>45327</v>
      </c>
      <c r="AG191">
        <v>-1</v>
      </c>
      <c r="AH191">
        <v>-1</v>
      </c>
      <c r="AI191">
        <v>175.0263110516</v>
      </c>
      <c r="AJ191">
        <v>-40.890813995599999</v>
      </c>
      <c r="AK191">
        <v>1.5</v>
      </c>
      <c r="AL191">
        <v>93</v>
      </c>
      <c r="AM191">
        <v>697.5</v>
      </c>
      <c r="AN191" t="s">
        <v>418</v>
      </c>
      <c r="AO191" t="s">
        <v>291</v>
      </c>
      <c r="AP191" t="s">
        <v>314</v>
      </c>
      <c r="AQ191" t="s">
        <v>312</v>
      </c>
      <c r="AR191" t="s">
        <v>294</v>
      </c>
      <c r="AS191" t="s">
        <v>291</v>
      </c>
      <c r="AT191">
        <v>973.58470999999997</v>
      </c>
      <c r="AU191">
        <v>273.84415999999999</v>
      </c>
      <c r="AV191">
        <v>0</v>
      </c>
      <c r="AW191">
        <v>0</v>
      </c>
      <c r="AX191">
        <v>0</v>
      </c>
      <c r="AY191">
        <v>7.5</v>
      </c>
      <c r="AZ191">
        <v>287.5</v>
      </c>
      <c r="BA191">
        <v>0</v>
      </c>
      <c r="BB191">
        <v>0</v>
      </c>
      <c r="BC191">
        <v>0.05</v>
      </c>
      <c r="BD191">
        <v>0</v>
      </c>
      <c r="BE191">
        <v>0.25</v>
      </c>
      <c r="BF191">
        <v>0.25</v>
      </c>
      <c r="BG191">
        <v>0</v>
      </c>
      <c r="BH191" t="b">
        <v>0</v>
      </c>
      <c r="BI191" t="b">
        <v>1</v>
      </c>
      <c r="BJ191" t="b">
        <v>1</v>
      </c>
      <c r="BK191" t="b">
        <v>0</v>
      </c>
      <c r="BL191" t="s">
        <v>312</v>
      </c>
      <c r="BM191">
        <v>2</v>
      </c>
      <c r="BN191">
        <v>40</v>
      </c>
      <c r="BO191">
        <v>1</v>
      </c>
      <c r="BP191" s="15">
        <v>45314</v>
      </c>
      <c r="BQ191" t="s">
        <v>336</v>
      </c>
      <c r="BR191" t="s">
        <v>450</v>
      </c>
      <c r="BS191">
        <v>40</v>
      </c>
      <c r="BT191">
        <v>2</v>
      </c>
    </row>
    <row r="192" spans="1:72" x14ac:dyDescent="0.25">
      <c r="A192" t="str">
        <f t="shared" si="8"/>
        <v>157_2075</v>
      </c>
      <c r="B192" t="str">
        <f t="shared" si="9"/>
        <v>R</v>
      </c>
      <c r="C192">
        <f t="shared" si="10"/>
        <v>455</v>
      </c>
      <c r="D192">
        <f t="shared" si="11"/>
        <v>0</v>
      </c>
      <c r="F192" t="s">
        <v>596</v>
      </c>
      <c r="G192">
        <v>157</v>
      </c>
      <c r="H192" t="s">
        <v>117</v>
      </c>
      <c r="I192">
        <v>2075</v>
      </c>
      <c r="J192">
        <v>2140</v>
      </c>
      <c r="K192" t="s">
        <v>283</v>
      </c>
      <c r="L192" t="s">
        <v>284</v>
      </c>
      <c r="M192">
        <v>2</v>
      </c>
      <c r="N192" t="s">
        <v>285</v>
      </c>
      <c r="O192">
        <v>0</v>
      </c>
      <c r="P192">
        <v>5</v>
      </c>
      <c r="Q192" t="s">
        <v>286</v>
      </c>
      <c r="R192" t="s">
        <v>415</v>
      </c>
      <c r="S192" t="s">
        <v>416</v>
      </c>
      <c r="T192" t="s">
        <v>355</v>
      </c>
      <c r="U192">
        <v>6122</v>
      </c>
      <c r="V192">
        <v>5</v>
      </c>
      <c r="W192">
        <v>80</v>
      </c>
      <c r="X192">
        <v>2</v>
      </c>
      <c r="Y192" s="15">
        <v>45321</v>
      </c>
      <c r="Z192">
        <v>17</v>
      </c>
      <c r="AA192" s="15">
        <v>29586</v>
      </c>
      <c r="AB192" s="15">
        <v>45314</v>
      </c>
      <c r="AC192">
        <v>6</v>
      </c>
      <c r="AD192">
        <v>4</v>
      </c>
      <c r="AE192">
        <v>128.35</v>
      </c>
      <c r="AF192" s="15">
        <v>45327</v>
      </c>
      <c r="AG192">
        <v>-1</v>
      </c>
      <c r="AH192">
        <v>-1</v>
      </c>
      <c r="AI192">
        <v>175.02878422430001</v>
      </c>
      <c r="AJ192">
        <v>-40.891398684999999</v>
      </c>
      <c r="AK192">
        <v>2.5</v>
      </c>
      <c r="AL192">
        <v>65</v>
      </c>
      <c r="AM192">
        <v>455</v>
      </c>
      <c r="AN192" t="s">
        <v>418</v>
      </c>
      <c r="AO192" t="s">
        <v>291</v>
      </c>
      <c r="AP192" t="s">
        <v>311</v>
      </c>
      <c r="AQ192" t="s">
        <v>312</v>
      </c>
      <c r="AR192" t="s">
        <v>294</v>
      </c>
      <c r="AS192" t="s">
        <v>291</v>
      </c>
      <c r="AT192">
        <v>1210.5491099999999</v>
      </c>
      <c r="AU192">
        <v>360.70240999999999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10.57</v>
      </c>
      <c r="BD192">
        <v>0</v>
      </c>
      <c r="BE192">
        <v>0</v>
      </c>
      <c r="BF192">
        <v>52.85</v>
      </c>
      <c r="BG192">
        <v>0</v>
      </c>
      <c r="BH192" t="b">
        <v>0</v>
      </c>
      <c r="BI192" t="b">
        <v>1</v>
      </c>
      <c r="BJ192" t="b">
        <v>1</v>
      </c>
      <c r="BK192" t="b">
        <v>0</v>
      </c>
      <c r="BL192" t="s">
        <v>312</v>
      </c>
      <c r="BM192">
        <v>2</v>
      </c>
      <c r="BN192">
        <v>40</v>
      </c>
      <c r="BO192">
        <v>1</v>
      </c>
      <c r="BP192" s="15">
        <v>45314</v>
      </c>
      <c r="BQ192" t="s">
        <v>336</v>
      </c>
      <c r="BR192" t="s">
        <v>450</v>
      </c>
      <c r="BS192">
        <v>40</v>
      </c>
      <c r="BT192">
        <v>2</v>
      </c>
    </row>
    <row r="193" spans="1:72" x14ac:dyDescent="0.25">
      <c r="A193" t="str">
        <f t="shared" si="8"/>
        <v>157_2140</v>
      </c>
      <c r="B193" t="str">
        <f t="shared" si="9"/>
        <v>R</v>
      </c>
      <c r="C193">
        <f t="shared" si="10"/>
        <v>336</v>
      </c>
      <c r="D193">
        <f t="shared" si="11"/>
        <v>42.857142857142897</v>
      </c>
      <c r="F193" t="s">
        <v>597</v>
      </c>
      <c r="G193">
        <v>157</v>
      </c>
      <c r="H193" t="s">
        <v>117</v>
      </c>
      <c r="I193">
        <v>2140</v>
      </c>
      <c r="J193">
        <v>2188</v>
      </c>
      <c r="K193" t="s">
        <v>283</v>
      </c>
      <c r="L193" t="s">
        <v>284</v>
      </c>
      <c r="M193">
        <v>2</v>
      </c>
      <c r="N193" t="s">
        <v>285</v>
      </c>
      <c r="O193">
        <v>0</v>
      </c>
      <c r="P193">
        <v>5</v>
      </c>
      <c r="Q193" t="s">
        <v>286</v>
      </c>
      <c r="R193" t="s">
        <v>415</v>
      </c>
      <c r="S193" t="s">
        <v>416</v>
      </c>
      <c r="T193" t="s">
        <v>355</v>
      </c>
      <c r="U193">
        <v>6122</v>
      </c>
      <c r="V193">
        <v>5</v>
      </c>
      <c r="W193">
        <v>37</v>
      </c>
      <c r="X193">
        <v>3</v>
      </c>
      <c r="Y193" s="15">
        <v>40596</v>
      </c>
      <c r="Z193">
        <v>16</v>
      </c>
      <c r="AA193" s="15">
        <v>21916</v>
      </c>
      <c r="AB193" s="15">
        <v>45314</v>
      </c>
      <c r="AC193">
        <v>18.25</v>
      </c>
      <c r="AD193">
        <v>5.5</v>
      </c>
      <c r="AE193">
        <v>200.75</v>
      </c>
      <c r="AF193" s="15">
        <v>45327</v>
      </c>
      <c r="AG193">
        <v>-1</v>
      </c>
      <c r="AH193">
        <v>-1</v>
      </c>
      <c r="AI193">
        <v>175.02923781199999</v>
      </c>
      <c r="AJ193">
        <v>-40.891688874400003</v>
      </c>
      <c r="AK193">
        <v>4</v>
      </c>
      <c r="AL193">
        <v>48</v>
      </c>
      <c r="AM193">
        <v>336</v>
      </c>
      <c r="AN193" t="s">
        <v>418</v>
      </c>
      <c r="AO193" t="s">
        <v>291</v>
      </c>
      <c r="AP193" t="s">
        <v>292</v>
      </c>
      <c r="AQ193" t="s">
        <v>293</v>
      </c>
      <c r="AR193" t="s">
        <v>294</v>
      </c>
      <c r="AS193" t="s">
        <v>291</v>
      </c>
      <c r="AT193">
        <v>1620.1051399999999</v>
      </c>
      <c r="AU193">
        <v>398.05761999999999</v>
      </c>
      <c r="AV193">
        <v>3.5714285714285698</v>
      </c>
      <c r="AW193">
        <v>0</v>
      </c>
      <c r="AX193">
        <v>0</v>
      </c>
      <c r="AY193">
        <v>0</v>
      </c>
      <c r="AZ193">
        <v>42.857142857142897</v>
      </c>
      <c r="BA193">
        <v>0</v>
      </c>
      <c r="BB193">
        <v>0</v>
      </c>
      <c r="BC193">
        <v>11.76</v>
      </c>
      <c r="BD193">
        <v>3.5</v>
      </c>
      <c r="BE193">
        <v>0</v>
      </c>
      <c r="BF193">
        <v>0</v>
      </c>
      <c r="BG193">
        <v>0</v>
      </c>
      <c r="BH193" t="b">
        <v>0</v>
      </c>
      <c r="BI193" t="b">
        <v>1</v>
      </c>
      <c r="BJ193" t="b">
        <v>0</v>
      </c>
      <c r="BK193" t="b">
        <v>0</v>
      </c>
      <c r="BL193" t="s">
        <v>293</v>
      </c>
      <c r="BM193">
        <v>2</v>
      </c>
      <c r="BN193">
        <v>40</v>
      </c>
      <c r="BO193">
        <v>1</v>
      </c>
      <c r="BP193" s="15">
        <v>45314</v>
      </c>
      <c r="BQ193" t="s">
        <v>336</v>
      </c>
      <c r="BR193" t="s">
        <v>450</v>
      </c>
      <c r="BS193">
        <v>40</v>
      </c>
      <c r="BT193">
        <v>2</v>
      </c>
    </row>
    <row r="194" spans="1:72" x14ac:dyDescent="0.25">
      <c r="A194" t="str">
        <f t="shared" si="8"/>
        <v>154_345</v>
      </c>
      <c r="B194" t="str">
        <f t="shared" si="9"/>
        <v>U</v>
      </c>
      <c r="C194">
        <f t="shared" si="10"/>
        <v>1665.2</v>
      </c>
      <c r="D194">
        <f t="shared" si="11"/>
        <v>0</v>
      </c>
      <c r="F194" t="s">
        <v>598</v>
      </c>
      <c r="G194">
        <v>154</v>
      </c>
      <c r="H194" t="s">
        <v>115</v>
      </c>
      <c r="I194">
        <v>345</v>
      </c>
      <c r="J194">
        <v>526</v>
      </c>
      <c r="K194" t="s">
        <v>283</v>
      </c>
      <c r="L194" t="s">
        <v>284</v>
      </c>
      <c r="M194">
        <v>2</v>
      </c>
      <c r="N194" t="s">
        <v>285</v>
      </c>
      <c r="O194">
        <v>0</v>
      </c>
      <c r="P194">
        <v>5</v>
      </c>
      <c r="Q194" t="s">
        <v>286</v>
      </c>
      <c r="R194" t="s">
        <v>341</v>
      </c>
      <c r="S194" t="s">
        <v>334</v>
      </c>
      <c r="T194" t="s">
        <v>342</v>
      </c>
      <c r="U194">
        <v>4849</v>
      </c>
      <c r="V194">
        <v>4</v>
      </c>
      <c r="W194">
        <v>49</v>
      </c>
      <c r="X194">
        <v>3</v>
      </c>
      <c r="Y194" s="15">
        <v>38835</v>
      </c>
      <c r="Z194">
        <v>17</v>
      </c>
      <c r="AA194" s="15">
        <v>21916</v>
      </c>
      <c r="AB194" s="15">
        <v>45313</v>
      </c>
      <c r="AC194">
        <v>1</v>
      </c>
      <c r="AD194">
        <v>4.1500000000000004</v>
      </c>
      <c r="AE194">
        <v>144.4</v>
      </c>
      <c r="AF194" s="15">
        <v>45328</v>
      </c>
      <c r="AG194">
        <v>-1</v>
      </c>
      <c r="AH194">
        <v>-1</v>
      </c>
      <c r="AI194">
        <v>174.98335357529999</v>
      </c>
      <c r="AJ194">
        <v>-40.895912188499999</v>
      </c>
      <c r="AK194">
        <v>4.5</v>
      </c>
      <c r="AL194">
        <v>181</v>
      </c>
      <c r="AM194">
        <v>1665.2</v>
      </c>
      <c r="AN194" t="s">
        <v>335</v>
      </c>
      <c r="AO194" t="s">
        <v>321</v>
      </c>
      <c r="AP194" t="s">
        <v>314</v>
      </c>
      <c r="AQ194" t="s">
        <v>312</v>
      </c>
      <c r="AR194" t="s">
        <v>294</v>
      </c>
      <c r="AS194" t="s">
        <v>291</v>
      </c>
      <c r="AT194">
        <v>1006.860545</v>
      </c>
      <c r="AU194">
        <v>213.10169999999999</v>
      </c>
      <c r="AV194">
        <v>0</v>
      </c>
      <c r="AW194">
        <v>0</v>
      </c>
      <c r="AX194">
        <v>0</v>
      </c>
      <c r="AY194">
        <v>10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 t="b">
        <v>0</v>
      </c>
      <c r="BI194" t="b">
        <v>1</v>
      </c>
      <c r="BJ194" t="b">
        <v>1</v>
      </c>
      <c r="BK194" t="b">
        <v>0</v>
      </c>
      <c r="BL194" t="s">
        <v>312</v>
      </c>
      <c r="BM194">
        <v>2</v>
      </c>
      <c r="BN194">
        <v>60</v>
      </c>
      <c r="BO194">
        <v>1</v>
      </c>
      <c r="BP194" s="15">
        <v>45313</v>
      </c>
      <c r="BQ194" t="s">
        <v>336</v>
      </c>
      <c r="BR194" t="s">
        <v>337</v>
      </c>
      <c r="BS194">
        <v>60</v>
      </c>
      <c r="BT194">
        <v>2</v>
      </c>
    </row>
    <row r="195" spans="1:72" x14ac:dyDescent="0.25">
      <c r="A195" t="str">
        <f t="shared" ref="A195:A258" si="12">G195&amp;"_"&amp;I195</f>
        <v>154_565</v>
      </c>
      <c r="B195" t="str">
        <f t="shared" ref="B195:B258" si="13">AO195</f>
        <v>U</v>
      </c>
      <c r="C195">
        <f t="shared" ref="C195:C258" si="14">AM195</f>
        <v>1999.5</v>
      </c>
      <c r="D195">
        <f t="shared" ref="D195:D258" si="15">AZ195</f>
        <v>0</v>
      </c>
      <c r="F195" t="s">
        <v>599</v>
      </c>
      <c r="G195">
        <v>154</v>
      </c>
      <c r="H195" t="s">
        <v>115</v>
      </c>
      <c r="I195">
        <v>565</v>
      </c>
      <c r="J195">
        <v>780</v>
      </c>
      <c r="K195" t="s">
        <v>283</v>
      </c>
      <c r="L195" t="s">
        <v>284</v>
      </c>
      <c r="M195">
        <v>2</v>
      </c>
      <c r="N195" t="s">
        <v>285</v>
      </c>
      <c r="O195">
        <v>0</v>
      </c>
      <c r="P195">
        <v>3</v>
      </c>
      <c r="Q195" t="s">
        <v>286</v>
      </c>
      <c r="R195" t="s">
        <v>341</v>
      </c>
      <c r="S195" t="s">
        <v>288</v>
      </c>
      <c r="T195" t="s">
        <v>342</v>
      </c>
      <c r="U195">
        <v>1670</v>
      </c>
      <c r="V195">
        <v>3</v>
      </c>
      <c r="W195">
        <v>85</v>
      </c>
      <c r="X195">
        <v>3</v>
      </c>
      <c r="Y195" s="15">
        <v>42061</v>
      </c>
      <c r="Z195">
        <v>20</v>
      </c>
      <c r="AA195" s="15">
        <v>21916</v>
      </c>
      <c r="AB195" s="15">
        <v>45313</v>
      </c>
      <c r="AC195">
        <v>1</v>
      </c>
      <c r="AD195">
        <v>1</v>
      </c>
      <c r="AE195">
        <v>111</v>
      </c>
      <c r="AF195" s="15">
        <v>45328</v>
      </c>
      <c r="AG195">
        <v>-1</v>
      </c>
      <c r="AH195">
        <v>-1</v>
      </c>
      <c r="AI195">
        <v>174.98503494440001</v>
      </c>
      <c r="AJ195">
        <v>-40.894503609700003</v>
      </c>
      <c r="AK195">
        <v>2.5</v>
      </c>
      <c r="AL195">
        <v>215</v>
      </c>
      <c r="AM195">
        <v>1999.5</v>
      </c>
      <c r="AN195" t="s">
        <v>290</v>
      </c>
      <c r="AO195" t="s">
        <v>321</v>
      </c>
      <c r="AP195" t="s">
        <v>314</v>
      </c>
      <c r="AQ195" t="s">
        <v>312</v>
      </c>
      <c r="AR195" t="s">
        <v>294</v>
      </c>
      <c r="AS195" t="s">
        <v>291</v>
      </c>
      <c r="AT195">
        <v>1241.0011199999999</v>
      </c>
      <c r="AU195">
        <v>248.761</v>
      </c>
      <c r="AV195">
        <v>0</v>
      </c>
      <c r="AW195">
        <v>0</v>
      </c>
      <c r="AX195">
        <v>0.25006251562890702</v>
      </c>
      <c r="AY195">
        <v>25.581395348837201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t="b">
        <v>0</v>
      </c>
      <c r="BI195" t="b">
        <v>1</v>
      </c>
      <c r="BJ195" t="b">
        <v>1</v>
      </c>
      <c r="BK195" t="b">
        <v>0</v>
      </c>
      <c r="BL195" t="s">
        <v>312</v>
      </c>
      <c r="BM195">
        <v>2</v>
      </c>
      <c r="BN195">
        <v>75</v>
      </c>
      <c r="BO195">
        <v>1</v>
      </c>
      <c r="BP195" s="15">
        <v>45313</v>
      </c>
      <c r="BQ195" t="s">
        <v>295</v>
      </c>
      <c r="BR195" t="s">
        <v>348</v>
      </c>
      <c r="BS195">
        <v>75</v>
      </c>
      <c r="BT195">
        <v>2</v>
      </c>
    </row>
    <row r="196" spans="1:72" x14ac:dyDescent="0.25">
      <c r="A196" t="str">
        <f t="shared" si="12"/>
        <v>154_780</v>
      </c>
      <c r="B196" t="str">
        <f t="shared" si="13"/>
        <v>U</v>
      </c>
      <c r="C196">
        <f t="shared" si="14"/>
        <v>176.7</v>
      </c>
      <c r="D196">
        <f t="shared" si="15"/>
        <v>10.526315789473699</v>
      </c>
      <c r="F196" t="s">
        <v>600</v>
      </c>
      <c r="G196">
        <v>154</v>
      </c>
      <c r="H196" t="s">
        <v>115</v>
      </c>
      <c r="I196">
        <v>780</v>
      </c>
      <c r="J196">
        <v>799</v>
      </c>
      <c r="K196" t="s">
        <v>283</v>
      </c>
      <c r="L196" t="s">
        <v>284</v>
      </c>
      <c r="M196">
        <v>2</v>
      </c>
      <c r="N196" t="s">
        <v>285</v>
      </c>
      <c r="O196">
        <v>0</v>
      </c>
      <c r="P196">
        <v>4</v>
      </c>
      <c r="Q196" t="s">
        <v>286</v>
      </c>
      <c r="R196" t="s">
        <v>341</v>
      </c>
      <c r="S196" t="s">
        <v>288</v>
      </c>
      <c r="T196" t="s">
        <v>342</v>
      </c>
      <c r="U196">
        <v>2139</v>
      </c>
      <c r="V196">
        <v>4</v>
      </c>
      <c r="W196">
        <v>60</v>
      </c>
      <c r="X196">
        <v>3</v>
      </c>
      <c r="Y196" s="15">
        <v>42061</v>
      </c>
      <c r="Z196">
        <v>18</v>
      </c>
      <c r="AA196" s="15">
        <v>21916</v>
      </c>
      <c r="AB196" s="15">
        <v>45313</v>
      </c>
      <c r="AC196">
        <v>4</v>
      </c>
      <c r="AD196">
        <v>3</v>
      </c>
      <c r="AE196">
        <v>111</v>
      </c>
      <c r="AF196" s="15">
        <v>45328</v>
      </c>
      <c r="AG196">
        <v>-1</v>
      </c>
      <c r="AH196">
        <v>-1</v>
      </c>
      <c r="AI196">
        <v>174.98598578459999</v>
      </c>
      <c r="AJ196">
        <v>-40.893699886299999</v>
      </c>
      <c r="AK196">
        <v>0.5</v>
      </c>
      <c r="AL196">
        <v>19</v>
      </c>
      <c r="AM196">
        <v>176.7</v>
      </c>
      <c r="AN196" t="s">
        <v>290</v>
      </c>
      <c r="AO196" t="s">
        <v>321</v>
      </c>
      <c r="AP196" t="s">
        <v>314</v>
      </c>
      <c r="AQ196" t="s">
        <v>312</v>
      </c>
      <c r="AR196" t="s">
        <v>294</v>
      </c>
      <c r="AS196" t="s">
        <v>291</v>
      </c>
      <c r="AT196">
        <v>1563.5247999999999</v>
      </c>
      <c r="AU196">
        <v>426.50709999999998</v>
      </c>
      <c r="AV196">
        <v>0</v>
      </c>
      <c r="AW196">
        <v>0</v>
      </c>
      <c r="AX196">
        <v>0</v>
      </c>
      <c r="AY196">
        <v>21.052631578947398</v>
      </c>
      <c r="AZ196">
        <v>10.526315789473699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 t="b">
        <v>0</v>
      </c>
      <c r="BI196" t="b">
        <v>1</v>
      </c>
      <c r="BJ196" t="b">
        <v>0</v>
      </c>
      <c r="BK196" t="b">
        <v>0</v>
      </c>
      <c r="BL196" t="s">
        <v>312</v>
      </c>
      <c r="BM196">
        <v>2</v>
      </c>
      <c r="BN196">
        <v>75</v>
      </c>
      <c r="BO196">
        <v>1</v>
      </c>
      <c r="BP196" s="15">
        <v>45313</v>
      </c>
      <c r="BQ196" t="s">
        <v>295</v>
      </c>
      <c r="BR196" t="s">
        <v>348</v>
      </c>
      <c r="BS196">
        <v>75</v>
      </c>
      <c r="BT196">
        <v>2</v>
      </c>
    </row>
    <row r="197" spans="1:72" x14ac:dyDescent="0.25">
      <c r="A197" t="str">
        <f t="shared" si="12"/>
        <v>156_0</v>
      </c>
      <c r="B197" t="str">
        <f t="shared" si="13"/>
        <v>U</v>
      </c>
      <c r="C197">
        <f t="shared" si="14"/>
        <v>945</v>
      </c>
      <c r="D197">
        <f t="shared" si="15"/>
        <v>0</v>
      </c>
      <c r="F197" t="s">
        <v>601</v>
      </c>
      <c r="G197">
        <v>156</v>
      </c>
      <c r="H197" t="s">
        <v>602</v>
      </c>
      <c r="I197">
        <v>0</v>
      </c>
      <c r="J197">
        <v>126</v>
      </c>
      <c r="K197" t="s">
        <v>283</v>
      </c>
      <c r="L197" t="s">
        <v>284</v>
      </c>
      <c r="M197">
        <v>2</v>
      </c>
      <c r="N197" t="s">
        <v>285</v>
      </c>
      <c r="O197">
        <v>0</v>
      </c>
      <c r="P197">
        <v>2</v>
      </c>
      <c r="Q197" t="s">
        <v>286</v>
      </c>
      <c r="R197" t="s">
        <v>287</v>
      </c>
      <c r="S197" t="s">
        <v>318</v>
      </c>
      <c r="T197" t="s">
        <v>319</v>
      </c>
      <c r="U197">
        <v>229</v>
      </c>
      <c r="V197">
        <v>5</v>
      </c>
      <c r="W197">
        <v>30</v>
      </c>
      <c r="X197">
        <v>3</v>
      </c>
      <c r="Y197" s="15">
        <v>40598</v>
      </c>
      <c r="Z197">
        <v>19</v>
      </c>
      <c r="AA197" s="15">
        <v>21916</v>
      </c>
      <c r="AB197" s="15">
        <v>45000</v>
      </c>
      <c r="AC197">
        <v>6.15</v>
      </c>
      <c r="AD197">
        <v>5</v>
      </c>
      <c r="AE197">
        <v>165.3</v>
      </c>
      <c r="AF197" s="15">
        <v>45334</v>
      </c>
      <c r="AG197">
        <v>-1</v>
      </c>
      <c r="AH197">
        <v>-1</v>
      </c>
      <c r="AI197">
        <v>174.9943378076</v>
      </c>
      <c r="AJ197">
        <v>-40.8790146053</v>
      </c>
      <c r="AK197">
        <v>3</v>
      </c>
      <c r="AL197">
        <v>126</v>
      </c>
      <c r="AM197">
        <v>945</v>
      </c>
      <c r="AN197" t="s">
        <v>320</v>
      </c>
      <c r="AO197" t="s">
        <v>321</v>
      </c>
      <c r="AP197" t="s">
        <v>292</v>
      </c>
      <c r="AQ197" t="s">
        <v>293</v>
      </c>
      <c r="AR197" t="s">
        <v>294</v>
      </c>
      <c r="AS197" t="s">
        <v>291</v>
      </c>
      <c r="AT197">
        <v>-1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t="b">
        <v>0</v>
      </c>
      <c r="BI197" t="b">
        <v>1</v>
      </c>
      <c r="BJ197" t="b">
        <v>1</v>
      </c>
      <c r="BK197" t="b">
        <v>0</v>
      </c>
      <c r="BL197" t="s">
        <v>293</v>
      </c>
      <c r="BM197">
        <v>2</v>
      </c>
      <c r="BN197">
        <v>90</v>
      </c>
      <c r="BO197">
        <v>1</v>
      </c>
      <c r="BP197" s="15">
        <v>45000</v>
      </c>
      <c r="BQ197" t="s">
        <v>307</v>
      </c>
      <c r="BR197" t="s">
        <v>322</v>
      </c>
      <c r="BS197">
        <v>90</v>
      </c>
      <c r="BT197">
        <v>2</v>
      </c>
    </row>
    <row r="198" spans="1:72" x14ac:dyDescent="0.25">
      <c r="A198" t="str">
        <f t="shared" si="12"/>
        <v>156_126</v>
      </c>
      <c r="B198" t="str">
        <f t="shared" si="13"/>
        <v>U</v>
      </c>
      <c r="C198">
        <f t="shared" si="14"/>
        <v>177.6</v>
      </c>
      <c r="D198">
        <f t="shared" si="15"/>
        <v>25</v>
      </c>
      <c r="F198" t="s">
        <v>603</v>
      </c>
      <c r="G198">
        <v>156</v>
      </c>
      <c r="H198" t="s">
        <v>602</v>
      </c>
      <c r="I198">
        <v>126</v>
      </c>
      <c r="J198">
        <v>150</v>
      </c>
      <c r="K198" t="s">
        <v>283</v>
      </c>
      <c r="L198" t="s">
        <v>284</v>
      </c>
      <c r="M198">
        <v>2</v>
      </c>
      <c r="N198" t="s">
        <v>285</v>
      </c>
      <c r="O198">
        <v>0</v>
      </c>
      <c r="P198">
        <v>2</v>
      </c>
      <c r="Q198" t="s">
        <v>286</v>
      </c>
      <c r="R198" t="s">
        <v>304</v>
      </c>
      <c r="S198" t="s">
        <v>318</v>
      </c>
      <c r="T198" t="s">
        <v>319</v>
      </c>
      <c r="U198">
        <v>134</v>
      </c>
      <c r="V198">
        <v>5</v>
      </c>
      <c r="W198">
        <v>35</v>
      </c>
      <c r="X198">
        <v>2</v>
      </c>
      <c r="Y198" s="15">
        <v>35053</v>
      </c>
      <c r="Z198">
        <v>22</v>
      </c>
      <c r="AA198" s="15">
        <v>21916</v>
      </c>
      <c r="AB198" s="15">
        <v>45000</v>
      </c>
      <c r="AC198">
        <v>4.55</v>
      </c>
      <c r="AD198">
        <v>2.5499999999999998</v>
      </c>
      <c r="AE198">
        <v>138</v>
      </c>
      <c r="AF198" s="15">
        <v>45334</v>
      </c>
      <c r="AG198">
        <v>-1</v>
      </c>
      <c r="AH198">
        <v>-1</v>
      </c>
      <c r="AI198">
        <v>174.993401331</v>
      </c>
      <c r="AJ198">
        <v>-40.879122587499999</v>
      </c>
      <c r="AK198">
        <v>2</v>
      </c>
      <c r="AL198">
        <v>24</v>
      </c>
      <c r="AM198">
        <v>177.6</v>
      </c>
      <c r="AN198" t="s">
        <v>320</v>
      </c>
      <c r="AO198" t="s">
        <v>321</v>
      </c>
      <c r="AP198" t="s">
        <v>314</v>
      </c>
      <c r="AQ198" t="s">
        <v>312</v>
      </c>
      <c r="AR198" t="s">
        <v>294</v>
      </c>
      <c r="AS198" t="s">
        <v>291</v>
      </c>
      <c r="AT198">
        <v>-1</v>
      </c>
      <c r="AU198">
        <v>-1</v>
      </c>
      <c r="AV198">
        <v>0</v>
      </c>
      <c r="AW198">
        <v>0</v>
      </c>
      <c r="AX198">
        <v>0</v>
      </c>
      <c r="AY198">
        <v>50</v>
      </c>
      <c r="AZ198">
        <v>25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 t="b">
        <v>0</v>
      </c>
      <c r="BI198" t="b">
        <v>1</v>
      </c>
      <c r="BJ198" t="b">
        <v>0</v>
      </c>
      <c r="BK198" t="b">
        <v>1</v>
      </c>
      <c r="BL198" t="s">
        <v>312</v>
      </c>
      <c r="BM198">
        <v>2</v>
      </c>
      <c r="BN198">
        <v>90</v>
      </c>
      <c r="BO198">
        <v>1</v>
      </c>
      <c r="BP198" s="15">
        <v>45000</v>
      </c>
      <c r="BQ198" t="s">
        <v>307</v>
      </c>
      <c r="BR198" t="s">
        <v>322</v>
      </c>
      <c r="BS198">
        <v>90</v>
      </c>
      <c r="BT198">
        <v>2</v>
      </c>
    </row>
    <row r="199" spans="1:72" x14ac:dyDescent="0.25">
      <c r="A199" t="str">
        <f t="shared" si="12"/>
        <v>157_945</v>
      </c>
      <c r="B199" t="str">
        <f t="shared" si="13"/>
        <v>R</v>
      </c>
      <c r="C199">
        <f t="shared" si="14"/>
        <v>350</v>
      </c>
      <c r="D199">
        <f t="shared" si="15"/>
        <v>33.3333333333333</v>
      </c>
      <c r="F199" t="s">
        <v>604</v>
      </c>
      <c r="G199">
        <v>157</v>
      </c>
      <c r="H199" t="s">
        <v>117</v>
      </c>
      <c r="I199">
        <v>945</v>
      </c>
      <c r="J199">
        <v>995</v>
      </c>
      <c r="K199" t="s">
        <v>283</v>
      </c>
      <c r="L199" t="s">
        <v>284</v>
      </c>
      <c r="M199">
        <v>2</v>
      </c>
      <c r="N199" t="s">
        <v>285</v>
      </c>
      <c r="O199">
        <v>0</v>
      </c>
      <c r="P199">
        <v>4</v>
      </c>
      <c r="Q199" t="s">
        <v>286</v>
      </c>
      <c r="R199" t="s">
        <v>415</v>
      </c>
      <c r="S199" t="s">
        <v>334</v>
      </c>
      <c r="T199" t="s">
        <v>355</v>
      </c>
      <c r="U199">
        <v>2453</v>
      </c>
      <c r="V199">
        <v>7</v>
      </c>
      <c r="W199">
        <v>37</v>
      </c>
      <c r="X199">
        <v>2</v>
      </c>
      <c r="Y199" s="15">
        <v>39171</v>
      </c>
      <c r="Z199">
        <v>18</v>
      </c>
      <c r="AA199" s="15">
        <v>21916</v>
      </c>
      <c r="AB199" s="15">
        <v>45314</v>
      </c>
      <c r="AC199">
        <v>3.5</v>
      </c>
      <c r="AD199">
        <v>1.25</v>
      </c>
      <c r="AE199">
        <v>159.5</v>
      </c>
      <c r="AF199" s="15">
        <v>45327</v>
      </c>
      <c r="AG199">
        <v>-1</v>
      </c>
      <c r="AH199">
        <v>-1</v>
      </c>
      <c r="AI199">
        <v>175.01814168019999</v>
      </c>
      <c r="AJ199">
        <v>-40.886638593299999</v>
      </c>
      <c r="AK199">
        <v>0</v>
      </c>
      <c r="AL199">
        <v>50</v>
      </c>
      <c r="AM199">
        <v>350</v>
      </c>
      <c r="AN199" t="s">
        <v>335</v>
      </c>
      <c r="AO199" t="s">
        <v>291</v>
      </c>
      <c r="AP199" t="s">
        <v>314</v>
      </c>
      <c r="AQ199" t="s">
        <v>312</v>
      </c>
      <c r="AR199" t="s">
        <v>294</v>
      </c>
      <c r="AS199" t="s">
        <v>291</v>
      </c>
      <c r="AT199">
        <v>1092.3993</v>
      </c>
      <c r="AU199">
        <v>346.74740000000003</v>
      </c>
      <c r="AV199">
        <v>0</v>
      </c>
      <c r="AW199">
        <v>0</v>
      </c>
      <c r="AX199">
        <v>0.952380952380952</v>
      </c>
      <c r="AY199">
        <v>166.666666666667</v>
      </c>
      <c r="AZ199">
        <v>33.3333333333333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 t="b">
        <v>0</v>
      </c>
      <c r="BI199" t="b">
        <v>1</v>
      </c>
      <c r="BJ199" t="b">
        <v>1</v>
      </c>
      <c r="BK199" t="b">
        <v>0</v>
      </c>
      <c r="BL199" t="s">
        <v>312</v>
      </c>
      <c r="BM199">
        <v>2</v>
      </c>
      <c r="BN199">
        <v>40</v>
      </c>
      <c r="BO199">
        <v>1</v>
      </c>
      <c r="BP199" s="15">
        <v>45314</v>
      </c>
      <c r="BQ199" t="s">
        <v>336</v>
      </c>
      <c r="BR199" t="s">
        <v>450</v>
      </c>
      <c r="BS199">
        <v>40</v>
      </c>
      <c r="BT199">
        <v>2</v>
      </c>
    </row>
    <row r="200" spans="1:72" x14ac:dyDescent="0.25">
      <c r="A200" t="str">
        <f t="shared" si="12"/>
        <v>157_995</v>
      </c>
      <c r="B200" t="str">
        <f t="shared" si="13"/>
        <v>R</v>
      </c>
      <c r="C200">
        <f t="shared" si="14"/>
        <v>690</v>
      </c>
      <c r="D200">
        <f t="shared" si="15"/>
        <v>0</v>
      </c>
      <c r="F200" t="s">
        <v>605</v>
      </c>
      <c r="G200">
        <v>157</v>
      </c>
      <c r="H200" t="s">
        <v>117</v>
      </c>
      <c r="I200">
        <v>995</v>
      </c>
      <c r="J200">
        <v>1087</v>
      </c>
      <c r="K200" t="s">
        <v>283</v>
      </c>
      <c r="L200" t="s">
        <v>284</v>
      </c>
      <c r="M200">
        <v>2</v>
      </c>
      <c r="N200" t="s">
        <v>285</v>
      </c>
      <c r="O200">
        <v>0</v>
      </c>
      <c r="P200">
        <v>5</v>
      </c>
      <c r="Q200" t="s">
        <v>286</v>
      </c>
      <c r="R200" t="s">
        <v>415</v>
      </c>
      <c r="S200" t="s">
        <v>334</v>
      </c>
      <c r="T200" t="s">
        <v>355</v>
      </c>
      <c r="U200">
        <v>5505</v>
      </c>
      <c r="V200">
        <v>8</v>
      </c>
      <c r="W200">
        <v>77</v>
      </c>
      <c r="X200">
        <v>3</v>
      </c>
      <c r="Y200" s="15">
        <v>44468</v>
      </c>
      <c r="Z200">
        <v>17</v>
      </c>
      <c r="AA200" s="15">
        <v>21916</v>
      </c>
      <c r="AB200" s="15">
        <v>45314</v>
      </c>
      <c r="AC200">
        <v>2.35</v>
      </c>
      <c r="AD200">
        <v>2</v>
      </c>
      <c r="AE200">
        <v>138.25</v>
      </c>
      <c r="AF200" s="15">
        <v>45327</v>
      </c>
      <c r="AG200">
        <v>-1</v>
      </c>
      <c r="AH200">
        <v>-1</v>
      </c>
      <c r="AI200">
        <v>175.01864940179999</v>
      </c>
      <c r="AJ200">
        <v>-40.886988722300003</v>
      </c>
      <c r="AK200">
        <v>1</v>
      </c>
      <c r="AL200">
        <v>92</v>
      </c>
      <c r="AM200">
        <v>690</v>
      </c>
      <c r="AN200" t="s">
        <v>418</v>
      </c>
      <c r="AO200" t="s">
        <v>291</v>
      </c>
      <c r="AP200" t="s">
        <v>314</v>
      </c>
      <c r="AQ200" t="s">
        <v>312</v>
      </c>
      <c r="AR200" t="s">
        <v>294</v>
      </c>
      <c r="AS200" t="s">
        <v>291</v>
      </c>
      <c r="AT200">
        <v>1829.3200999999999</v>
      </c>
      <c r="AU200">
        <v>571.08989999999994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 t="b">
        <v>0</v>
      </c>
      <c r="BI200" t="b">
        <v>1</v>
      </c>
      <c r="BJ200" t="b">
        <v>1</v>
      </c>
      <c r="BK200" t="b">
        <v>0</v>
      </c>
      <c r="BL200" t="s">
        <v>312</v>
      </c>
      <c r="BM200">
        <v>2</v>
      </c>
      <c r="BN200">
        <v>40</v>
      </c>
      <c r="BO200">
        <v>1</v>
      </c>
      <c r="BP200" s="15">
        <v>45314</v>
      </c>
      <c r="BQ200" t="s">
        <v>336</v>
      </c>
      <c r="BR200" t="s">
        <v>450</v>
      </c>
      <c r="BS200">
        <v>40</v>
      </c>
      <c r="BT200">
        <v>2</v>
      </c>
    </row>
    <row r="201" spans="1:72" x14ac:dyDescent="0.25">
      <c r="A201" t="str">
        <f t="shared" si="12"/>
        <v>157_1141</v>
      </c>
      <c r="B201" t="str">
        <f t="shared" si="13"/>
        <v>R</v>
      </c>
      <c r="C201">
        <f t="shared" si="14"/>
        <v>727.5</v>
      </c>
      <c r="D201">
        <f t="shared" si="15"/>
        <v>0</v>
      </c>
      <c r="F201" t="s">
        <v>606</v>
      </c>
      <c r="G201">
        <v>157</v>
      </c>
      <c r="H201" t="s">
        <v>117</v>
      </c>
      <c r="I201">
        <v>1141</v>
      </c>
      <c r="J201">
        <v>1238</v>
      </c>
      <c r="K201" t="s">
        <v>283</v>
      </c>
      <c r="L201" t="s">
        <v>284</v>
      </c>
      <c r="M201">
        <v>2</v>
      </c>
      <c r="N201" t="s">
        <v>285</v>
      </c>
      <c r="O201">
        <v>0</v>
      </c>
      <c r="P201">
        <v>5</v>
      </c>
      <c r="Q201" t="s">
        <v>286</v>
      </c>
      <c r="R201" t="s">
        <v>415</v>
      </c>
      <c r="S201" t="s">
        <v>334</v>
      </c>
      <c r="T201" t="s">
        <v>355</v>
      </c>
      <c r="U201">
        <v>5505</v>
      </c>
      <c r="V201">
        <v>8</v>
      </c>
      <c r="W201">
        <v>62</v>
      </c>
      <c r="X201">
        <v>4</v>
      </c>
      <c r="Y201" s="15">
        <v>40238</v>
      </c>
      <c r="Z201">
        <v>17</v>
      </c>
      <c r="AA201" s="15">
        <v>21916</v>
      </c>
      <c r="AB201" s="15">
        <v>45314</v>
      </c>
      <c r="AC201">
        <v>5.4</v>
      </c>
      <c r="AD201">
        <v>4.7</v>
      </c>
      <c r="AE201">
        <v>109</v>
      </c>
      <c r="AF201" s="15">
        <v>45327</v>
      </c>
      <c r="AG201">
        <v>-1</v>
      </c>
      <c r="AH201">
        <v>-1</v>
      </c>
      <c r="AI201">
        <v>175.02034316219999</v>
      </c>
      <c r="AJ201">
        <v>-40.887348782099998</v>
      </c>
      <c r="AK201">
        <v>0.5</v>
      </c>
      <c r="AL201">
        <v>97</v>
      </c>
      <c r="AM201">
        <v>727.5</v>
      </c>
      <c r="AN201" t="s">
        <v>418</v>
      </c>
      <c r="AO201" t="s">
        <v>291</v>
      </c>
      <c r="AP201" t="s">
        <v>314</v>
      </c>
      <c r="AQ201" t="s">
        <v>312</v>
      </c>
      <c r="AR201" t="s">
        <v>294</v>
      </c>
      <c r="AS201" t="s">
        <v>291</v>
      </c>
      <c r="AT201">
        <v>955.20272</v>
      </c>
      <c r="AU201">
        <v>242.87204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t="b">
        <v>0</v>
      </c>
      <c r="BI201" t="b">
        <v>1</v>
      </c>
      <c r="BJ201" t="b">
        <v>1</v>
      </c>
      <c r="BK201" t="b">
        <v>0</v>
      </c>
      <c r="BL201" t="s">
        <v>312</v>
      </c>
      <c r="BM201">
        <v>2</v>
      </c>
      <c r="BN201">
        <v>40</v>
      </c>
      <c r="BO201">
        <v>1</v>
      </c>
      <c r="BP201" s="15">
        <v>45314</v>
      </c>
      <c r="BQ201" t="s">
        <v>336</v>
      </c>
      <c r="BR201" t="s">
        <v>450</v>
      </c>
      <c r="BS201">
        <v>40</v>
      </c>
      <c r="BT201">
        <v>2</v>
      </c>
    </row>
    <row r="202" spans="1:72" x14ac:dyDescent="0.25">
      <c r="A202" t="str">
        <f t="shared" si="12"/>
        <v>157_1238</v>
      </c>
      <c r="B202" t="str">
        <f t="shared" si="13"/>
        <v>R</v>
      </c>
      <c r="C202">
        <f t="shared" si="14"/>
        <v>1530</v>
      </c>
      <c r="D202">
        <f t="shared" si="15"/>
        <v>0</v>
      </c>
      <c r="F202" t="s">
        <v>607</v>
      </c>
      <c r="G202">
        <v>157</v>
      </c>
      <c r="H202" t="s">
        <v>117</v>
      </c>
      <c r="I202">
        <v>1238</v>
      </c>
      <c r="J202">
        <v>1442</v>
      </c>
      <c r="K202" t="s">
        <v>283</v>
      </c>
      <c r="L202" t="s">
        <v>284</v>
      </c>
      <c r="M202">
        <v>2</v>
      </c>
      <c r="N202" t="s">
        <v>285</v>
      </c>
      <c r="O202">
        <v>0</v>
      </c>
      <c r="P202">
        <v>5</v>
      </c>
      <c r="Q202" t="s">
        <v>286</v>
      </c>
      <c r="R202" t="s">
        <v>415</v>
      </c>
      <c r="S202" t="s">
        <v>334</v>
      </c>
      <c r="T202" t="s">
        <v>355</v>
      </c>
      <c r="U202">
        <v>5505</v>
      </c>
      <c r="V202">
        <v>8</v>
      </c>
      <c r="W202">
        <v>13</v>
      </c>
      <c r="X202">
        <v>1</v>
      </c>
      <c r="Y202" s="15">
        <v>44293</v>
      </c>
      <c r="Z202">
        <v>16</v>
      </c>
      <c r="AA202" s="15">
        <v>21916</v>
      </c>
      <c r="AB202" s="15">
        <v>45314</v>
      </c>
      <c r="AC202">
        <v>10.7</v>
      </c>
      <c r="AD202">
        <v>6</v>
      </c>
      <c r="AE202">
        <v>134.55000000000001</v>
      </c>
      <c r="AF202" s="15">
        <v>45327</v>
      </c>
      <c r="AG202">
        <v>-1</v>
      </c>
      <c r="AH202">
        <v>-1</v>
      </c>
      <c r="AI202">
        <v>175.02103499270001</v>
      </c>
      <c r="AJ202">
        <v>-40.888559283600003</v>
      </c>
      <c r="AK202">
        <v>0</v>
      </c>
      <c r="AL202">
        <v>204</v>
      </c>
      <c r="AM202">
        <v>1530</v>
      </c>
      <c r="AN202" t="s">
        <v>418</v>
      </c>
      <c r="AO202" t="s">
        <v>291</v>
      </c>
      <c r="AP202" t="s">
        <v>292</v>
      </c>
      <c r="AQ202" t="s">
        <v>293</v>
      </c>
      <c r="AR202" t="s">
        <v>294</v>
      </c>
      <c r="AS202" t="s">
        <v>291</v>
      </c>
      <c r="AT202">
        <v>848.34455500000001</v>
      </c>
      <c r="AU202">
        <v>267.02793000000003</v>
      </c>
      <c r="AV202">
        <v>0</v>
      </c>
      <c r="AW202">
        <v>0</v>
      </c>
      <c r="AX202">
        <v>0</v>
      </c>
      <c r="AY202">
        <v>4.8780487804878003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 t="b">
        <v>0</v>
      </c>
      <c r="BI202" t="b">
        <v>1</v>
      </c>
      <c r="BJ202" t="b">
        <v>1</v>
      </c>
      <c r="BK202" t="b">
        <v>0</v>
      </c>
      <c r="BL202" t="s">
        <v>293</v>
      </c>
      <c r="BM202">
        <v>2</v>
      </c>
      <c r="BN202">
        <v>40</v>
      </c>
      <c r="BO202">
        <v>1</v>
      </c>
      <c r="BP202" s="15">
        <v>45314</v>
      </c>
      <c r="BQ202" t="s">
        <v>336</v>
      </c>
      <c r="BR202" t="s">
        <v>450</v>
      </c>
      <c r="BS202">
        <v>40</v>
      </c>
      <c r="BT202">
        <v>2</v>
      </c>
    </row>
    <row r="203" spans="1:72" x14ac:dyDescent="0.25">
      <c r="A203" t="str">
        <f t="shared" si="12"/>
        <v>157_1542</v>
      </c>
      <c r="B203" t="str">
        <f t="shared" si="13"/>
        <v>R</v>
      </c>
      <c r="C203">
        <f t="shared" si="14"/>
        <v>1972.5</v>
      </c>
      <c r="D203">
        <f t="shared" si="15"/>
        <v>41.25</v>
      </c>
      <c r="F203" t="s">
        <v>608</v>
      </c>
      <c r="G203">
        <v>157</v>
      </c>
      <c r="H203" t="s">
        <v>117</v>
      </c>
      <c r="I203">
        <v>1542</v>
      </c>
      <c r="J203">
        <v>1805</v>
      </c>
      <c r="K203" t="s">
        <v>283</v>
      </c>
      <c r="L203" t="s">
        <v>284</v>
      </c>
      <c r="M203">
        <v>2</v>
      </c>
      <c r="N203" t="s">
        <v>285</v>
      </c>
      <c r="O203">
        <v>0</v>
      </c>
      <c r="P203">
        <v>5</v>
      </c>
      <c r="Q203" t="s">
        <v>286</v>
      </c>
      <c r="R203" t="s">
        <v>415</v>
      </c>
      <c r="S203" t="s">
        <v>416</v>
      </c>
      <c r="T203" t="s">
        <v>355</v>
      </c>
      <c r="U203">
        <v>5505</v>
      </c>
      <c r="V203">
        <v>8</v>
      </c>
      <c r="W203">
        <v>75</v>
      </c>
      <c r="X203">
        <v>4</v>
      </c>
      <c r="Y203" s="15">
        <v>42736</v>
      </c>
      <c r="Z203">
        <v>17</v>
      </c>
      <c r="AA203" s="15">
        <v>21916</v>
      </c>
      <c r="AB203" s="15">
        <v>45314</v>
      </c>
      <c r="AC203">
        <v>4</v>
      </c>
      <c r="AD203">
        <v>3</v>
      </c>
      <c r="AE203">
        <v>104.95</v>
      </c>
      <c r="AF203" s="15">
        <v>45327</v>
      </c>
      <c r="AG203">
        <v>-1</v>
      </c>
      <c r="AH203">
        <v>-1</v>
      </c>
      <c r="AI203">
        <v>175.02387122420001</v>
      </c>
      <c r="AJ203">
        <v>-40.890481389100003</v>
      </c>
      <c r="AK203">
        <v>3.5</v>
      </c>
      <c r="AL203">
        <v>263</v>
      </c>
      <c r="AM203">
        <v>1972.5</v>
      </c>
      <c r="AN203" t="s">
        <v>418</v>
      </c>
      <c r="AO203" t="s">
        <v>291</v>
      </c>
      <c r="AP203" t="s">
        <v>314</v>
      </c>
      <c r="AQ203" t="s">
        <v>312</v>
      </c>
      <c r="AR203" t="s">
        <v>294</v>
      </c>
      <c r="AS203" t="s">
        <v>291</v>
      </c>
      <c r="AT203">
        <v>857.17307500000004</v>
      </c>
      <c r="AU203">
        <v>305.72657500000003</v>
      </c>
      <c r="AV203">
        <v>0</v>
      </c>
      <c r="AW203">
        <v>0</v>
      </c>
      <c r="AX203">
        <v>0.16666666666666699</v>
      </c>
      <c r="AY203">
        <v>75</v>
      </c>
      <c r="AZ203">
        <v>41.25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 t="b">
        <v>0</v>
      </c>
      <c r="BI203" t="b">
        <v>1</v>
      </c>
      <c r="BJ203" t="b">
        <v>1</v>
      </c>
      <c r="BK203" t="b">
        <v>0</v>
      </c>
      <c r="BL203" t="s">
        <v>312</v>
      </c>
      <c r="BM203">
        <v>2</v>
      </c>
      <c r="BN203">
        <v>40</v>
      </c>
      <c r="BO203">
        <v>1</v>
      </c>
      <c r="BP203" s="15">
        <v>45314</v>
      </c>
      <c r="BQ203" t="s">
        <v>336</v>
      </c>
      <c r="BR203" t="s">
        <v>450</v>
      </c>
      <c r="BS203">
        <v>40</v>
      </c>
      <c r="BT203">
        <v>2</v>
      </c>
    </row>
    <row r="204" spans="1:72" x14ac:dyDescent="0.25">
      <c r="A204" t="str">
        <f t="shared" si="12"/>
        <v>157_1928</v>
      </c>
      <c r="B204" t="str">
        <f t="shared" si="13"/>
        <v>R</v>
      </c>
      <c r="C204">
        <f t="shared" si="14"/>
        <v>324</v>
      </c>
      <c r="D204">
        <f t="shared" si="15"/>
        <v>32</v>
      </c>
      <c r="F204" t="s">
        <v>609</v>
      </c>
      <c r="G204">
        <v>157</v>
      </c>
      <c r="H204" t="s">
        <v>117</v>
      </c>
      <c r="I204">
        <v>1928</v>
      </c>
      <c r="J204">
        <v>1973</v>
      </c>
      <c r="K204" t="s">
        <v>283</v>
      </c>
      <c r="L204" t="s">
        <v>284</v>
      </c>
      <c r="M204">
        <v>2</v>
      </c>
      <c r="N204" t="s">
        <v>285</v>
      </c>
      <c r="O204">
        <v>0</v>
      </c>
      <c r="P204">
        <v>5</v>
      </c>
      <c r="Q204" t="s">
        <v>286</v>
      </c>
      <c r="R204" t="s">
        <v>415</v>
      </c>
      <c r="S204" t="s">
        <v>416</v>
      </c>
      <c r="T204" t="s">
        <v>355</v>
      </c>
      <c r="U204">
        <v>5505</v>
      </c>
      <c r="V204">
        <v>8</v>
      </c>
      <c r="W204">
        <v>102</v>
      </c>
      <c r="X204">
        <v>4</v>
      </c>
      <c r="Y204" s="15">
        <v>43276</v>
      </c>
      <c r="Z204">
        <v>17</v>
      </c>
      <c r="AA204" s="15">
        <v>21916</v>
      </c>
      <c r="AB204" s="15">
        <v>45314</v>
      </c>
      <c r="AC204">
        <v>5.5</v>
      </c>
      <c r="AD204">
        <v>3</v>
      </c>
      <c r="AE204">
        <v>124.5</v>
      </c>
      <c r="AF204" s="15">
        <v>45327</v>
      </c>
      <c r="AG204">
        <v>-1</v>
      </c>
      <c r="AH204">
        <v>-1</v>
      </c>
      <c r="AI204">
        <v>175.0271408971</v>
      </c>
      <c r="AJ204">
        <v>-40.890780570499999</v>
      </c>
      <c r="AK204">
        <v>0.5</v>
      </c>
      <c r="AL204">
        <v>45</v>
      </c>
      <c r="AM204">
        <v>324</v>
      </c>
      <c r="AN204" t="s">
        <v>418</v>
      </c>
      <c r="AO204" t="s">
        <v>291</v>
      </c>
      <c r="AP204" t="s">
        <v>314</v>
      </c>
      <c r="AQ204" t="s">
        <v>312</v>
      </c>
      <c r="AR204" t="s">
        <v>294</v>
      </c>
      <c r="AS204" t="s">
        <v>291</v>
      </c>
      <c r="AT204">
        <v>708.29816000000005</v>
      </c>
      <c r="AU204">
        <v>236.148</v>
      </c>
      <c r="AV204">
        <v>0</v>
      </c>
      <c r="AW204">
        <v>0</v>
      </c>
      <c r="AX204">
        <v>0</v>
      </c>
      <c r="AY204">
        <v>40</v>
      </c>
      <c r="AZ204">
        <v>32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t="b">
        <v>0</v>
      </c>
      <c r="BI204" t="b">
        <v>1</v>
      </c>
      <c r="BJ204" t="b">
        <v>0</v>
      </c>
      <c r="BK204" t="b">
        <v>0</v>
      </c>
      <c r="BL204" t="s">
        <v>312</v>
      </c>
      <c r="BM204">
        <v>2</v>
      </c>
      <c r="BN204">
        <v>40</v>
      </c>
      <c r="BO204">
        <v>1</v>
      </c>
      <c r="BP204" s="15">
        <v>45314</v>
      </c>
      <c r="BQ204" t="s">
        <v>336</v>
      </c>
      <c r="BR204" t="s">
        <v>450</v>
      </c>
      <c r="BS204">
        <v>40</v>
      </c>
      <c r="BT204">
        <v>2</v>
      </c>
    </row>
    <row r="205" spans="1:72" x14ac:dyDescent="0.25">
      <c r="A205" t="str">
        <f t="shared" si="12"/>
        <v>157_1973</v>
      </c>
      <c r="B205" t="str">
        <f t="shared" si="13"/>
        <v>R</v>
      </c>
      <c r="C205">
        <f t="shared" si="14"/>
        <v>734.4</v>
      </c>
      <c r="D205">
        <f t="shared" si="15"/>
        <v>42.5</v>
      </c>
      <c r="F205" t="s">
        <v>610</v>
      </c>
      <c r="G205">
        <v>157</v>
      </c>
      <c r="H205" t="s">
        <v>117</v>
      </c>
      <c r="I205">
        <v>1973</v>
      </c>
      <c r="J205">
        <v>2075</v>
      </c>
      <c r="K205" t="s">
        <v>283</v>
      </c>
      <c r="L205" t="s">
        <v>284</v>
      </c>
      <c r="M205">
        <v>2</v>
      </c>
      <c r="N205" t="s">
        <v>285</v>
      </c>
      <c r="O205">
        <v>0</v>
      </c>
      <c r="P205">
        <v>5</v>
      </c>
      <c r="Q205" t="s">
        <v>286</v>
      </c>
      <c r="R205" t="s">
        <v>415</v>
      </c>
      <c r="S205" t="s">
        <v>416</v>
      </c>
      <c r="T205" t="s">
        <v>355</v>
      </c>
      <c r="U205">
        <v>6121</v>
      </c>
      <c r="V205">
        <v>10</v>
      </c>
      <c r="W205">
        <v>35</v>
      </c>
      <c r="X205">
        <v>4</v>
      </c>
      <c r="Y205" s="15">
        <v>45698</v>
      </c>
      <c r="Z205">
        <v>16</v>
      </c>
      <c r="AA205" s="15">
        <v>21916</v>
      </c>
      <c r="AB205" s="15">
        <v>45314</v>
      </c>
      <c r="AC205">
        <v>10.7</v>
      </c>
      <c r="AD205">
        <v>7.35</v>
      </c>
      <c r="AE205">
        <v>173.2</v>
      </c>
      <c r="AF205" s="15">
        <v>45327</v>
      </c>
      <c r="AG205">
        <v>-1</v>
      </c>
      <c r="AH205">
        <v>-1</v>
      </c>
      <c r="AI205">
        <v>175.02795305710001</v>
      </c>
      <c r="AJ205">
        <v>-40.890896936700003</v>
      </c>
      <c r="AK205">
        <v>4</v>
      </c>
      <c r="AL205">
        <v>102</v>
      </c>
      <c r="AM205">
        <v>734.4</v>
      </c>
      <c r="AN205" t="s">
        <v>418</v>
      </c>
      <c r="AO205" t="s">
        <v>291</v>
      </c>
      <c r="AP205" t="s">
        <v>611</v>
      </c>
      <c r="AQ205" t="s">
        <v>293</v>
      </c>
      <c r="AR205" t="s">
        <v>294</v>
      </c>
      <c r="AS205" t="s">
        <v>291</v>
      </c>
      <c r="AT205">
        <v>1073.919715</v>
      </c>
      <c r="AU205">
        <v>271.71454499999999</v>
      </c>
      <c r="AV205">
        <v>0</v>
      </c>
      <c r="AW205">
        <v>0</v>
      </c>
      <c r="AX205">
        <v>3.8194444444444402</v>
      </c>
      <c r="AY205">
        <v>5</v>
      </c>
      <c r="AZ205">
        <v>42.5</v>
      </c>
      <c r="BA205">
        <v>0</v>
      </c>
      <c r="BB205">
        <v>8.6805555555555594E-2</v>
      </c>
      <c r="BC205">
        <v>0</v>
      </c>
      <c r="BD205">
        <v>0</v>
      </c>
      <c r="BE205">
        <v>0</v>
      </c>
      <c r="BF205">
        <v>0</v>
      </c>
      <c r="BG205">
        <v>0</v>
      </c>
      <c r="BH205" t="b">
        <v>0</v>
      </c>
      <c r="BI205" t="b">
        <v>1</v>
      </c>
      <c r="BJ205" t="b">
        <v>1</v>
      </c>
      <c r="BK205" t="b">
        <v>0</v>
      </c>
      <c r="BL205" t="s">
        <v>293</v>
      </c>
      <c r="BM205">
        <v>2</v>
      </c>
      <c r="BN205">
        <v>40</v>
      </c>
      <c r="BO205">
        <v>1</v>
      </c>
      <c r="BP205" s="15">
        <v>45314</v>
      </c>
      <c r="BQ205" t="s">
        <v>336</v>
      </c>
      <c r="BR205" t="s">
        <v>450</v>
      </c>
      <c r="BS205">
        <v>40</v>
      </c>
      <c r="BT205">
        <v>2</v>
      </c>
    </row>
    <row r="206" spans="1:72" x14ac:dyDescent="0.25">
      <c r="A206" t="str">
        <f t="shared" si="12"/>
        <v>157_2188</v>
      </c>
      <c r="B206" t="str">
        <f t="shared" si="13"/>
        <v>R</v>
      </c>
      <c r="C206">
        <f t="shared" si="14"/>
        <v>371</v>
      </c>
      <c r="D206">
        <f t="shared" si="15"/>
        <v>24.2424242424242</v>
      </c>
      <c r="F206" t="s">
        <v>612</v>
      </c>
      <c r="G206">
        <v>157</v>
      </c>
      <c r="H206" t="s">
        <v>117</v>
      </c>
      <c r="I206">
        <v>2188</v>
      </c>
      <c r="J206">
        <v>2241</v>
      </c>
      <c r="K206" t="s">
        <v>283</v>
      </c>
      <c r="L206" t="s">
        <v>284</v>
      </c>
      <c r="M206">
        <v>2</v>
      </c>
      <c r="N206" t="s">
        <v>285</v>
      </c>
      <c r="O206">
        <v>0</v>
      </c>
      <c r="P206">
        <v>5</v>
      </c>
      <c r="Q206" t="s">
        <v>286</v>
      </c>
      <c r="R206" t="s">
        <v>415</v>
      </c>
      <c r="S206" t="s">
        <v>416</v>
      </c>
      <c r="T206" t="s">
        <v>355</v>
      </c>
      <c r="U206">
        <v>6137</v>
      </c>
      <c r="V206">
        <v>5</v>
      </c>
      <c r="W206">
        <v>35</v>
      </c>
      <c r="X206">
        <v>3</v>
      </c>
      <c r="Y206" s="15">
        <v>40596</v>
      </c>
      <c r="Z206">
        <v>16</v>
      </c>
      <c r="AA206" s="15">
        <v>21916</v>
      </c>
      <c r="AB206" s="15">
        <v>45314</v>
      </c>
      <c r="AC206">
        <v>7</v>
      </c>
      <c r="AD206">
        <v>5.95</v>
      </c>
      <c r="AE206">
        <v>249.3</v>
      </c>
      <c r="AF206" s="15">
        <v>45327</v>
      </c>
      <c r="AG206">
        <v>-1</v>
      </c>
      <c r="AH206">
        <v>-1</v>
      </c>
      <c r="AI206">
        <v>175.02970614220001</v>
      </c>
      <c r="AJ206">
        <v>-40.891965425800002</v>
      </c>
      <c r="AK206">
        <v>4.5</v>
      </c>
      <c r="AL206">
        <v>53</v>
      </c>
      <c r="AM206">
        <v>371</v>
      </c>
      <c r="AN206" t="s">
        <v>418</v>
      </c>
      <c r="AO206" t="s">
        <v>291</v>
      </c>
      <c r="AP206" t="s">
        <v>292</v>
      </c>
      <c r="AQ206" t="s">
        <v>293</v>
      </c>
      <c r="AR206" t="s">
        <v>294</v>
      </c>
      <c r="AS206" t="s">
        <v>291</v>
      </c>
      <c r="AT206">
        <v>851.80200000000002</v>
      </c>
      <c r="AU206">
        <v>264.32010000000002</v>
      </c>
      <c r="AV206">
        <v>0</v>
      </c>
      <c r="AW206">
        <v>0</v>
      </c>
      <c r="AX206">
        <v>0</v>
      </c>
      <c r="AY206">
        <v>27.272727272727298</v>
      </c>
      <c r="AZ206">
        <v>24.2424242424242</v>
      </c>
      <c r="BA206">
        <v>0</v>
      </c>
      <c r="BB206">
        <v>0.108225108225108</v>
      </c>
      <c r="BC206">
        <v>6.6079999999999997</v>
      </c>
      <c r="BD206">
        <v>0</v>
      </c>
      <c r="BE206">
        <v>0</v>
      </c>
      <c r="BF206">
        <v>33.04</v>
      </c>
      <c r="BG206">
        <v>0</v>
      </c>
      <c r="BH206" t="b">
        <v>0</v>
      </c>
      <c r="BI206" t="b">
        <v>1</v>
      </c>
      <c r="BJ206" t="b">
        <v>1</v>
      </c>
      <c r="BK206" t="b">
        <v>0</v>
      </c>
      <c r="BL206" t="s">
        <v>293</v>
      </c>
      <c r="BM206">
        <v>2</v>
      </c>
      <c r="BN206">
        <v>40</v>
      </c>
      <c r="BO206">
        <v>1</v>
      </c>
      <c r="BP206" s="15">
        <v>45314</v>
      </c>
      <c r="BQ206" t="s">
        <v>336</v>
      </c>
      <c r="BR206" t="s">
        <v>450</v>
      </c>
      <c r="BS206">
        <v>40</v>
      </c>
      <c r="BT206">
        <v>2</v>
      </c>
    </row>
    <row r="207" spans="1:72" x14ac:dyDescent="0.25">
      <c r="A207" t="str">
        <f t="shared" si="12"/>
        <v>158_4</v>
      </c>
      <c r="B207" t="str">
        <f t="shared" si="13"/>
        <v>U</v>
      </c>
      <c r="C207">
        <f t="shared" si="14"/>
        <v>847</v>
      </c>
      <c r="D207">
        <f t="shared" si="15"/>
        <v>0</v>
      </c>
      <c r="F207" t="s">
        <v>613</v>
      </c>
      <c r="G207">
        <v>158</v>
      </c>
      <c r="H207" t="s">
        <v>614</v>
      </c>
      <c r="I207">
        <v>4</v>
      </c>
      <c r="J207">
        <v>158</v>
      </c>
      <c r="K207" t="s">
        <v>283</v>
      </c>
      <c r="L207" t="s">
        <v>284</v>
      </c>
      <c r="M207">
        <v>2</v>
      </c>
      <c r="N207" t="s">
        <v>285</v>
      </c>
      <c r="O207">
        <v>0</v>
      </c>
      <c r="P207">
        <v>2</v>
      </c>
      <c r="Q207" t="s">
        <v>286</v>
      </c>
      <c r="R207" t="s">
        <v>304</v>
      </c>
      <c r="S207" t="s">
        <v>318</v>
      </c>
      <c r="T207" t="s">
        <v>319</v>
      </c>
      <c r="U207">
        <v>165</v>
      </c>
      <c r="V207">
        <v>6</v>
      </c>
      <c r="W207">
        <v>30</v>
      </c>
      <c r="X207">
        <v>3</v>
      </c>
      <c r="Y207" s="15">
        <v>41724</v>
      </c>
      <c r="Z207">
        <v>19</v>
      </c>
      <c r="AA207" s="15">
        <v>21916</v>
      </c>
      <c r="AB207" s="15">
        <v>45315</v>
      </c>
      <c r="AC207">
        <v>2</v>
      </c>
      <c r="AD207">
        <v>1</v>
      </c>
      <c r="AE207">
        <v>136</v>
      </c>
      <c r="AF207" s="15">
        <v>45334</v>
      </c>
      <c r="AG207">
        <v>-1</v>
      </c>
      <c r="AH207">
        <v>-1</v>
      </c>
      <c r="AI207">
        <v>175.00328306489999</v>
      </c>
      <c r="AJ207">
        <v>-40.884082648700002</v>
      </c>
      <c r="AK207">
        <v>1</v>
      </c>
      <c r="AL207">
        <v>154</v>
      </c>
      <c r="AM207">
        <v>847</v>
      </c>
      <c r="AN207" t="s">
        <v>320</v>
      </c>
      <c r="AO207" t="s">
        <v>321</v>
      </c>
      <c r="AP207" t="s">
        <v>292</v>
      </c>
      <c r="AQ207" t="s">
        <v>293</v>
      </c>
      <c r="AR207" t="s">
        <v>294</v>
      </c>
      <c r="AS207" t="s">
        <v>291</v>
      </c>
      <c r="AT207">
        <v>1084.3543400000001</v>
      </c>
      <c r="AU207">
        <v>314.54616499999997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 t="b">
        <v>0</v>
      </c>
      <c r="BI207" t="b">
        <v>1</v>
      </c>
      <c r="BJ207" t="b">
        <v>1</v>
      </c>
      <c r="BK207" t="b">
        <v>0</v>
      </c>
      <c r="BL207" t="s">
        <v>293</v>
      </c>
      <c r="BM207">
        <v>2</v>
      </c>
      <c r="BN207">
        <v>90</v>
      </c>
      <c r="BO207">
        <v>1</v>
      </c>
      <c r="BP207" s="15">
        <v>45315</v>
      </c>
      <c r="BQ207" t="s">
        <v>307</v>
      </c>
      <c r="BR207" t="s">
        <v>322</v>
      </c>
      <c r="BS207">
        <v>90</v>
      </c>
      <c r="BT207">
        <v>2</v>
      </c>
    </row>
    <row r="208" spans="1:72" x14ac:dyDescent="0.25">
      <c r="A208" t="str">
        <f t="shared" si="12"/>
        <v>161_290</v>
      </c>
      <c r="B208" t="str">
        <f t="shared" si="13"/>
        <v>U</v>
      </c>
      <c r="C208">
        <f t="shared" si="14"/>
        <v>1336.5</v>
      </c>
      <c r="D208">
        <f t="shared" si="15"/>
        <v>1.76991150442478</v>
      </c>
      <c r="F208" t="s">
        <v>615</v>
      </c>
      <c r="G208">
        <v>161</v>
      </c>
      <c r="H208" t="s">
        <v>616</v>
      </c>
      <c r="I208">
        <v>290</v>
      </c>
      <c r="J208">
        <v>455</v>
      </c>
      <c r="K208" t="s">
        <v>283</v>
      </c>
      <c r="L208" t="s">
        <v>284</v>
      </c>
      <c r="M208">
        <v>2</v>
      </c>
      <c r="N208" t="s">
        <v>285</v>
      </c>
      <c r="O208">
        <v>0</v>
      </c>
      <c r="P208">
        <v>2</v>
      </c>
      <c r="Q208" t="s">
        <v>286</v>
      </c>
      <c r="R208" t="s">
        <v>304</v>
      </c>
      <c r="S208" t="s">
        <v>305</v>
      </c>
      <c r="T208" t="s">
        <v>319</v>
      </c>
      <c r="U208">
        <v>155</v>
      </c>
      <c r="V208">
        <v>4</v>
      </c>
      <c r="W208">
        <v>33</v>
      </c>
      <c r="X208">
        <v>3</v>
      </c>
      <c r="Y208" s="15">
        <v>40179</v>
      </c>
      <c r="Z208">
        <v>19</v>
      </c>
      <c r="AA208" s="15">
        <v>29586</v>
      </c>
      <c r="AB208" s="15">
        <v>45314</v>
      </c>
      <c r="AC208">
        <v>5</v>
      </c>
      <c r="AD208">
        <v>2.9</v>
      </c>
      <c r="AE208">
        <v>194.2</v>
      </c>
      <c r="AF208" s="15">
        <v>45335</v>
      </c>
      <c r="AG208">
        <v>-1</v>
      </c>
      <c r="AH208">
        <v>-1</v>
      </c>
      <c r="AI208">
        <v>175.00516251120001</v>
      </c>
      <c r="AJ208">
        <v>-40.910376286100004</v>
      </c>
      <c r="AK208">
        <v>2.5</v>
      </c>
      <c r="AL208">
        <v>165</v>
      </c>
      <c r="AM208">
        <v>1336.5</v>
      </c>
      <c r="AN208" t="s">
        <v>306</v>
      </c>
      <c r="AO208" t="s">
        <v>321</v>
      </c>
      <c r="AP208" t="s">
        <v>292</v>
      </c>
      <c r="AQ208" t="s">
        <v>293</v>
      </c>
      <c r="AR208" t="s">
        <v>294</v>
      </c>
      <c r="AS208" t="s">
        <v>291</v>
      </c>
      <c r="AT208">
        <v>1045.6891250000001</v>
      </c>
      <c r="AU208">
        <v>430.17720000000003</v>
      </c>
      <c r="AV208">
        <v>0</v>
      </c>
      <c r="AW208">
        <v>0</v>
      </c>
      <c r="AX208">
        <v>0.21850759313886201</v>
      </c>
      <c r="AY208">
        <v>0</v>
      </c>
      <c r="AZ208">
        <v>1.76991150442478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t="b">
        <v>0</v>
      </c>
      <c r="BI208" t="b">
        <v>1</v>
      </c>
      <c r="BJ208" t="b">
        <v>1</v>
      </c>
      <c r="BK208" t="b">
        <v>0</v>
      </c>
      <c r="BL208" t="s">
        <v>293</v>
      </c>
      <c r="BM208">
        <v>2</v>
      </c>
      <c r="BN208">
        <v>90</v>
      </c>
      <c r="BO208">
        <v>1</v>
      </c>
      <c r="BP208" s="15">
        <v>45314</v>
      </c>
      <c r="BQ208" t="s">
        <v>307</v>
      </c>
      <c r="BR208" t="s">
        <v>322</v>
      </c>
      <c r="BS208">
        <v>90</v>
      </c>
      <c r="BT208">
        <v>2</v>
      </c>
    </row>
    <row r="209" spans="1:72" x14ac:dyDescent="0.25">
      <c r="A209" t="str">
        <f t="shared" si="12"/>
        <v>161_455</v>
      </c>
      <c r="B209" t="str">
        <f t="shared" si="13"/>
        <v>U</v>
      </c>
      <c r="C209">
        <f t="shared" si="14"/>
        <v>137.69999999999999</v>
      </c>
      <c r="D209">
        <f t="shared" si="15"/>
        <v>16.6666666666667</v>
      </c>
      <c r="F209" t="s">
        <v>617</v>
      </c>
      <c r="G209">
        <v>161</v>
      </c>
      <c r="H209" t="s">
        <v>616</v>
      </c>
      <c r="I209">
        <v>455</v>
      </c>
      <c r="J209">
        <v>472</v>
      </c>
      <c r="K209" t="s">
        <v>283</v>
      </c>
      <c r="L209" t="s">
        <v>284</v>
      </c>
      <c r="M209">
        <v>2</v>
      </c>
      <c r="N209" t="s">
        <v>285</v>
      </c>
      <c r="O209">
        <v>0</v>
      </c>
      <c r="P209">
        <v>2</v>
      </c>
      <c r="Q209" t="s">
        <v>286</v>
      </c>
      <c r="R209" t="s">
        <v>304</v>
      </c>
      <c r="S209" t="s">
        <v>305</v>
      </c>
      <c r="T209" t="s">
        <v>319</v>
      </c>
      <c r="U209">
        <v>155</v>
      </c>
      <c r="V209">
        <v>4</v>
      </c>
      <c r="W209">
        <v>35</v>
      </c>
      <c r="X209">
        <v>2</v>
      </c>
      <c r="Y209" s="15">
        <v>38353</v>
      </c>
      <c r="Z209">
        <v>22</v>
      </c>
      <c r="AA209" s="15">
        <v>21916</v>
      </c>
      <c r="AB209" s="15">
        <v>45314</v>
      </c>
      <c r="AC209">
        <v>3.7</v>
      </c>
      <c r="AD209">
        <v>4</v>
      </c>
      <c r="AE209">
        <v>133.30000000000001</v>
      </c>
      <c r="AF209" s="15">
        <v>45335</v>
      </c>
      <c r="AG209">
        <v>-1</v>
      </c>
      <c r="AH209">
        <v>-1</v>
      </c>
      <c r="AI209">
        <v>175.0042042371</v>
      </c>
      <c r="AJ209">
        <v>-40.910658842399997</v>
      </c>
      <c r="AK209">
        <v>3.5</v>
      </c>
      <c r="AL209">
        <v>17</v>
      </c>
      <c r="AM209">
        <v>137.69999999999999</v>
      </c>
      <c r="AN209" t="s">
        <v>306</v>
      </c>
      <c r="AO209" t="s">
        <v>321</v>
      </c>
      <c r="AP209" t="s">
        <v>426</v>
      </c>
      <c r="AQ209" t="s">
        <v>312</v>
      </c>
      <c r="AR209" t="s">
        <v>294</v>
      </c>
      <c r="AS209" t="s">
        <v>291</v>
      </c>
      <c r="AT209">
        <v>1010.5171</v>
      </c>
      <c r="AU209">
        <v>450.95929999999998</v>
      </c>
      <c r="AV209">
        <v>0</v>
      </c>
      <c r="AW209">
        <v>0</v>
      </c>
      <c r="AX209">
        <v>2.0576131687242798</v>
      </c>
      <c r="AY209">
        <v>0</v>
      </c>
      <c r="AZ209">
        <v>16.6666666666667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 t="b">
        <v>0</v>
      </c>
      <c r="BI209" t="b">
        <v>1</v>
      </c>
      <c r="BJ209" t="b">
        <v>0</v>
      </c>
      <c r="BK209" t="b">
        <v>0</v>
      </c>
      <c r="BL209" t="s">
        <v>312</v>
      </c>
      <c r="BM209">
        <v>2</v>
      </c>
      <c r="BN209">
        <v>90</v>
      </c>
      <c r="BO209">
        <v>1</v>
      </c>
      <c r="BP209" s="15">
        <v>45314</v>
      </c>
      <c r="BQ209" t="s">
        <v>307</v>
      </c>
      <c r="BR209" t="s">
        <v>322</v>
      </c>
      <c r="BS209">
        <v>90</v>
      </c>
      <c r="BT209">
        <v>2</v>
      </c>
    </row>
    <row r="210" spans="1:72" x14ac:dyDescent="0.25">
      <c r="A210" t="str">
        <f t="shared" si="12"/>
        <v>162_72</v>
      </c>
      <c r="B210" t="str">
        <f t="shared" si="13"/>
        <v>U</v>
      </c>
      <c r="C210">
        <f t="shared" si="14"/>
        <v>167.7</v>
      </c>
      <c r="D210">
        <f t="shared" si="15"/>
        <v>0</v>
      </c>
      <c r="F210" t="s">
        <v>618</v>
      </c>
      <c r="G210">
        <v>162</v>
      </c>
      <c r="H210" t="s">
        <v>619</v>
      </c>
      <c r="I210">
        <v>72</v>
      </c>
      <c r="J210">
        <v>111</v>
      </c>
      <c r="K210" t="s">
        <v>283</v>
      </c>
      <c r="L210" t="s">
        <v>284</v>
      </c>
      <c r="M210">
        <v>2</v>
      </c>
      <c r="N210" t="s">
        <v>285</v>
      </c>
      <c r="O210">
        <v>0</v>
      </c>
      <c r="P210">
        <v>1</v>
      </c>
      <c r="Q210" t="s">
        <v>286</v>
      </c>
      <c r="R210" t="s">
        <v>304</v>
      </c>
      <c r="S210" t="s">
        <v>318</v>
      </c>
      <c r="T210" t="s">
        <v>319</v>
      </c>
      <c r="U210">
        <v>56</v>
      </c>
      <c r="V210">
        <v>6</v>
      </c>
      <c r="W210">
        <v>38</v>
      </c>
      <c r="X210">
        <v>2</v>
      </c>
      <c r="Y210" s="15">
        <v>39569</v>
      </c>
      <c r="Z210">
        <v>25</v>
      </c>
      <c r="AA210" s="15">
        <v>21916</v>
      </c>
      <c r="AB210" s="15">
        <v>45334</v>
      </c>
      <c r="AC210">
        <v>4</v>
      </c>
      <c r="AD210">
        <v>3</v>
      </c>
      <c r="AE210">
        <v>111</v>
      </c>
      <c r="AF210" s="15">
        <v>45328</v>
      </c>
      <c r="AG210">
        <v>-1</v>
      </c>
      <c r="AH210">
        <v>-1</v>
      </c>
      <c r="AI210">
        <v>174.98025140870001</v>
      </c>
      <c r="AJ210">
        <v>-40.899461670699999</v>
      </c>
      <c r="AK210">
        <v>1.5</v>
      </c>
      <c r="AL210">
        <v>39</v>
      </c>
      <c r="AM210">
        <v>167.7</v>
      </c>
      <c r="AN210" t="s">
        <v>320</v>
      </c>
      <c r="AO210" t="s">
        <v>321</v>
      </c>
      <c r="AP210" t="s">
        <v>314</v>
      </c>
      <c r="AQ210" t="s">
        <v>312</v>
      </c>
      <c r="AR210" t="s">
        <v>294</v>
      </c>
      <c r="AS210" t="s">
        <v>291</v>
      </c>
      <c r="AT210">
        <v>-1</v>
      </c>
      <c r="AU210">
        <v>-1</v>
      </c>
      <c r="AV210">
        <v>0</v>
      </c>
      <c r="AW210">
        <v>0</v>
      </c>
      <c r="AX210">
        <v>0</v>
      </c>
      <c r="AY210">
        <v>26.315789473684202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t="b">
        <v>0</v>
      </c>
      <c r="BI210" t="b">
        <v>1</v>
      </c>
      <c r="BJ210" t="b">
        <v>0</v>
      </c>
      <c r="BK210" t="b">
        <v>1</v>
      </c>
      <c r="BL210" t="s">
        <v>312</v>
      </c>
      <c r="BM210">
        <v>2</v>
      </c>
      <c r="BN210">
        <v>90</v>
      </c>
      <c r="BO210">
        <v>1</v>
      </c>
      <c r="BP210" s="15">
        <v>45334</v>
      </c>
      <c r="BQ210" t="s">
        <v>307</v>
      </c>
      <c r="BR210" t="s">
        <v>322</v>
      </c>
      <c r="BS210">
        <v>90</v>
      </c>
      <c r="BT210">
        <v>2</v>
      </c>
    </row>
    <row r="211" spans="1:72" x14ac:dyDescent="0.25">
      <c r="A211" t="str">
        <f t="shared" si="12"/>
        <v>163_5</v>
      </c>
      <c r="B211" t="str">
        <f t="shared" si="13"/>
        <v>U</v>
      </c>
      <c r="C211">
        <f t="shared" si="14"/>
        <v>2520</v>
      </c>
      <c r="D211">
        <f t="shared" si="15"/>
        <v>0</v>
      </c>
      <c r="F211" t="s">
        <v>620</v>
      </c>
      <c r="G211">
        <v>163</v>
      </c>
      <c r="H211" t="s">
        <v>621</v>
      </c>
      <c r="I211">
        <v>5</v>
      </c>
      <c r="J211">
        <v>320</v>
      </c>
      <c r="K211" t="s">
        <v>283</v>
      </c>
      <c r="L211" t="s">
        <v>284</v>
      </c>
      <c r="M211">
        <v>2</v>
      </c>
      <c r="N211" t="s">
        <v>285</v>
      </c>
      <c r="O211">
        <v>0</v>
      </c>
      <c r="P211">
        <v>3</v>
      </c>
      <c r="Q211" t="s">
        <v>286</v>
      </c>
      <c r="R211" t="s">
        <v>287</v>
      </c>
      <c r="S211" t="s">
        <v>288</v>
      </c>
      <c r="T211" t="s">
        <v>319</v>
      </c>
      <c r="U211">
        <v>841</v>
      </c>
      <c r="V211">
        <v>2</v>
      </c>
      <c r="W211">
        <v>30</v>
      </c>
      <c r="X211">
        <v>3</v>
      </c>
      <c r="Y211" s="15">
        <v>43883</v>
      </c>
      <c r="Z211">
        <v>18</v>
      </c>
      <c r="AA211" s="15">
        <v>36321</v>
      </c>
      <c r="AB211" s="15">
        <v>45315</v>
      </c>
      <c r="AC211">
        <v>3.35</v>
      </c>
      <c r="AD211">
        <v>4</v>
      </c>
      <c r="AE211">
        <v>149.85</v>
      </c>
      <c r="AF211" s="15">
        <v>45334</v>
      </c>
      <c r="AG211">
        <v>-1</v>
      </c>
      <c r="AH211">
        <v>-1</v>
      </c>
      <c r="AI211">
        <v>174.99385872049999</v>
      </c>
      <c r="AJ211">
        <v>-40.884688089999997</v>
      </c>
      <c r="AK211">
        <v>2.5</v>
      </c>
      <c r="AL211">
        <v>315</v>
      </c>
      <c r="AM211">
        <v>2520</v>
      </c>
      <c r="AN211" t="s">
        <v>290</v>
      </c>
      <c r="AO211" t="s">
        <v>321</v>
      </c>
      <c r="AP211" t="s">
        <v>325</v>
      </c>
      <c r="AQ211" t="s">
        <v>293</v>
      </c>
      <c r="AR211" t="s">
        <v>294</v>
      </c>
      <c r="AS211" t="s">
        <v>291</v>
      </c>
      <c r="AT211">
        <v>1223.80375</v>
      </c>
      <c r="AU211">
        <v>472.07190000000003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 t="b">
        <v>0</v>
      </c>
      <c r="BI211" t="b">
        <v>1</v>
      </c>
      <c r="BJ211" t="b">
        <v>1</v>
      </c>
      <c r="BK211" t="b">
        <v>0</v>
      </c>
      <c r="BL211" t="s">
        <v>293</v>
      </c>
      <c r="BM211">
        <v>2</v>
      </c>
      <c r="BN211">
        <v>75</v>
      </c>
      <c r="BO211">
        <v>1</v>
      </c>
      <c r="BP211" s="15">
        <v>45315</v>
      </c>
      <c r="BQ211" t="s">
        <v>295</v>
      </c>
      <c r="BR211" t="s">
        <v>348</v>
      </c>
      <c r="BS211">
        <v>75</v>
      </c>
      <c r="BT211">
        <v>2</v>
      </c>
    </row>
    <row r="212" spans="1:72" x14ac:dyDescent="0.25">
      <c r="A212" t="str">
        <f t="shared" si="12"/>
        <v>163_340</v>
      </c>
      <c r="B212" t="str">
        <f t="shared" si="13"/>
        <v>U</v>
      </c>
      <c r="C212">
        <f t="shared" si="14"/>
        <v>361.8</v>
      </c>
      <c r="D212">
        <f t="shared" si="15"/>
        <v>0</v>
      </c>
      <c r="F212" t="s">
        <v>622</v>
      </c>
      <c r="G212">
        <v>163</v>
      </c>
      <c r="H212" t="s">
        <v>621</v>
      </c>
      <c r="I212">
        <v>340</v>
      </c>
      <c r="J212">
        <v>407</v>
      </c>
      <c r="K212" t="s">
        <v>283</v>
      </c>
      <c r="L212" t="s">
        <v>284</v>
      </c>
      <c r="M212">
        <v>2</v>
      </c>
      <c r="N212" t="s">
        <v>285</v>
      </c>
      <c r="O212">
        <v>0</v>
      </c>
      <c r="P212">
        <v>4</v>
      </c>
      <c r="Q212" t="s">
        <v>286</v>
      </c>
      <c r="R212" t="s">
        <v>341</v>
      </c>
      <c r="S212" t="s">
        <v>288</v>
      </c>
      <c r="T212" t="s">
        <v>417</v>
      </c>
      <c r="U212">
        <v>2422</v>
      </c>
      <c r="V212">
        <v>2</v>
      </c>
      <c r="W212">
        <v>20</v>
      </c>
      <c r="X212">
        <v>2</v>
      </c>
      <c r="Y212" s="15">
        <v>43883</v>
      </c>
      <c r="Z212">
        <v>17</v>
      </c>
      <c r="AA212" s="15">
        <v>29586</v>
      </c>
      <c r="AB212" s="15">
        <v>45315</v>
      </c>
      <c r="AC212">
        <v>4</v>
      </c>
      <c r="AD212">
        <v>6.95</v>
      </c>
      <c r="AE212">
        <v>215.25</v>
      </c>
      <c r="AF212" s="15">
        <v>45334</v>
      </c>
      <c r="AG212">
        <v>-1</v>
      </c>
      <c r="AH212">
        <v>-1</v>
      </c>
      <c r="AI212">
        <v>174.9957451146</v>
      </c>
      <c r="AJ212">
        <v>-40.883453121999999</v>
      </c>
      <c r="AK212">
        <v>3.5</v>
      </c>
      <c r="AL212">
        <v>67</v>
      </c>
      <c r="AM212">
        <v>361.8</v>
      </c>
      <c r="AN212" t="s">
        <v>290</v>
      </c>
      <c r="AO212" t="s">
        <v>321</v>
      </c>
      <c r="AP212" t="s">
        <v>325</v>
      </c>
      <c r="AQ212" t="s">
        <v>293</v>
      </c>
      <c r="AR212" t="s">
        <v>294</v>
      </c>
      <c r="AS212" t="s">
        <v>291</v>
      </c>
      <c r="AT212">
        <v>996.38599999999997</v>
      </c>
      <c r="AU212">
        <v>412.49250000000001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t="b">
        <v>0</v>
      </c>
      <c r="BI212" t="b">
        <v>1</v>
      </c>
      <c r="BJ212" t="b">
        <v>1</v>
      </c>
      <c r="BK212" t="b">
        <v>0</v>
      </c>
      <c r="BL212" t="s">
        <v>293</v>
      </c>
      <c r="BM212">
        <v>2</v>
      </c>
      <c r="BN212">
        <v>75</v>
      </c>
      <c r="BO212">
        <v>1</v>
      </c>
      <c r="BP212" s="15">
        <v>45315</v>
      </c>
      <c r="BQ212" t="s">
        <v>295</v>
      </c>
      <c r="BR212" t="s">
        <v>348</v>
      </c>
      <c r="BS212">
        <v>75</v>
      </c>
      <c r="BT212">
        <v>2</v>
      </c>
    </row>
    <row r="213" spans="1:72" x14ac:dyDescent="0.25">
      <c r="A213" t="str">
        <f t="shared" si="12"/>
        <v>165_4</v>
      </c>
      <c r="B213" t="str">
        <f t="shared" si="13"/>
        <v>U</v>
      </c>
      <c r="C213">
        <f t="shared" si="14"/>
        <v>2500</v>
      </c>
      <c r="D213">
        <f t="shared" si="15"/>
        <v>0</v>
      </c>
      <c r="F213" t="s">
        <v>623</v>
      </c>
      <c r="G213">
        <v>165</v>
      </c>
      <c r="H213" t="s">
        <v>128</v>
      </c>
      <c r="I213">
        <v>4</v>
      </c>
      <c r="J213">
        <v>254</v>
      </c>
      <c r="K213" t="s">
        <v>283</v>
      </c>
      <c r="L213" t="s">
        <v>284</v>
      </c>
      <c r="M213">
        <v>2</v>
      </c>
      <c r="N213" t="s">
        <v>285</v>
      </c>
      <c r="O213">
        <v>0</v>
      </c>
      <c r="P213">
        <v>2</v>
      </c>
      <c r="Q213" t="s">
        <v>286</v>
      </c>
      <c r="R213" t="s">
        <v>304</v>
      </c>
      <c r="S213" t="s">
        <v>318</v>
      </c>
      <c r="T213" t="s">
        <v>319</v>
      </c>
      <c r="U213">
        <v>280</v>
      </c>
      <c r="V213">
        <v>10</v>
      </c>
      <c r="W213">
        <v>20</v>
      </c>
      <c r="X213">
        <v>2</v>
      </c>
      <c r="Y213" s="15">
        <v>35759</v>
      </c>
      <c r="Z213">
        <v>19</v>
      </c>
      <c r="AA213" s="15">
        <v>21916</v>
      </c>
      <c r="AB213" s="15">
        <v>45314</v>
      </c>
      <c r="AC213">
        <v>4</v>
      </c>
      <c r="AD213">
        <v>2</v>
      </c>
      <c r="AE213">
        <v>156</v>
      </c>
      <c r="AF213" s="15">
        <v>45327</v>
      </c>
      <c r="AG213">
        <v>-1</v>
      </c>
      <c r="AH213">
        <v>-1</v>
      </c>
      <c r="AI213">
        <v>175.01748904359999</v>
      </c>
      <c r="AJ213">
        <v>-40.883621665600003</v>
      </c>
      <c r="AK213">
        <v>1</v>
      </c>
      <c r="AL213">
        <v>250</v>
      </c>
      <c r="AM213">
        <v>2500</v>
      </c>
      <c r="AN213" t="s">
        <v>320</v>
      </c>
      <c r="AO213" t="s">
        <v>321</v>
      </c>
      <c r="AP213" t="s">
        <v>345</v>
      </c>
      <c r="AQ213" t="s">
        <v>293</v>
      </c>
      <c r="AR213" t="s">
        <v>294</v>
      </c>
      <c r="AS213" t="s">
        <v>291</v>
      </c>
      <c r="AT213">
        <v>897.15714500000001</v>
      </c>
      <c r="AU213">
        <v>336.96872999999999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0.05</v>
      </c>
      <c r="BD213">
        <v>0</v>
      </c>
      <c r="BE213">
        <v>0</v>
      </c>
      <c r="BF213">
        <v>0.25</v>
      </c>
      <c r="BG213">
        <v>0</v>
      </c>
      <c r="BH213" t="b">
        <v>0</v>
      </c>
      <c r="BI213" t="b">
        <v>1</v>
      </c>
      <c r="BJ213" t="b">
        <v>1</v>
      </c>
      <c r="BK213" t="b">
        <v>0</v>
      </c>
      <c r="BL213" t="s">
        <v>293</v>
      </c>
      <c r="BM213">
        <v>2</v>
      </c>
      <c r="BN213">
        <v>90</v>
      </c>
      <c r="BO213">
        <v>1</v>
      </c>
      <c r="BP213" s="15">
        <v>45314</v>
      </c>
      <c r="BQ213" t="s">
        <v>307</v>
      </c>
      <c r="BR213" t="s">
        <v>322</v>
      </c>
      <c r="BS213">
        <v>90</v>
      </c>
      <c r="BT213">
        <v>2</v>
      </c>
    </row>
    <row r="214" spans="1:72" x14ac:dyDescent="0.25">
      <c r="A214" t="str">
        <f t="shared" si="12"/>
        <v>166_5</v>
      </c>
      <c r="B214" t="str">
        <f t="shared" si="13"/>
        <v>U</v>
      </c>
      <c r="C214">
        <f t="shared" si="14"/>
        <v>1293.9000000000001</v>
      </c>
      <c r="D214">
        <f t="shared" si="15"/>
        <v>0</v>
      </c>
      <c r="F214" t="s">
        <v>624</v>
      </c>
      <c r="G214">
        <v>166</v>
      </c>
      <c r="H214" t="s">
        <v>625</v>
      </c>
      <c r="I214">
        <v>5</v>
      </c>
      <c r="J214">
        <v>232</v>
      </c>
      <c r="K214" t="s">
        <v>283</v>
      </c>
      <c r="L214" t="s">
        <v>284</v>
      </c>
      <c r="M214">
        <v>2</v>
      </c>
      <c r="N214" t="s">
        <v>285</v>
      </c>
      <c r="O214">
        <v>0</v>
      </c>
      <c r="P214">
        <v>1</v>
      </c>
      <c r="Q214" t="s">
        <v>286</v>
      </c>
      <c r="R214" t="s">
        <v>304</v>
      </c>
      <c r="S214" t="s">
        <v>318</v>
      </c>
      <c r="T214" t="s">
        <v>319</v>
      </c>
      <c r="U214">
        <v>56</v>
      </c>
      <c r="V214">
        <v>4</v>
      </c>
      <c r="W214">
        <v>30</v>
      </c>
      <c r="X214">
        <v>3</v>
      </c>
      <c r="Y214" s="15">
        <v>41367</v>
      </c>
      <c r="Z214">
        <v>20</v>
      </c>
      <c r="AA214" s="15">
        <v>21916</v>
      </c>
      <c r="AB214" s="15">
        <v>45316</v>
      </c>
      <c r="AC214">
        <v>9</v>
      </c>
      <c r="AD214">
        <v>2</v>
      </c>
      <c r="AE214">
        <v>160.19999999999999</v>
      </c>
      <c r="AF214" s="15">
        <v>45323</v>
      </c>
      <c r="AG214">
        <v>-1</v>
      </c>
      <c r="AH214">
        <v>-1</v>
      </c>
      <c r="AI214">
        <v>174.9848827747</v>
      </c>
      <c r="AJ214">
        <v>-40.913389318699998</v>
      </c>
      <c r="AK214">
        <v>1.5</v>
      </c>
      <c r="AL214">
        <v>227</v>
      </c>
      <c r="AM214">
        <v>1293.9000000000001</v>
      </c>
      <c r="AN214" t="s">
        <v>320</v>
      </c>
      <c r="AO214" t="s">
        <v>321</v>
      </c>
      <c r="AP214" t="s">
        <v>292</v>
      </c>
      <c r="AQ214" t="s">
        <v>293</v>
      </c>
      <c r="AR214" t="s">
        <v>294</v>
      </c>
      <c r="AS214" t="s">
        <v>291</v>
      </c>
      <c r="AT214">
        <v>1103.5915</v>
      </c>
      <c r="AU214">
        <v>468.17948000000001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 t="b">
        <v>0</v>
      </c>
      <c r="BI214" t="b">
        <v>1</v>
      </c>
      <c r="BJ214" t="b">
        <v>0</v>
      </c>
      <c r="BK214" t="b">
        <v>0</v>
      </c>
      <c r="BL214" t="s">
        <v>293</v>
      </c>
      <c r="BM214">
        <v>2</v>
      </c>
      <c r="BN214">
        <v>90</v>
      </c>
      <c r="BO214">
        <v>1</v>
      </c>
      <c r="BP214" s="15">
        <v>45316</v>
      </c>
      <c r="BQ214" t="s">
        <v>307</v>
      </c>
      <c r="BR214" t="s">
        <v>322</v>
      </c>
      <c r="BS214">
        <v>90</v>
      </c>
      <c r="BT214">
        <v>2</v>
      </c>
    </row>
    <row r="215" spans="1:72" x14ac:dyDescent="0.25">
      <c r="A215" t="str">
        <f t="shared" si="12"/>
        <v>168_6</v>
      </c>
      <c r="B215" t="str">
        <f t="shared" si="13"/>
        <v>U</v>
      </c>
      <c r="C215">
        <f t="shared" si="14"/>
        <v>1627.5</v>
      </c>
      <c r="D215">
        <f t="shared" si="15"/>
        <v>0</v>
      </c>
      <c r="F215" t="s">
        <v>626</v>
      </c>
      <c r="G215">
        <v>168</v>
      </c>
      <c r="H215" t="s">
        <v>130</v>
      </c>
      <c r="I215">
        <v>6</v>
      </c>
      <c r="J215">
        <v>223</v>
      </c>
      <c r="K215" t="s">
        <v>283</v>
      </c>
      <c r="L215" t="s">
        <v>284</v>
      </c>
      <c r="M215">
        <v>2</v>
      </c>
      <c r="N215" t="s">
        <v>285</v>
      </c>
      <c r="O215">
        <v>0</v>
      </c>
      <c r="P215">
        <v>2</v>
      </c>
      <c r="Q215" t="s">
        <v>286</v>
      </c>
      <c r="R215" t="s">
        <v>287</v>
      </c>
      <c r="S215" t="s">
        <v>305</v>
      </c>
      <c r="T215" t="s">
        <v>319</v>
      </c>
      <c r="U215">
        <v>221</v>
      </c>
      <c r="V215">
        <v>7</v>
      </c>
      <c r="W215">
        <v>20</v>
      </c>
      <c r="X215">
        <v>2</v>
      </c>
      <c r="Y215" s="15">
        <v>38407</v>
      </c>
      <c r="Z215">
        <v>19</v>
      </c>
      <c r="AA215" s="15">
        <v>21916</v>
      </c>
      <c r="AB215" s="15">
        <v>45314</v>
      </c>
      <c r="AC215">
        <v>3</v>
      </c>
      <c r="AD215">
        <v>2</v>
      </c>
      <c r="AE215">
        <v>143.5</v>
      </c>
      <c r="AF215" s="15">
        <v>45335</v>
      </c>
      <c r="AG215">
        <v>-1</v>
      </c>
      <c r="AH215">
        <v>-1</v>
      </c>
      <c r="AI215">
        <v>175.01236028010001</v>
      </c>
      <c r="AJ215">
        <v>-40.9028407602</v>
      </c>
      <c r="AK215">
        <v>4.5</v>
      </c>
      <c r="AL215">
        <v>217</v>
      </c>
      <c r="AM215">
        <v>1627.5</v>
      </c>
      <c r="AN215" t="s">
        <v>306</v>
      </c>
      <c r="AO215" t="s">
        <v>321</v>
      </c>
      <c r="AP215" t="s">
        <v>325</v>
      </c>
      <c r="AQ215" t="s">
        <v>293</v>
      </c>
      <c r="AR215" t="s">
        <v>294</v>
      </c>
      <c r="AS215" t="s">
        <v>291</v>
      </c>
      <c r="AT215">
        <v>818.88070000000005</v>
      </c>
      <c r="AU215">
        <v>304.42455000000001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t="b">
        <v>0</v>
      </c>
      <c r="BI215" t="b">
        <v>1</v>
      </c>
      <c r="BJ215" t="b">
        <v>1</v>
      </c>
      <c r="BK215" t="b">
        <v>0</v>
      </c>
      <c r="BL215" t="s">
        <v>293</v>
      </c>
      <c r="BM215">
        <v>2</v>
      </c>
      <c r="BN215">
        <v>90</v>
      </c>
      <c r="BO215">
        <v>1</v>
      </c>
      <c r="BP215" s="15">
        <v>45314</v>
      </c>
      <c r="BQ215" t="s">
        <v>307</v>
      </c>
      <c r="BR215" t="s">
        <v>322</v>
      </c>
      <c r="BS215">
        <v>90</v>
      </c>
      <c r="BT215">
        <v>2</v>
      </c>
    </row>
    <row r="216" spans="1:72" x14ac:dyDescent="0.25">
      <c r="A216" t="str">
        <f t="shared" si="12"/>
        <v>169_30</v>
      </c>
      <c r="B216" t="str">
        <f t="shared" si="13"/>
        <v>U</v>
      </c>
      <c r="C216">
        <f t="shared" si="14"/>
        <v>598.5</v>
      </c>
      <c r="D216">
        <f t="shared" si="15"/>
        <v>0</v>
      </c>
      <c r="F216" t="s">
        <v>627</v>
      </c>
      <c r="G216">
        <v>169</v>
      </c>
      <c r="H216" t="s">
        <v>628</v>
      </c>
      <c r="I216">
        <v>30</v>
      </c>
      <c r="J216">
        <v>135</v>
      </c>
      <c r="K216" t="s">
        <v>283</v>
      </c>
      <c r="L216" t="s">
        <v>284</v>
      </c>
      <c r="M216">
        <v>2</v>
      </c>
      <c r="N216" t="s">
        <v>285</v>
      </c>
      <c r="O216">
        <v>0</v>
      </c>
      <c r="P216">
        <v>1</v>
      </c>
      <c r="Q216" t="s">
        <v>286</v>
      </c>
      <c r="R216" t="s">
        <v>304</v>
      </c>
      <c r="S216" t="s">
        <v>318</v>
      </c>
      <c r="T216" t="s">
        <v>319</v>
      </c>
      <c r="U216">
        <v>47</v>
      </c>
      <c r="V216">
        <v>6</v>
      </c>
      <c r="W216">
        <v>30</v>
      </c>
      <c r="X216">
        <v>3</v>
      </c>
      <c r="Y216" s="15">
        <v>41367</v>
      </c>
      <c r="Z216">
        <v>20</v>
      </c>
      <c r="AA216" s="15">
        <v>10959</v>
      </c>
      <c r="AB216" s="15">
        <v>45315</v>
      </c>
      <c r="AC216">
        <v>4</v>
      </c>
      <c r="AD216">
        <v>3</v>
      </c>
      <c r="AE216">
        <v>130.9</v>
      </c>
      <c r="AF216" s="15">
        <v>45326</v>
      </c>
      <c r="AG216">
        <v>-1</v>
      </c>
      <c r="AH216">
        <v>-1</v>
      </c>
      <c r="AI216">
        <v>174.95965003890001</v>
      </c>
      <c r="AJ216">
        <v>-40.980558659899998</v>
      </c>
      <c r="AK216">
        <v>2.5</v>
      </c>
      <c r="AL216">
        <v>105</v>
      </c>
      <c r="AM216">
        <v>598.5</v>
      </c>
      <c r="AN216" t="s">
        <v>320</v>
      </c>
      <c r="AO216" t="s">
        <v>321</v>
      </c>
      <c r="AP216" t="s">
        <v>292</v>
      </c>
      <c r="AQ216" t="s">
        <v>293</v>
      </c>
      <c r="AR216" t="s">
        <v>294</v>
      </c>
      <c r="AS216" t="s">
        <v>291</v>
      </c>
      <c r="AT216">
        <v>-1</v>
      </c>
      <c r="AU216">
        <v>-1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 t="b">
        <v>0</v>
      </c>
      <c r="BI216" t="b">
        <v>1</v>
      </c>
      <c r="BJ216" t="b">
        <v>0</v>
      </c>
      <c r="BK216" t="b">
        <v>0</v>
      </c>
      <c r="BL216" t="s">
        <v>293</v>
      </c>
      <c r="BM216">
        <v>2</v>
      </c>
      <c r="BN216">
        <v>90</v>
      </c>
      <c r="BO216">
        <v>1</v>
      </c>
      <c r="BP216" s="15">
        <v>45315</v>
      </c>
      <c r="BQ216" t="s">
        <v>307</v>
      </c>
      <c r="BR216" t="s">
        <v>322</v>
      </c>
      <c r="BS216">
        <v>90</v>
      </c>
      <c r="BT216">
        <v>2</v>
      </c>
    </row>
    <row r="217" spans="1:72" x14ac:dyDescent="0.25">
      <c r="A217" t="str">
        <f t="shared" si="12"/>
        <v>170_5</v>
      </c>
      <c r="B217" t="str">
        <f t="shared" si="13"/>
        <v>U</v>
      </c>
      <c r="C217">
        <f t="shared" si="14"/>
        <v>1413.4</v>
      </c>
      <c r="D217">
        <f t="shared" si="15"/>
        <v>0</v>
      </c>
      <c r="F217" t="s">
        <v>629</v>
      </c>
      <c r="G217">
        <v>170</v>
      </c>
      <c r="H217" t="s">
        <v>630</v>
      </c>
      <c r="I217">
        <v>5</v>
      </c>
      <c r="J217">
        <v>196</v>
      </c>
      <c r="K217" t="s">
        <v>283</v>
      </c>
      <c r="L217" t="s">
        <v>284</v>
      </c>
      <c r="M217">
        <v>2</v>
      </c>
      <c r="N217" t="s">
        <v>285</v>
      </c>
      <c r="O217">
        <v>0</v>
      </c>
      <c r="P217">
        <v>2</v>
      </c>
      <c r="Q217" t="s">
        <v>286</v>
      </c>
      <c r="R217" t="s">
        <v>287</v>
      </c>
      <c r="S217" t="s">
        <v>305</v>
      </c>
      <c r="T217" t="s">
        <v>319</v>
      </c>
      <c r="U217">
        <v>387</v>
      </c>
      <c r="V217">
        <v>5</v>
      </c>
      <c r="W217">
        <v>33</v>
      </c>
      <c r="X217">
        <v>3</v>
      </c>
      <c r="Y217" s="15">
        <v>39569</v>
      </c>
      <c r="Z217">
        <v>19</v>
      </c>
      <c r="AA217" s="15">
        <v>21916</v>
      </c>
      <c r="AB217" s="15">
        <v>45316</v>
      </c>
      <c r="AC217">
        <v>6.3</v>
      </c>
      <c r="AD217">
        <v>4.3</v>
      </c>
      <c r="AE217">
        <v>170.15</v>
      </c>
      <c r="AF217" s="15">
        <v>45333</v>
      </c>
      <c r="AG217">
        <v>-1</v>
      </c>
      <c r="AH217">
        <v>-1</v>
      </c>
      <c r="AI217">
        <v>174.9861103213</v>
      </c>
      <c r="AJ217">
        <v>-40.923838277400002</v>
      </c>
      <c r="AK217">
        <v>0.5</v>
      </c>
      <c r="AL217">
        <v>191</v>
      </c>
      <c r="AM217">
        <v>1413.4</v>
      </c>
      <c r="AN217" t="s">
        <v>306</v>
      </c>
      <c r="AO217" t="s">
        <v>321</v>
      </c>
      <c r="AP217" t="s">
        <v>292</v>
      </c>
      <c r="AQ217" t="s">
        <v>293</v>
      </c>
      <c r="AR217" t="s">
        <v>294</v>
      </c>
      <c r="AS217" t="s">
        <v>291</v>
      </c>
      <c r="AT217">
        <v>1084.9954299999999</v>
      </c>
      <c r="AU217">
        <v>414.27803999999998</v>
      </c>
      <c r="AV217">
        <v>0</v>
      </c>
      <c r="AW217">
        <v>2.5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0.05</v>
      </c>
      <c r="BD217">
        <v>0</v>
      </c>
      <c r="BE217">
        <v>0</v>
      </c>
      <c r="BF217">
        <v>0.25</v>
      </c>
      <c r="BG217">
        <v>0</v>
      </c>
      <c r="BH217" t="b">
        <v>0</v>
      </c>
      <c r="BI217" t="b">
        <v>1</v>
      </c>
      <c r="BJ217" t="b">
        <v>1</v>
      </c>
      <c r="BK217" t="b">
        <v>0</v>
      </c>
      <c r="BL217" t="s">
        <v>293</v>
      </c>
      <c r="BM217">
        <v>2</v>
      </c>
      <c r="BN217">
        <v>90</v>
      </c>
      <c r="BO217">
        <v>1</v>
      </c>
      <c r="BP217" s="15">
        <v>45316</v>
      </c>
      <c r="BQ217" t="s">
        <v>307</v>
      </c>
      <c r="BR217" t="s">
        <v>322</v>
      </c>
      <c r="BS217">
        <v>90</v>
      </c>
      <c r="BT217">
        <v>2</v>
      </c>
    </row>
    <row r="218" spans="1:72" x14ac:dyDescent="0.25">
      <c r="A218" t="str">
        <f t="shared" si="12"/>
        <v>172_6</v>
      </c>
      <c r="B218" t="str">
        <f t="shared" si="13"/>
        <v>U</v>
      </c>
      <c r="C218">
        <f t="shared" si="14"/>
        <v>517.5</v>
      </c>
      <c r="D218">
        <f t="shared" si="15"/>
        <v>0</v>
      </c>
      <c r="F218" t="s">
        <v>631</v>
      </c>
      <c r="G218">
        <v>172</v>
      </c>
      <c r="H218" t="s">
        <v>632</v>
      </c>
      <c r="I218">
        <v>6</v>
      </c>
      <c r="J218">
        <v>121</v>
      </c>
      <c r="K218" t="s">
        <v>283</v>
      </c>
      <c r="L218" t="s">
        <v>284</v>
      </c>
      <c r="M218">
        <v>2</v>
      </c>
      <c r="N218" t="s">
        <v>285</v>
      </c>
      <c r="O218">
        <v>0</v>
      </c>
      <c r="P218">
        <v>1</v>
      </c>
      <c r="Q218" t="s">
        <v>286</v>
      </c>
      <c r="R218" t="s">
        <v>304</v>
      </c>
      <c r="S218" t="s">
        <v>318</v>
      </c>
      <c r="T218" t="s">
        <v>319</v>
      </c>
      <c r="U218">
        <v>67</v>
      </c>
      <c r="V218">
        <v>6</v>
      </c>
      <c r="W218">
        <v>20</v>
      </c>
      <c r="X218">
        <v>2</v>
      </c>
      <c r="Y218" s="15">
        <v>38407</v>
      </c>
      <c r="Z218">
        <v>20</v>
      </c>
      <c r="AA218" s="15">
        <v>21916</v>
      </c>
      <c r="AB218" s="15">
        <v>45334</v>
      </c>
      <c r="AC218">
        <v>4</v>
      </c>
      <c r="AD218">
        <v>3</v>
      </c>
      <c r="AE218">
        <v>111</v>
      </c>
      <c r="AF218" s="15">
        <v>45333</v>
      </c>
      <c r="AG218">
        <v>-1</v>
      </c>
      <c r="AH218">
        <v>-1</v>
      </c>
      <c r="AI218">
        <v>174.97869726069999</v>
      </c>
      <c r="AJ218">
        <v>-40.905913055100001</v>
      </c>
      <c r="AK218">
        <v>3.5</v>
      </c>
      <c r="AL218">
        <v>115</v>
      </c>
      <c r="AM218">
        <v>517.5</v>
      </c>
      <c r="AN218" t="s">
        <v>320</v>
      </c>
      <c r="AO218" t="s">
        <v>321</v>
      </c>
      <c r="AP218" t="s">
        <v>325</v>
      </c>
      <c r="AQ218" t="s">
        <v>293</v>
      </c>
      <c r="AR218" t="s">
        <v>294</v>
      </c>
      <c r="AS218" t="s">
        <v>291</v>
      </c>
      <c r="AT218">
        <v>-1</v>
      </c>
      <c r="AU218">
        <v>-1</v>
      </c>
      <c r="AV218">
        <v>0</v>
      </c>
      <c r="AW218">
        <v>0</v>
      </c>
      <c r="AX218">
        <v>11.1111111111111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 t="b">
        <v>0</v>
      </c>
      <c r="BI218" t="b">
        <v>1</v>
      </c>
      <c r="BJ218" t="b">
        <v>0</v>
      </c>
      <c r="BK218" t="b">
        <v>0</v>
      </c>
      <c r="BL218" t="s">
        <v>293</v>
      </c>
      <c r="BM218">
        <v>2</v>
      </c>
      <c r="BN218">
        <v>90</v>
      </c>
      <c r="BO218">
        <v>1</v>
      </c>
      <c r="BP218" s="15">
        <v>45334</v>
      </c>
      <c r="BQ218" t="s">
        <v>307</v>
      </c>
      <c r="BR218" t="s">
        <v>322</v>
      </c>
      <c r="BS218">
        <v>90</v>
      </c>
      <c r="BT218">
        <v>2</v>
      </c>
    </row>
    <row r="219" spans="1:72" x14ac:dyDescent="0.25">
      <c r="A219" t="str">
        <f t="shared" si="12"/>
        <v>173_4</v>
      </c>
      <c r="B219" t="str">
        <f t="shared" si="13"/>
        <v>U</v>
      </c>
      <c r="C219">
        <f t="shared" si="14"/>
        <v>1930</v>
      </c>
      <c r="D219">
        <f t="shared" si="15"/>
        <v>0</v>
      </c>
      <c r="F219" t="s">
        <v>633</v>
      </c>
      <c r="G219">
        <v>173</v>
      </c>
      <c r="H219" t="s">
        <v>634</v>
      </c>
      <c r="I219">
        <v>4</v>
      </c>
      <c r="J219">
        <v>197</v>
      </c>
      <c r="K219" t="s">
        <v>283</v>
      </c>
      <c r="L219" t="s">
        <v>284</v>
      </c>
      <c r="M219">
        <v>2</v>
      </c>
      <c r="N219" t="s">
        <v>285</v>
      </c>
      <c r="O219">
        <v>0</v>
      </c>
      <c r="P219">
        <v>1</v>
      </c>
      <c r="Q219" t="s">
        <v>286</v>
      </c>
      <c r="R219" t="s">
        <v>304</v>
      </c>
      <c r="S219" t="s">
        <v>318</v>
      </c>
      <c r="T219" t="s">
        <v>319</v>
      </c>
      <c r="U219">
        <v>49</v>
      </c>
      <c r="V219">
        <v>6</v>
      </c>
      <c r="W219">
        <v>30</v>
      </c>
      <c r="X219">
        <v>3</v>
      </c>
      <c r="Y219" s="15">
        <v>40606</v>
      </c>
      <c r="Z219">
        <v>20</v>
      </c>
      <c r="AA219" s="15">
        <v>21916</v>
      </c>
      <c r="AB219" s="15">
        <v>45317</v>
      </c>
      <c r="AC219">
        <v>4</v>
      </c>
      <c r="AD219">
        <v>3</v>
      </c>
      <c r="AE219">
        <v>140</v>
      </c>
      <c r="AF219" s="15">
        <v>45326</v>
      </c>
      <c r="AG219">
        <v>-1</v>
      </c>
      <c r="AH219">
        <v>-1</v>
      </c>
      <c r="AI219">
        <v>174.97784586259999</v>
      </c>
      <c r="AJ219">
        <v>-40.943461821500001</v>
      </c>
      <c r="AK219">
        <v>0.5</v>
      </c>
      <c r="AL219">
        <v>193</v>
      </c>
      <c r="AM219">
        <v>1930</v>
      </c>
      <c r="AN219" t="s">
        <v>320</v>
      </c>
      <c r="AO219" t="s">
        <v>321</v>
      </c>
      <c r="AP219" t="s">
        <v>292</v>
      </c>
      <c r="AQ219" t="s">
        <v>293</v>
      </c>
      <c r="AR219" t="s">
        <v>294</v>
      </c>
      <c r="AS219" t="s">
        <v>291</v>
      </c>
      <c r="AT219">
        <v>-1</v>
      </c>
      <c r="AU219">
        <v>-1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3.6</v>
      </c>
      <c r="BF219">
        <v>0</v>
      </c>
      <c r="BG219">
        <v>18</v>
      </c>
      <c r="BH219" t="b">
        <v>0</v>
      </c>
      <c r="BI219" t="b">
        <v>1</v>
      </c>
      <c r="BJ219" t="b">
        <v>0</v>
      </c>
      <c r="BK219" t="b">
        <v>0</v>
      </c>
      <c r="BL219" t="s">
        <v>293</v>
      </c>
      <c r="BM219">
        <v>2</v>
      </c>
      <c r="BN219">
        <v>90</v>
      </c>
      <c r="BO219">
        <v>1</v>
      </c>
      <c r="BP219" s="15">
        <v>45317</v>
      </c>
      <c r="BQ219" t="s">
        <v>307</v>
      </c>
      <c r="BR219" t="s">
        <v>322</v>
      </c>
      <c r="BS219">
        <v>90</v>
      </c>
      <c r="BT219">
        <v>2</v>
      </c>
    </row>
    <row r="220" spans="1:72" x14ac:dyDescent="0.25">
      <c r="A220" t="str">
        <f t="shared" si="12"/>
        <v>175_4</v>
      </c>
      <c r="B220" t="str">
        <f t="shared" si="13"/>
        <v>R</v>
      </c>
      <c r="C220">
        <f t="shared" si="14"/>
        <v>2649.2</v>
      </c>
      <c r="D220">
        <f t="shared" si="15"/>
        <v>0</v>
      </c>
      <c r="F220" t="s">
        <v>635</v>
      </c>
      <c r="G220">
        <v>175</v>
      </c>
      <c r="H220" t="s">
        <v>636</v>
      </c>
      <c r="I220">
        <v>4</v>
      </c>
      <c r="J220">
        <v>720</v>
      </c>
      <c r="K220" t="s">
        <v>283</v>
      </c>
      <c r="L220" t="s">
        <v>284</v>
      </c>
      <c r="M220">
        <v>2</v>
      </c>
      <c r="N220" t="s">
        <v>285</v>
      </c>
      <c r="O220">
        <v>0</v>
      </c>
      <c r="P220">
        <v>2</v>
      </c>
      <c r="Q220" t="s">
        <v>286</v>
      </c>
      <c r="R220" t="s">
        <v>287</v>
      </c>
      <c r="S220" t="s">
        <v>305</v>
      </c>
      <c r="T220" t="s">
        <v>289</v>
      </c>
      <c r="U220">
        <v>128</v>
      </c>
      <c r="V220">
        <v>7</v>
      </c>
      <c r="W220">
        <v>35</v>
      </c>
      <c r="X220">
        <v>3</v>
      </c>
      <c r="Y220" s="15">
        <v>40543</v>
      </c>
      <c r="Z220">
        <v>19</v>
      </c>
      <c r="AA220" s="15">
        <v>29586</v>
      </c>
      <c r="AB220" s="15">
        <v>45314</v>
      </c>
      <c r="AC220">
        <v>16</v>
      </c>
      <c r="AD220">
        <v>8</v>
      </c>
      <c r="AE220">
        <v>227.35</v>
      </c>
      <c r="AF220" s="15">
        <v>45327</v>
      </c>
      <c r="AG220">
        <v>-1</v>
      </c>
      <c r="AH220">
        <v>-1</v>
      </c>
      <c r="AI220">
        <v>175.0906026808</v>
      </c>
      <c r="AJ220">
        <v>-40.906726961099999</v>
      </c>
      <c r="AK220">
        <v>2</v>
      </c>
      <c r="AL220">
        <v>716</v>
      </c>
      <c r="AM220">
        <v>2649.2</v>
      </c>
      <c r="AN220" t="s">
        <v>306</v>
      </c>
      <c r="AO220" t="s">
        <v>291</v>
      </c>
      <c r="AP220" t="s">
        <v>292</v>
      </c>
      <c r="AQ220" t="s">
        <v>293</v>
      </c>
      <c r="AR220" t="s">
        <v>294</v>
      </c>
      <c r="AS220" t="s">
        <v>291</v>
      </c>
      <c r="AT220">
        <v>-1</v>
      </c>
      <c r="AU220">
        <v>-1</v>
      </c>
      <c r="AV220">
        <v>0</v>
      </c>
      <c r="AW220">
        <v>2.0979020979021001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0.05</v>
      </c>
      <c r="BD220">
        <v>0</v>
      </c>
      <c r="BE220">
        <v>0</v>
      </c>
      <c r="BF220">
        <v>0.25</v>
      </c>
      <c r="BG220">
        <v>0</v>
      </c>
      <c r="BH220" t="b">
        <v>0</v>
      </c>
      <c r="BI220" t="b">
        <v>1</v>
      </c>
      <c r="BJ220" t="b">
        <v>1</v>
      </c>
      <c r="BK220" t="b">
        <v>0</v>
      </c>
      <c r="BL220" t="s">
        <v>293</v>
      </c>
      <c r="BM220">
        <v>2</v>
      </c>
      <c r="BN220">
        <v>60</v>
      </c>
      <c r="BO220">
        <v>1</v>
      </c>
      <c r="BP220" s="15">
        <v>45314</v>
      </c>
      <c r="BQ220" t="s">
        <v>307</v>
      </c>
      <c r="BR220" t="s">
        <v>308</v>
      </c>
      <c r="BS220">
        <v>60</v>
      </c>
      <c r="BT220">
        <v>2</v>
      </c>
    </row>
    <row r="221" spans="1:72" x14ac:dyDescent="0.25">
      <c r="A221" t="str">
        <f t="shared" si="12"/>
        <v>177_37</v>
      </c>
      <c r="B221" t="str">
        <f t="shared" si="13"/>
        <v>U</v>
      </c>
      <c r="C221">
        <f t="shared" si="14"/>
        <v>4762.8</v>
      </c>
      <c r="D221">
        <f t="shared" si="15"/>
        <v>0</v>
      </c>
      <c r="F221" t="s">
        <v>637</v>
      </c>
      <c r="G221">
        <v>177</v>
      </c>
      <c r="H221" t="s">
        <v>638</v>
      </c>
      <c r="I221">
        <v>37</v>
      </c>
      <c r="J221">
        <v>604</v>
      </c>
      <c r="K221" t="s">
        <v>283</v>
      </c>
      <c r="L221" t="s">
        <v>284</v>
      </c>
      <c r="M221">
        <v>2</v>
      </c>
      <c r="N221" t="s">
        <v>285</v>
      </c>
      <c r="O221">
        <v>0</v>
      </c>
      <c r="P221">
        <v>5</v>
      </c>
      <c r="Q221" t="s">
        <v>286</v>
      </c>
      <c r="R221" t="s">
        <v>415</v>
      </c>
      <c r="S221" t="s">
        <v>416</v>
      </c>
      <c r="T221" t="s">
        <v>342</v>
      </c>
      <c r="U221">
        <v>6442</v>
      </c>
      <c r="V221">
        <v>5</v>
      </c>
      <c r="W221">
        <v>45</v>
      </c>
      <c r="X221">
        <v>4</v>
      </c>
      <c r="Y221" s="15">
        <v>44294</v>
      </c>
      <c r="Z221">
        <v>16</v>
      </c>
      <c r="AA221" s="15">
        <v>34158</v>
      </c>
      <c r="AB221" s="15">
        <v>45314</v>
      </c>
      <c r="AC221">
        <v>5</v>
      </c>
      <c r="AD221">
        <v>3</v>
      </c>
      <c r="AE221">
        <v>154.44999999999999</v>
      </c>
      <c r="AF221" s="15">
        <v>45334</v>
      </c>
      <c r="AG221">
        <v>-1</v>
      </c>
      <c r="AH221">
        <v>-1</v>
      </c>
      <c r="AI221">
        <v>175.00991985479999</v>
      </c>
      <c r="AJ221">
        <v>-40.891608267899997</v>
      </c>
      <c r="AK221">
        <v>0.5</v>
      </c>
      <c r="AL221">
        <v>567</v>
      </c>
      <c r="AM221">
        <v>4762.8</v>
      </c>
      <c r="AN221" t="s">
        <v>418</v>
      </c>
      <c r="AO221" t="s">
        <v>321</v>
      </c>
      <c r="AP221" t="s">
        <v>325</v>
      </c>
      <c r="AQ221" t="s">
        <v>293</v>
      </c>
      <c r="AR221" t="s">
        <v>294</v>
      </c>
      <c r="AS221" t="s">
        <v>291</v>
      </c>
      <c r="AT221">
        <v>883.79183</v>
      </c>
      <c r="AU221">
        <v>280.55545499999999</v>
      </c>
      <c r="AV221">
        <v>0</v>
      </c>
      <c r="AW221">
        <v>0</v>
      </c>
      <c r="AX221">
        <v>0.90876045074518397</v>
      </c>
      <c r="AY221">
        <v>0</v>
      </c>
      <c r="AZ221">
        <v>0</v>
      </c>
      <c r="BA221">
        <v>0</v>
      </c>
      <c r="BB221">
        <v>0</v>
      </c>
      <c r="BC221">
        <v>0.05</v>
      </c>
      <c r="BD221">
        <v>0</v>
      </c>
      <c r="BE221">
        <v>0.25</v>
      </c>
      <c r="BF221">
        <v>0.25</v>
      </c>
      <c r="BG221">
        <v>0</v>
      </c>
      <c r="BH221" t="b">
        <v>0</v>
      </c>
      <c r="BI221" t="b">
        <v>1</v>
      </c>
      <c r="BJ221" t="b">
        <v>1</v>
      </c>
      <c r="BK221" t="b">
        <v>0</v>
      </c>
      <c r="BL221" t="s">
        <v>293</v>
      </c>
      <c r="BM221">
        <v>2</v>
      </c>
      <c r="BN221">
        <v>60</v>
      </c>
      <c r="BO221">
        <v>1</v>
      </c>
      <c r="BP221" s="15">
        <v>45314</v>
      </c>
      <c r="BQ221" t="s">
        <v>336</v>
      </c>
      <c r="BR221" t="s">
        <v>337</v>
      </c>
      <c r="BS221">
        <v>60</v>
      </c>
      <c r="BT221">
        <v>2</v>
      </c>
    </row>
    <row r="222" spans="1:72" x14ac:dyDescent="0.25">
      <c r="A222" t="str">
        <f t="shared" si="12"/>
        <v>177_1108</v>
      </c>
      <c r="B222" t="str">
        <f t="shared" si="13"/>
        <v>R</v>
      </c>
      <c r="C222">
        <f t="shared" si="14"/>
        <v>976</v>
      </c>
      <c r="D222">
        <f t="shared" si="15"/>
        <v>0</v>
      </c>
      <c r="F222" t="s">
        <v>639</v>
      </c>
      <c r="G222">
        <v>177</v>
      </c>
      <c r="H222" t="s">
        <v>638</v>
      </c>
      <c r="I222">
        <v>1108</v>
      </c>
      <c r="J222">
        <v>1230</v>
      </c>
      <c r="K222" t="s">
        <v>283</v>
      </c>
      <c r="L222" t="s">
        <v>284</v>
      </c>
      <c r="M222">
        <v>2</v>
      </c>
      <c r="N222" t="s">
        <v>285</v>
      </c>
      <c r="O222">
        <v>0</v>
      </c>
      <c r="P222">
        <v>5</v>
      </c>
      <c r="Q222" t="s">
        <v>286</v>
      </c>
      <c r="R222" t="s">
        <v>415</v>
      </c>
      <c r="S222" t="s">
        <v>416</v>
      </c>
      <c r="T222" t="s">
        <v>355</v>
      </c>
      <c r="U222">
        <v>5901</v>
      </c>
      <c r="V222">
        <v>6</v>
      </c>
      <c r="W222">
        <v>77</v>
      </c>
      <c r="X222">
        <v>3</v>
      </c>
      <c r="Y222" s="15">
        <v>44468</v>
      </c>
      <c r="Z222">
        <v>17</v>
      </c>
      <c r="AA222" s="15">
        <v>21916</v>
      </c>
      <c r="AB222" s="15">
        <v>45314</v>
      </c>
      <c r="AC222">
        <v>1.35</v>
      </c>
      <c r="AD222">
        <v>1.35</v>
      </c>
      <c r="AE222">
        <v>104.4</v>
      </c>
      <c r="AF222" s="15">
        <v>45334</v>
      </c>
      <c r="AG222">
        <v>-1</v>
      </c>
      <c r="AH222">
        <v>-1</v>
      </c>
      <c r="AI222">
        <v>175.01771154170001</v>
      </c>
      <c r="AJ222">
        <v>-40.886828206399997</v>
      </c>
      <c r="AK222">
        <v>1</v>
      </c>
      <c r="AL222">
        <v>122</v>
      </c>
      <c r="AM222">
        <v>976</v>
      </c>
      <c r="AN222" t="s">
        <v>418</v>
      </c>
      <c r="AO222" t="s">
        <v>291</v>
      </c>
      <c r="AP222" t="s">
        <v>314</v>
      </c>
      <c r="AQ222" t="s">
        <v>312</v>
      </c>
      <c r="AR222" t="s">
        <v>294</v>
      </c>
      <c r="AS222" t="s">
        <v>291</v>
      </c>
      <c r="AT222">
        <v>836.39872000000003</v>
      </c>
      <c r="AU222">
        <v>291.25229000000002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 t="b">
        <v>0</v>
      </c>
      <c r="BI222" t="b">
        <v>1</v>
      </c>
      <c r="BJ222" t="b">
        <v>1</v>
      </c>
      <c r="BK222" t="b">
        <v>0</v>
      </c>
      <c r="BL222" t="s">
        <v>312</v>
      </c>
      <c r="BM222">
        <v>2</v>
      </c>
      <c r="BN222">
        <v>40</v>
      </c>
      <c r="BO222">
        <v>1</v>
      </c>
      <c r="BP222" s="15">
        <v>45314</v>
      </c>
      <c r="BQ222" t="s">
        <v>336</v>
      </c>
      <c r="BR222" t="s">
        <v>450</v>
      </c>
      <c r="BS222">
        <v>40</v>
      </c>
      <c r="BT222">
        <v>2</v>
      </c>
    </row>
    <row r="223" spans="1:72" x14ac:dyDescent="0.25">
      <c r="A223" t="str">
        <f t="shared" si="12"/>
        <v>178_44</v>
      </c>
      <c r="B223" t="str">
        <f t="shared" si="13"/>
        <v>U</v>
      </c>
      <c r="C223">
        <f t="shared" si="14"/>
        <v>2331</v>
      </c>
      <c r="D223">
        <f t="shared" si="15"/>
        <v>2.0833333333333299</v>
      </c>
      <c r="F223" t="s">
        <v>640</v>
      </c>
      <c r="G223">
        <v>178</v>
      </c>
      <c r="H223" t="s">
        <v>133</v>
      </c>
      <c r="I223">
        <v>44</v>
      </c>
      <c r="J223">
        <v>266</v>
      </c>
      <c r="K223" t="s">
        <v>283</v>
      </c>
      <c r="L223" t="s">
        <v>284</v>
      </c>
      <c r="M223">
        <v>2</v>
      </c>
      <c r="N223" t="s">
        <v>285</v>
      </c>
      <c r="O223">
        <v>0</v>
      </c>
      <c r="P223">
        <v>6</v>
      </c>
      <c r="Q223" t="s">
        <v>286</v>
      </c>
      <c r="R223" t="s">
        <v>415</v>
      </c>
      <c r="S223" t="s">
        <v>416</v>
      </c>
      <c r="T223" t="s">
        <v>342</v>
      </c>
      <c r="U223">
        <v>11402</v>
      </c>
      <c r="V223">
        <v>5</v>
      </c>
      <c r="W223">
        <v>37</v>
      </c>
      <c r="X223">
        <v>3</v>
      </c>
      <c r="Y223" s="15">
        <v>42082</v>
      </c>
      <c r="Z223">
        <v>15</v>
      </c>
      <c r="AA223" s="15">
        <v>21916</v>
      </c>
      <c r="AB223" s="15">
        <v>45312</v>
      </c>
      <c r="AC223">
        <v>7.55</v>
      </c>
      <c r="AD223">
        <v>3</v>
      </c>
      <c r="AE223">
        <v>134.65</v>
      </c>
      <c r="AF223" s="15">
        <v>45333</v>
      </c>
      <c r="AG223">
        <v>-1</v>
      </c>
      <c r="AH223">
        <v>-1</v>
      </c>
      <c r="AI223">
        <v>174.99733983679999</v>
      </c>
      <c r="AJ223">
        <v>-40.925968777800001</v>
      </c>
      <c r="AK223">
        <v>5</v>
      </c>
      <c r="AL223">
        <v>222</v>
      </c>
      <c r="AM223">
        <v>2331</v>
      </c>
      <c r="AN223" t="s">
        <v>418</v>
      </c>
      <c r="AO223" t="s">
        <v>321</v>
      </c>
      <c r="AP223" t="s">
        <v>292</v>
      </c>
      <c r="AQ223" t="s">
        <v>293</v>
      </c>
      <c r="AR223" t="s">
        <v>294</v>
      </c>
      <c r="AS223" t="s">
        <v>291</v>
      </c>
      <c r="AT223">
        <v>852.74527499999999</v>
      </c>
      <c r="AU223">
        <v>218.04300000000001</v>
      </c>
      <c r="AV223">
        <v>0</v>
      </c>
      <c r="AW223">
        <v>0</v>
      </c>
      <c r="AX223">
        <v>0</v>
      </c>
      <c r="AY223">
        <v>6.25</v>
      </c>
      <c r="AZ223">
        <v>2.0833333333333299</v>
      </c>
      <c r="BA223">
        <v>0</v>
      </c>
      <c r="BB223">
        <v>0</v>
      </c>
      <c r="BC223">
        <v>0</v>
      </c>
      <c r="BD223">
        <v>0</v>
      </c>
      <c r="BE223">
        <v>35.513087943357</v>
      </c>
      <c r="BF223">
        <v>0</v>
      </c>
      <c r="BG223">
        <v>177.56543971678499</v>
      </c>
      <c r="BH223" t="b">
        <v>0</v>
      </c>
      <c r="BI223" t="b">
        <v>1</v>
      </c>
      <c r="BJ223" t="b">
        <v>1</v>
      </c>
      <c r="BK223" t="b">
        <v>0</v>
      </c>
      <c r="BL223" t="s">
        <v>293</v>
      </c>
      <c r="BM223">
        <v>2</v>
      </c>
      <c r="BN223">
        <v>60</v>
      </c>
      <c r="BO223">
        <v>1</v>
      </c>
      <c r="BP223" s="15">
        <v>45312</v>
      </c>
      <c r="BQ223" t="s">
        <v>336</v>
      </c>
      <c r="BR223" t="s">
        <v>337</v>
      </c>
      <c r="BS223">
        <v>60</v>
      </c>
      <c r="BT223">
        <v>2</v>
      </c>
    </row>
    <row r="224" spans="1:72" x14ac:dyDescent="0.25">
      <c r="A224" t="str">
        <f t="shared" si="12"/>
        <v>178_586</v>
      </c>
      <c r="B224" t="str">
        <f t="shared" si="13"/>
        <v>U</v>
      </c>
      <c r="C224">
        <f t="shared" si="14"/>
        <v>358.8</v>
      </c>
      <c r="D224">
        <f t="shared" si="15"/>
        <v>42.105263157894697</v>
      </c>
      <c r="F224" t="s">
        <v>641</v>
      </c>
      <c r="G224">
        <v>178</v>
      </c>
      <c r="H224" t="s">
        <v>133</v>
      </c>
      <c r="I224">
        <v>586</v>
      </c>
      <c r="J224">
        <v>625</v>
      </c>
      <c r="K224" t="s">
        <v>283</v>
      </c>
      <c r="L224" t="s">
        <v>284</v>
      </c>
      <c r="M224">
        <v>2</v>
      </c>
      <c r="N224" t="s">
        <v>285</v>
      </c>
      <c r="O224">
        <v>0</v>
      </c>
      <c r="P224">
        <v>6</v>
      </c>
      <c r="Q224" t="s">
        <v>286</v>
      </c>
      <c r="R224" t="s">
        <v>415</v>
      </c>
      <c r="S224" t="s">
        <v>416</v>
      </c>
      <c r="T224" t="s">
        <v>342</v>
      </c>
      <c r="U224">
        <v>11465</v>
      </c>
      <c r="V224">
        <v>5</v>
      </c>
      <c r="W224">
        <v>90</v>
      </c>
      <c r="X224">
        <v>4</v>
      </c>
      <c r="Y224" s="15">
        <v>41640</v>
      </c>
      <c r="Z224">
        <v>16</v>
      </c>
      <c r="AA224" s="15">
        <v>21916</v>
      </c>
      <c r="AB224" s="15">
        <v>45312</v>
      </c>
      <c r="AC224">
        <v>1</v>
      </c>
      <c r="AD224">
        <v>1.25</v>
      </c>
      <c r="AE224">
        <v>132</v>
      </c>
      <c r="AF224" s="15">
        <v>45333</v>
      </c>
      <c r="AG224">
        <v>-1</v>
      </c>
      <c r="AH224">
        <v>-1</v>
      </c>
      <c r="AI224">
        <v>174.9928534993</v>
      </c>
      <c r="AJ224">
        <v>-40.923736664099998</v>
      </c>
      <c r="AK224">
        <v>4.5</v>
      </c>
      <c r="AL224">
        <v>39</v>
      </c>
      <c r="AM224">
        <v>358.8</v>
      </c>
      <c r="AN224" t="s">
        <v>418</v>
      </c>
      <c r="AO224" t="s">
        <v>321</v>
      </c>
      <c r="AP224" t="s">
        <v>314</v>
      </c>
      <c r="AQ224" t="s">
        <v>312</v>
      </c>
      <c r="AR224" t="s">
        <v>294</v>
      </c>
      <c r="AS224" t="s">
        <v>291</v>
      </c>
      <c r="AT224">
        <v>664.2998</v>
      </c>
      <c r="AU224">
        <v>128.30709999999999</v>
      </c>
      <c r="AV224">
        <v>0</v>
      </c>
      <c r="AW224">
        <v>0</v>
      </c>
      <c r="AX224">
        <v>0</v>
      </c>
      <c r="AY224">
        <v>0</v>
      </c>
      <c r="AZ224">
        <v>42.105263157894697</v>
      </c>
      <c r="BA224">
        <v>0</v>
      </c>
      <c r="BB224">
        <v>0</v>
      </c>
      <c r="BC224">
        <v>0</v>
      </c>
      <c r="BD224">
        <v>0</v>
      </c>
      <c r="BE224">
        <v>3.1196743554952602</v>
      </c>
      <c r="BF224">
        <v>0</v>
      </c>
      <c r="BG224">
        <v>15.5983717774763</v>
      </c>
      <c r="BH224" t="b">
        <v>0</v>
      </c>
      <c r="BI224" t="b">
        <v>1</v>
      </c>
      <c r="BJ224" t="b">
        <v>0</v>
      </c>
      <c r="BK224" t="b">
        <v>0</v>
      </c>
      <c r="BL224" t="s">
        <v>312</v>
      </c>
      <c r="BM224">
        <v>2</v>
      </c>
      <c r="BN224">
        <v>60</v>
      </c>
      <c r="BO224">
        <v>1</v>
      </c>
      <c r="BP224" s="15">
        <v>45312</v>
      </c>
      <c r="BQ224" t="s">
        <v>336</v>
      </c>
      <c r="BR224" t="s">
        <v>337</v>
      </c>
      <c r="BS224">
        <v>60</v>
      </c>
      <c r="BT224">
        <v>2</v>
      </c>
    </row>
    <row r="225" spans="1:72" x14ac:dyDescent="0.25">
      <c r="A225" t="str">
        <f t="shared" si="12"/>
        <v>178_625</v>
      </c>
      <c r="B225" t="str">
        <f t="shared" si="13"/>
        <v>U</v>
      </c>
      <c r="C225">
        <f t="shared" si="14"/>
        <v>2714</v>
      </c>
      <c r="D225">
        <f t="shared" si="15"/>
        <v>293.65079365079401</v>
      </c>
      <c r="F225" t="s">
        <v>642</v>
      </c>
      <c r="G225">
        <v>178</v>
      </c>
      <c r="H225" t="s">
        <v>133</v>
      </c>
      <c r="I225">
        <v>625</v>
      </c>
      <c r="J225">
        <v>920</v>
      </c>
      <c r="K225" t="s">
        <v>283</v>
      </c>
      <c r="L225" t="s">
        <v>284</v>
      </c>
      <c r="M225">
        <v>2</v>
      </c>
      <c r="N225" t="s">
        <v>285</v>
      </c>
      <c r="O225">
        <v>0</v>
      </c>
      <c r="P225">
        <v>6</v>
      </c>
      <c r="Q225" t="s">
        <v>286</v>
      </c>
      <c r="R225" t="s">
        <v>415</v>
      </c>
      <c r="S225" t="s">
        <v>416</v>
      </c>
      <c r="T225" t="s">
        <v>342</v>
      </c>
      <c r="U225">
        <v>11465</v>
      </c>
      <c r="V225">
        <v>5</v>
      </c>
      <c r="W225">
        <v>64</v>
      </c>
      <c r="X225">
        <v>3</v>
      </c>
      <c r="Y225" s="15">
        <v>42005</v>
      </c>
      <c r="Z225">
        <v>16</v>
      </c>
      <c r="AA225" s="15">
        <v>21916</v>
      </c>
      <c r="AB225" s="15">
        <v>45312</v>
      </c>
      <c r="AC225">
        <v>2.65</v>
      </c>
      <c r="AD225">
        <v>2.65</v>
      </c>
      <c r="AE225">
        <v>125.9</v>
      </c>
      <c r="AF225" s="15">
        <v>45333</v>
      </c>
      <c r="AG225">
        <v>-1</v>
      </c>
      <c r="AH225">
        <v>-1</v>
      </c>
      <c r="AI225">
        <v>174.9912618996</v>
      </c>
      <c r="AJ225">
        <v>-40.922949692099998</v>
      </c>
      <c r="AK225">
        <v>2.5</v>
      </c>
      <c r="AL225">
        <v>295</v>
      </c>
      <c r="AM225">
        <v>2714</v>
      </c>
      <c r="AN225" t="s">
        <v>418</v>
      </c>
      <c r="AO225" t="s">
        <v>321</v>
      </c>
      <c r="AP225" t="s">
        <v>314</v>
      </c>
      <c r="AQ225" t="s">
        <v>312</v>
      </c>
      <c r="AR225" t="s">
        <v>294</v>
      </c>
      <c r="AS225" t="s">
        <v>291</v>
      </c>
      <c r="AT225">
        <v>1129.9332850000001</v>
      </c>
      <c r="AU225">
        <v>266.88777499999998</v>
      </c>
      <c r="AV225">
        <v>0</v>
      </c>
      <c r="AW225">
        <v>0</v>
      </c>
      <c r="AX225">
        <v>0</v>
      </c>
      <c r="AY225">
        <v>0</v>
      </c>
      <c r="AZ225">
        <v>293.65079365079401</v>
      </c>
      <c r="BA225">
        <v>0</v>
      </c>
      <c r="BB225">
        <v>0</v>
      </c>
      <c r="BC225">
        <v>6.38</v>
      </c>
      <c r="BD225">
        <v>0</v>
      </c>
      <c r="BE225">
        <v>23.917536791566601</v>
      </c>
      <c r="BF225">
        <v>31.9</v>
      </c>
      <c r="BG225">
        <v>119.58768395783299</v>
      </c>
      <c r="BH225" t="b">
        <v>0</v>
      </c>
      <c r="BI225" t="b">
        <v>1</v>
      </c>
      <c r="BJ225" t="b">
        <v>1</v>
      </c>
      <c r="BK225" t="b">
        <v>0</v>
      </c>
      <c r="BL225" t="s">
        <v>312</v>
      </c>
      <c r="BM225">
        <v>2</v>
      </c>
      <c r="BN225">
        <v>60</v>
      </c>
      <c r="BO225">
        <v>1</v>
      </c>
      <c r="BP225" s="15">
        <v>45312</v>
      </c>
      <c r="BQ225" t="s">
        <v>336</v>
      </c>
      <c r="BR225" t="s">
        <v>337</v>
      </c>
      <c r="BS225">
        <v>60</v>
      </c>
      <c r="BT225">
        <v>2</v>
      </c>
    </row>
    <row r="226" spans="1:72" x14ac:dyDescent="0.25">
      <c r="A226" t="str">
        <f t="shared" si="12"/>
        <v>178_1016</v>
      </c>
      <c r="B226" t="str">
        <f t="shared" si="13"/>
        <v>U</v>
      </c>
      <c r="C226">
        <f t="shared" si="14"/>
        <v>1539.2</v>
      </c>
      <c r="D226">
        <f t="shared" si="15"/>
        <v>95</v>
      </c>
      <c r="F226" t="s">
        <v>643</v>
      </c>
      <c r="G226">
        <v>178</v>
      </c>
      <c r="H226" t="s">
        <v>133</v>
      </c>
      <c r="I226">
        <v>1016</v>
      </c>
      <c r="J226">
        <v>1164</v>
      </c>
      <c r="K226" t="s">
        <v>283</v>
      </c>
      <c r="L226" t="s">
        <v>284</v>
      </c>
      <c r="M226">
        <v>2</v>
      </c>
      <c r="N226" t="s">
        <v>285</v>
      </c>
      <c r="O226">
        <v>0</v>
      </c>
      <c r="P226">
        <v>5</v>
      </c>
      <c r="Q226" t="s">
        <v>286</v>
      </c>
      <c r="R226" t="s">
        <v>415</v>
      </c>
      <c r="S226" t="s">
        <v>416</v>
      </c>
      <c r="T226" t="s">
        <v>342</v>
      </c>
      <c r="U226">
        <v>9633</v>
      </c>
      <c r="V226">
        <v>4</v>
      </c>
      <c r="W226">
        <v>40</v>
      </c>
      <c r="X226">
        <v>1</v>
      </c>
      <c r="Y226" s="15">
        <v>43277</v>
      </c>
      <c r="Z226">
        <v>17</v>
      </c>
      <c r="AA226" s="15">
        <v>21916</v>
      </c>
      <c r="AB226" s="15">
        <v>45312</v>
      </c>
      <c r="AC226">
        <v>2.4500000000000002</v>
      </c>
      <c r="AD226">
        <v>2</v>
      </c>
      <c r="AE226">
        <v>122.5</v>
      </c>
      <c r="AF226" s="15">
        <v>45333</v>
      </c>
      <c r="AG226">
        <v>-1</v>
      </c>
      <c r="AH226">
        <v>-1</v>
      </c>
      <c r="AI226">
        <v>174.988827491</v>
      </c>
      <c r="AJ226">
        <v>-40.921148460799998</v>
      </c>
      <c r="AK226">
        <v>0</v>
      </c>
      <c r="AL226">
        <v>148</v>
      </c>
      <c r="AM226">
        <v>1539.2</v>
      </c>
      <c r="AN226" t="s">
        <v>418</v>
      </c>
      <c r="AO226" t="s">
        <v>321</v>
      </c>
      <c r="AP226" t="s">
        <v>314</v>
      </c>
      <c r="AQ226" t="s">
        <v>312</v>
      </c>
      <c r="AR226" t="s">
        <v>294</v>
      </c>
      <c r="AS226" t="s">
        <v>291</v>
      </c>
      <c r="AT226">
        <v>1164.4656500000001</v>
      </c>
      <c r="AU226">
        <v>261.37959000000001</v>
      </c>
      <c r="AV226">
        <v>0</v>
      </c>
      <c r="AW226">
        <v>0</v>
      </c>
      <c r="AX226">
        <v>0</v>
      </c>
      <c r="AY226">
        <v>2.5</v>
      </c>
      <c r="AZ226">
        <v>95</v>
      </c>
      <c r="BA226">
        <v>0</v>
      </c>
      <c r="BB226">
        <v>0</v>
      </c>
      <c r="BC226">
        <v>47.127361878428601</v>
      </c>
      <c r="BD226">
        <v>0</v>
      </c>
      <c r="BE226">
        <v>0</v>
      </c>
      <c r="BF226">
        <v>235.63680939214299</v>
      </c>
      <c r="BG226">
        <v>0</v>
      </c>
      <c r="BH226" t="b">
        <v>0</v>
      </c>
      <c r="BI226" t="b">
        <v>1</v>
      </c>
      <c r="BJ226" t="b">
        <v>1</v>
      </c>
      <c r="BK226" t="b">
        <v>0</v>
      </c>
      <c r="BL226" t="s">
        <v>312</v>
      </c>
      <c r="BM226">
        <v>2</v>
      </c>
      <c r="BN226">
        <v>60</v>
      </c>
      <c r="BO226">
        <v>1</v>
      </c>
      <c r="BP226" s="15">
        <v>45312</v>
      </c>
      <c r="BQ226" t="s">
        <v>336</v>
      </c>
      <c r="BR226" t="s">
        <v>337</v>
      </c>
      <c r="BS226">
        <v>60</v>
      </c>
      <c r="BT226">
        <v>2</v>
      </c>
    </row>
    <row r="227" spans="1:72" x14ac:dyDescent="0.25">
      <c r="A227" t="str">
        <f t="shared" si="12"/>
        <v>178_1164</v>
      </c>
      <c r="B227" t="str">
        <f t="shared" si="13"/>
        <v>U</v>
      </c>
      <c r="C227">
        <f t="shared" si="14"/>
        <v>524.4</v>
      </c>
      <c r="D227">
        <f t="shared" si="15"/>
        <v>2.5</v>
      </c>
      <c r="F227" t="s">
        <v>644</v>
      </c>
      <c r="G227">
        <v>178</v>
      </c>
      <c r="H227" t="s">
        <v>133</v>
      </c>
      <c r="I227">
        <v>1164</v>
      </c>
      <c r="J227">
        <v>1233</v>
      </c>
      <c r="K227" t="s">
        <v>283</v>
      </c>
      <c r="L227" t="s">
        <v>284</v>
      </c>
      <c r="M227">
        <v>2</v>
      </c>
      <c r="N227" t="s">
        <v>285</v>
      </c>
      <c r="O227">
        <v>0</v>
      </c>
      <c r="P227">
        <v>5</v>
      </c>
      <c r="Q227" t="s">
        <v>286</v>
      </c>
      <c r="R227" t="s">
        <v>415</v>
      </c>
      <c r="S227" t="s">
        <v>416</v>
      </c>
      <c r="T227" t="s">
        <v>342</v>
      </c>
      <c r="U227">
        <v>8799</v>
      </c>
      <c r="V227">
        <v>3</v>
      </c>
      <c r="W227">
        <v>54</v>
      </c>
      <c r="X227">
        <v>3</v>
      </c>
      <c r="Y227" s="15">
        <v>43101</v>
      </c>
      <c r="Z227">
        <v>17</v>
      </c>
      <c r="AA227" s="15">
        <v>21916</v>
      </c>
      <c r="AB227" s="15">
        <v>45312</v>
      </c>
      <c r="AC227">
        <v>3</v>
      </c>
      <c r="AD227">
        <v>3.95</v>
      </c>
      <c r="AE227">
        <v>94.75</v>
      </c>
      <c r="AF227" s="15">
        <v>45333</v>
      </c>
      <c r="AG227">
        <v>-1</v>
      </c>
      <c r="AH227">
        <v>-1</v>
      </c>
      <c r="AI227">
        <v>174.9876060965</v>
      </c>
      <c r="AJ227">
        <v>-40.920800646899998</v>
      </c>
      <c r="AK227">
        <v>1.5</v>
      </c>
      <c r="AL227">
        <v>69</v>
      </c>
      <c r="AM227">
        <v>524.4</v>
      </c>
      <c r="AN227" t="s">
        <v>418</v>
      </c>
      <c r="AO227" t="s">
        <v>321</v>
      </c>
      <c r="AP227" t="s">
        <v>314</v>
      </c>
      <c r="AQ227" t="s">
        <v>312</v>
      </c>
      <c r="AR227" t="s">
        <v>294</v>
      </c>
      <c r="AS227" t="s">
        <v>291</v>
      </c>
      <c r="AT227">
        <v>828.22631999999999</v>
      </c>
      <c r="AU227">
        <v>188.48887999999999</v>
      </c>
      <c r="AV227">
        <v>0</v>
      </c>
      <c r="AW227">
        <v>0</v>
      </c>
      <c r="AX227">
        <v>0</v>
      </c>
      <c r="AY227">
        <v>5</v>
      </c>
      <c r="AZ227">
        <v>2.5</v>
      </c>
      <c r="BA227">
        <v>0</v>
      </c>
      <c r="BB227">
        <v>0</v>
      </c>
      <c r="BC227">
        <v>4.4793791574279203</v>
      </c>
      <c r="BD227">
        <v>0</v>
      </c>
      <c r="BE227">
        <v>0</v>
      </c>
      <c r="BF227">
        <v>22.396895787139599</v>
      </c>
      <c r="BG227">
        <v>0</v>
      </c>
      <c r="BH227" t="b">
        <v>0</v>
      </c>
      <c r="BI227" t="b">
        <v>1</v>
      </c>
      <c r="BJ227" t="b">
        <v>1</v>
      </c>
      <c r="BK227" t="b">
        <v>0</v>
      </c>
      <c r="BL227" t="s">
        <v>312</v>
      </c>
      <c r="BM227">
        <v>2</v>
      </c>
      <c r="BN227">
        <v>60</v>
      </c>
      <c r="BO227">
        <v>1</v>
      </c>
      <c r="BP227" s="15">
        <v>45312</v>
      </c>
      <c r="BQ227" t="s">
        <v>336</v>
      </c>
      <c r="BR227" t="s">
        <v>337</v>
      </c>
      <c r="BS227">
        <v>60</v>
      </c>
      <c r="BT227">
        <v>2</v>
      </c>
    </row>
    <row r="228" spans="1:72" x14ac:dyDescent="0.25">
      <c r="A228" t="str">
        <f t="shared" si="12"/>
        <v>180_957</v>
      </c>
      <c r="B228" t="str">
        <f t="shared" si="13"/>
        <v>U</v>
      </c>
      <c r="C228">
        <f t="shared" si="14"/>
        <v>1137.5999999999999</v>
      </c>
      <c r="D228">
        <f t="shared" si="15"/>
        <v>0</v>
      </c>
      <c r="F228" t="s">
        <v>645</v>
      </c>
      <c r="G228">
        <v>180</v>
      </c>
      <c r="H228" t="s">
        <v>136</v>
      </c>
      <c r="I228">
        <v>957</v>
      </c>
      <c r="J228">
        <v>1194</v>
      </c>
      <c r="K228" t="s">
        <v>283</v>
      </c>
      <c r="L228" t="s">
        <v>284</v>
      </c>
      <c r="M228">
        <v>2</v>
      </c>
      <c r="N228" t="s">
        <v>285</v>
      </c>
      <c r="O228">
        <v>0</v>
      </c>
      <c r="P228">
        <v>2</v>
      </c>
      <c r="Q228" t="s">
        <v>286</v>
      </c>
      <c r="R228" t="s">
        <v>304</v>
      </c>
      <c r="S228" t="s">
        <v>305</v>
      </c>
      <c r="T228" t="s">
        <v>319</v>
      </c>
      <c r="U228">
        <v>464</v>
      </c>
      <c r="V228">
        <v>3</v>
      </c>
      <c r="W228">
        <v>40</v>
      </c>
      <c r="X228">
        <v>4</v>
      </c>
      <c r="Y228" s="15">
        <v>45692</v>
      </c>
      <c r="Z228">
        <v>19</v>
      </c>
      <c r="AA228" s="15">
        <v>21916</v>
      </c>
      <c r="AB228" s="15">
        <v>45317</v>
      </c>
      <c r="AC228">
        <v>25.5</v>
      </c>
      <c r="AD228">
        <v>2.25</v>
      </c>
      <c r="AE228">
        <v>187.5</v>
      </c>
      <c r="AF228" s="15">
        <v>45333</v>
      </c>
      <c r="AG228">
        <v>-1</v>
      </c>
      <c r="AH228">
        <v>-1</v>
      </c>
      <c r="AI228">
        <v>174.97960980479999</v>
      </c>
      <c r="AJ228">
        <v>-40.927002518499997</v>
      </c>
      <c r="AK228">
        <v>4.5</v>
      </c>
      <c r="AL228">
        <v>237</v>
      </c>
      <c r="AM228">
        <v>1137.5999999999999</v>
      </c>
      <c r="AN228" t="s">
        <v>306</v>
      </c>
      <c r="AO228" t="s">
        <v>321</v>
      </c>
      <c r="AP228" t="s">
        <v>292</v>
      </c>
      <c r="AQ228" t="s">
        <v>293</v>
      </c>
      <c r="AR228" t="s">
        <v>294</v>
      </c>
      <c r="AS228" t="s">
        <v>291</v>
      </c>
      <c r="AT228">
        <v>1093.4336350000001</v>
      </c>
      <c r="AU228">
        <v>357.73157500000002</v>
      </c>
      <c r="AV228">
        <v>0</v>
      </c>
      <c r="AW228">
        <v>0</v>
      </c>
      <c r="AX228">
        <v>0</v>
      </c>
      <c r="AY228">
        <v>8.5106382978723403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t="b">
        <v>0</v>
      </c>
      <c r="BI228" t="b">
        <v>1</v>
      </c>
      <c r="BJ228" t="b">
        <v>1</v>
      </c>
      <c r="BK228" t="b">
        <v>0</v>
      </c>
      <c r="BL228" t="s">
        <v>293</v>
      </c>
      <c r="BM228">
        <v>2</v>
      </c>
      <c r="BN228">
        <v>90</v>
      </c>
      <c r="BO228">
        <v>1</v>
      </c>
      <c r="BP228" s="15">
        <v>45317</v>
      </c>
      <c r="BQ228" t="s">
        <v>307</v>
      </c>
      <c r="BR228" t="s">
        <v>322</v>
      </c>
      <c r="BS228">
        <v>90</v>
      </c>
      <c r="BT228">
        <v>2</v>
      </c>
    </row>
    <row r="229" spans="1:72" x14ac:dyDescent="0.25">
      <c r="A229" t="str">
        <f t="shared" si="12"/>
        <v>181_5</v>
      </c>
      <c r="B229" t="str">
        <f t="shared" si="13"/>
        <v>U</v>
      </c>
      <c r="C229">
        <f t="shared" si="14"/>
        <v>614.20000000000005</v>
      </c>
      <c r="D229">
        <f t="shared" si="15"/>
        <v>0</v>
      </c>
      <c r="F229" t="s">
        <v>646</v>
      </c>
      <c r="G229">
        <v>181</v>
      </c>
      <c r="H229" t="s">
        <v>647</v>
      </c>
      <c r="I229">
        <v>5</v>
      </c>
      <c r="J229">
        <v>88</v>
      </c>
      <c r="K229" t="s">
        <v>283</v>
      </c>
      <c r="L229" t="s">
        <v>284</v>
      </c>
      <c r="M229">
        <v>2</v>
      </c>
      <c r="N229" t="s">
        <v>285</v>
      </c>
      <c r="O229">
        <v>0</v>
      </c>
      <c r="P229">
        <v>2</v>
      </c>
      <c r="Q229" t="s">
        <v>286</v>
      </c>
      <c r="R229" t="s">
        <v>287</v>
      </c>
      <c r="S229" t="s">
        <v>318</v>
      </c>
      <c r="T229" t="s">
        <v>319</v>
      </c>
      <c r="U229">
        <v>145</v>
      </c>
      <c r="V229">
        <v>6</v>
      </c>
      <c r="W229">
        <v>27</v>
      </c>
      <c r="X229">
        <v>3</v>
      </c>
      <c r="Y229" s="15">
        <v>44951</v>
      </c>
      <c r="Z229">
        <v>19</v>
      </c>
      <c r="AA229" s="15">
        <v>21916</v>
      </c>
      <c r="AB229" s="15">
        <v>45334</v>
      </c>
      <c r="AC229">
        <v>4</v>
      </c>
      <c r="AD229">
        <v>3</v>
      </c>
      <c r="AE229">
        <v>111</v>
      </c>
      <c r="AF229" s="15">
        <v>45325</v>
      </c>
      <c r="AG229">
        <v>-1</v>
      </c>
      <c r="AH229">
        <v>-1</v>
      </c>
      <c r="AI229">
        <v>175.00327592439999</v>
      </c>
      <c r="AJ229">
        <v>-40.909726833400001</v>
      </c>
      <c r="AK229">
        <v>3.5</v>
      </c>
      <c r="AL229">
        <v>83</v>
      </c>
      <c r="AM229">
        <v>614.20000000000005</v>
      </c>
      <c r="AN229" t="s">
        <v>320</v>
      </c>
      <c r="AO229" t="s">
        <v>321</v>
      </c>
      <c r="AP229" t="s">
        <v>292</v>
      </c>
      <c r="AQ229" t="s">
        <v>293</v>
      </c>
      <c r="AR229" t="s">
        <v>294</v>
      </c>
      <c r="AS229" t="s">
        <v>291</v>
      </c>
      <c r="AT229">
        <v>-1</v>
      </c>
      <c r="AU229">
        <v>-1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 t="b">
        <v>0</v>
      </c>
      <c r="BI229" t="b">
        <v>1</v>
      </c>
      <c r="BJ229" t="b">
        <v>1</v>
      </c>
      <c r="BK229" t="b">
        <v>0</v>
      </c>
      <c r="BL229" t="s">
        <v>293</v>
      </c>
      <c r="BM229">
        <v>2</v>
      </c>
      <c r="BN229">
        <v>90</v>
      </c>
      <c r="BO229">
        <v>1</v>
      </c>
      <c r="BP229" s="15">
        <v>45334</v>
      </c>
      <c r="BQ229" t="s">
        <v>307</v>
      </c>
      <c r="BR229" t="s">
        <v>322</v>
      </c>
      <c r="BS229">
        <v>90</v>
      </c>
      <c r="BT229">
        <v>2</v>
      </c>
    </row>
    <row r="230" spans="1:72" x14ac:dyDescent="0.25">
      <c r="A230" t="str">
        <f t="shared" si="12"/>
        <v>182_4</v>
      </c>
      <c r="B230" t="str">
        <f t="shared" si="13"/>
        <v>U</v>
      </c>
      <c r="C230">
        <f t="shared" si="14"/>
        <v>469.2</v>
      </c>
      <c r="D230">
        <f t="shared" si="15"/>
        <v>0</v>
      </c>
      <c r="F230" t="s">
        <v>648</v>
      </c>
      <c r="G230">
        <v>182</v>
      </c>
      <c r="H230" t="s">
        <v>649</v>
      </c>
      <c r="I230">
        <v>4</v>
      </c>
      <c r="J230">
        <v>72</v>
      </c>
      <c r="K230" t="s">
        <v>283</v>
      </c>
      <c r="L230" t="s">
        <v>284</v>
      </c>
      <c r="M230">
        <v>2</v>
      </c>
      <c r="N230" t="s">
        <v>285</v>
      </c>
      <c r="O230">
        <v>0</v>
      </c>
      <c r="P230">
        <v>2</v>
      </c>
      <c r="Q230" t="s">
        <v>286</v>
      </c>
      <c r="R230" t="s">
        <v>304</v>
      </c>
      <c r="S230" t="s">
        <v>318</v>
      </c>
      <c r="T230" t="s">
        <v>319</v>
      </c>
      <c r="U230">
        <v>112</v>
      </c>
      <c r="V230">
        <v>6</v>
      </c>
      <c r="W230">
        <v>27</v>
      </c>
      <c r="X230">
        <v>3</v>
      </c>
      <c r="Y230" s="15">
        <v>40269</v>
      </c>
      <c r="Z230">
        <v>19</v>
      </c>
      <c r="AA230" s="15">
        <v>21916</v>
      </c>
      <c r="AB230" s="15">
        <v>45334</v>
      </c>
      <c r="AC230">
        <v>6</v>
      </c>
      <c r="AD230">
        <v>4.9000000000000004</v>
      </c>
      <c r="AE230">
        <v>111</v>
      </c>
      <c r="AF230" s="15">
        <v>45323</v>
      </c>
      <c r="AG230">
        <v>-1</v>
      </c>
      <c r="AH230">
        <v>-1</v>
      </c>
      <c r="AI230">
        <v>174.9854176556</v>
      </c>
      <c r="AJ230">
        <v>-40.910385955999999</v>
      </c>
      <c r="AK230">
        <v>2</v>
      </c>
      <c r="AL230">
        <v>68</v>
      </c>
      <c r="AM230">
        <v>469.2</v>
      </c>
      <c r="AN230" t="s">
        <v>320</v>
      </c>
      <c r="AO230" t="s">
        <v>321</v>
      </c>
      <c r="AP230" t="s">
        <v>292</v>
      </c>
      <c r="AQ230" t="s">
        <v>293</v>
      </c>
      <c r="AR230" t="s">
        <v>294</v>
      </c>
      <c r="AS230" t="s">
        <v>291</v>
      </c>
      <c r="AT230">
        <v>-1</v>
      </c>
      <c r="AU230">
        <v>-1</v>
      </c>
      <c r="AV230">
        <v>0</v>
      </c>
      <c r="AW230">
        <v>12.5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t="b">
        <v>0</v>
      </c>
      <c r="BI230" t="b">
        <v>1</v>
      </c>
      <c r="BJ230" t="b">
        <v>0</v>
      </c>
      <c r="BK230" t="b">
        <v>0</v>
      </c>
      <c r="BL230" t="s">
        <v>293</v>
      </c>
      <c r="BM230">
        <v>2</v>
      </c>
      <c r="BN230">
        <v>90</v>
      </c>
      <c r="BO230">
        <v>1</v>
      </c>
      <c r="BP230" s="15">
        <v>45334</v>
      </c>
      <c r="BQ230" t="s">
        <v>307</v>
      </c>
      <c r="BR230" t="s">
        <v>322</v>
      </c>
      <c r="BS230">
        <v>90</v>
      </c>
      <c r="BT230">
        <v>2</v>
      </c>
    </row>
    <row r="231" spans="1:72" x14ac:dyDescent="0.25">
      <c r="A231" t="str">
        <f t="shared" si="12"/>
        <v>183_793</v>
      </c>
      <c r="B231" t="str">
        <f t="shared" si="13"/>
        <v>U</v>
      </c>
      <c r="C231">
        <f t="shared" si="14"/>
        <v>1485.9</v>
      </c>
      <c r="D231">
        <f t="shared" si="15"/>
        <v>0</v>
      </c>
      <c r="F231" t="s">
        <v>650</v>
      </c>
      <c r="G231">
        <v>183</v>
      </c>
      <c r="H231" t="s">
        <v>137</v>
      </c>
      <c r="I231">
        <v>793</v>
      </c>
      <c r="J231">
        <v>920</v>
      </c>
      <c r="K231" t="s">
        <v>283</v>
      </c>
      <c r="L231" t="s">
        <v>284</v>
      </c>
      <c r="M231">
        <v>2</v>
      </c>
      <c r="N231" t="s">
        <v>285</v>
      </c>
      <c r="O231">
        <v>0</v>
      </c>
      <c r="P231">
        <v>6</v>
      </c>
      <c r="Q231" t="s">
        <v>286</v>
      </c>
      <c r="R231" t="s">
        <v>415</v>
      </c>
      <c r="S231" t="s">
        <v>416</v>
      </c>
      <c r="T231" t="s">
        <v>417</v>
      </c>
      <c r="U231">
        <v>14165</v>
      </c>
      <c r="V231">
        <v>5</v>
      </c>
      <c r="W231">
        <v>104</v>
      </c>
      <c r="X231">
        <v>4</v>
      </c>
      <c r="Y231" s="15">
        <v>39227</v>
      </c>
      <c r="Z231">
        <v>16</v>
      </c>
      <c r="AA231" s="15">
        <v>29586</v>
      </c>
      <c r="AB231" s="15">
        <v>45312</v>
      </c>
      <c r="AC231">
        <v>9.1</v>
      </c>
      <c r="AD231">
        <v>5</v>
      </c>
      <c r="AE231">
        <v>194.5</v>
      </c>
      <c r="AF231" s="15">
        <v>45325</v>
      </c>
      <c r="AG231">
        <v>-1</v>
      </c>
      <c r="AH231">
        <v>-1</v>
      </c>
      <c r="AI231">
        <v>175.00053072489999</v>
      </c>
      <c r="AJ231">
        <v>-40.9183350562</v>
      </c>
      <c r="AK231">
        <v>3.5</v>
      </c>
      <c r="AL231">
        <v>127</v>
      </c>
      <c r="AM231">
        <v>1485.9</v>
      </c>
      <c r="AN231" t="s">
        <v>418</v>
      </c>
      <c r="AO231" t="s">
        <v>321</v>
      </c>
      <c r="AP231" t="s">
        <v>314</v>
      </c>
      <c r="AQ231" t="s">
        <v>312</v>
      </c>
      <c r="AR231" t="s">
        <v>294</v>
      </c>
      <c r="AS231" t="s">
        <v>291</v>
      </c>
      <c r="AT231">
        <v>599.31741999999997</v>
      </c>
      <c r="AU231">
        <v>81.43526</v>
      </c>
      <c r="AV231">
        <v>0</v>
      </c>
      <c r="AW231">
        <v>0</v>
      </c>
      <c r="AX231">
        <v>0</v>
      </c>
      <c r="AY231">
        <v>5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10.1589696785316</v>
      </c>
      <c r="BF231">
        <v>0</v>
      </c>
      <c r="BG231">
        <v>50.794848392657997</v>
      </c>
      <c r="BH231" t="b">
        <v>0</v>
      </c>
      <c r="BI231" t="b">
        <v>1</v>
      </c>
      <c r="BJ231" t="b">
        <v>1</v>
      </c>
      <c r="BK231" t="b">
        <v>0</v>
      </c>
      <c r="BL231" t="s">
        <v>312</v>
      </c>
      <c r="BM231">
        <v>2</v>
      </c>
      <c r="BN231">
        <v>60</v>
      </c>
      <c r="BO231">
        <v>1</v>
      </c>
      <c r="BP231" s="15">
        <v>45312</v>
      </c>
      <c r="BQ231" t="s">
        <v>336</v>
      </c>
      <c r="BR231" t="s">
        <v>337</v>
      </c>
      <c r="BS231">
        <v>60</v>
      </c>
      <c r="BT231">
        <v>2</v>
      </c>
    </row>
    <row r="232" spans="1:72" x14ac:dyDescent="0.25">
      <c r="A232" t="str">
        <f t="shared" si="12"/>
        <v>183_1310</v>
      </c>
      <c r="B232" t="str">
        <f t="shared" si="13"/>
        <v>U</v>
      </c>
      <c r="C232">
        <f t="shared" si="14"/>
        <v>1930.5</v>
      </c>
      <c r="D232">
        <f t="shared" si="15"/>
        <v>52.5</v>
      </c>
      <c r="F232" t="s">
        <v>651</v>
      </c>
      <c r="G232">
        <v>183</v>
      </c>
      <c r="H232" t="s">
        <v>137</v>
      </c>
      <c r="I232">
        <v>1310</v>
      </c>
      <c r="J232">
        <v>1475</v>
      </c>
      <c r="K232" t="s">
        <v>283</v>
      </c>
      <c r="L232" t="s">
        <v>284</v>
      </c>
      <c r="M232">
        <v>2</v>
      </c>
      <c r="N232" t="s">
        <v>285</v>
      </c>
      <c r="O232">
        <v>0</v>
      </c>
      <c r="P232">
        <v>6</v>
      </c>
      <c r="Q232" t="s">
        <v>286</v>
      </c>
      <c r="R232" t="s">
        <v>415</v>
      </c>
      <c r="S232" t="s">
        <v>416</v>
      </c>
      <c r="T232" t="s">
        <v>534</v>
      </c>
      <c r="U232">
        <v>15117</v>
      </c>
      <c r="V232">
        <v>6</v>
      </c>
      <c r="W232">
        <v>35</v>
      </c>
      <c r="X232">
        <v>3</v>
      </c>
      <c r="Y232" s="15">
        <v>40846</v>
      </c>
      <c r="Z232">
        <v>16</v>
      </c>
      <c r="AA232" s="15">
        <v>29586</v>
      </c>
      <c r="AB232" s="15">
        <v>45312</v>
      </c>
      <c r="AC232">
        <v>3</v>
      </c>
      <c r="AD232">
        <v>2.4500000000000002</v>
      </c>
      <c r="AE232">
        <v>202.4</v>
      </c>
      <c r="AF232" s="15">
        <v>45325</v>
      </c>
      <c r="AG232">
        <v>-1</v>
      </c>
      <c r="AH232">
        <v>-1</v>
      </c>
      <c r="AI232">
        <v>175.0048382308</v>
      </c>
      <c r="AJ232">
        <v>-40.9148592994</v>
      </c>
      <c r="AK232">
        <v>2.5</v>
      </c>
      <c r="AL232">
        <v>165</v>
      </c>
      <c r="AM232">
        <v>1930.5</v>
      </c>
      <c r="AN232" t="s">
        <v>418</v>
      </c>
      <c r="AO232" t="s">
        <v>321</v>
      </c>
      <c r="AP232" t="s">
        <v>314</v>
      </c>
      <c r="AQ232" t="s">
        <v>312</v>
      </c>
      <c r="AR232" t="s">
        <v>294</v>
      </c>
      <c r="AS232" t="s">
        <v>291</v>
      </c>
      <c r="AT232">
        <v>837.05690000000004</v>
      </c>
      <c r="AU232">
        <v>177.52770000000001</v>
      </c>
      <c r="AV232">
        <v>0</v>
      </c>
      <c r="AW232">
        <v>0</v>
      </c>
      <c r="AX232">
        <v>1.2820512820512799</v>
      </c>
      <c r="AY232">
        <v>27.5</v>
      </c>
      <c r="AZ232">
        <v>52.5</v>
      </c>
      <c r="BA232">
        <v>0</v>
      </c>
      <c r="BB232">
        <v>0</v>
      </c>
      <c r="BC232">
        <v>0</v>
      </c>
      <c r="BD232">
        <v>0</v>
      </c>
      <c r="BE232">
        <v>13.1986613933678</v>
      </c>
      <c r="BF232">
        <v>0</v>
      </c>
      <c r="BG232">
        <v>65.9933069668391</v>
      </c>
      <c r="BH232" t="b">
        <v>0</v>
      </c>
      <c r="BI232" t="b">
        <v>1</v>
      </c>
      <c r="BJ232" t="b">
        <v>1</v>
      </c>
      <c r="BK232" t="b">
        <v>0</v>
      </c>
      <c r="BL232" t="s">
        <v>312</v>
      </c>
      <c r="BM232">
        <v>2</v>
      </c>
      <c r="BN232">
        <v>60</v>
      </c>
      <c r="BO232">
        <v>1</v>
      </c>
      <c r="BP232" s="15">
        <v>45312</v>
      </c>
      <c r="BQ232" t="s">
        <v>336</v>
      </c>
      <c r="BR232" t="s">
        <v>337</v>
      </c>
      <c r="BS232">
        <v>60</v>
      </c>
      <c r="BT232">
        <v>2</v>
      </c>
    </row>
    <row r="233" spans="1:72" x14ac:dyDescent="0.25">
      <c r="A233" t="str">
        <f t="shared" si="12"/>
        <v>184_22</v>
      </c>
      <c r="B233" t="str">
        <f t="shared" si="13"/>
        <v>U</v>
      </c>
      <c r="C233">
        <f t="shared" si="14"/>
        <v>854.9</v>
      </c>
      <c r="D233">
        <f t="shared" si="15"/>
        <v>52.5</v>
      </c>
      <c r="F233" t="s">
        <v>652</v>
      </c>
      <c r="G233">
        <v>184</v>
      </c>
      <c r="H233" t="s">
        <v>653</v>
      </c>
      <c r="I233">
        <v>22</v>
      </c>
      <c r="J233">
        <v>125</v>
      </c>
      <c r="K233" t="s">
        <v>283</v>
      </c>
      <c r="L233" t="s">
        <v>284</v>
      </c>
      <c r="M233">
        <v>2</v>
      </c>
      <c r="N233" t="s">
        <v>285</v>
      </c>
      <c r="O233">
        <v>0</v>
      </c>
      <c r="P233">
        <v>2</v>
      </c>
      <c r="Q233" t="s">
        <v>286</v>
      </c>
      <c r="R233" t="s">
        <v>287</v>
      </c>
      <c r="S233" t="s">
        <v>305</v>
      </c>
      <c r="T233" t="s">
        <v>319</v>
      </c>
      <c r="U233">
        <v>381</v>
      </c>
      <c r="V233">
        <v>5</v>
      </c>
      <c r="W233">
        <v>73</v>
      </c>
      <c r="X233">
        <v>4</v>
      </c>
      <c r="Y233" s="15">
        <v>42154</v>
      </c>
      <c r="Z233">
        <v>22</v>
      </c>
      <c r="AA233" s="15">
        <v>21916</v>
      </c>
      <c r="AB233" s="15">
        <v>45334</v>
      </c>
      <c r="AC233">
        <v>0.1</v>
      </c>
      <c r="AD233">
        <v>0.1</v>
      </c>
      <c r="AE233">
        <v>111</v>
      </c>
      <c r="AF233" s="15">
        <v>45327</v>
      </c>
      <c r="AG233">
        <v>-1</v>
      </c>
      <c r="AH233">
        <v>-1</v>
      </c>
      <c r="AI233">
        <v>175.0144744159</v>
      </c>
      <c r="AJ233">
        <v>-40.912407973599997</v>
      </c>
      <c r="AK233">
        <v>3.5</v>
      </c>
      <c r="AL233">
        <v>103</v>
      </c>
      <c r="AM233">
        <v>854.9</v>
      </c>
      <c r="AN233" t="s">
        <v>306</v>
      </c>
      <c r="AO233" t="s">
        <v>321</v>
      </c>
      <c r="AP233" t="s">
        <v>314</v>
      </c>
      <c r="AQ233" t="s">
        <v>312</v>
      </c>
      <c r="AR233" t="s">
        <v>294</v>
      </c>
      <c r="AS233" t="s">
        <v>291</v>
      </c>
      <c r="AT233">
        <v>-1</v>
      </c>
      <c r="AU233">
        <v>-1</v>
      </c>
      <c r="AV233">
        <v>0</v>
      </c>
      <c r="AW233">
        <v>0</v>
      </c>
      <c r="AX233">
        <v>0.30120481927710802</v>
      </c>
      <c r="AY233">
        <v>87.5</v>
      </c>
      <c r="AZ233">
        <v>52.5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 t="b">
        <v>0</v>
      </c>
      <c r="BI233" t="b">
        <v>1</v>
      </c>
      <c r="BJ233" t="b">
        <v>1</v>
      </c>
      <c r="BK233" t="b">
        <v>1</v>
      </c>
      <c r="BL233" t="s">
        <v>312</v>
      </c>
      <c r="BM233">
        <v>2</v>
      </c>
      <c r="BN233">
        <v>90</v>
      </c>
      <c r="BO233">
        <v>1</v>
      </c>
      <c r="BP233" s="15">
        <v>45334</v>
      </c>
      <c r="BQ233" t="s">
        <v>307</v>
      </c>
      <c r="BR233" t="s">
        <v>322</v>
      </c>
      <c r="BS233">
        <v>90</v>
      </c>
      <c r="BT233">
        <v>2</v>
      </c>
    </row>
    <row r="234" spans="1:72" x14ac:dyDescent="0.25">
      <c r="A234" t="str">
        <f t="shared" si="12"/>
        <v>185_515</v>
      </c>
      <c r="B234" t="str">
        <f t="shared" si="13"/>
        <v>U</v>
      </c>
      <c r="C234">
        <f t="shared" si="14"/>
        <v>2880</v>
      </c>
      <c r="D234">
        <f t="shared" si="15"/>
        <v>0</v>
      </c>
      <c r="F234" t="s">
        <v>654</v>
      </c>
      <c r="G234">
        <v>185</v>
      </c>
      <c r="H234" t="s">
        <v>140</v>
      </c>
      <c r="I234">
        <v>515</v>
      </c>
      <c r="J234">
        <v>915</v>
      </c>
      <c r="K234" t="s">
        <v>283</v>
      </c>
      <c r="L234" t="s">
        <v>284</v>
      </c>
      <c r="M234">
        <v>2</v>
      </c>
      <c r="N234" t="s">
        <v>285</v>
      </c>
      <c r="O234">
        <v>0</v>
      </c>
      <c r="P234">
        <v>2</v>
      </c>
      <c r="Q234" t="s">
        <v>286</v>
      </c>
      <c r="R234" t="s">
        <v>304</v>
      </c>
      <c r="S234" t="s">
        <v>305</v>
      </c>
      <c r="T234" t="s">
        <v>319</v>
      </c>
      <c r="U234">
        <v>305</v>
      </c>
      <c r="V234">
        <v>6</v>
      </c>
      <c r="W234">
        <v>30</v>
      </c>
      <c r="X234">
        <v>3</v>
      </c>
      <c r="Y234" s="15">
        <v>39899</v>
      </c>
      <c r="Z234">
        <v>19</v>
      </c>
      <c r="AA234" s="15">
        <v>21916</v>
      </c>
      <c r="AB234" s="15">
        <v>45315</v>
      </c>
      <c r="AC234">
        <v>3</v>
      </c>
      <c r="AD234">
        <v>3</v>
      </c>
      <c r="AE234">
        <v>169.85</v>
      </c>
      <c r="AF234" s="15">
        <v>45327</v>
      </c>
      <c r="AG234">
        <v>-1</v>
      </c>
      <c r="AH234">
        <v>-1</v>
      </c>
      <c r="AI234">
        <v>175.00577713659999</v>
      </c>
      <c r="AJ234">
        <v>-40.922833542600003</v>
      </c>
      <c r="AK234">
        <v>5</v>
      </c>
      <c r="AL234">
        <v>400</v>
      </c>
      <c r="AM234">
        <v>2880</v>
      </c>
      <c r="AN234" t="s">
        <v>306</v>
      </c>
      <c r="AO234" t="s">
        <v>321</v>
      </c>
      <c r="AP234" t="s">
        <v>292</v>
      </c>
      <c r="AQ234" t="s">
        <v>293</v>
      </c>
      <c r="AR234" t="s">
        <v>294</v>
      </c>
      <c r="AS234" t="s">
        <v>291</v>
      </c>
      <c r="AT234">
        <v>1417.6059</v>
      </c>
      <c r="AU234">
        <v>411.73110000000003</v>
      </c>
      <c r="AV234">
        <v>0</v>
      </c>
      <c r="AW234">
        <v>0</v>
      </c>
      <c r="AX234">
        <v>1.7361111111111101</v>
      </c>
      <c r="AY234">
        <v>0</v>
      </c>
      <c r="AZ234">
        <v>0</v>
      </c>
      <c r="BA234">
        <v>0</v>
      </c>
      <c r="BB234">
        <v>0</v>
      </c>
      <c r="BC234">
        <v>5</v>
      </c>
      <c r="BD234">
        <v>0.17361111111111099</v>
      </c>
      <c r="BE234">
        <v>0.08</v>
      </c>
      <c r="BF234">
        <v>0</v>
      </c>
      <c r="BG234">
        <v>0.4</v>
      </c>
      <c r="BH234" t="b">
        <v>0</v>
      </c>
      <c r="BI234" t="b">
        <v>1</v>
      </c>
      <c r="BJ234" t="b">
        <v>1</v>
      </c>
      <c r="BK234" t="b">
        <v>0</v>
      </c>
      <c r="BL234" t="s">
        <v>293</v>
      </c>
      <c r="BM234">
        <v>2</v>
      </c>
      <c r="BN234">
        <v>90</v>
      </c>
      <c r="BO234">
        <v>1</v>
      </c>
      <c r="BP234" s="15">
        <v>45315</v>
      </c>
      <c r="BQ234" t="s">
        <v>307</v>
      </c>
      <c r="BR234" t="s">
        <v>322</v>
      </c>
      <c r="BS234">
        <v>90</v>
      </c>
      <c r="BT234">
        <v>2</v>
      </c>
    </row>
    <row r="235" spans="1:72" x14ac:dyDescent="0.25">
      <c r="A235" t="str">
        <f t="shared" si="12"/>
        <v>187_321</v>
      </c>
      <c r="B235" t="str">
        <f t="shared" si="13"/>
        <v>U</v>
      </c>
      <c r="C235">
        <f t="shared" si="14"/>
        <v>1154.3</v>
      </c>
      <c r="D235">
        <f t="shared" si="15"/>
        <v>0</v>
      </c>
      <c r="F235" t="s">
        <v>655</v>
      </c>
      <c r="G235">
        <v>187</v>
      </c>
      <c r="H235" t="s">
        <v>656</v>
      </c>
      <c r="I235">
        <v>321</v>
      </c>
      <c r="J235">
        <v>440</v>
      </c>
      <c r="K235" t="s">
        <v>283</v>
      </c>
      <c r="L235" t="s">
        <v>284</v>
      </c>
      <c r="M235">
        <v>2</v>
      </c>
      <c r="N235" t="s">
        <v>285</v>
      </c>
      <c r="O235">
        <v>0</v>
      </c>
      <c r="P235">
        <v>3</v>
      </c>
      <c r="Q235" t="s">
        <v>286</v>
      </c>
      <c r="R235" t="s">
        <v>341</v>
      </c>
      <c r="S235" t="s">
        <v>288</v>
      </c>
      <c r="T235" t="s">
        <v>342</v>
      </c>
      <c r="U235">
        <v>1922</v>
      </c>
      <c r="V235">
        <v>2</v>
      </c>
      <c r="W235">
        <v>32</v>
      </c>
      <c r="X235">
        <v>3</v>
      </c>
      <c r="Y235" s="15">
        <v>43893</v>
      </c>
      <c r="Z235">
        <v>18</v>
      </c>
      <c r="AA235" s="15">
        <v>21916</v>
      </c>
      <c r="AB235" s="15">
        <v>45315</v>
      </c>
      <c r="AC235">
        <v>6.7</v>
      </c>
      <c r="AD235">
        <v>5</v>
      </c>
      <c r="AE235">
        <v>133.9</v>
      </c>
      <c r="AF235" s="15">
        <v>45333</v>
      </c>
      <c r="AG235">
        <v>-1</v>
      </c>
      <c r="AH235">
        <v>-1</v>
      </c>
      <c r="AI235">
        <v>174.9766459969</v>
      </c>
      <c r="AJ235">
        <v>-40.9336362321</v>
      </c>
      <c r="AK235">
        <v>0.5</v>
      </c>
      <c r="AL235">
        <v>119</v>
      </c>
      <c r="AM235">
        <v>1154.3</v>
      </c>
      <c r="AN235" t="s">
        <v>290</v>
      </c>
      <c r="AO235" t="s">
        <v>321</v>
      </c>
      <c r="AP235" t="s">
        <v>325</v>
      </c>
      <c r="AQ235" t="s">
        <v>293</v>
      </c>
      <c r="AR235" t="s">
        <v>294</v>
      </c>
      <c r="AS235" t="s">
        <v>291</v>
      </c>
      <c r="AT235">
        <v>897.76170000000002</v>
      </c>
      <c r="AU235">
        <v>320.8245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t="b">
        <v>0</v>
      </c>
      <c r="BI235" t="b">
        <v>1</v>
      </c>
      <c r="BJ235" t="b">
        <v>1</v>
      </c>
      <c r="BK235" t="b">
        <v>0</v>
      </c>
      <c r="BL235" t="s">
        <v>293</v>
      </c>
      <c r="BM235">
        <v>2</v>
      </c>
      <c r="BN235">
        <v>75</v>
      </c>
      <c r="BO235">
        <v>1</v>
      </c>
      <c r="BP235" s="15">
        <v>45315</v>
      </c>
      <c r="BQ235" t="s">
        <v>295</v>
      </c>
      <c r="BR235" t="s">
        <v>348</v>
      </c>
      <c r="BS235">
        <v>75</v>
      </c>
      <c r="BT235">
        <v>2</v>
      </c>
    </row>
    <row r="236" spans="1:72" x14ac:dyDescent="0.25">
      <c r="A236" t="str">
        <f t="shared" si="12"/>
        <v>187_475</v>
      </c>
      <c r="B236" t="str">
        <f t="shared" si="13"/>
        <v>U</v>
      </c>
      <c r="C236">
        <f t="shared" si="14"/>
        <v>4692</v>
      </c>
      <c r="D236">
        <f t="shared" si="15"/>
        <v>0.98039215686274495</v>
      </c>
      <c r="F236" t="s">
        <v>657</v>
      </c>
      <c r="G236">
        <v>187</v>
      </c>
      <c r="H236" t="s">
        <v>656</v>
      </c>
      <c r="I236">
        <v>475</v>
      </c>
      <c r="J236">
        <v>985</v>
      </c>
      <c r="K236" t="s">
        <v>283</v>
      </c>
      <c r="L236" t="s">
        <v>284</v>
      </c>
      <c r="M236">
        <v>2</v>
      </c>
      <c r="N236" t="s">
        <v>285</v>
      </c>
      <c r="O236">
        <v>0</v>
      </c>
      <c r="P236">
        <v>4</v>
      </c>
      <c r="Q236" t="s">
        <v>286</v>
      </c>
      <c r="R236" t="s">
        <v>341</v>
      </c>
      <c r="S236" t="s">
        <v>288</v>
      </c>
      <c r="T236" t="s">
        <v>342</v>
      </c>
      <c r="U236">
        <v>2365</v>
      </c>
      <c r="V236">
        <v>6</v>
      </c>
      <c r="W236">
        <v>32</v>
      </c>
      <c r="X236">
        <v>3</v>
      </c>
      <c r="Y236" s="15">
        <v>43893</v>
      </c>
      <c r="Z236">
        <v>17</v>
      </c>
      <c r="AA236" s="15">
        <v>21916</v>
      </c>
      <c r="AB236" s="15">
        <v>45315</v>
      </c>
      <c r="AC236">
        <v>4</v>
      </c>
      <c r="AD236">
        <v>4</v>
      </c>
      <c r="AE236">
        <v>139</v>
      </c>
      <c r="AF236" s="15">
        <v>45333</v>
      </c>
      <c r="AG236">
        <v>-1</v>
      </c>
      <c r="AH236">
        <v>-1</v>
      </c>
      <c r="AI236">
        <v>174.9773085331</v>
      </c>
      <c r="AJ236">
        <v>-40.9305320096</v>
      </c>
      <c r="AK236">
        <v>0</v>
      </c>
      <c r="AL236">
        <v>510</v>
      </c>
      <c r="AM236">
        <v>4692</v>
      </c>
      <c r="AN236" t="s">
        <v>290</v>
      </c>
      <c r="AO236" t="s">
        <v>321</v>
      </c>
      <c r="AP236" t="s">
        <v>325</v>
      </c>
      <c r="AQ236" t="s">
        <v>293</v>
      </c>
      <c r="AR236" t="s">
        <v>294</v>
      </c>
      <c r="AS236" t="s">
        <v>291</v>
      </c>
      <c r="AT236">
        <v>964.13668500000006</v>
      </c>
      <c r="AU236">
        <v>414.87686000000002</v>
      </c>
      <c r="AV236">
        <v>0</v>
      </c>
      <c r="AW236">
        <v>0</v>
      </c>
      <c r="AX236">
        <v>0.31969309462915602</v>
      </c>
      <c r="AY236">
        <v>2.9411764705882399</v>
      </c>
      <c r="AZ236">
        <v>0.98039215686274495</v>
      </c>
      <c r="BA236">
        <v>0</v>
      </c>
      <c r="BB236">
        <v>0</v>
      </c>
      <c r="BC236">
        <v>0</v>
      </c>
      <c r="BD236">
        <v>0</v>
      </c>
      <c r="BE236">
        <v>0.32200000000000001</v>
      </c>
      <c r="BF236">
        <v>0</v>
      </c>
      <c r="BG236">
        <v>1.61</v>
      </c>
      <c r="BH236" t="b">
        <v>0</v>
      </c>
      <c r="BI236" t="b">
        <v>1</v>
      </c>
      <c r="BJ236" t="b">
        <v>1</v>
      </c>
      <c r="BK236" t="b">
        <v>0</v>
      </c>
      <c r="BL236" t="s">
        <v>293</v>
      </c>
      <c r="BM236">
        <v>2</v>
      </c>
      <c r="BN236">
        <v>75</v>
      </c>
      <c r="BO236">
        <v>1</v>
      </c>
      <c r="BP236" s="15">
        <v>45315</v>
      </c>
      <c r="BQ236" t="s">
        <v>295</v>
      </c>
      <c r="BR236" t="s">
        <v>348</v>
      </c>
      <c r="BS236">
        <v>75</v>
      </c>
      <c r="BT236">
        <v>2</v>
      </c>
    </row>
    <row r="237" spans="1:72" x14ac:dyDescent="0.25">
      <c r="A237" t="str">
        <f t="shared" si="12"/>
        <v>187_1020</v>
      </c>
      <c r="B237" t="str">
        <f t="shared" si="13"/>
        <v>U</v>
      </c>
      <c r="C237">
        <f t="shared" si="14"/>
        <v>6921</v>
      </c>
      <c r="D237">
        <f t="shared" si="15"/>
        <v>0</v>
      </c>
      <c r="F237" t="s">
        <v>658</v>
      </c>
      <c r="G237">
        <v>187</v>
      </c>
      <c r="H237" t="s">
        <v>656</v>
      </c>
      <c r="I237">
        <v>1020</v>
      </c>
      <c r="J237">
        <v>1789</v>
      </c>
      <c r="K237" t="s">
        <v>283</v>
      </c>
      <c r="L237" t="s">
        <v>284</v>
      </c>
      <c r="M237">
        <v>2</v>
      </c>
      <c r="N237" t="s">
        <v>285</v>
      </c>
      <c r="O237">
        <v>0</v>
      </c>
      <c r="P237">
        <v>4</v>
      </c>
      <c r="Q237" t="s">
        <v>286</v>
      </c>
      <c r="R237" t="s">
        <v>341</v>
      </c>
      <c r="S237" t="s">
        <v>334</v>
      </c>
      <c r="T237" t="s">
        <v>342</v>
      </c>
      <c r="U237">
        <v>2883</v>
      </c>
      <c r="V237">
        <v>5</v>
      </c>
      <c r="W237">
        <v>27</v>
      </c>
      <c r="X237">
        <v>3</v>
      </c>
      <c r="Y237" s="15">
        <v>43900</v>
      </c>
      <c r="Z237">
        <v>17</v>
      </c>
      <c r="AA237" s="15">
        <v>29586</v>
      </c>
      <c r="AB237" s="15">
        <v>45315</v>
      </c>
      <c r="AC237">
        <v>6.45</v>
      </c>
      <c r="AD237">
        <v>6</v>
      </c>
      <c r="AE237">
        <v>168.35</v>
      </c>
      <c r="AF237" s="15">
        <v>45333</v>
      </c>
      <c r="AG237">
        <v>-1</v>
      </c>
      <c r="AH237">
        <v>-1</v>
      </c>
      <c r="AI237">
        <v>174.97842375900001</v>
      </c>
      <c r="AJ237">
        <v>-40.924572916999999</v>
      </c>
      <c r="AK237">
        <v>4.5</v>
      </c>
      <c r="AL237">
        <v>769</v>
      </c>
      <c r="AM237">
        <v>6921</v>
      </c>
      <c r="AN237" t="s">
        <v>335</v>
      </c>
      <c r="AO237" t="s">
        <v>321</v>
      </c>
      <c r="AP237" t="s">
        <v>325</v>
      </c>
      <c r="AQ237" t="s">
        <v>293</v>
      </c>
      <c r="AR237" t="s">
        <v>294</v>
      </c>
      <c r="AS237" t="s">
        <v>291</v>
      </c>
      <c r="AT237">
        <v>699.26459999999997</v>
      </c>
      <c r="AU237">
        <v>195.21630999999999</v>
      </c>
      <c r="AV237">
        <v>0</v>
      </c>
      <c r="AW237">
        <v>6.25</v>
      </c>
      <c r="AX237">
        <v>0.20833333333333301</v>
      </c>
      <c r="AY237">
        <v>0.625</v>
      </c>
      <c r="AZ237">
        <v>0</v>
      </c>
      <c r="BA237">
        <v>0</v>
      </c>
      <c r="BB237">
        <v>0</v>
      </c>
      <c r="BC237">
        <v>40</v>
      </c>
      <c r="BD237">
        <v>0.57795116312671602</v>
      </c>
      <c r="BE237">
        <v>0</v>
      </c>
      <c r="BF237">
        <v>0</v>
      </c>
      <c r="BG237">
        <v>0</v>
      </c>
      <c r="BH237" t="b">
        <v>0</v>
      </c>
      <c r="BI237" t="b">
        <v>1</v>
      </c>
      <c r="BJ237" t="b">
        <v>1</v>
      </c>
      <c r="BK237" t="b">
        <v>0</v>
      </c>
      <c r="BL237" t="s">
        <v>293</v>
      </c>
      <c r="BM237">
        <v>2</v>
      </c>
      <c r="BN237">
        <v>60</v>
      </c>
      <c r="BO237">
        <v>1</v>
      </c>
      <c r="BP237" s="15">
        <v>45315</v>
      </c>
      <c r="BQ237" t="s">
        <v>336</v>
      </c>
      <c r="BR237" t="s">
        <v>337</v>
      </c>
      <c r="BS237">
        <v>60</v>
      </c>
      <c r="BT237">
        <v>2</v>
      </c>
    </row>
    <row r="238" spans="1:72" x14ac:dyDescent="0.25">
      <c r="A238" t="str">
        <f t="shared" si="12"/>
        <v>187_1789</v>
      </c>
      <c r="B238" t="str">
        <f t="shared" si="13"/>
        <v>U</v>
      </c>
      <c r="C238">
        <f t="shared" si="14"/>
        <v>1977.6</v>
      </c>
      <c r="D238">
        <f t="shared" si="15"/>
        <v>0</v>
      </c>
      <c r="F238" t="s">
        <v>659</v>
      </c>
      <c r="G238">
        <v>187</v>
      </c>
      <c r="H238" t="s">
        <v>656</v>
      </c>
      <c r="I238">
        <v>1789</v>
      </c>
      <c r="J238">
        <v>1995</v>
      </c>
      <c r="K238" t="s">
        <v>283</v>
      </c>
      <c r="L238" t="s">
        <v>284</v>
      </c>
      <c r="M238">
        <v>2</v>
      </c>
      <c r="N238" t="s">
        <v>285</v>
      </c>
      <c r="O238">
        <v>0</v>
      </c>
      <c r="P238">
        <v>4</v>
      </c>
      <c r="Q238" t="s">
        <v>286</v>
      </c>
      <c r="R238" t="s">
        <v>341</v>
      </c>
      <c r="S238" t="s">
        <v>334</v>
      </c>
      <c r="T238" t="s">
        <v>342</v>
      </c>
      <c r="U238">
        <v>3695</v>
      </c>
      <c r="V238">
        <v>5</v>
      </c>
      <c r="W238">
        <v>33</v>
      </c>
      <c r="X238">
        <v>3</v>
      </c>
      <c r="Y238" s="15">
        <v>44953</v>
      </c>
      <c r="Z238">
        <v>17</v>
      </c>
      <c r="AA238" s="15">
        <v>29586</v>
      </c>
      <c r="AB238" s="15">
        <v>45315</v>
      </c>
      <c r="AC238">
        <v>4.8499999999999996</v>
      </c>
      <c r="AD238">
        <v>5</v>
      </c>
      <c r="AE238">
        <v>128.1</v>
      </c>
      <c r="AF238" s="15">
        <v>45333</v>
      </c>
      <c r="AG238">
        <v>-1</v>
      </c>
      <c r="AH238">
        <v>-1</v>
      </c>
      <c r="AI238">
        <v>174.9797318233</v>
      </c>
      <c r="AJ238">
        <v>-40.920418553499999</v>
      </c>
      <c r="AK238">
        <v>2</v>
      </c>
      <c r="AL238">
        <v>206</v>
      </c>
      <c r="AM238">
        <v>1977.6</v>
      </c>
      <c r="AN238" t="s">
        <v>335</v>
      </c>
      <c r="AO238" t="s">
        <v>321</v>
      </c>
      <c r="AP238" t="s">
        <v>292</v>
      </c>
      <c r="AQ238" t="s">
        <v>293</v>
      </c>
      <c r="AR238" t="s">
        <v>294</v>
      </c>
      <c r="AS238" t="s">
        <v>291</v>
      </c>
      <c r="AT238">
        <v>766.13760000000002</v>
      </c>
      <c r="AU238">
        <v>220.0608</v>
      </c>
      <c r="AV238">
        <v>0</v>
      </c>
      <c r="AW238">
        <v>0</v>
      </c>
      <c r="AX238">
        <v>0.16534391534391499</v>
      </c>
      <c r="AY238">
        <v>1.5873015873015901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842.98</v>
      </c>
      <c r="BF238">
        <v>0</v>
      </c>
      <c r="BG238">
        <v>0</v>
      </c>
      <c r="BH238" t="b">
        <v>0</v>
      </c>
      <c r="BI238" t="b">
        <v>1</v>
      </c>
      <c r="BJ238" t="b">
        <v>1</v>
      </c>
      <c r="BK238" t="b">
        <v>0</v>
      </c>
      <c r="BL238" t="s">
        <v>293</v>
      </c>
      <c r="BM238">
        <v>2</v>
      </c>
      <c r="BN238">
        <v>60</v>
      </c>
      <c r="BO238">
        <v>1</v>
      </c>
      <c r="BP238" s="15">
        <v>45315</v>
      </c>
      <c r="BQ238" t="s">
        <v>336</v>
      </c>
      <c r="BR238" t="s">
        <v>337</v>
      </c>
      <c r="BS238">
        <v>60</v>
      </c>
      <c r="BT238">
        <v>2</v>
      </c>
    </row>
    <row r="239" spans="1:72" x14ac:dyDescent="0.25">
      <c r="A239" t="str">
        <f t="shared" si="12"/>
        <v>189_9</v>
      </c>
      <c r="B239" t="str">
        <f t="shared" si="13"/>
        <v>U</v>
      </c>
      <c r="C239">
        <f t="shared" si="14"/>
        <v>1470</v>
      </c>
      <c r="D239">
        <f t="shared" si="15"/>
        <v>0</v>
      </c>
      <c r="F239" t="s">
        <v>660</v>
      </c>
      <c r="G239">
        <v>189</v>
      </c>
      <c r="H239" t="s">
        <v>661</v>
      </c>
      <c r="I239">
        <v>9</v>
      </c>
      <c r="J239">
        <v>254</v>
      </c>
      <c r="K239" t="s">
        <v>283</v>
      </c>
      <c r="L239" t="s">
        <v>284</v>
      </c>
      <c r="M239">
        <v>2</v>
      </c>
      <c r="N239" t="s">
        <v>285</v>
      </c>
      <c r="O239">
        <v>0</v>
      </c>
      <c r="P239">
        <v>2</v>
      </c>
      <c r="Q239" t="s">
        <v>286</v>
      </c>
      <c r="R239" t="s">
        <v>287</v>
      </c>
      <c r="S239" t="s">
        <v>305</v>
      </c>
      <c r="T239" t="s">
        <v>319</v>
      </c>
      <c r="U239">
        <v>293</v>
      </c>
      <c r="V239">
        <v>5</v>
      </c>
      <c r="W239">
        <v>10</v>
      </c>
      <c r="X239">
        <v>1</v>
      </c>
      <c r="Y239" s="15">
        <v>41368</v>
      </c>
      <c r="Z239">
        <v>19</v>
      </c>
      <c r="AA239" s="15">
        <v>29586</v>
      </c>
      <c r="AB239" s="15">
        <v>45313</v>
      </c>
      <c r="AC239">
        <v>4.3499999999999996</v>
      </c>
      <c r="AD239">
        <v>4.3499999999999996</v>
      </c>
      <c r="AE239">
        <v>94</v>
      </c>
      <c r="AF239" s="15">
        <v>45328</v>
      </c>
      <c r="AG239">
        <v>-1</v>
      </c>
      <c r="AH239">
        <v>-1</v>
      </c>
      <c r="AI239">
        <v>174.9791457247</v>
      </c>
      <c r="AJ239">
        <v>-40.900349841000001</v>
      </c>
      <c r="AK239">
        <v>1.5</v>
      </c>
      <c r="AL239">
        <v>245</v>
      </c>
      <c r="AM239">
        <v>1470</v>
      </c>
      <c r="AN239" t="s">
        <v>306</v>
      </c>
      <c r="AO239" t="s">
        <v>321</v>
      </c>
      <c r="AP239" t="s">
        <v>292</v>
      </c>
      <c r="AQ239" t="s">
        <v>293</v>
      </c>
      <c r="AR239" t="s">
        <v>294</v>
      </c>
      <c r="AS239" t="s">
        <v>291</v>
      </c>
      <c r="AT239">
        <v>-1</v>
      </c>
      <c r="AU239">
        <v>-1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0.56000000000000005</v>
      </c>
      <c r="BF239">
        <v>0</v>
      </c>
      <c r="BG239">
        <v>2.8</v>
      </c>
      <c r="BH239" t="b">
        <v>0</v>
      </c>
      <c r="BI239" t="b">
        <v>1</v>
      </c>
      <c r="BJ239" t="b">
        <v>1</v>
      </c>
      <c r="BK239" t="b">
        <v>0</v>
      </c>
      <c r="BL239" t="s">
        <v>293</v>
      </c>
      <c r="BM239">
        <v>2</v>
      </c>
      <c r="BN239">
        <v>90</v>
      </c>
      <c r="BO239">
        <v>1</v>
      </c>
      <c r="BP239" s="15">
        <v>45313</v>
      </c>
      <c r="BQ239" t="s">
        <v>307</v>
      </c>
      <c r="BR239" t="s">
        <v>322</v>
      </c>
      <c r="BS239">
        <v>90</v>
      </c>
      <c r="BT239">
        <v>2</v>
      </c>
    </row>
    <row r="240" spans="1:72" x14ac:dyDescent="0.25">
      <c r="A240" t="str">
        <f t="shared" si="12"/>
        <v>190_25</v>
      </c>
      <c r="B240" t="str">
        <f t="shared" si="13"/>
        <v>U</v>
      </c>
      <c r="C240">
        <f t="shared" si="14"/>
        <v>3920.8</v>
      </c>
      <c r="D240">
        <f t="shared" si="15"/>
        <v>0</v>
      </c>
      <c r="F240" t="s">
        <v>662</v>
      </c>
      <c r="G240">
        <v>190</v>
      </c>
      <c r="H240" t="s">
        <v>663</v>
      </c>
      <c r="I240">
        <v>25</v>
      </c>
      <c r="J240">
        <v>402</v>
      </c>
      <c r="K240" t="s">
        <v>283</v>
      </c>
      <c r="L240" t="s">
        <v>284</v>
      </c>
      <c r="M240">
        <v>2</v>
      </c>
      <c r="N240" t="s">
        <v>285</v>
      </c>
      <c r="O240">
        <v>0</v>
      </c>
      <c r="P240">
        <v>3</v>
      </c>
      <c r="Q240" t="s">
        <v>286</v>
      </c>
      <c r="R240" t="s">
        <v>287</v>
      </c>
      <c r="S240" t="s">
        <v>288</v>
      </c>
      <c r="T240" t="s">
        <v>319</v>
      </c>
      <c r="U240">
        <v>1000</v>
      </c>
      <c r="V240">
        <v>6</v>
      </c>
      <c r="W240">
        <v>47</v>
      </c>
      <c r="X240">
        <v>4</v>
      </c>
      <c r="Y240" s="15">
        <v>43882</v>
      </c>
      <c r="Z240">
        <v>18</v>
      </c>
      <c r="AA240" s="15">
        <v>29586</v>
      </c>
      <c r="AB240" s="15">
        <v>45312</v>
      </c>
      <c r="AC240">
        <v>9</v>
      </c>
      <c r="AD240">
        <v>8.3000000000000007</v>
      </c>
      <c r="AE240">
        <v>123.15</v>
      </c>
      <c r="AF240" s="15">
        <v>45327</v>
      </c>
      <c r="AG240">
        <v>-1</v>
      </c>
      <c r="AH240">
        <v>-1</v>
      </c>
      <c r="AI240">
        <v>175.01190436159999</v>
      </c>
      <c r="AJ240">
        <v>-40.918370708700003</v>
      </c>
      <c r="AK240">
        <v>3.5</v>
      </c>
      <c r="AL240">
        <v>377</v>
      </c>
      <c r="AM240">
        <v>3920.8</v>
      </c>
      <c r="AN240" t="s">
        <v>290</v>
      </c>
      <c r="AO240" t="s">
        <v>321</v>
      </c>
      <c r="AP240" t="s">
        <v>325</v>
      </c>
      <c r="AQ240" t="s">
        <v>293</v>
      </c>
      <c r="AR240" t="s">
        <v>294</v>
      </c>
      <c r="AS240" t="s">
        <v>291</v>
      </c>
      <c r="AT240">
        <v>904.17156</v>
      </c>
      <c r="AU240">
        <v>247.42177000000001</v>
      </c>
      <c r="AV240">
        <v>0</v>
      </c>
      <c r="AW240">
        <v>8.75</v>
      </c>
      <c r="AX240">
        <v>0.36057692307692302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t="b">
        <v>0</v>
      </c>
      <c r="BI240" t="b">
        <v>1</v>
      </c>
      <c r="BJ240" t="b">
        <v>1</v>
      </c>
      <c r="BK240" t="b">
        <v>0</v>
      </c>
      <c r="BL240" t="s">
        <v>293</v>
      </c>
      <c r="BM240">
        <v>2</v>
      </c>
      <c r="BN240">
        <v>75</v>
      </c>
      <c r="BO240">
        <v>1</v>
      </c>
      <c r="BP240" s="15">
        <v>45312</v>
      </c>
      <c r="BQ240" t="s">
        <v>295</v>
      </c>
      <c r="BR240" t="s">
        <v>348</v>
      </c>
      <c r="BS240">
        <v>75</v>
      </c>
      <c r="BT240">
        <v>2</v>
      </c>
    </row>
    <row r="241" spans="1:72" x14ac:dyDescent="0.25">
      <c r="A241" t="str">
        <f t="shared" si="12"/>
        <v>190_402</v>
      </c>
      <c r="B241" t="str">
        <f t="shared" si="13"/>
        <v>U</v>
      </c>
      <c r="C241">
        <f t="shared" si="14"/>
        <v>441.6</v>
      </c>
      <c r="D241">
        <f t="shared" si="15"/>
        <v>10.714285714285699</v>
      </c>
      <c r="F241" t="s">
        <v>664</v>
      </c>
      <c r="G241">
        <v>190</v>
      </c>
      <c r="H241" t="s">
        <v>663</v>
      </c>
      <c r="I241">
        <v>402</v>
      </c>
      <c r="J241">
        <v>450</v>
      </c>
      <c r="K241" t="s">
        <v>283</v>
      </c>
      <c r="L241" t="s">
        <v>284</v>
      </c>
      <c r="M241">
        <v>2</v>
      </c>
      <c r="N241" t="s">
        <v>285</v>
      </c>
      <c r="O241">
        <v>0</v>
      </c>
      <c r="P241">
        <v>3</v>
      </c>
      <c r="Q241" t="s">
        <v>286</v>
      </c>
      <c r="R241" t="s">
        <v>287</v>
      </c>
      <c r="S241" t="s">
        <v>288</v>
      </c>
      <c r="T241" t="s">
        <v>319</v>
      </c>
      <c r="U241">
        <v>1240</v>
      </c>
      <c r="V241">
        <v>12</v>
      </c>
      <c r="W241">
        <v>100</v>
      </c>
      <c r="X241">
        <v>5</v>
      </c>
      <c r="Y241" s="15">
        <v>42153</v>
      </c>
      <c r="Z241">
        <v>20</v>
      </c>
      <c r="AA241" s="15">
        <v>21916</v>
      </c>
      <c r="AB241" s="15">
        <v>45312</v>
      </c>
      <c r="AC241">
        <v>1.7</v>
      </c>
      <c r="AD241">
        <v>2.7</v>
      </c>
      <c r="AE241">
        <v>191.75</v>
      </c>
      <c r="AF241" s="15">
        <v>45327</v>
      </c>
      <c r="AG241">
        <v>-1</v>
      </c>
      <c r="AH241">
        <v>-1</v>
      </c>
      <c r="AI241">
        <v>175.01330612710001</v>
      </c>
      <c r="AJ241">
        <v>-40.916705812099998</v>
      </c>
      <c r="AK241">
        <v>4</v>
      </c>
      <c r="AL241">
        <v>48</v>
      </c>
      <c r="AM241">
        <v>441.6</v>
      </c>
      <c r="AN241" t="s">
        <v>290</v>
      </c>
      <c r="AO241" t="s">
        <v>321</v>
      </c>
      <c r="AP241" t="s">
        <v>314</v>
      </c>
      <c r="AQ241" t="s">
        <v>312</v>
      </c>
      <c r="AR241" t="s">
        <v>294</v>
      </c>
      <c r="AS241" t="s">
        <v>291</v>
      </c>
      <c r="AT241">
        <v>586.89570000000003</v>
      </c>
      <c r="AU241">
        <v>130.82499999999999</v>
      </c>
      <c r="AV241">
        <v>0</v>
      </c>
      <c r="AW241">
        <v>0</v>
      </c>
      <c r="AX241">
        <v>0.388198757763975</v>
      </c>
      <c r="AY241">
        <v>7.1428571428571397</v>
      </c>
      <c r="AZ241">
        <v>10.714285714285699</v>
      </c>
      <c r="BA241">
        <v>0</v>
      </c>
      <c r="BB241">
        <v>0.29114906832298099</v>
      </c>
      <c r="BC241">
        <v>0.05</v>
      </c>
      <c r="BD241">
        <v>0</v>
      </c>
      <c r="BE241">
        <v>0</v>
      </c>
      <c r="BF241">
        <v>0.25</v>
      </c>
      <c r="BG241">
        <v>0</v>
      </c>
      <c r="BH241" t="b">
        <v>0</v>
      </c>
      <c r="BI241" t="b">
        <v>1</v>
      </c>
      <c r="BJ241" t="b">
        <v>0</v>
      </c>
      <c r="BK241" t="b">
        <v>0</v>
      </c>
      <c r="BL241" t="s">
        <v>312</v>
      </c>
      <c r="BM241">
        <v>2</v>
      </c>
      <c r="BN241">
        <v>75</v>
      </c>
      <c r="BO241">
        <v>1</v>
      </c>
      <c r="BP241" s="15">
        <v>45312</v>
      </c>
      <c r="BQ241" t="s">
        <v>295</v>
      </c>
      <c r="BR241" t="s">
        <v>348</v>
      </c>
      <c r="BS241">
        <v>75</v>
      </c>
      <c r="BT241">
        <v>2</v>
      </c>
    </row>
    <row r="242" spans="1:72" x14ac:dyDescent="0.25">
      <c r="A242" t="str">
        <f t="shared" si="12"/>
        <v>191_370</v>
      </c>
      <c r="B242" t="str">
        <f t="shared" si="13"/>
        <v>U</v>
      </c>
      <c r="C242">
        <f t="shared" si="14"/>
        <v>357</v>
      </c>
      <c r="D242">
        <f t="shared" si="15"/>
        <v>6.6666666666666696</v>
      </c>
      <c r="F242" t="s">
        <v>665</v>
      </c>
      <c r="G242">
        <v>191</v>
      </c>
      <c r="H242" t="s">
        <v>142</v>
      </c>
      <c r="I242">
        <v>370</v>
      </c>
      <c r="J242">
        <v>405</v>
      </c>
      <c r="K242" t="s">
        <v>283</v>
      </c>
      <c r="L242" t="s">
        <v>284</v>
      </c>
      <c r="M242">
        <v>2</v>
      </c>
      <c r="N242" t="s">
        <v>285</v>
      </c>
      <c r="O242">
        <v>0</v>
      </c>
      <c r="P242">
        <v>5</v>
      </c>
      <c r="Q242" t="s">
        <v>286</v>
      </c>
      <c r="R242" t="s">
        <v>341</v>
      </c>
      <c r="S242" t="s">
        <v>334</v>
      </c>
      <c r="T242" t="s">
        <v>342</v>
      </c>
      <c r="U242">
        <v>4922</v>
      </c>
      <c r="V242">
        <v>34</v>
      </c>
      <c r="W242">
        <v>35</v>
      </c>
      <c r="X242">
        <v>3</v>
      </c>
      <c r="Y242" s="15">
        <v>42461</v>
      </c>
      <c r="Z242">
        <v>16</v>
      </c>
      <c r="AA242" s="15">
        <v>21916</v>
      </c>
      <c r="AB242" s="15">
        <v>45312</v>
      </c>
      <c r="AC242">
        <v>5.5</v>
      </c>
      <c r="AD242">
        <v>6.25</v>
      </c>
      <c r="AE242">
        <v>106</v>
      </c>
      <c r="AF242" s="15">
        <v>45327</v>
      </c>
      <c r="AG242">
        <v>-1</v>
      </c>
      <c r="AH242">
        <v>-1</v>
      </c>
      <c r="AI242">
        <v>175.0104939851</v>
      </c>
      <c r="AJ242">
        <v>-40.919928531399997</v>
      </c>
      <c r="AK242">
        <v>2.5</v>
      </c>
      <c r="AL242">
        <v>35</v>
      </c>
      <c r="AM242">
        <v>357</v>
      </c>
      <c r="AN242" t="s">
        <v>335</v>
      </c>
      <c r="AO242" t="s">
        <v>321</v>
      </c>
      <c r="AP242" t="s">
        <v>292</v>
      </c>
      <c r="AQ242" t="s">
        <v>293</v>
      </c>
      <c r="AR242" t="s">
        <v>294</v>
      </c>
      <c r="AS242" t="s">
        <v>291</v>
      </c>
      <c r="AT242">
        <v>1043.8411249999999</v>
      </c>
      <c r="AU242">
        <v>310.210035</v>
      </c>
      <c r="AV242">
        <v>0</v>
      </c>
      <c r="AW242">
        <v>0</v>
      </c>
      <c r="AX242">
        <v>0</v>
      </c>
      <c r="AY242">
        <v>0</v>
      </c>
      <c r="AZ242">
        <v>6.6666666666666696</v>
      </c>
      <c r="BA242">
        <v>0</v>
      </c>
      <c r="BB242">
        <v>0</v>
      </c>
      <c r="BC242">
        <v>70.451612903225794</v>
      </c>
      <c r="BD242">
        <v>0</v>
      </c>
      <c r="BE242">
        <v>2.7998622792779599</v>
      </c>
      <c r="BF242">
        <v>352.25806451612902</v>
      </c>
      <c r="BG242">
        <v>13.9993113963898</v>
      </c>
      <c r="BH242" t="b">
        <v>0</v>
      </c>
      <c r="BI242" t="b">
        <v>1</v>
      </c>
      <c r="BJ242" t="b">
        <v>0</v>
      </c>
      <c r="BK242" t="b">
        <v>0</v>
      </c>
      <c r="BL242" t="s">
        <v>293</v>
      </c>
      <c r="BM242">
        <v>2</v>
      </c>
      <c r="BN242">
        <v>60</v>
      </c>
      <c r="BO242">
        <v>1</v>
      </c>
      <c r="BP242" s="15">
        <v>45312</v>
      </c>
      <c r="BQ242" t="s">
        <v>336</v>
      </c>
      <c r="BR242" t="s">
        <v>337</v>
      </c>
      <c r="BS242">
        <v>60</v>
      </c>
      <c r="BT242">
        <v>2</v>
      </c>
    </row>
    <row r="243" spans="1:72" x14ac:dyDescent="0.25">
      <c r="A243" t="str">
        <f t="shared" si="12"/>
        <v>191_405</v>
      </c>
      <c r="B243" t="str">
        <f t="shared" si="13"/>
        <v>U</v>
      </c>
      <c r="C243">
        <f t="shared" si="14"/>
        <v>2961</v>
      </c>
      <c r="D243">
        <f t="shared" si="15"/>
        <v>12.698412698412699</v>
      </c>
      <c r="F243" t="s">
        <v>666</v>
      </c>
      <c r="G243">
        <v>191</v>
      </c>
      <c r="H243" t="s">
        <v>142</v>
      </c>
      <c r="I243">
        <v>405</v>
      </c>
      <c r="J243">
        <v>720</v>
      </c>
      <c r="K243" t="s">
        <v>283</v>
      </c>
      <c r="L243" t="s">
        <v>284</v>
      </c>
      <c r="M243">
        <v>2</v>
      </c>
      <c r="N243" t="s">
        <v>285</v>
      </c>
      <c r="O243">
        <v>0</v>
      </c>
      <c r="P243">
        <v>4</v>
      </c>
      <c r="Q243" t="s">
        <v>286</v>
      </c>
      <c r="R243" t="s">
        <v>341</v>
      </c>
      <c r="S243" t="s">
        <v>334</v>
      </c>
      <c r="T243" t="s">
        <v>342</v>
      </c>
      <c r="U243">
        <v>2708</v>
      </c>
      <c r="V243">
        <v>12</v>
      </c>
      <c r="W243">
        <v>35</v>
      </c>
      <c r="X243">
        <v>4</v>
      </c>
      <c r="Y243" s="15">
        <v>45684</v>
      </c>
      <c r="Z243">
        <v>17</v>
      </c>
      <c r="AA243" s="15">
        <v>29586</v>
      </c>
      <c r="AB243" s="15">
        <v>45312</v>
      </c>
      <c r="AC243">
        <v>7.35</v>
      </c>
      <c r="AD243">
        <v>6.35</v>
      </c>
      <c r="AE243">
        <v>192.45</v>
      </c>
      <c r="AF243" s="15">
        <v>45327</v>
      </c>
      <c r="AG243">
        <v>-1</v>
      </c>
      <c r="AH243">
        <v>-1</v>
      </c>
      <c r="AI243">
        <v>175.01162576479999</v>
      </c>
      <c r="AJ243">
        <v>-40.921194224600001</v>
      </c>
      <c r="AK243">
        <v>2.5</v>
      </c>
      <c r="AL243">
        <v>315</v>
      </c>
      <c r="AM243">
        <v>2961</v>
      </c>
      <c r="AN243" t="s">
        <v>335</v>
      </c>
      <c r="AO243" t="s">
        <v>321</v>
      </c>
      <c r="AP243" t="s">
        <v>611</v>
      </c>
      <c r="AQ243" t="s">
        <v>293</v>
      </c>
      <c r="AR243" t="s">
        <v>294</v>
      </c>
      <c r="AS243" t="s">
        <v>291</v>
      </c>
      <c r="AT243">
        <v>1625.7998150000001</v>
      </c>
      <c r="AU243">
        <v>532.21249499999999</v>
      </c>
      <c r="AV243">
        <v>0</v>
      </c>
      <c r="AW243">
        <v>4.7619047619047601</v>
      </c>
      <c r="AX243">
        <v>2.53292806484296</v>
      </c>
      <c r="AY243">
        <v>4.7619047619047601</v>
      </c>
      <c r="AZ243">
        <v>12.698412698412699</v>
      </c>
      <c r="BA243">
        <v>3.17460317460317</v>
      </c>
      <c r="BB243">
        <v>0</v>
      </c>
      <c r="BC243">
        <v>6.3183870967742397</v>
      </c>
      <c r="BD243">
        <v>0</v>
      </c>
      <c r="BE243">
        <v>25.3987605135016</v>
      </c>
      <c r="BF243">
        <v>31.5919354838712</v>
      </c>
      <c r="BG243">
        <v>126.993802567508</v>
      </c>
      <c r="BH243" t="b">
        <v>0</v>
      </c>
      <c r="BI243" t="b">
        <v>1</v>
      </c>
      <c r="BJ243" t="b">
        <v>1</v>
      </c>
      <c r="BK243" t="b">
        <v>0</v>
      </c>
      <c r="BL243" t="s">
        <v>293</v>
      </c>
      <c r="BM243">
        <v>2</v>
      </c>
      <c r="BN243">
        <v>60</v>
      </c>
      <c r="BO243">
        <v>1</v>
      </c>
      <c r="BP243" s="15">
        <v>45312</v>
      </c>
      <c r="BQ243" t="s">
        <v>336</v>
      </c>
      <c r="BR243" t="s">
        <v>337</v>
      </c>
      <c r="BS243">
        <v>60</v>
      </c>
      <c r="BT243">
        <v>2</v>
      </c>
    </row>
    <row r="244" spans="1:72" x14ac:dyDescent="0.25">
      <c r="A244" t="str">
        <f t="shared" si="12"/>
        <v>194_11</v>
      </c>
      <c r="B244" t="str">
        <f t="shared" si="13"/>
        <v>U</v>
      </c>
      <c r="C244">
        <f t="shared" si="14"/>
        <v>1636.8</v>
      </c>
      <c r="D244">
        <f t="shared" si="15"/>
        <v>27.5</v>
      </c>
      <c r="F244" t="s">
        <v>667</v>
      </c>
      <c r="G244">
        <v>194</v>
      </c>
      <c r="H244" t="s">
        <v>668</v>
      </c>
      <c r="I244">
        <v>11</v>
      </c>
      <c r="J244">
        <v>143</v>
      </c>
      <c r="K244" t="s">
        <v>283</v>
      </c>
      <c r="L244" t="s">
        <v>284</v>
      </c>
      <c r="M244">
        <v>2</v>
      </c>
      <c r="N244" t="s">
        <v>285</v>
      </c>
      <c r="O244">
        <v>0</v>
      </c>
      <c r="P244">
        <v>3</v>
      </c>
      <c r="Q244" t="s">
        <v>286</v>
      </c>
      <c r="R244" t="s">
        <v>287</v>
      </c>
      <c r="S244" t="s">
        <v>288</v>
      </c>
      <c r="T244" t="s">
        <v>417</v>
      </c>
      <c r="U244">
        <v>1673</v>
      </c>
      <c r="V244">
        <v>10</v>
      </c>
      <c r="W244">
        <v>32</v>
      </c>
      <c r="X244">
        <v>2</v>
      </c>
      <c r="Y244" s="15">
        <v>35490</v>
      </c>
      <c r="Z244">
        <v>20</v>
      </c>
      <c r="AA244" s="15">
        <v>21916</v>
      </c>
      <c r="AB244" s="15">
        <v>45316</v>
      </c>
      <c r="AC244">
        <v>2</v>
      </c>
      <c r="AD244">
        <v>4</v>
      </c>
      <c r="AE244">
        <v>190</v>
      </c>
      <c r="AF244" s="15">
        <v>45331</v>
      </c>
      <c r="AG244">
        <v>-1</v>
      </c>
      <c r="AH244">
        <v>-1</v>
      </c>
      <c r="AI244">
        <v>174.98119820860001</v>
      </c>
      <c r="AJ244">
        <v>-40.893483473700002</v>
      </c>
      <c r="AK244">
        <v>3</v>
      </c>
      <c r="AL244">
        <v>132</v>
      </c>
      <c r="AM244">
        <v>1636.8</v>
      </c>
      <c r="AN244" t="s">
        <v>290</v>
      </c>
      <c r="AO244" t="s">
        <v>321</v>
      </c>
      <c r="AP244" t="s">
        <v>314</v>
      </c>
      <c r="AQ244" t="s">
        <v>312</v>
      </c>
      <c r="AR244" t="s">
        <v>294</v>
      </c>
      <c r="AS244" t="s">
        <v>291</v>
      </c>
      <c r="AT244">
        <v>955.56520499999999</v>
      </c>
      <c r="AU244">
        <v>202.559605</v>
      </c>
      <c r="AV244">
        <v>0</v>
      </c>
      <c r="AW244">
        <v>0</v>
      </c>
      <c r="AX244">
        <v>0</v>
      </c>
      <c r="AY244">
        <v>55</v>
      </c>
      <c r="AZ244">
        <v>27.5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t="b">
        <v>0</v>
      </c>
      <c r="BI244" t="b">
        <v>1</v>
      </c>
      <c r="BJ244" t="b">
        <v>1</v>
      </c>
      <c r="BK244" t="b">
        <v>0</v>
      </c>
      <c r="BL244" t="s">
        <v>312</v>
      </c>
      <c r="BM244">
        <v>2</v>
      </c>
      <c r="BN244">
        <v>75</v>
      </c>
      <c r="BO244">
        <v>1</v>
      </c>
      <c r="BP244" s="15">
        <v>45316</v>
      </c>
      <c r="BQ244" t="s">
        <v>295</v>
      </c>
      <c r="BR244" t="s">
        <v>348</v>
      </c>
      <c r="BS244">
        <v>75</v>
      </c>
      <c r="BT244">
        <v>2</v>
      </c>
    </row>
    <row r="245" spans="1:72" x14ac:dyDescent="0.25">
      <c r="A245" t="str">
        <f t="shared" si="12"/>
        <v>194_197</v>
      </c>
      <c r="B245" t="str">
        <f t="shared" si="13"/>
        <v>U</v>
      </c>
      <c r="C245">
        <f t="shared" si="14"/>
        <v>974.4</v>
      </c>
      <c r="D245">
        <f t="shared" si="15"/>
        <v>0</v>
      </c>
      <c r="F245" t="s">
        <v>669</v>
      </c>
      <c r="G245">
        <v>194</v>
      </c>
      <c r="H245" t="s">
        <v>668</v>
      </c>
      <c r="I245">
        <v>197</v>
      </c>
      <c r="J245">
        <v>281</v>
      </c>
      <c r="K245" t="s">
        <v>283</v>
      </c>
      <c r="L245" t="s">
        <v>284</v>
      </c>
      <c r="M245">
        <v>2</v>
      </c>
      <c r="N245" t="s">
        <v>285</v>
      </c>
      <c r="O245">
        <v>0</v>
      </c>
      <c r="P245">
        <v>3</v>
      </c>
      <c r="Q245" t="s">
        <v>286</v>
      </c>
      <c r="R245" t="s">
        <v>287</v>
      </c>
      <c r="S245" t="s">
        <v>288</v>
      </c>
      <c r="T245" t="s">
        <v>319</v>
      </c>
      <c r="U245">
        <v>932</v>
      </c>
      <c r="V245">
        <v>10</v>
      </c>
      <c r="W245">
        <v>47</v>
      </c>
      <c r="X245">
        <v>3</v>
      </c>
      <c r="Y245" s="15">
        <v>43101</v>
      </c>
      <c r="Z245">
        <v>20</v>
      </c>
      <c r="AA245" s="15">
        <v>21916</v>
      </c>
      <c r="AB245" s="15">
        <v>45316</v>
      </c>
      <c r="AC245">
        <v>5</v>
      </c>
      <c r="AD245">
        <v>2.35</v>
      </c>
      <c r="AE245">
        <v>147.4</v>
      </c>
      <c r="AF245" s="15">
        <v>45328</v>
      </c>
      <c r="AG245">
        <v>-1</v>
      </c>
      <c r="AH245">
        <v>-1</v>
      </c>
      <c r="AI245">
        <v>174.98038554230001</v>
      </c>
      <c r="AJ245">
        <v>-40.894783336300002</v>
      </c>
      <c r="AK245">
        <v>1</v>
      </c>
      <c r="AL245">
        <v>84</v>
      </c>
      <c r="AM245">
        <v>974.4</v>
      </c>
      <c r="AN245" t="s">
        <v>290</v>
      </c>
      <c r="AO245" t="s">
        <v>321</v>
      </c>
      <c r="AP245" t="s">
        <v>314</v>
      </c>
      <c r="AQ245" t="s">
        <v>312</v>
      </c>
      <c r="AR245" t="s">
        <v>294</v>
      </c>
      <c r="AS245" t="s">
        <v>291</v>
      </c>
      <c r="AT245">
        <v>981.81590000000006</v>
      </c>
      <c r="AU245">
        <v>194.1155</v>
      </c>
      <c r="AV245">
        <v>0</v>
      </c>
      <c r="AW245">
        <v>0</v>
      </c>
      <c r="AX245">
        <v>0</v>
      </c>
      <c r="AY245">
        <v>7.5</v>
      </c>
      <c r="AZ245">
        <v>0</v>
      </c>
      <c r="BA245">
        <v>0</v>
      </c>
      <c r="BB245">
        <v>0</v>
      </c>
      <c r="BC245">
        <v>26.245614035087701</v>
      </c>
      <c r="BD245">
        <v>2.69351539768962</v>
      </c>
      <c r="BE245">
        <v>0.25</v>
      </c>
      <c r="BF245">
        <v>0</v>
      </c>
      <c r="BG245">
        <v>0</v>
      </c>
      <c r="BH245" t="b">
        <v>0</v>
      </c>
      <c r="BI245" t="b">
        <v>1</v>
      </c>
      <c r="BJ245" t="b">
        <v>1</v>
      </c>
      <c r="BK245" t="b">
        <v>0</v>
      </c>
      <c r="BL245" t="s">
        <v>312</v>
      </c>
      <c r="BM245">
        <v>2</v>
      </c>
      <c r="BN245">
        <v>75</v>
      </c>
      <c r="BO245">
        <v>1</v>
      </c>
      <c r="BP245" s="15">
        <v>45316</v>
      </c>
      <c r="BQ245" t="s">
        <v>295</v>
      </c>
      <c r="BR245" t="s">
        <v>348</v>
      </c>
      <c r="BS245">
        <v>75</v>
      </c>
      <c r="BT245">
        <v>2</v>
      </c>
    </row>
    <row r="246" spans="1:72" x14ac:dyDescent="0.25">
      <c r="A246" t="str">
        <f t="shared" si="12"/>
        <v>194_408</v>
      </c>
      <c r="B246" t="str">
        <f t="shared" si="13"/>
        <v>U</v>
      </c>
      <c r="C246">
        <f t="shared" si="14"/>
        <v>2048</v>
      </c>
      <c r="D246">
        <f t="shared" si="15"/>
        <v>0</v>
      </c>
      <c r="F246" t="s">
        <v>670</v>
      </c>
      <c r="G246">
        <v>194</v>
      </c>
      <c r="H246" t="s">
        <v>668</v>
      </c>
      <c r="I246">
        <v>408</v>
      </c>
      <c r="J246">
        <v>664</v>
      </c>
      <c r="K246" t="s">
        <v>283</v>
      </c>
      <c r="L246" t="s">
        <v>284</v>
      </c>
      <c r="M246">
        <v>2</v>
      </c>
      <c r="N246" t="s">
        <v>285</v>
      </c>
      <c r="O246">
        <v>0</v>
      </c>
      <c r="P246">
        <v>2</v>
      </c>
      <c r="Q246" t="s">
        <v>286</v>
      </c>
      <c r="R246" t="s">
        <v>287</v>
      </c>
      <c r="S246" t="s">
        <v>288</v>
      </c>
      <c r="T246" t="s">
        <v>319</v>
      </c>
      <c r="U246">
        <v>273</v>
      </c>
      <c r="V246">
        <v>6</v>
      </c>
      <c r="W246">
        <v>40</v>
      </c>
      <c r="X246">
        <v>4</v>
      </c>
      <c r="Y246" s="15">
        <v>41368</v>
      </c>
      <c r="Z246">
        <v>19</v>
      </c>
      <c r="AA246" s="15">
        <v>34293</v>
      </c>
      <c r="AB246" s="15">
        <v>45313</v>
      </c>
      <c r="AC246">
        <v>2</v>
      </c>
      <c r="AD246">
        <v>2</v>
      </c>
      <c r="AE246">
        <v>102.75</v>
      </c>
      <c r="AF246" s="15">
        <v>45328</v>
      </c>
      <c r="AG246">
        <v>-1</v>
      </c>
      <c r="AH246">
        <v>-1</v>
      </c>
      <c r="AI246">
        <v>174.97956487549999</v>
      </c>
      <c r="AJ246">
        <v>-40.8973968106</v>
      </c>
      <c r="AK246">
        <v>4</v>
      </c>
      <c r="AL246">
        <v>256</v>
      </c>
      <c r="AM246">
        <v>2048</v>
      </c>
      <c r="AN246" t="s">
        <v>290</v>
      </c>
      <c r="AO246" t="s">
        <v>321</v>
      </c>
      <c r="AP246" t="s">
        <v>325</v>
      </c>
      <c r="AQ246" t="s">
        <v>293</v>
      </c>
      <c r="AR246" t="s">
        <v>294</v>
      </c>
      <c r="AS246" t="s">
        <v>291</v>
      </c>
      <c r="AT246">
        <v>1034.1538700000001</v>
      </c>
      <c r="AU246">
        <v>408.52006499999999</v>
      </c>
      <c r="AV246">
        <v>0</v>
      </c>
      <c r="AW246">
        <v>0</v>
      </c>
      <c r="AX246">
        <v>0.98039215686274495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t="b">
        <v>0</v>
      </c>
      <c r="BI246" t="b">
        <v>1</v>
      </c>
      <c r="BJ246" t="b">
        <v>1</v>
      </c>
      <c r="BK246" t="b">
        <v>0</v>
      </c>
      <c r="BL246" t="s">
        <v>293</v>
      </c>
      <c r="BM246">
        <v>2</v>
      </c>
      <c r="BN246">
        <v>75</v>
      </c>
      <c r="BO246">
        <v>1</v>
      </c>
      <c r="BP246" s="15">
        <v>45313</v>
      </c>
      <c r="BQ246" t="s">
        <v>295</v>
      </c>
      <c r="BR246" t="s">
        <v>348</v>
      </c>
      <c r="BS246">
        <v>75</v>
      </c>
      <c r="BT246">
        <v>2</v>
      </c>
    </row>
    <row r="247" spans="1:72" x14ac:dyDescent="0.25">
      <c r="A247" t="str">
        <f t="shared" si="12"/>
        <v>194_673</v>
      </c>
      <c r="B247" t="str">
        <f t="shared" si="13"/>
        <v>U</v>
      </c>
      <c r="C247">
        <f t="shared" si="14"/>
        <v>1536</v>
      </c>
      <c r="D247">
        <f t="shared" si="15"/>
        <v>0</v>
      </c>
      <c r="F247" t="s">
        <v>671</v>
      </c>
      <c r="G247">
        <v>194</v>
      </c>
      <c r="H247" t="s">
        <v>668</v>
      </c>
      <c r="I247">
        <v>673</v>
      </c>
      <c r="J247">
        <v>865</v>
      </c>
      <c r="K247" t="s">
        <v>283</v>
      </c>
      <c r="L247" t="s">
        <v>284</v>
      </c>
      <c r="M247">
        <v>2</v>
      </c>
      <c r="N247" t="s">
        <v>285</v>
      </c>
      <c r="O247">
        <v>0</v>
      </c>
      <c r="P247">
        <v>2</v>
      </c>
      <c r="Q247" t="s">
        <v>286</v>
      </c>
      <c r="R247" t="s">
        <v>287</v>
      </c>
      <c r="S247" t="s">
        <v>305</v>
      </c>
      <c r="T247" t="s">
        <v>319</v>
      </c>
      <c r="U247">
        <v>219</v>
      </c>
      <c r="V247">
        <v>6</v>
      </c>
      <c r="W247">
        <v>40</v>
      </c>
      <c r="X247">
        <v>4</v>
      </c>
      <c r="Y247" s="15">
        <v>41368</v>
      </c>
      <c r="Z247">
        <v>19</v>
      </c>
      <c r="AA247" s="15">
        <v>34444</v>
      </c>
      <c r="AB247" s="15">
        <v>45313</v>
      </c>
      <c r="AC247">
        <v>3</v>
      </c>
      <c r="AD247">
        <v>2</v>
      </c>
      <c r="AE247">
        <v>119</v>
      </c>
      <c r="AF247" s="15">
        <v>45328</v>
      </c>
      <c r="AG247">
        <v>-1</v>
      </c>
      <c r="AH247">
        <v>-1</v>
      </c>
      <c r="AI247">
        <v>174.9791808789</v>
      </c>
      <c r="AJ247">
        <v>-40.899442770500002</v>
      </c>
      <c r="AK247">
        <v>1</v>
      </c>
      <c r="AL247">
        <v>192</v>
      </c>
      <c r="AM247">
        <v>1536</v>
      </c>
      <c r="AN247" t="s">
        <v>306</v>
      </c>
      <c r="AO247" t="s">
        <v>321</v>
      </c>
      <c r="AP247" t="s">
        <v>325</v>
      </c>
      <c r="AQ247" t="s">
        <v>293</v>
      </c>
      <c r="AR247" t="s">
        <v>294</v>
      </c>
      <c r="AS247" t="s">
        <v>291</v>
      </c>
      <c r="AT247">
        <v>1144.4418599999999</v>
      </c>
      <c r="AU247">
        <v>452.38731999999999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 t="b">
        <v>0</v>
      </c>
      <c r="BI247" t="b">
        <v>1</v>
      </c>
      <c r="BJ247" t="b">
        <v>1</v>
      </c>
      <c r="BK247" t="b">
        <v>0</v>
      </c>
      <c r="BL247" t="s">
        <v>293</v>
      </c>
      <c r="BM247">
        <v>2</v>
      </c>
      <c r="BN247">
        <v>90</v>
      </c>
      <c r="BO247">
        <v>1</v>
      </c>
      <c r="BP247" s="15">
        <v>45313</v>
      </c>
      <c r="BQ247" t="s">
        <v>307</v>
      </c>
      <c r="BR247" t="s">
        <v>322</v>
      </c>
      <c r="BS247">
        <v>90</v>
      </c>
      <c r="BT247">
        <v>2</v>
      </c>
    </row>
    <row r="248" spans="1:72" x14ac:dyDescent="0.25">
      <c r="A248" t="str">
        <f t="shared" si="12"/>
        <v>195_130</v>
      </c>
      <c r="B248" t="str">
        <f t="shared" si="13"/>
        <v>U</v>
      </c>
      <c r="C248">
        <f t="shared" si="14"/>
        <v>184.8</v>
      </c>
      <c r="D248">
        <f t="shared" si="15"/>
        <v>0</v>
      </c>
      <c r="F248" t="s">
        <v>672</v>
      </c>
      <c r="G248">
        <v>195</v>
      </c>
      <c r="H248" t="s">
        <v>673</v>
      </c>
      <c r="I248">
        <v>130</v>
      </c>
      <c r="J248">
        <v>163</v>
      </c>
      <c r="K248" t="s">
        <v>283</v>
      </c>
      <c r="L248" t="s">
        <v>284</v>
      </c>
      <c r="M248">
        <v>2</v>
      </c>
      <c r="N248" t="s">
        <v>285</v>
      </c>
      <c r="O248">
        <v>0</v>
      </c>
      <c r="P248">
        <v>2</v>
      </c>
      <c r="Q248" t="s">
        <v>286</v>
      </c>
      <c r="R248" t="s">
        <v>304</v>
      </c>
      <c r="S248" t="s">
        <v>318</v>
      </c>
      <c r="T248" t="s">
        <v>319</v>
      </c>
      <c r="U248">
        <v>127</v>
      </c>
      <c r="V248">
        <v>6</v>
      </c>
      <c r="W248">
        <v>45</v>
      </c>
      <c r="X248">
        <v>3</v>
      </c>
      <c r="Y248" s="15">
        <v>39569</v>
      </c>
      <c r="Z248">
        <v>22</v>
      </c>
      <c r="AA248" s="15">
        <v>21916</v>
      </c>
      <c r="AB248" s="15">
        <v>45315</v>
      </c>
      <c r="AC248">
        <v>4</v>
      </c>
      <c r="AD248">
        <v>3</v>
      </c>
      <c r="AE248">
        <v>116</v>
      </c>
      <c r="AF248" s="15">
        <v>45334</v>
      </c>
      <c r="AG248">
        <v>-1</v>
      </c>
      <c r="AH248">
        <v>-1</v>
      </c>
      <c r="AI248">
        <v>174.9981833656</v>
      </c>
      <c r="AJ248">
        <v>-40.887541134499997</v>
      </c>
      <c r="AK248">
        <v>3.5</v>
      </c>
      <c r="AL248">
        <v>33</v>
      </c>
      <c r="AM248">
        <v>184.8</v>
      </c>
      <c r="AN248" t="s">
        <v>320</v>
      </c>
      <c r="AO248" t="s">
        <v>321</v>
      </c>
      <c r="AP248" t="s">
        <v>314</v>
      </c>
      <c r="AQ248" t="s">
        <v>312</v>
      </c>
      <c r="AR248" t="s">
        <v>294</v>
      </c>
      <c r="AS248" t="s">
        <v>291</v>
      </c>
      <c r="AT248">
        <v>-1</v>
      </c>
      <c r="AU248">
        <v>-1</v>
      </c>
      <c r="AV248">
        <v>0</v>
      </c>
      <c r="AW248">
        <v>0</v>
      </c>
      <c r="AX248">
        <v>0</v>
      </c>
      <c r="AY248">
        <v>15.384615384615399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t="b">
        <v>0</v>
      </c>
      <c r="BI248" t="b">
        <v>1</v>
      </c>
      <c r="BJ248" t="b">
        <v>0</v>
      </c>
      <c r="BK248" t="b">
        <v>1</v>
      </c>
      <c r="BL248" t="s">
        <v>312</v>
      </c>
      <c r="BM248">
        <v>2</v>
      </c>
      <c r="BN248">
        <v>90</v>
      </c>
      <c r="BO248">
        <v>1</v>
      </c>
      <c r="BP248" s="15">
        <v>45315</v>
      </c>
      <c r="BQ248" t="s">
        <v>307</v>
      </c>
      <c r="BR248" t="s">
        <v>322</v>
      </c>
      <c r="BS248">
        <v>90</v>
      </c>
      <c r="BT248">
        <v>2</v>
      </c>
    </row>
    <row r="249" spans="1:72" x14ac:dyDescent="0.25">
      <c r="A249" t="str">
        <f t="shared" si="12"/>
        <v>198_5</v>
      </c>
      <c r="B249" t="str">
        <f t="shared" si="13"/>
        <v>U</v>
      </c>
      <c r="C249">
        <f t="shared" si="14"/>
        <v>662.4</v>
      </c>
      <c r="D249">
        <f t="shared" si="15"/>
        <v>0</v>
      </c>
      <c r="F249" t="s">
        <v>674</v>
      </c>
      <c r="G249">
        <v>198</v>
      </c>
      <c r="H249" t="s">
        <v>675</v>
      </c>
      <c r="I249">
        <v>5</v>
      </c>
      <c r="J249">
        <v>101</v>
      </c>
      <c r="K249" t="s">
        <v>283</v>
      </c>
      <c r="L249" t="s">
        <v>284</v>
      </c>
      <c r="M249">
        <v>2</v>
      </c>
      <c r="N249" t="s">
        <v>285</v>
      </c>
      <c r="O249">
        <v>0</v>
      </c>
      <c r="P249">
        <v>1</v>
      </c>
      <c r="Q249" t="s">
        <v>286</v>
      </c>
      <c r="R249" t="s">
        <v>304</v>
      </c>
      <c r="S249" t="s">
        <v>318</v>
      </c>
      <c r="T249" t="s">
        <v>319</v>
      </c>
      <c r="U249">
        <v>74</v>
      </c>
      <c r="V249">
        <v>6</v>
      </c>
      <c r="W249">
        <v>30</v>
      </c>
      <c r="X249">
        <v>3</v>
      </c>
      <c r="Y249" s="15">
        <v>41367</v>
      </c>
      <c r="Z249">
        <v>20</v>
      </c>
      <c r="AA249" s="15">
        <v>10959</v>
      </c>
      <c r="AB249" s="15">
        <v>45334</v>
      </c>
      <c r="AC249">
        <v>4</v>
      </c>
      <c r="AD249">
        <v>3</v>
      </c>
      <c r="AE249">
        <v>111</v>
      </c>
      <c r="AF249" s="15">
        <v>45326</v>
      </c>
      <c r="AG249">
        <v>-1</v>
      </c>
      <c r="AH249">
        <v>-1</v>
      </c>
      <c r="AI249">
        <v>174.9596167732</v>
      </c>
      <c r="AJ249">
        <v>-40.981050962700003</v>
      </c>
      <c r="AK249">
        <v>3</v>
      </c>
      <c r="AL249">
        <v>96</v>
      </c>
      <c r="AM249">
        <v>662.4</v>
      </c>
      <c r="AN249" t="s">
        <v>320</v>
      </c>
      <c r="AO249" t="s">
        <v>321</v>
      </c>
      <c r="AP249" t="s">
        <v>292</v>
      </c>
      <c r="AQ249" t="s">
        <v>293</v>
      </c>
      <c r="AR249" t="s">
        <v>294</v>
      </c>
      <c r="AS249" t="s">
        <v>291</v>
      </c>
      <c r="AT249">
        <v>-1</v>
      </c>
      <c r="AU249">
        <v>-1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t="b">
        <v>0</v>
      </c>
      <c r="BI249" t="b">
        <v>1</v>
      </c>
      <c r="BJ249" t="b">
        <v>0</v>
      </c>
      <c r="BK249" t="b">
        <v>0</v>
      </c>
      <c r="BL249" t="s">
        <v>293</v>
      </c>
      <c r="BM249">
        <v>2</v>
      </c>
      <c r="BN249">
        <v>90</v>
      </c>
      <c r="BO249">
        <v>1</v>
      </c>
      <c r="BP249" s="15">
        <v>45334</v>
      </c>
      <c r="BQ249" t="s">
        <v>307</v>
      </c>
      <c r="BR249" t="s">
        <v>322</v>
      </c>
      <c r="BS249">
        <v>90</v>
      </c>
      <c r="BT249">
        <v>2</v>
      </c>
    </row>
    <row r="250" spans="1:72" x14ac:dyDescent="0.25">
      <c r="A250" t="str">
        <f t="shared" si="12"/>
        <v>200_344</v>
      </c>
      <c r="B250" t="str">
        <f t="shared" si="13"/>
        <v>U</v>
      </c>
      <c r="C250">
        <f t="shared" si="14"/>
        <v>416.5</v>
      </c>
      <c r="D250">
        <f t="shared" si="15"/>
        <v>0</v>
      </c>
      <c r="F250" t="s">
        <v>676</v>
      </c>
      <c r="G250">
        <v>200</v>
      </c>
      <c r="H250" t="s">
        <v>677</v>
      </c>
      <c r="I250">
        <v>344</v>
      </c>
      <c r="J250">
        <v>393</v>
      </c>
      <c r="K250" t="s">
        <v>283</v>
      </c>
      <c r="L250" t="s">
        <v>284</v>
      </c>
      <c r="M250">
        <v>2</v>
      </c>
      <c r="N250" t="s">
        <v>285</v>
      </c>
      <c r="O250">
        <v>0</v>
      </c>
      <c r="P250">
        <v>3</v>
      </c>
      <c r="Q250" t="s">
        <v>286</v>
      </c>
      <c r="R250" t="s">
        <v>287</v>
      </c>
      <c r="S250" t="s">
        <v>288</v>
      </c>
      <c r="T250" t="s">
        <v>319</v>
      </c>
      <c r="U250">
        <v>1036</v>
      </c>
      <c r="V250">
        <v>3</v>
      </c>
      <c r="W250">
        <v>30</v>
      </c>
      <c r="X250">
        <v>3</v>
      </c>
      <c r="Y250" s="15">
        <v>44950</v>
      </c>
      <c r="Z250">
        <v>18</v>
      </c>
      <c r="AA250" s="15">
        <v>21916</v>
      </c>
      <c r="AB250" s="15">
        <v>45315</v>
      </c>
      <c r="AC250">
        <v>3</v>
      </c>
      <c r="AD250">
        <v>4.55</v>
      </c>
      <c r="AE250">
        <v>172.4</v>
      </c>
      <c r="AF250" s="15">
        <v>45328</v>
      </c>
      <c r="AG250">
        <v>-1</v>
      </c>
      <c r="AH250">
        <v>-1</v>
      </c>
      <c r="AI250">
        <v>174.98844367699999</v>
      </c>
      <c r="AJ250">
        <v>-40.896257504899999</v>
      </c>
      <c r="AK250">
        <v>1.5</v>
      </c>
      <c r="AL250">
        <v>49</v>
      </c>
      <c r="AM250">
        <v>416.5</v>
      </c>
      <c r="AN250" t="s">
        <v>320</v>
      </c>
      <c r="AO250" t="s">
        <v>321</v>
      </c>
      <c r="AP250" t="s">
        <v>292</v>
      </c>
      <c r="AQ250" t="s">
        <v>293</v>
      </c>
      <c r="AR250" t="s">
        <v>294</v>
      </c>
      <c r="AS250" t="s">
        <v>291</v>
      </c>
      <c r="AT250">
        <v>1201.4424300000001</v>
      </c>
      <c r="AU250">
        <v>421.23106000000001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t="b">
        <v>0</v>
      </c>
      <c r="BI250" t="b">
        <v>1</v>
      </c>
      <c r="BJ250" t="b">
        <v>0</v>
      </c>
      <c r="BK250" t="b">
        <v>0</v>
      </c>
      <c r="BL250" t="s">
        <v>293</v>
      </c>
      <c r="BM250">
        <v>2</v>
      </c>
      <c r="BN250">
        <v>90</v>
      </c>
      <c r="BO250">
        <v>1</v>
      </c>
      <c r="BP250" s="15">
        <v>45315</v>
      </c>
      <c r="BQ250" t="s">
        <v>307</v>
      </c>
      <c r="BR250" t="s">
        <v>322</v>
      </c>
      <c r="BS250">
        <v>90</v>
      </c>
      <c r="BT250">
        <v>2</v>
      </c>
    </row>
    <row r="251" spans="1:72" x14ac:dyDescent="0.25">
      <c r="A251" t="str">
        <f t="shared" si="12"/>
        <v>201_137</v>
      </c>
      <c r="B251" t="str">
        <f t="shared" si="13"/>
        <v>U</v>
      </c>
      <c r="C251">
        <f t="shared" si="14"/>
        <v>109.8</v>
      </c>
      <c r="D251">
        <f t="shared" si="15"/>
        <v>38.8888888888889</v>
      </c>
      <c r="F251" t="s">
        <v>678</v>
      </c>
      <c r="G251">
        <v>201</v>
      </c>
      <c r="H251" t="s">
        <v>150</v>
      </c>
      <c r="I251">
        <v>137</v>
      </c>
      <c r="J251">
        <v>155</v>
      </c>
      <c r="K251" t="s">
        <v>283</v>
      </c>
      <c r="L251" t="s">
        <v>284</v>
      </c>
      <c r="M251">
        <v>2</v>
      </c>
      <c r="N251" t="s">
        <v>285</v>
      </c>
      <c r="O251">
        <v>0</v>
      </c>
      <c r="P251">
        <v>1</v>
      </c>
      <c r="Q251" t="s">
        <v>286</v>
      </c>
      <c r="R251" t="s">
        <v>304</v>
      </c>
      <c r="S251" t="s">
        <v>318</v>
      </c>
      <c r="T251" t="s">
        <v>319</v>
      </c>
      <c r="U251">
        <v>64</v>
      </c>
      <c r="V251">
        <v>6</v>
      </c>
      <c r="W251">
        <v>30</v>
      </c>
      <c r="X251">
        <v>1</v>
      </c>
      <c r="Y251" s="15">
        <v>37987</v>
      </c>
      <c r="Z251">
        <v>25</v>
      </c>
      <c r="AA251" s="15">
        <v>21916</v>
      </c>
      <c r="AB251" s="15">
        <v>45317</v>
      </c>
      <c r="AC251">
        <v>4</v>
      </c>
      <c r="AD251">
        <v>3</v>
      </c>
      <c r="AE251">
        <v>129</v>
      </c>
      <c r="AF251" s="15">
        <v>45333</v>
      </c>
      <c r="AG251">
        <v>-1</v>
      </c>
      <c r="AH251">
        <v>-1</v>
      </c>
      <c r="AI251">
        <v>174.98864358680001</v>
      </c>
      <c r="AJ251">
        <v>-40.9374937937</v>
      </c>
      <c r="AK251">
        <v>4</v>
      </c>
      <c r="AL251">
        <v>18</v>
      </c>
      <c r="AM251">
        <v>109.8</v>
      </c>
      <c r="AN251" t="s">
        <v>320</v>
      </c>
      <c r="AO251" t="s">
        <v>321</v>
      </c>
      <c r="AP251" t="s">
        <v>426</v>
      </c>
      <c r="AQ251" t="s">
        <v>312</v>
      </c>
      <c r="AR251" t="s">
        <v>294</v>
      </c>
      <c r="AS251" t="s">
        <v>291</v>
      </c>
      <c r="AT251">
        <v>-1</v>
      </c>
      <c r="AU251">
        <v>-1</v>
      </c>
      <c r="AV251">
        <v>0</v>
      </c>
      <c r="AW251">
        <v>0</v>
      </c>
      <c r="AX251">
        <v>0</v>
      </c>
      <c r="AY251">
        <v>55.5555555555556</v>
      </c>
      <c r="AZ251">
        <v>38.8888888888889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t="b">
        <v>0</v>
      </c>
      <c r="BI251" t="b">
        <v>1</v>
      </c>
      <c r="BJ251" t="b">
        <v>0</v>
      </c>
      <c r="BK251" t="b">
        <v>1</v>
      </c>
      <c r="BL251" t="s">
        <v>312</v>
      </c>
      <c r="BM251">
        <v>2</v>
      </c>
      <c r="BN251">
        <v>90</v>
      </c>
      <c r="BO251">
        <v>1</v>
      </c>
      <c r="BP251" s="15">
        <v>45317</v>
      </c>
      <c r="BQ251" t="s">
        <v>307</v>
      </c>
      <c r="BR251" t="s">
        <v>322</v>
      </c>
      <c r="BS251">
        <v>90</v>
      </c>
      <c r="BT251">
        <v>2</v>
      </c>
    </row>
    <row r="252" spans="1:72" x14ac:dyDescent="0.25">
      <c r="A252" t="str">
        <f t="shared" si="12"/>
        <v>202_4</v>
      </c>
      <c r="B252" t="str">
        <f t="shared" si="13"/>
        <v>U</v>
      </c>
      <c r="C252">
        <f t="shared" si="14"/>
        <v>750</v>
      </c>
      <c r="D252">
        <f t="shared" si="15"/>
        <v>0</v>
      </c>
      <c r="F252" t="s">
        <v>679</v>
      </c>
      <c r="G252">
        <v>202</v>
      </c>
      <c r="H252" t="s">
        <v>680</v>
      </c>
      <c r="I252">
        <v>4</v>
      </c>
      <c r="J252">
        <v>104</v>
      </c>
      <c r="K252" t="s">
        <v>283</v>
      </c>
      <c r="L252" t="s">
        <v>284</v>
      </c>
      <c r="M252">
        <v>2</v>
      </c>
      <c r="N252" t="s">
        <v>285</v>
      </c>
      <c r="O252">
        <v>0</v>
      </c>
      <c r="P252">
        <v>2</v>
      </c>
      <c r="Q252" t="s">
        <v>286</v>
      </c>
      <c r="R252" t="s">
        <v>287</v>
      </c>
      <c r="S252" t="s">
        <v>305</v>
      </c>
      <c r="T252" t="s">
        <v>319</v>
      </c>
      <c r="U252">
        <v>256</v>
      </c>
      <c r="V252">
        <v>7</v>
      </c>
      <c r="W252">
        <v>30</v>
      </c>
      <c r="X252">
        <v>3</v>
      </c>
      <c r="Y252" s="15">
        <v>41724</v>
      </c>
      <c r="Z252">
        <v>19</v>
      </c>
      <c r="AA252" s="15">
        <v>21916</v>
      </c>
      <c r="AB252" s="15">
        <v>45334</v>
      </c>
      <c r="AC252">
        <v>3</v>
      </c>
      <c r="AD252">
        <v>2</v>
      </c>
      <c r="AE252">
        <v>111</v>
      </c>
      <c r="AF252" s="15">
        <v>45334</v>
      </c>
      <c r="AG252">
        <v>-1</v>
      </c>
      <c r="AH252">
        <v>-1</v>
      </c>
      <c r="AI252">
        <v>174.99394997269999</v>
      </c>
      <c r="AJ252">
        <v>-40.878530955400002</v>
      </c>
      <c r="AK252">
        <v>4</v>
      </c>
      <c r="AL252">
        <v>100</v>
      </c>
      <c r="AM252">
        <v>750</v>
      </c>
      <c r="AN252" t="s">
        <v>306</v>
      </c>
      <c r="AO252" t="s">
        <v>321</v>
      </c>
      <c r="AP252" t="s">
        <v>292</v>
      </c>
      <c r="AQ252" t="s">
        <v>293</v>
      </c>
      <c r="AR252" t="s">
        <v>294</v>
      </c>
      <c r="AS252" t="s">
        <v>291</v>
      </c>
      <c r="AT252">
        <v>-1</v>
      </c>
      <c r="AU252">
        <v>-1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 t="b">
        <v>0</v>
      </c>
      <c r="BI252" t="b">
        <v>1</v>
      </c>
      <c r="BJ252" t="b">
        <v>1</v>
      </c>
      <c r="BK252" t="b">
        <v>0</v>
      </c>
      <c r="BL252" t="s">
        <v>293</v>
      </c>
      <c r="BM252">
        <v>2</v>
      </c>
      <c r="BN252">
        <v>90</v>
      </c>
      <c r="BO252">
        <v>1</v>
      </c>
      <c r="BP252" s="15">
        <v>45334</v>
      </c>
      <c r="BQ252" t="s">
        <v>307</v>
      </c>
      <c r="BR252" t="s">
        <v>322</v>
      </c>
      <c r="BS252">
        <v>90</v>
      </c>
      <c r="BT252">
        <v>2</v>
      </c>
    </row>
    <row r="253" spans="1:72" x14ac:dyDescent="0.25">
      <c r="A253" t="str">
        <f t="shared" si="12"/>
        <v>203_11</v>
      </c>
      <c r="B253" t="str">
        <f t="shared" si="13"/>
        <v>U</v>
      </c>
      <c r="C253">
        <f t="shared" si="14"/>
        <v>1976</v>
      </c>
      <c r="D253">
        <f t="shared" si="15"/>
        <v>0</v>
      </c>
      <c r="F253" t="s">
        <v>681</v>
      </c>
      <c r="G253">
        <v>203</v>
      </c>
      <c r="H253" t="s">
        <v>682</v>
      </c>
      <c r="I253">
        <v>11</v>
      </c>
      <c r="J253">
        <v>258</v>
      </c>
      <c r="K253" t="s">
        <v>283</v>
      </c>
      <c r="L253" t="s">
        <v>284</v>
      </c>
      <c r="M253">
        <v>2</v>
      </c>
      <c r="N253" t="s">
        <v>285</v>
      </c>
      <c r="O253">
        <v>0</v>
      </c>
      <c r="P253">
        <v>2</v>
      </c>
      <c r="Q253" t="s">
        <v>286</v>
      </c>
      <c r="R253" t="s">
        <v>287</v>
      </c>
      <c r="S253" t="s">
        <v>305</v>
      </c>
      <c r="T253" t="s">
        <v>319</v>
      </c>
      <c r="U253">
        <v>260</v>
      </c>
      <c r="V253">
        <v>14</v>
      </c>
      <c r="W253">
        <v>10</v>
      </c>
      <c r="X253">
        <v>1</v>
      </c>
      <c r="Y253" s="15">
        <v>40603</v>
      </c>
      <c r="Z253">
        <v>19</v>
      </c>
      <c r="AA253" s="15">
        <v>29586</v>
      </c>
      <c r="AB253" s="15">
        <v>45313</v>
      </c>
      <c r="AC253">
        <v>3</v>
      </c>
      <c r="AD253">
        <v>4</v>
      </c>
      <c r="AE253">
        <v>186</v>
      </c>
      <c r="AF253" s="15">
        <v>45328</v>
      </c>
      <c r="AG253">
        <v>-1</v>
      </c>
      <c r="AH253">
        <v>-1</v>
      </c>
      <c r="AI253">
        <v>174.9789252381</v>
      </c>
      <c r="AJ253">
        <v>-40.902447888600001</v>
      </c>
      <c r="AK253">
        <v>4.5</v>
      </c>
      <c r="AL253">
        <v>247</v>
      </c>
      <c r="AM253">
        <v>1976</v>
      </c>
      <c r="AN253" t="s">
        <v>306</v>
      </c>
      <c r="AO253" t="s">
        <v>321</v>
      </c>
      <c r="AP253" t="s">
        <v>292</v>
      </c>
      <c r="AQ253" t="s">
        <v>293</v>
      </c>
      <c r="AR253" t="s">
        <v>294</v>
      </c>
      <c r="AS253" t="s">
        <v>291</v>
      </c>
      <c r="AT253">
        <v>1568.940175</v>
      </c>
      <c r="AU253">
        <v>492.67340000000002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 t="b">
        <v>0</v>
      </c>
      <c r="BI253" t="b">
        <v>1</v>
      </c>
      <c r="BJ253" t="b">
        <v>1</v>
      </c>
      <c r="BK253" t="b">
        <v>0</v>
      </c>
      <c r="BL253" t="s">
        <v>293</v>
      </c>
      <c r="BM253">
        <v>2</v>
      </c>
      <c r="BN253">
        <v>90</v>
      </c>
      <c r="BO253">
        <v>1</v>
      </c>
      <c r="BP253" s="15">
        <v>45313</v>
      </c>
      <c r="BQ253" t="s">
        <v>307</v>
      </c>
      <c r="BR253" t="s">
        <v>322</v>
      </c>
      <c r="BS253">
        <v>90</v>
      </c>
      <c r="BT253">
        <v>2</v>
      </c>
    </row>
    <row r="254" spans="1:72" x14ac:dyDescent="0.25">
      <c r="A254" t="str">
        <f t="shared" si="12"/>
        <v>210_294</v>
      </c>
      <c r="B254" t="str">
        <f t="shared" si="13"/>
        <v>U</v>
      </c>
      <c r="C254">
        <f t="shared" si="14"/>
        <v>3275.2</v>
      </c>
      <c r="D254">
        <f t="shared" si="15"/>
        <v>25</v>
      </c>
      <c r="F254" t="s">
        <v>683</v>
      </c>
      <c r="G254">
        <v>210</v>
      </c>
      <c r="H254" t="s">
        <v>684</v>
      </c>
      <c r="I254">
        <v>294</v>
      </c>
      <c r="J254">
        <v>650</v>
      </c>
      <c r="K254" t="s">
        <v>283</v>
      </c>
      <c r="L254" t="s">
        <v>284</v>
      </c>
      <c r="M254">
        <v>2</v>
      </c>
      <c r="N254" t="s">
        <v>285</v>
      </c>
      <c r="O254">
        <v>0</v>
      </c>
      <c r="P254">
        <v>3</v>
      </c>
      <c r="Q254" t="s">
        <v>286</v>
      </c>
      <c r="R254" t="s">
        <v>341</v>
      </c>
      <c r="S254" t="s">
        <v>288</v>
      </c>
      <c r="T254" t="s">
        <v>342</v>
      </c>
      <c r="U254">
        <v>1649</v>
      </c>
      <c r="V254">
        <v>10</v>
      </c>
      <c r="W254">
        <v>55</v>
      </c>
      <c r="X254">
        <v>3</v>
      </c>
      <c r="Y254" s="15">
        <v>38772</v>
      </c>
      <c r="Z254">
        <v>20</v>
      </c>
      <c r="AA254" s="15">
        <v>21916</v>
      </c>
      <c r="AB254" s="15">
        <v>45315</v>
      </c>
      <c r="AC254">
        <v>2.75</v>
      </c>
      <c r="AD254">
        <v>4</v>
      </c>
      <c r="AE254">
        <v>128.05000000000001</v>
      </c>
      <c r="AF254" s="15">
        <v>45334</v>
      </c>
      <c r="AG254">
        <v>-1</v>
      </c>
      <c r="AH254">
        <v>-1</v>
      </c>
      <c r="AI254">
        <v>174.9948310549</v>
      </c>
      <c r="AJ254">
        <v>-40.879886441099998</v>
      </c>
      <c r="AK254">
        <v>2</v>
      </c>
      <c r="AL254">
        <v>356</v>
      </c>
      <c r="AM254">
        <v>3275.2</v>
      </c>
      <c r="AN254" t="s">
        <v>290</v>
      </c>
      <c r="AO254" t="s">
        <v>321</v>
      </c>
      <c r="AP254" t="s">
        <v>314</v>
      </c>
      <c r="AQ254" t="s">
        <v>312</v>
      </c>
      <c r="AR254" t="s">
        <v>294</v>
      </c>
      <c r="AS254" t="s">
        <v>291</v>
      </c>
      <c r="AT254">
        <v>1206.78694</v>
      </c>
      <c r="AU254">
        <v>339.48410000000001</v>
      </c>
      <c r="AV254">
        <v>0</v>
      </c>
      <c r="AW254">
        <v>0</v>
      </c>
      <c r="AX254">
        <v>0</v>
      </c>
      <c r="AY254">
        <v>18.75</v>
      </c>
      <c r="AZ254">
        <v>25</v>
      </c>
      <c r="BA254">
        <v>0</v>
      </c>
      <c r="BB254">
        <v>0</v>
      </c>
      <c r="BC254">
        <v>0.3</v>
      </c>
      <c r="BD254">
        <v>0</v>
      </c>
      <c r="BE254">
        <v>0</v>
      </c>
      <c r="BF254">
        <v>1.5</v>
      </c>
      <c r="BG254">
        <v>0</v>
      </c>
      <c r="BH254" t="b">
        <v>0</v>
      </c>
      <c r="BI254" t="b">
        <v>1</v>
      </c>
      <c r="BJ254" t="b">
        <v>1</v>
      </c>
      <c r="BK254" t="b">
        <v>0</v>
      </c>
      <c r="BL254" t="s">
        <v>312</v>
      </c>
      <c r="BM254">
        <v>2</v>
      </c>
      <c r="BN254">
        <v>75</v>
      </c>
      <c r="BO254">
        <v>1</v>
      </c>
      <c r="BP254" s="15">
        <v>45315</v>
      </c>
      <c r="BQ254" t="s">
        <v>295</v>
      </c>
      <c r="BR254" t="s">
        <v>348</v>
      </c>
      <c r="BS254">
        <v>75</v>
      </c>
      <c r="BT254">
        <v>2</v>
      </c>
    </row>
    <row r="255" spans="1:72" x14ac:dyDescent="0.25">
      <c r="A255" t="str">
        <f t="shared" si="12"/>
        <v>211_5</v>
      </c>
      <c r="B255" t="str">
        <f t="shared" si="13"/>
        <v>U</v>
      </c>
      <c r="C255">
        <f t="shared" si="14"/>
        <v>3124.8</v>
      </c>
      <c r="D255">
        <f t="shared" si="15"/>
        <v>0</v>
      </c>
      <c r="F255" t="s">
        <v>685</v>
      </c>
      <c r="G255">
        <v>211</v>
      </c>
      <c r="H255" t="s">
        <v>154</v>
      </c>
      <c r="I255">
        <v>5</v>
      </c>
      <c r="J255">
        <v>341</v>
      </c>
      <c r="K255" t="s">
        <v>283</v>
      </c>
      <c r="L255" t="s">
        <v>284</v>
      </c>
      <c r="M255">
        <v>2</v>
      </c>
      <c r="N255" t="s">
        <v>285</v>
      </c>
      <c r="O255">
        <v>0</v>
      </c>
      <c r="P255">
        <v>3</v>
      </c>
      <c r="Q255" t="s">
        <v>286</v>
      </c>
      <c r="R255" t="s">
        <v>287</v>
      </c>
      <c r="S255" t="s">
        <v>305</v>
      </c>
      <c r="T255" t="s">
        <v>319</v>
      </c>
      <c r="U255">
        <v>526</v>
      </c>
      <c r="V255">
        <v>4</v>
      </c>
      <c r="W255">
        <v>30</v>
      </c>
      <c r="X255">
        <v>3</v>
      </c>
      <c r="Y255" s="15">
        <v>39919</v>
      </c>
      <c r="Z255">
        <v>18</v>
      </c>
      <c r="AA255" s="15">
        <v>29586</v>
      </c>
      <c r="AB255" s="15">
        <v>45315</v>
      </c>
      <c r="AC255">
        <v>6.05</v>
      </c>
      <c r="AD255">
        <v>4</v>
      </c>
      <c r="AE255">
        <v>166.75</v>
      </c>
      <c r="AF255" s="15">
        <v>45326</v>
      </c>
      <c r="AG255">
        <v>-1</v>
      </c>
      <c r="AH255">
        <v>-1</v>
      </c>
      <c r="AI255">
        <v>174.9616941173</v>
      </c>
      <c r="AJ255">
        <v>-40.978074940399999</v>
      </c>
      <c r="AK255">
        <v>3</v>
      </c>
      <c r="AL255">
        <v>336</v>
      </c>
      <c r="AM255">
        <v>3124.8</v>
      </c>
      <c r="AN255" t="s">
        <v>306</v>
      </c>
      <c r="AO255" t="s">
        <v>321</v>
      </c>
      <c r="AP255" t="s">
        <v>292</v>
      </c>
      <c r="AQ255" t="s">
        <v>293</v>
      </c>
      <c r="AR255" t="s">
        <v>294</v>
      </c>
      <c r="AS255" t="s">
        <v>291</v>
      </c>
      <c r="AT255">
        <v>1273.0344749999999</v>
      </c>
      <c r="AU255">
        <v>477.63850000000002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 t="b">
        <v>0</v>
      </c>
      <c r="BI255" t="b">
        <v>1</v>
      </c>
      <c r="BJ255" t="b">
        <v>1</v>
      </c>
      <c r="BK255" t="b">
        <v>0</v>
      </c>
      <c r="BL255" t="s">
        <v>293</v>
      </c>
      <c r="BM255">
        <v>2</v>
      </c>
      <c r="BN255">
        <v>90</v>
      </c>
      <c r="BO255">
        <v>1</v>
      </c>
      <c r="BP255" s="15">
        <v>45315</v>
      </c>
      <c r="BQ255" t="s">
        <v>307</v>
      </c>
      <c r="BR255" t="s">
        <v>322</v>
      </c>
      <c r="BS255">
        <v>90</v>
      </c>
      <c r="BT255">
        <v>2</v>
      </c>
    </row>
    <row r="256" spans="1:72" x14ac:dyDescent="0.25">
      <c r="A256" t="str">
        <f t="shared" si="12"/>
        <v>212_257</v>
      </c>
      <c r="B256" t="str">
        <f t="shared" si="13"/>
        <v>U</v>
      </c>
      <c r="C256">
        <f t="shared" si="14"/>
        <v>528</v>
      </c>
      <c r="D256">
        <f t="shared" si="15"/>
        <v>0</v>
      </c>
      <c r="F256" t="s">
        <v>686</v>
      </c>
      <c r="G256">
        <v>212</v>
      </c>
      <c r="H256" t="s">
        <v>157</v>
      </c>
      <c r="I256">
        <v>257</v>
      </c>
      <c r="J256">
        <v>317</v>
      </c>
      <c r="K256" t="s">
        <v>283</v>
      </c>
      <c r="L256" t="s">
        <v>284</v>
      </c>
      <c r="M256">
        <v>1</v>
      </c>
      <c r="N256" t="s">
        <v>285</v>
      </c>
      <c r="O256">
        <v>0</v>
      </c>
      <c r="P256">
        <v>4</v>
      </c>
      <c r="Q256" t="s">
        <v>286</v>
      </c>
      <c r="R256" t="s">
        <v>341</v>
      </c>
      <c r="S256" t="s">
        <v>334</v>
      </c>
      <c r="T256" t="s">
        <v>417</v>
      </c>
      <c r="U256">
        <v>3930</v>
      </c>
      <c r="V256">
        <v>5</v>
      </c>
      <c r="W256">
        <v>35</v>
      </c>
      <c r="X256">
        <v>3</v>
      </c>
      <c r="Y256" s="15">
        <v>42822</v>
      </c>
      <c r="Z256">
        <v>17</v>
      </c>
      <c r="AA256" s="15">
        <v>21916</v>
      </c>
      <c r="AB256" s="15">
        <v>45312</v>
      </c>
      <c r="AC256">
        <v>4.55</v>
      </c>
      <c r="AD256">
        <v>4</v>
      </c>
      <c r="AE256">
        <v>118.5</v>
      </c>
      <c r="AF256" s="15">
        <v>45325</v>
      </c>
      <c r="AG256">
        <v>-1</v>
      </c>
      <c r="AH256">
        <v>-1</v>
      </c>
      <c r="AI256">
        <v>175.0002472203</v>
      </c>
      <c r="AJ256">
        <v>-40.904538350899998</v>
      </c>
      <c r="AK256">
        <v>3</v>
      </c>
      <c r="AL256">
        <v>60</v>
      </c>
      <c r="AM256">
        <v>528</v>
      </c>
      <c r="AN256" t="s">
        <v>335</v>
      </c>
      <c r="AO256" t="s">
        <v>321</v>
      </c>
      <c r="AP256" t="s">
        <v>292</v>
      </c>
      <c r="AQ256" t="s">
        <v>293</v>
      </c>
      <c r="AR256" t="s">
        <v>294</v>
      </c>
      <c r="AS256" t="s">
        <v>291</v>
      </c>
      <c r="AT256">
        <v>935.33900000000006</v>
      </c>
      <c r="AU256">
        <v>369.339</v>
      </c>
      <c r="AV256">
        <v>0</v>
      </c>
      <c r="AW256">
        <v>0</v>
      </c>
      <c r="AX256">
        <v>1.4204545454545501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 t="b">
        <v>0</v>
      </c>
      <c r="BI256" t="b">
        <v>1</v>
      </c>
      <c r="BJ256" t="b">
        <v>1</v>
      </c>
      <c r="BK256" t="b">
        <v>0</v>
      </c>
      <c r="BL256" t="s">
        <v>293</v>
      </c>
      <c r="BM256">
        <v>2</v>
      </c>
      <c r="BN256">
        <v>60</v>
      </c>
      <c r="BO256">
        <v>1</v>
      </c>
      <c r="BP256" s="15">
        <v>45312</v>
      </c>
      <c r="BQ256" t="s">
        <v>336</v>
      </c>
      <c r="BR256" t="s">
        <v>337</v>
      </c>
      <c r="BS256">
        <v>60</v>
      </c>
      <c r="BT256">
        <v>2</v>
      </c>
    </row>
    <row r="257" spans="1:72" x14ac:dyDescent="0.25">
      <c r="A257" t="str">
        <f t="shared" si="12"/>
        <v>212_317</v>
      </c>
      <c r="B257" t="str">
        <f t="shared" si="13"/>
        <v>U</v>
      </c>
      <c r="C257">
        <f t="shared" si="14"/>
        <v>264</v>
      </c>
      <c r="D257">
        <f t="shared" si="15"/>
        <v>0</v>
      </c>
      <c r="F257" t="s">
        <v>687</v>
      </c>
      <c r="G257">
        <v>212</v>
      </c>
      <c r="H257" t="s">
        <v>157</v>
      </c>
      <c r="I257">
        <v>317</v>
      </c>
      <c r="J257">
        <v>347</v>
      </c>
      <c r="K257" t="s">
        <v>283</v>
      </c>
      <c r="L257" t="s">
        <v>284</v>
      </c>
      <c r="M257">
        <v>1</v>
      </c>
      <c r="N257" t="s">
        <v>285</v>
      </c>
      <c r="O257">
        <v>0</v>
      </c>
      <c r="P257">
        <v>4</v>
      </c>
      <c r="Q257" t="s">
        <v>286</v>
      </c>
      <c r="R257" t="s">
        <v>341</v>
      </c>
      <c r="S257" t="s">
        <v>334</v>
      </c>
      <c r="T257" t="s">
        <v>417</v>
      </c>
      <c r="U257">
        <v>3930</v>
      </c>
      <c r="V257">
        <v>5</v>
      </c>
      <c r="W257">
        <v>35</v>
      </c>
      <c r="X257">
        <v>3</v>
      </c>
      <c r="Y257" s="15">
        <v>42822</v>
      </c>
      <c r="Z257">
        <v>17</v>
      </c>
      <c r="AA257" s="15">
        <v>21916</v>
      </c>
      <c r="AB257" s="15">
        <v>45312</v>
      </c>
      <c r="AC257">
        <v>2.7</v>
      </c>
      <c r="AD257">
        <v>4</v>
      </c>
      <c r="AE257">
        <v>121.5</v>
      </c>
      <c r="AF257" s="15">
        <v>45325</v>
      </c>
      <c r="AG257">
        <v>-1</v>
      </c>
      <c r="AH257">
        <v>-1</v>
      </c>
      <c r="AI257">
        <v>175.00059611570001</v>
      </c>
      <c r="AJ257">
        <v>-40.904294097399998</v>
      </c>
      <c r="AK257">
        <v>2</v>
      </c>
      <c r="AL257">
        <v>30</v>
      </c>
      <c r="AM257">
        <v>264</v>
      </c>
      <c r="AN257" t="s">
        <v>335</v>
      </c>
      <c r="AO257" t="s">
        <v>321</v>
      </c>
      <c r="AP257" t="s">
        <v>292</v>
      </c>
      <c r="AQ257" t="s">
        <v>293</v>
      </c>
      <c r="AR257" t="s">
        <v>294</v>
      </c>
      <c r="AS257" t="s">
        <v>291</v>
      </c>
      <c r="AT257">
        <v>1051.9595999999999</v>
      </c>
      <c r="AU257">
        <v>437.36360000000002</v>
      </c>
      <c r="AV257">
        <v>0</v>
      </c>
      <c r="AW257">
        <v>0</v>
      </c>
      <c r="AX257">
        <v>5.6818181818181799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 t="b">
        <v>0</v>
      </c>
      <c r="BI257" t="b">
        <v>1</v>
      </c>
      <c r="BJ257" t="b">
        <v>0</v>
      </c>
      <c r="BK257" t="b">
        <v>0</v>
      </c>
      <c r="BL257" t="s">
        <v>293</v>
      </c>
      <c r="BM257">
        <v>2</v>
      </c>
      <c r="BN257">
        <v>60</v>
      </c>
      <c r="BO257">
        <v>1</v>
      </c>
      <c r="BP257" s="15">
        <v>45312</v>
      </c>
      <c r="BQ257" t="s">
        <v>336</v>
      </c>
      <c r="BR257" t="s">
        <v>337</v>
      </c>
      <c r="BS257">
        <v>60</v>
      </c>
      <c r="BT257">
        <v>2</v>
      </c>
    </row>
    <row r="258" spans="1:72" x14ac:dyDescent="0.25">
      <c r="A258" t="str">
        <f t="shared" si="12"/>
        <v>213_5</v>
      </c>
      <c r="B258" t="str">
        <f t="shared" si="13"/>
        <v>U</v>
      </c>
      <c r="C258">
        <f t="shared" si="14"/>
        <v>348.5</v>
      </c>
      <c r="D258">
        <f t="shared" si="15"/>
        <v>0</v>
      </c>
      <c r="F258" t="s">
        <v>688</v>
      </c>
      <c r="G258">
        <v>213</v>
      </c>
      <c r="H258" t="s">
        <v>158</v>
      </c>
      <c r="I258">
        <v>5</v>
      </c>
      <c r="J258">
        <v>90</v>
      </c>
      <c r="K258" t="s">
        <v>283</v>
      </c>
      <c r="L258" t="s">
        <v>284</v>
      </c>
      <c r="M258">
        <v>2</v>
      </c>
      <c r="N258" t="s">
        <v>285</v>
      </c>
      <c r="O258">
        <v>0</v>
      </c>
      <c r="P258">
        <v>1</v>
      </c>
      <c r="Q258" t="s">
        <v>286</v>
      </c>
      <c r="R258" t="s">
        <v>304</v>
      </c>
      <c r="S258" t="s">
        <v>318</v>
      </c>
      <c r="T258" t="s">
        <v>319</v>
      </c>
      <c r="U258">
        <v>75</v>
      </c>
      <c r="V258">
        <v>6</v>
      </c>
      <c r="W258">
        <v>17</v>
      </c>
      <c r="X258">
        <v>2</v>
      </c>
      <c r="Y258" s="15">
        <v>37705</v>
      </c>
      <c r="Z258">
        <v>20</v>
      </c>
      <c r="AA258" s="15">
        <v>21916</v>
      </c>
      <c r="AB258" s="15">
        <v>45334</v>
      </c>
      <c r="AC258">
        <v>4</v>
      </c>
      <c r="AD258">
        <v>3</v>
      </c>
      <c r="AE258">
        <v>111</v>
      </c>
      <c r="AF258" s="15">
        <v>45335</v>
      </c>
      <c r="AG258">
        <v>-1</v>
      </c>
      <c r="AH258">
        <v>-1</v>
      </c>
      <c r="AI258">
        <v>175.00715705530001</v>
      </c>
      <c r="AJ258">
        <v>-40.9125563773</v>
      </c>
      <c r="AK258">
        <v>2.5</v>
      </c>
      <c r="AL258">
        <v>85</v>
      </c>
      <c r="AM258">
        <v>348.5</v>
      </c>
      <c r="AN258" t="s">
        <v>320</v>
      </c>
      <c r="AO258" t="s">
        <v>321</v>
      </c>
      <c r="AP258" t="s">
        <v>325</v>
      </c>
      <c r="AQ258" t="s">
        <v>293</v>
      </c>
      <c r="AR258" t="s">
        <v>294</v>
      </c>
      <c r="AS258" t="s">
        <v>291</v>
      </c>
      <c r="AT258">
        <v>-1</v>
      </c>
      <c r="AU258">
        <v>-1</v>
      </c>
      <c r="AV258">
        <v>0</v>
      </c>
      <c r="AW258">
        <v>0</v>
      </c>
      <c r="AX258">
        <v>1.2195121951219501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t="b">
        <v>0</v>
      </c>
      <c r="BI258" t="b">
        <v>1</v>
      </c>
      <c r="BJ258" t="b">
        <v>0</v>
      </c>
      <c r="BK258" t="b">
        <v>0</v>
      </c>
      <c r="BL258" t="s">
        <v>293</v>
      </c>
      <c r="BM258">
        <v>2</v>
      </c>
      <c r="BN258">
        <v>90</v>
      </c>
      <c r="BO258">
        <v>1</v>
      </c>
      <c r="BP258" s="15">
        <v>45334</v>
      </c>
      <c r="BQ258" t="s">
        <v>307</v>
      </c>
      <c r="BR258" t="s">
        <v>322</v>
      </c>
      <c r="BS258">
        <v>90</v>
      </c>
      <c r="BT258">
        <v>2</v>
      </c>
    </row>
    <row r="259" spans="1:72" x14ac:dyDescent="0.25">
      <c r="A259" t="str">
        <f t="shared" ref="A259:A322" si="16">G259&amp;"_"&amp;I259</f>
        <v>214_370</v>
      </c>
      <c r="B259" t="str">
        <f t="shared" ref="B259:B322" si="17">AO259</f>
        <v>U</v>
      </c>
      <c r="C259">
        <f t="shared" ref="C259:C322" si="18">AM259</f>
        <v>255</v>
      </c>
      <c r="D259">
        <f t="shared" ref="D259:D322" si="19">AZ259</f>
        <v>0</v>
      </c>
      <c r="F259" t="s">
        <v>689</v>
      </c>
      <c r="G259">
        <v>214</v>
      </c>
      <c r="H259" t="s">
        <v>159</v>
      </c>
      <c r="I259">
        <v>370</v>
      </c>
      <c r="J259">
        <v>404</v>
      </c>
      <c r="K259" t="s">
        <v>283</v>
      </c>
      <c r="L259" t="s">
        <v>284</v>
      </c>
      <c r="M259">
        <v>2</v>
      </c>
      <c r="N259" t="s">
        <v>285</v>
      </c>
      <c r="O259">
        <v>0</v>
      </c>
      <c r="P259">
        <v>2</v>
      </c>
      <c r="Q259" t="s">
        <v>286</v>
      </c>
      <c r="R259" t="s">
        <v>287</v>
      </c>
      <c r="S259" t="s">
        <v>288</v>
      </c>
      <c r="T259" t="s">
        <v>319</v>
      </c>
      <c r="U259">
        <v>448</v>
      </c>
      <c r="V259">
        <v>9</v>
      </c>
      <c r="W259">
        <v>30</v>
      </c>
      <c r="X259">
        <v>3</v>
      </c>
      <c r="Y259" s="15">
        <v>39917</v>
      </c>
      <c r="Z259">
        <v>19</v>
      </c>
      <c r="AA259" s="15">
        <v>21916</v>
      </c>
      <c r="AB259" s="15">
        <v>45317</v>
      </c>
      <c r="AC259">
        <v>3.75</v>
      </c>
      <c r="AD259">
        <v>4.25</v>
      </c>
      <c r="AE259">
        <v>204.5</v>
      </c>
      <c r="AF259" s="15">
        <v>45326</v>
      </c>
      <c r="AG259">
        <v>-1</v>
      </c>
      <c r="AH259">
        <v>-1</v>
      </c>
      <c r="AI259">
        <v>174.97765634609999</v>
      </c>
      <c r="AJ259">
        <v>-40.939512117100001</v>
      </c>
      <c r="AK259">
        <v>3</v>
      </c>
      <c r="AL259">
        <v>34</v>
      </c>
      <c r="AM259">
        <v>255</v>
      </c>
      <c r="AN259" t="s">
        <v>290</v>
      </c>
      <c r="AO259" t="s">
        <v>321</v>
      </c>
      <c r="AP259" t="s">
        <v>292</v>
      </c>
      <c r="AQ259" t="s">
        <v>293</v>
      </c>
      <c r="AR259" t="s">
        <v>294</v>
      </c>
      <c r="AS259" t="s">
        <v>291</v>
      </c>
      <c r="AT259">
        <v>720.78750000000002</v>
      </c>
      <c r="AU259">
        <v>216.3295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0.23400000000000001</v>
      </c>
      <c r="BF259">
        <v>0</v>
      </c>
      <c r="BG259">
        <v>1.17</v>
      </c>
      <c r="BH259" t="b">
        <v>0</v>
      </c>
      <c r="BI259" t="b">
        <v>1</v>
      </c>
      <c r="BJ259" t="b">
        <v>0</v>
      </c>
      <c r="BK259" t="b">
        <v>0</v>
      </c>
      <c r="BL259" t="s">
        <v>293</v>
      </c>
      <c r="BM259">
        <v>2</v>
      </c>
      <c r="BN259">
        <v>75</v>
      </c>
      <c r="BO259">
        <v>1</v>
      </c>
      <c r="BP259" s="15">
        <v>45317</v>
      </c>
      <c r="BQ259" t="s">
        <v>295</v>
      </c>
      <c r="BR259" t="s">
        <v>348</v>
      </c>
      <c r="BS259">
        <v>75</v>
      </c>
      <c r="BT259">
        <v>2</v>
      </c>
    </row>
    <row r="260" spans="1:72" x14ac:dyDescent="0.25">
      <c r="A260" t="str">
        <f t="shared" si="16"/>
        <v>215_466</v>
      </c>
      <c r="B260" t="str">
        <f t="shared" si="17"/>
        <v>U</v>
      </c>
      <c r="C260">
        <f t="shared" si="18"/>
        <v>331.2</v>
      </c>
      <c r="D260">
        <f t="shared" si="19"/>
        <v>0</v>
      </c>
      <c r="F260" t="s">
        <v>690</v>
      </c>
      <c r="G260">
        <v>215</v>
      </c>
      <c r="H260" t="s">
        <v>691</v>
      </c>
      <c r="I260">
        <v>466</v>
      </c>
      <c r="J260">
        <v>512</v>
      </c>
      <c r="K260" t="s">
        <v>283</v>
      </c>
      <c r="L260" t="s">
        <v>284</v>
      </c>
      <c r="M260">
        <v>2</v>
      </c>
      <c r="N260" t="s">
        <v>285</v>
      </c>
      <c r="O260">
        <v>0</v>
      </c>
      <c r="P260">
        <v>1</v>
      </c>
      <c r="Q260" t="s">
        <v>286</v>
      </c>
      <c r="R260" t="s">
        <v>304</v>
      </c>
      <c r="S260" t="s">
        <v>318</v>
      </c>
      <c r="T260" t="s">
        <v>319</v>
      </c>
      <c r="U260">
        <v>23</v>
      </c>
      <c r="V260">
        <v>20</v>
      </c>
      <c r="W260">
        <v>30</v>
      </c>
      <c r="X260">
        <v>3</v>
      </c>
      <c r="Y260" s="15">
        <v>42081</v>
      </c>
      <c r="Z260">
        <v>20</v>
      </c>
      <c r="AA260" s="15">
        <v>21916</v>
      </c>
      <c r="AB260" s="15">
        <v>45000</v>
      </c>
      <c r="AC260">
        <v>3.5</v>
      </c>
      <c r="AD260">
        <v>1.25</v>
      </c>
      <c r="AE260">
        <v>152.6</v>
      </c>
      <c r="AF260" s="15">
        <v>45328</v>
      </c>
      <c r="AG260">
        <v>-1</v>
      </c>
      <c r="AH260">
        <v>-1</v>
      </c>
      <c r="AI260">
        <v>174.9794417297</v>
      </c>
      <c r="AJ260">
        <v>-40.9031753294</v>
      </c>
      <c r="AK260">
        <v>1</v>
      </c>
      <c r="AL260">
        <v>46</v>
      </c>
      <c r="AM260">
        <v>331.2</v>
      </c>
      <c r="AN260" t="s">
        <v>320</v>
      </c>
      <c r="AO260" t="s">
        <v>321</v>
      </c>
      <c r="AP260" t="s">
        <v>292</v>
      </c>
      <c r="AQ260" t="s">
        <v>293</v>
      </c>
      <c r="AR260" t="s">
        <v>294</v>
      </c>
      <c r="AS260" t="s">
        <v>291</v>
      </c>
      <c r="AT260">
        <v>728.72500000000002</v>
      </c>
      <c r="AU260">
        <v>209.89169999999999</v>
      </c>
      <c r="AV260">
        <v>0</v>
      </c>
      <c r="AW260">
        <v>0</v>
      </c>
      <c r="AX260">
        <v>1.0683760683760699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 t="b">
        <v>0</v>
      </c>
      <c r="BI260" t="b">
        <v>1</v>
      </c>
      <c r="BJ260" t="b">
        <v>0</v>
      </c>
      <c r="BK260" t="b">
        <v>0</v>
      </c>
      <c r="BL260" t="s">
        <v>293</v>
      </c>
      <c r="BM260">
        <v>2</v>
      </c>
      <c r="BN260">
        <v>90</v>
      </c>
      <c r="BO260">
        <v>1</v>
      </c>
      <c r="BP260" s="15">
        <v>45000</v>
      </c>
      <c r="BQ260" t="s">
        <v>307</v>
      </c>
      <c r="BR260" t="s">
        <v>322</v>
      </c>
      <c r="BS260">
        <v>90</v>
      </c>
      <c r="BT260">
        <v>2</v>
      </c>
    </row>
    <row r="261" spans="1:72" x14ac:dyDescent="0.25">
      <c r="A261" t="str">
        <f t="shared" si="16"/>
        <v>216_5</v>
      </c>
      <c r="B261" t="str">
        <f t="shared" si="17"/>
        <v>U</v>
      </c>
      <c r="C261">
        <f t="shared" si="18"/>
        <v>1961</v>
      </c>
      <c r="D261">
        <f t="shared" si="19"/>
        <v>0</v>
      </c>
      <c r="F261" t="s">
        <v>692</v>
      </c>
      <c r="G261">
        <v>216</v>
      </c>
      <c r="H261" t="s">
        <v>693</v>
      </c>
      <c r="I261">
        <v>5</v>
      </c>
      <c r="J261">
        <v>270</v>
      </c>
      <c r="K261" t="s">
        <v>283</v>
      </c>
      <c r="L261" t="s">
        <v>284</v>
      </c>
      <c r="M261">
        <v>2</v>
      </c>
      <c r="N261" t="s">
        <v>285</v>
      </c>
      <c r="O261">
        <v>0</v>
      </c>
      <c r="P261">
        <v>3</v>
      </c>
      <c r="Q261" t="s">
        <v>286</v>
      </c>
      <c r="R261" t="s">
        <v>287</v>
      </c>
      <c r="S261" t="s">
        <v>288</v>
      </c>
      <c r="T261" t="s">
        <v>319</v>
      </c>
      <c r="U261">
        <v>1659</v>
      </c>
      <c r="V261">
        <v>5</v>
      </c>
      <c r="W261">
        <v>33</v>
      </c>
      <c r="X261">
        <v>3</v>
      </c>
      <c r="Y261" s="15">
        <v>41724</v>
      </c>
      <c r="Z261">
        <v>18</v>
      </c>
      <c r="AA261" s="15">
        <v>29586</v>
      </c>
      <c r="AB261" s="15">
        <v>45315</v>
      </c>
      <c r="AC261">
        <v>4</v>
      </c>
      <c r="AD261">
        <v>2</v>
      </c>
      <c r="AE261">
        <v>136.6</v>
      </c>
      <c r="AF261" s="15">
        <v>45334</v>
      </c>
      <c r="AG261">
        <v>-1</v>
      </c>
      <c r="AH261">
        <v>-1</v>
      </c>
      <c r="AI261">
        <v>175.00217661849999</v>
      </c>
      <c r="AJ261">
        <v>-40.884808474800003</v>
      </c>
      <c r="AK261">
        <v>2.5</v>
      </c>
      <c r="AL261">
        <v>265</v>
      </c>
      <c r="AM261">
        <v>1961</v>
      </c>
      <c r="AN261" t="s">
        <v>290</v>
      </c>
      <c r="AO261" t="s">
        <v>321</v>
      </c>
      <c r="AP261" t="s">
        <v>292</v>
      </c>
      <c r="AQ261" t="s">
        <v>293</v>
      </c>
      <c r="AR261" t="s">
        <v>294</v>
      </c>
      <c r="AS261" t="s">
        <v>291</v>
      </c>
      <c r="AT261">
        <v>1059.423765</v>
      </c>
      <c r="AU261">
        <v>345.58919500000002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 t="b">
        <v>0</v>
      </c>
      <c r="BI261" t="b">
        <v>1</v>
      </c>
      <c r="BJ261" t="b">
        <v>1</v>
      </c>
      <c r="BK261" t="b">
        <v>0</v>
      </c>
      <c r="BL261" t="s">
        <v>293</v>
      </c>
      <c r="BM261">
        <v>2</v>
      </c>
      <c r="BN261">
        <v>75</v>
      </c>
      <c r="BO261">
        <v>1</v>
      </c>
      <c r="BP261" s="15">
        <v>45315</v>
      </c>
      <c r="BQ261" t="s">
        <v>295</v>
      </c>
      <c r="BR261" t="s">
        <v>348</v>
      </c>
      <c r="BS261">
        <v>75</v>
      </c>
      <c r="BT261">
        <v>2</v>
      </c>
    </row>
    <row r="262" spans="1:72" x14ac:dyDescent="0.25">
      <c r="A262" t="str">
        <f t="shared" si="16"/>
        <v>219_680</v>
      </c>
      <c r="B262" t="str">
        <f t="shared" si="17"/>
        <v>U</v>
      </c>
      <c r="C262">
        <f t="shared" si="18"/>
        <v>225</v>
      </c>
      <c r="D262">
        <f t="shared" si="19"/>
        <v>0</v>
      </c>
      <c r="F262" t="s">
        <v>694</v>
      </c>
      <c r="G262">
        <v>219</v>
      </c>
      <c r="H262" t="s">
        <v>695</v>
      </c>
      <c r="I262">
        <v>680</v>
      </c>
      <c r="J262">
        <v>710</v>
      </c>
      <c r="K262" t="s">
        <v>283</v>
      </c>
      <c r="L262" t="s">
        <v>284</v>
      </c>
      <c r="M262">
        <v>2</v>
      </c>
      <c r="N262" t="s">
        <v>285</v>
      </c>
      <c r="O262">
        <v>0</v>
      </c>
      <c r="P262">
        <v>3</v>
      </c>
      <c r="Q262" t="s">
        <v>286</v>
      </c>
      <c r="R262" t="s">
        <v>287</v>
      </c>
      <c r="S262" t="s">
        <v>288</v>
      </c>
      <c r="T262" t="s">
        <v>319</v>
      </c>
      <c r="U262">
        <v>934</v>
      </c>
      <c r="V262">
        <v>5</v>
      </c>
      <c r="W262">
        <v>50</v>
      </c>
      <c r="X262">
        <v>3</v>
      </c>
      <c r="Y262" s="15">
        <v>40909</v>
      </c>
      <c r="Z262">
        <v>20</v>
      </c>
      <c r="AA262" s="15">
        <v>10959</v>
      </c>
      <c r="AB262" s="15">
        <v>45315</v>
      </c>
      <c r="AC262">
        <v>5</v>
      </c>
      <c r="AD262">
        <v>2</v>
      </c>
      <c r="AE262">
        <v>221.55</v>
      </c>
      <c r="AF262" s="15">
        <v>45326</v>
      </c>
      <c r="AG262">
        <v>-1</v>
      </c>
      <c r="AH262">
        <v>-1</v>
      </c>
      <c r="AI262">
        <v>174.95371568440001</v>
      </c>
      <c r="AJ262">
        <v>-40.982047504100002</v>
      </c>
      <c r="AK262">
        <v>5</v>
      </c>
      <c r="AL262">
        <v>30</v>
      </c>
      <c r="AM262">
        <v>225</v>
      </c>
      <c r="AN262" t="s">
        <v>290</v>
      </c>
      <c r="AO262" t="s">
        <v>321</v>
      </c>
      <c r="AP262" t="s">
        <v>426</v>
      </c>
      <c r="AQ262" t="s">
        <v>312</v>
      </c>
      <c r="AR262" t="s">
        <v>294</v>
      </c>
      <c r="AS262" t="s">
        <v>291</v>
      </c>
      <c r="AT262">
        <v>1037.5028299999999</v>
      </c>
      <c r="AU262">
        <v>319.57820500000003</v>
      </c>
      <c r="AV262">
        <v>0</v>
      </c>
      <c r="AW262">
        <v>0</v>
      </c>
      <c r="AX262">
        <v>0</v>
      </c>
      <c r="AY262">
        <v>20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 t="b">
        <v>0</v>
      </c>
      <c r="BI262" t="b">
        <v>1</v>
      </c>
      <c r="BJ262" t="b">
        <v>0</v>
      </c>
      <c r="BK262" t="b">
        <v>0</v>
      </c>
      <c r="BL262" t="s">
        <v>312</v>
      </c>
      <c r="BM262">
        <v>2</v>
      </c>
      <c r="BN262">
        <v>75</v>
      </c>
      <c r="BO262">
        <v>1</v>
      </c>
      <c r="BP262" s="15">
        <v>45315</v>
      </c>
      <c r="BQ262" t="s">
        <v>295</v>
      </c>
      <c r="BR262" t="s">
        <v>348</v>
      </c>
      <c r="BS262">
        <v>75</v>
      </c>
      <c r="BT262">
        <v>2</v>
      </c>
    </row>
    <row r="263" spans="1:72" x14ac:dyDescent="0.25">
      <c r="A263" t="str">
        <f t="shared" si="16"/>
        <v>219_710</v>
      </c>
      <c r="B263" t="str">
        <f t="shared" si="17"/>
        <v>U</v>
      </c>
      <c r="C263">
        <f t="shared" si="18"/>
        <v>4427.5</v>
      </c>
      <c r="D263">
        <f t="shared" si="19"/>
        <v>0</v>
      </c>
      <c r="F263" t="s">
        <v>696</v>
      </c>
      <c r="G263">
        <v>219</v>
      </c>
      <c r="H263" t="s">
        <v>695</v>
      </c>
      <c r="I263">
        <v>710</v>
      </c>
      <c r="J263">
        <v>1285</v>
      </c>
      <c r="K263" t="s">
        <v>283</v>
      </c>
      <c r="L263" t="s">
        <v>284</v>
      </c>
      <c r="M263">
        <v>2</v>
      </c>
      <c r="N263" t="s">
        <v>285</v>
      </c>
      <c r="O263">
        <v>0</v>
      </c>
      <c r="P263">
        <v>3</v>
      </c>
      <c r="Q263" t="s">
        <v>286</v>
      </c>
      <c r="R263" t="s">
        <v>287</v>
      </c>
      <c r="S263" t="s">
        <v>288</v>
      </c>
      <c r="T263" t="s">
        <v>319</v>
      </c>
      <c r="U263">
        <v>897</v>
      </c>
      <c r="V263">
        <v>6</v>
      </c>
      <c r="W263">
        <v>30</v>
      </c>
      <c r="X263">
        <v>3</v>
      </c>
      <c r="Y263" s="15">
        <v>41718</v>
      </c>
      <c r="Z263">
        <v>18</v>
      </c>
      <c r="AA263" s="15">
        <v>10959</v>
      </c>
      <c r="AB263" s="15">
        <v>45315</v>
      </c>
      <c r="AC263">
        <v>7</v>
      </c>
      <c r="AD263">
        <v>5</v>
      </c>
      <c r="AE263">
        <v>169.6</v>
      </c>
      <c r="AF263" s="15">
        <v>45326</v>
      </c>
      <c r="AG263">
        <v>-1</v>
      </c>
      <c r="AH263">
        <v>-1</v>
      </c>
      <c r="AI263">
        <v>174.95545345350001</v>
      </c>
      <c r="AJ263">
        <v>-40.979592537899997</v>
      </c>
      <c r="AK263">
        <v>2.5</v>
      </c>
      <c r="AL263">
        <v>575</v>
      </c>
      <c r="AM263">
        <v>4427.5</v>
      </c>
      <c r="AN263" t="s">
        <v>290</v>
      </c>
      <c r="AO263" t="s">
        <v>321</v>
      </c>
      <c r="AP263" t="s">
        <v>292</v>
      </c>
      <c r="AQ263" t="s">
        <v>293</v>
      </c>
      <c r="AR263" t="s">
        <v>294</v>
      </c>
      <c r="AS263" t="s">
        <v>291</v>
      </c>
      <c r="AT263">
        <v>998.94494499999996</v>
      </c>
      <c r="AU263">
        <v>309.49844999999999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 t="b">
        <v>0</v>
      </c>
      <c r="BI263" t="b">
        <v>1</v>
      </c>
      <c r="BJ263" t="b">
        <v>1</v>
      </c>
      <c r="BK263" t="b">
        <v>0</v>
      </c>
      <c r="BL263" t="s">
        <v>293</v>
      </c>
      <c r="BM263">
        <v>2</v>
      </c>
      <c r="BN263">
        <v>75</v>
      </c>
      <c r="BO263">
        <v>1</v>
      </c>
      <c r="BP263" s="15">
        <v>45315</v>
      </c>
      <c r="BQ263" t="s">
        <v>295</v>
      </c>
      <c r="BR263" t="s">
        <v>348</v>
      </c>
      <c r="BS263">
        <v>75</v>
      </c>
      <c r="BT263">
        <v>2</v>
      </c>
    </row>
    <row r="264" spans="1:72" x14ac:dyDescent="0.25">
      <c r="A264" t="str">
        <f t="shared" si="16"/>
        <v>219_1285</v>
      </c>
      <c r="B264" t="str">
        <f t="shared" si="17"/>
        <v>U</v>
      </c>
      <c r="C264">
        <f t="shared" si="18"/>
        <v>1779.4</v>
      </c>
      <c r="D264">
        <f t="shared" si="19"/>
        <v>0</v>
      </c>
      <c r="F264" t="s">
        <v>697</v>
      </c>
      <c r="G264">
        <v>219</v>
      </c>
      <c r="H264" t="s">
        <v>695</v>
      </c>
      <c r="I264">
        <v>1285</v>
      </c>
      <c r="J264">
        <v>1572</v>
      </c>
      <c r="K264" t="s">
        <v>283</v>
      </c>
      <c r="L264" t="s">
        <v>284</v>
      </c>
      <c r="M264">
        <v>2</v>
      </c>
      <c r="N264" t="s">
        <v>285</v>
      </c>
      <c r="O264">
        <v>0</v>
      </c>
      <c r="P264">
        <v>2</v>
      </c>
      <c r="Q264" t="s">
        <v>286</v>
      </c>
      <c r="R264" t="s">
        <v>287</v>
      </c>
      <c r="S264" t="s">
        <v>305</v>
      </c>
      <c r="T264" t="s">
        <v>319</v>
      </c>
      <c r="U264">
        <v>422</v>
      </c>
      <c r="V264">
        <v>4</v>
      </c>
      <c r="W264">
        <v>32</v>
      </c>
      <c r="X264">
        <v>3</v>
      </c>
      <c r="Y264" s="15">
        <v>39919</v>
      </c>
      <c r="Z264">
        <v>19</v>
      </c>
      <c r="AA264" s="15">
        <v>10959</v>
      </c>
      <c r="AB264" s="15">
        <v>45315</v>
      </c>
      <c r="AC264">
        <v>6</v>
      </c>
      <c r="AD264">
        <v>6</v>
      </c>
      <c r="AE264">
        <v>199.85</v>
      </c>
      <c r="AF264" s="15">
        <v>45326</v>
      </c>
      <c r="AG264">
        <v>-1</v>
      </c>
      <c r="AH264">
        <v>-1</v>
      </c>
      <c r="AI264">
        <v>174.9578250191</v>
      </c>
      <c r="AJ264">
        <v>-40.976170931299997</v>
      </c>
      <c r="AK264">
        <v>1.5</v>
      </c>
      <c r="AL264">
        <v>287</v>
      </c>
      <c r="AM264">
        <v>1779.4</v>
      </c>
      <c r="AN264" t="s">
        <v>306</v>
      </c>
      <c r="AO264" t="s">
        <v>321</v>
      </c>
      <c r="AP264" t="s">
        <v>292</v>
      </c>
      <c r="AQ264" t="s">
        <v>293</v>
      </c>
      <c r="AR264" t="s">
        <v>294</v>
      </c>
      <c r="AS264" t="s">
        <v>291</v>
      </c>
      <c r="AT264">
        <v>879.23278000000005</v>
      </c>
      <c r="AU264">
        <v>311.33743500000003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1.35</v>
      </c>
      <c r="BD264">
        <v>5.6198718669214297E-2</v>
      </c>
      <c r="BE264">
        <v>0.75</v>
      </c>
      <c r="BF264">
        <v>1.75</v>
      </c>
      <c r="BG264">
        <v>0</v>
      </c>
      <c r="BH264" t="b">
        <v>0</v>
      </c>
      <c r="BI264" t="b">
        <v>1</v>
      </c>
      <c r="BJ264" t="b">
        <v>1</v>
      </c>
      <c r="BK264" t="b">
        <v>0</v>
      </c>
      <c r="BL264" t="s">
        <v>293</v>
      </c>
      <c r="BM264">
        <v>2</v>
      </c>
      <c r="BN264">
        <v>90</v>
      </c>
      <c r="BO264">
        <v>1</v>
      </c>
      <c r="BP264" s="15">
        <v>45315</v>
      </c>
      <c r="BQ264" t="s">
        <v>307</v>
      </c>
      <c r="BR264" t="s">
        <v>322</v>
      </c>
      <c r="BS264">
        <v>90</v>
      </c>
      <c r="BT264">
        <v>2</v>
      </c>
    </row>
    <row r="265" spans="1:72" x14ac:dyDescent="0.25">
      <c r="A265" t="str">
        <f t="shared" si="16"/>
        <v>220_4</v>
      </c>
      <c r="B265" t="str">
        <f t="shared" si="17"/>
        <v>U</v>
      </c>
      <c r="C265">
        <f t="shared" si="18"/>
        <v>1305</v>
      </c>
      <c r="D265">
        <f t="shared" si="19"/>
        <v>0</v>
      </c>
      <c r="F265" t="s">
        <v>698</v>
      </c>
      <c r="G265">
        <v>220</v>
      </c>
      <c r="H265" t="s">
        <v>699</v>
      </c>
      <c r="I265">
        <v>4</v>
      </c>
      <c r="J265">
        <v>265</v>
      </c>
      <c r="K265" t="s">
        <v>283</v>
      </c>
      <c r="L265" t="s">
        <v>284</v>
      </c>
      <c r="M265">
        <v>2</v>
      </c>
      <c r="N265" t="s">
        <v>285</v>
      </c>
      <c r="O265">
        <v>0</v>
      </c>
      <c r="P265">
        <v>2</v>
      </c>
      <c r="Q265" t="s">
        <v>286</v>
      </c>
      <c r="R265" t="s">
        <v>287</v>
      </c>
      <c r="S265" t="s">
        <v>305</v>
      </c>
      <c r="T265" t="s">
        <v>319</v>
      </c>
      <c r="U265">
        <v>237</v>
      </c>
      <c r="V265">
        <v>4</v>
      </c>
      <c r="W265">
        <v>30</v>
      </c>
      <c r="X265">
        <v>3</v>
      </c>
      <c r="Y265" s="15">
        <v>40996</v>
      </c>
      <c r="Z265">
        <v>19</v>
      </c>
      <c r="AA265" s="15">
        <v>21916</v>
      </c>
      <c r="AB265" s="15">
        <v>45314</v>
      </c>
      <c r="AC265">
        <v>7.95</v>
      </c>
      <c r="AD265">
        <v>2</v>
      </c>
      <c r="AE265">
        <v>161</v>
      </c>
      <c r="AF265" s="15">
        <v>45338</v>
      </c>
      <c r="AG265">
        <v>-1</v>
      </c>
      <c r="AH265">
        <v>-1</v>
      </c>
      <c r="AI265">
        <v>175.01907225069999</v>
      </c>
      <c r="AJ265">
        <v>-40.885576854299998</v>
      </c>
      <c r="AK265">
        <v>4.5</v>
      </c>
      <c r="AL265">
        <v>261</v>
      </c>
      <c r="AM265">
        <v>1305</v>
      </c>
      <c r="AN265" t="s">
        <v>306</v>
      </c>
      <c r="AO265" t="s">
        <v>321</v>
      </c>
      <c r="AP265" t="s">
        <v>292</v>
      </c>
      <c r="AQ265" t="s">
        <v>293</v>
      </c>
      <c r="AR265" t="s">
        <v>294</v>
      </c>
      <c r="AS265" t="s">
        <v>291</v>
      </c>
      <c r="AT265">
        <v>-1</v>
      </c>
      <c r="AU265">
        <v>-1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t="b">
        <v>0</v>
      </c>
      <c r="BI265" t="b">
        <v>1</v>
      </c>
      <c r="BJ265" t="b">
        <v>1</v>
      </c>
      <c r="BK265" t="b">
        <v>0</v>
      </c>
      <c r="BL265" t="s">
        <v>293</v>
      </c>
      <c r="BM265">
        <v>2</v>
      </c>
      <c r="BN265">
        <v>90</v>
      </c>
      <c r="BO265">
        <v>1</v>
      </c>
      <c r="BP265" s="15">
        <v>45314</v>
      </c>
      <c r="BQ265" t="s">
        <v>307</v>
      </c>
      <c r="BR265" t="s">
        <v>322</v>
      </c>
      <c r="BS265">
        <v>90</v>
      </c>
      <c r="BT265">
        <v>2</v>
      </c>
    </row>
    <row r="266" spans="1:72" x14ac:dyDescent="0.25">
      <c r="A266" t="str">
        <f t="shared" si="16"/>
        <v>221_221</v>
      </c>
      <c r="B266" t="str">
        <f t="shared" si="17"/>
        <v>U</v>
      </c>
      <c r="C266">
        <f t="shared" si="18"/>
        <v>836.6</v>
      </c>
      <c r="D266">
        <f t="shared" si="19"/>
        <v>0</v>
      </c>
      <c r="F266" t="s">
        <v>700</v>
      </c>
      <c r="G266">
        <v>221</v>
      </c>
      <c r="H266" t="s">
        <v>161</v>
      </c>
      <c r="I266">
        <v>221</v>
      </c>
      <c r="J266">
        <v>310</v>
      </c>
      <c r="K266" t="s">
        <v>283</v>
      </c>
      <c r="L266" t="s">
        <v>284</v>
      </c>
      <c r="M266">
        <v>2</v>
      </c>
      <c r="N266" t="s">
        <v>285</v>
      </c>
      <c r="O266">
        <v>0</v>
      </c>
      <c r="P266">
        <v>2</v>
      </c>
      <c r="Q266" t="s">
        <v>286</v>
      </c>
      <c r="R266" t="s">
        <v>287</v>
      </c>
      <c r="S266" t="s">
        <v>305</v>
      </c>
      <c r="T266" t="s">
        <v>319</v>
      </c>
      <c r="U266">
        <v>333</v>
      </c>
      <c r="V266">
        <v>7</v>
      </c>
      <c r="W266">
        <v>33</v>
      </c>
      <c r="X266">
        <v>3</v>
      </c>
      <c r="Y266" s="15">
        <v>45713</v>
      </c>
      <c r="Z266">
        <v>19</v>
      </c>
      <c r="AA266" s="15">
        <v>10959</v>
      </c>
      <c r="AB266" s="15">
        <v>45315</v>
      </c>
      <c r="AC266">
        <v>6.65</v>
      </c>
      <c r="AD266">
        <v>3.65</v>
      </c>
      <c r="AE266">
        <v>170</v>
      </c>
      <c r="AF266" s="15">
        <v>45326</v>
      </c>
      <c r="AG266">
        <v>-1</v>
      </c>
      <c r="AH266">
        <v>-1</v>
      </c>
      <c r="AI266">
        <v>174.95499313190001</v>
      </c>
      <c r="AJ266">
        <v>-40.985621439100001</v>
      </c>
      <c r="AK266">
        <v>4.5</v>
      </c>
      <c r="AL266">
        <v>89</v>
      </c>
      <c r="AM266">
        <v>836.6</v>
      </c>
      <c r="AN266" t="s">
        <v>306</v>
      </c>
      <c r="AO266" t="s">
        <v>321</v>
      </c>
      <c r="AP266" t="s">
        <v>292</v>
      </c>
      <c r="AQ266" t="s">
        <v>293</v>
      </c>
      <c r="AR266" t="s">
        <v>294</v>
      </c>
      <c r="AS266" t="s">
        <v>291</v>
      </c>
      <c r="AT266">
        <v>1399.0022899999999</v>
      </c>
      <c r="AU266">
        <v>519.40705000000003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0.47</v>
      </c>
      <c r="BF266">
        <v>0</v>
      </c>
      <c r="BG266">
        <v>1.1000000000000001</v>
      </c>
      <c r="BH266" t="b">
        <v>0</v>
      </c>
      <c r="BI266" t="b">
        <v>1</v>
      </c>
      <c r="BJ266" t="b">
        <v>1</v>
      </c>
      <c r="BK266" t="b">
        <v>0</v>
      </c>
      <c r="BL266" t="s">
        <v>293</v>
      </c>
      <c r="BM266">
        <v>2</v>
      </c>
      <c r="BN266">
        <v>90</v>
      </c>
      <c r="BO266">
        <v>1</v>
      </c>
      <c r="BP266" s="15">
        <v>45315</v>
      </c>
      <c r="BQ266" t="s">
        <v>307</v>
      </c>
      <c r="BR266" t="s">
        <v>322</v>
      </c>
      <c r="BS266">
        <v>90</v>
      </c>
      <c r="BT266">
        <v>2</v>
      </c>
    </row>
    <row r="267" spans="1:72" x14ac:dyDescent="0.25">
      <c r="A267" t="str">
        <f t="shared" si="16"/>
        <v>221_310</v>
      </c>
      <c r="B267" t="str">
        <f t="shared" si="17"/>
        <v>U</v>
      </c>
      <c r="C267">
        <f t="shared" si="18"/>
        <v>2220</v>
      </c>
      <c r="D267">
        <f t="shared" si="19"/>
        <v>0</v>
      </c>
      <c r="F267" t="s">
        <v>701</v>
      </c>
      <c r="G267">
        <v>221</v>
      </c>
      <c r="H267" t="s">
        <v>161</v>
      </c>
      <c r="I267">
        <v>310</v>
      </c>
      <c r="J267">
        <v>680</v>
      </c>
      <c r="K267" t="s">
        <v>283</v>
      </c>
      <c r="L267" t="s">
        <v>284</v>
      </c>
      <c r="M267">
        <v>2</v>
      </c>
      <c r="N267" t="s">
        <v>285</v>
      </c>
      <c r="O267">
        <v>0</v>
      </c>
      <c r="P267">
        <v>2</v>
      </c>
      <c r="Q267" t="s">
        <v>286</v>
      </c>
      <c r="R267" t="s">
        <v>287</v>
      </c>
      <c r="S267" t="s">
        <v>305</v>
      </c>
      <c r="T267" t="s">
        <v>319</v>
      </c>
      <c r="U267">
        <v>310</v>
      </c>
      <c r="V267">
        <v>5</v>
      </c>
      <c r="W267">
        <v>35</v>
      </c>
      <c r="X267">
        <v>3</v>
      </c>
      <c r="Y267" s="15">
        <v>39569</v>
      </c>
      <c r="Z267">
        <v>19</v>
      </c>
      <c r="AA267" s="15">
        <v>10959</v>
      </c>
      <c r="AB267" s="15">
        <v>45315</v>
      </c>
      <c r="AC267">
        <v>4</v>
      </c>
      <c r="AD267">
        <v>3</v>
      </c>
      <c r="AE267">
        <v>199.45</v>
      </c>
      <c r="AF267" s="15">
        <v>45326</v>
      </c>
      <c r="AG267">
        <v>-1</v>
      </c>
      <c r="AH267">
        <v>-1</v>
      </c>
      <c r="AI267">
        <v>174.9571627432</v>
      </c>
      <c r="AJ267">
        <v>-40.984812611300001</v>
      </c>
      <c r="AK267">
        <v>5</v>
      </c>
      <c r="AL267">
        <v>370</v>
      </c>
      <c r="AM267">
        <v>2220</v>
      </c>
      <c r="AN267" t="s">
        <v>306</v>
      </c>
      <c r="AO267" t="s">
        <v>321</v>
      </c>
      <c r="AP267" t="s">
        <v>292</v>
      </c>
      <c r="AQ267" t="s">
        <v>293</v>
      </c>
      <c r="AR267" t="s">
        <v>294</v>
      </c>
      <c r="AS267" t="s">
        <v>291</v>
      </c>
      <c r="AT267">
        <v>1327.31549</v>
      </c>
      <c r="AU267">
        <v>502.39312999999999</v>
      </c>
      <c r="AV267">
        <v>0</v>
      </c>
      <c r="AW267">
        <v>0</v>
      </c>
      <c r="AX267">
        <v>1.0416666666666701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 t="b">
        <v>0</v>
      </c>
      <c r="BI267" t="b">
        <v>1</v>
      </c>
      <c r="BJ267" t="b">
        <v>1</v>
      </c>
      <c r="BK267" t="b">
        <v>0</v>
      </c>
      <c r="BL267" t="s">
        <v>293</v>
      </c>
      <c r="BM267">
        <v>2</v>
      </c>
      <c r="BN267">
        <v>90</v>
      </c>
      <c r="BO267">
        <v>1</v>
      </c>
      <c r="BP267" s="15">
        <v>45315</v>
      </c>
      <c r="BQ267" t="s">
        <v>307</v>
      </c>
      <c r="BR267" t="s">
        <v>322</v>
      </c>
      <c r="BS267">
        <v>90</v>
      </c>
      <c r="BT267">
        <v>2</v>
      </c>
    </row>
    <row r="268" spans="1:72" x14ac:dyDescent="0.25">
      <c r="A268" t="str">
        <f t="shared" si="16"/>
        <v>221_680</v>
      </c>
      <c r="B268" t="str">
        <f t="shared" si="17"/>
        <v>U</v>
      </c>
      <c r="C268">
        <f t="shared" si="18"/>
        <v>1550</v>
      </c>
      <c r="D268">
        <f t="shared" si="19"/>
        <v>0</v>
      </c>
      <c r="F268" t="s">
        <v>702</v>
      </c>
      <c r="G268">
        <v>221</v>
      </c>
      <c r="H268" t="s">
        <v>161</v>
      </c>
      <c r="I268">
        <v>680</v>
      </c>
      <c r="J268">
        <v>930</v>
      </c>
      <c r="K268" t="s">
        <v>283</v>
      </c>
      <c r="L268" t="s">
        <v>284</v>
      </c>
      <c r="M268">
        <v>2</v>
      </c>
      <c r="N268" t="s">
        <v>285</v>
      </c>
      <c r="O268">
        <v>0</v>
      </c>
      <c r="P268">
        <v>2</v>
      </c>
      <c r="Q268" t="s">
        <v>286</v>
      </c>
      <c r="R268" t="s">
        <v>287</v>
      </c>
      <c r="S268" t="s">
        <v>305</v>
      </c>
      <c r="T268" t="s">
        <v>319</v>
      </c>
      <c r="U268">
        <v>275</v>
      </c>
      <c r="V268">
        <v>5</v>
      </c>
      <c r="W268">
        <v>46</v>
      </c>
      <c r="X268">
        <v>4</v>
      </c>
      <c r="Y268" s="15">
        <v>45712</v>
      </c>
      <c r="Z268">
        <v>19</v>
      </c>
      <c r="AA268" s="15">
        <v>10959</v>
      </c>
      <c r="AB268" s="15">
        <v>45315</v>
      </c>
      <c r="AC268">
        <v>13</v>
      </c>
      <c r="AD268">
        <v>5</v>
      </c>
      <c r="AE268">
        <v>262</v>
      </c>
      <c r="AF268" s="15">
        <v>45326</v>
      </c>
      <c r="AG268">
        <v>-1</v>
      </c>
      <c r="AH268">
        <v>-1</v>
      </c>
      <c r="AI268">
        <v>174.95948115100001</v>
      </c>
      <c r="AJ268">
        <v>-40.982991332799998</v>
      </c>
      <c r="AK268">
        <v>5</v>
      </c>
      <c r="AL268">
        <v>250</v>
      </c>
      <c r="AM268">
        <v>1550</v>
      </c>
      <c r="AN268" t="s">
        <v>306</v>
      </c>
      <c r="AO268" t="s">
        <v>321</v>
      </c>
      <c r="AP268" t="s">
        <v>292</v>
      </c>
      <c r="AQ268" t="s">
        <v>293</v>
      </c>
      <c r="AR268" t="s">
        <v>294</v>
      </c>
      <c r="AS268" t="s">
        <v>291</v>
      </c>
      <c r="AT268">
        <v>1769.272215</v>
      </c>
      <c r="AU268">
        <v>611.31483500000002</v>
      </c>
      <c r="AV268">
        <v>0</v>
      </c>
      <c r="AW268">
        <v>0</v>
      </c>
      <c r="AX268">
        <v>1.93548387096774</v>
      </c>
      <c r="AY268">
        <v>0</v>
      </c>
      <c r="AZ268">
        <v>0</v>
      </c>
      <c r="BA268">
        <v>0</v>
      </c>
      <c r="BB268">
        <v>0</v>
      </c>
      <c r="BC268">
        <v>11.802</v>
      </c>
      <c r="BD268">
        <v>0</v>
      </c>
      <c r="BE268">
        <v>0</v>
      </c>
      <c r="BF268">
        <v>59.01</v>
      </c>
      <c r="BG268">
        <v>0</v>
      </c>
      <c r="BH268" t="b">
        <v>0</v>
      </c>
      <c r="BI268" t="b">
        <v>1</v>
      </c>
      <c r="BJ268" t="b">
        <v>1</v>
      </c>
      <c r="BK268" t="b">
        <v>0</v>
      </c>
      <c r="BL268" t="s">
        <v>293</v>
      </c>
      <c r="BM268">
        <v>2</v>
      </c>
      <c r="BN268">
        <v>90</v>
      </c>
      <c r="BO268">
        <v>1</v>
      </c>
      <c r="BP268" s="15">
        <v>45315</v>
      </c>
      <c r="BQ268" t="s">
        <v>307</v>
      </c>
      <c r="BR268" t="s">
        <v>322</v>
      </c>
      <c r="BS268">
        <v>90</v>
      </c>
      <c r="BT268">
        <v>2</v>
      </c>
    </row>
    <row r="269" spans="1:72" x14ac:dyDescent="0.25">
      <c r="A269" t="str">
        <f t="shared" si="16"/>
        <v>221_1395</v>
      </c>
      <c r="B269" t="str">
        <f t="shared" si="17"/>
        <v>U</v>
      </c>
      <c r="C269">
        <f t="shared" si="18"/>
        <v>999.6</v>
      </c>
      <c r="D269">
        <f t="shared" si="19"/>
        <v>0</v>
      </c>
      <c r="F269" t="s">
        <v>703</v>
      </c>
      <c r="G269">
        <v>221</v>
      </c>
      <c r="H269" t="s">
        <v>161</v>
      </c>
      <c r="I269">
        <v>1395</v>
      </c>
      <c r="J269">
        <v>1542</v>
      </c>
      <c r="K269" t="s">
        <v>283</v>
      </c>
      <c r="L269" t="s">
        <v>284</v>
      </c>
      <c r="M269">
        <v>2</v>
      </c>
      <c r="N269" t="s">
        <v>285</v>
      </c>
      <c r="O269">
        <v>0</v>
      </c>
      <c r="P269">
        <v>2</v>
      </c>
      <c r="Q269" t="s">
        <v>286</v>
      </c>
      <c r="R269" t="s">
        <v>304</v>
      </c>
      <c r="S269" t="s">
        <v>318</v>
      </c>
      <c r="T269" t="s">
        <v>319</v>
      </c>
      <c r="U269">
        <v>193</v>
      </c>
      <c r="V269">
        <v>3</v>
      </c>
      <c r="W269">
        <v>35</v>
      </c>
      <c r="X269">
        <v>3</v>
      </c>
      <c r="Y269" s="15">
        <v>39569</v>
      </c>
      <c r="Z269">
        <v>19</v>
      </c>
      <c r="AA269" s="15">
        <v>10959</v>
      </c>
      <c r="AB269" s="15">
        <v>45315</v>
      </c>
      <c r="AC269">
        <v>5.5</v>
      </c>
      <c r="AD269">
        <v>1.75</v>
      </c>
      <c r="AE269">
        <v>131</v>
      </c>
      <c r="AF269" s="15">
        <v>45326</v>
      </c>
      <c r="AG269">
        <v>-1</v>
      </c>
      <c r="AH269">
        <v>-1</v>
      </c>
      <c r="AI269">
        <v>174.96416500730001</v>
      </c>
      <c r="AJ269">
        <v>-40.9781746293</v>
      </c>
      <c r="AK269">
        <v>1.5</v>
      </c>
      <c r="AL269">
        <v>147</v>
      </c>
      <c r="AM269">
        <v>999.6</v>
      </c>
      <c r="AN269" t="s">
        <v>320</v>
      </c>
      <c r="AO269" t="s">
        <v>321</v>
      </c>
      <c r="AP269" t="s">
        <v>292</v>
      </c>
      <c r="AQ269" t="s">
        <v>293</v>
      </c>
      <c r="AR269" t="s">
        <v>294</v>
      </c>
      <c r="AS269" t="s">
        <v>291</v>
      </c>
      <c r="AT269">
        <v>1755.71803</v>
      </c>
      <c r="AU269">
        <v>673.66197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0.04</v>
      </c>
      <c r="BF269">
        <v>0</v>
      </c>
      <c r="BG269">
        <v>0.2</v>
      </c>
      <c r="BH269" t="b">
        <v>0</v>
      </c>
      <c r="BI269" t="b">
        <v>1</v>
      </c>
      <c r="BJ269" t="b">
        <v>1</v>
      </c>
      <c r="BK269" t="b">
        <v>0</v>
      </c>
      <c r="BL269" t="s">
        <v>293</v>
      </c>
      <c r="BM269">
        <v>2</v>
      </c>
      <c r="BN269">
        <v>90</v>
      </c>
      <c r="BO269">
        <v>1</v>
      </c>
      <c r="BP269" s="15">
        <v>45315</v>
      </c>
      <c r="BQ269" t="s">
        <v>307</v>
      </c>
      <c r="BR269" t="s">
        <v>322</v>
      </c>
      <c r="BS269">
        <v>90</v>
      </c>
      <c r="BT269">
        <v>2</v>
      </c>
    </row>
    <row r="270" spans="1:72" x14ac:dyDescent="0.25">
      <c r="A270" t="str">
        <f t="shared" si="16"/>
        <v>222_140</v>
      </c>
      <c r="B270" t="str">
        <f t="shared" si="17"/>
        <v>U</v>
      </c>
      <c r="C270">
        <f t="shared" si="18"/>
        <v>3792.4</v>
      </c>
      <c r="D270">
        <f t="shared" si="19"/>
        <v>9</v>
      </c>
      <c r="F270" t="s">
        <v>704</v>
      </c>
      <c r="G270">
        <v>222</v>
      </c>
      <c r="H270" t="s">
        <v>705</v>
      </c>
      <c r="I270">
        <v>140</v>
      </c>
      <c r="J270">
        <v>639</v>
      </c>
      <c r="K270" t="s">
        <v>283</v>
      </c>
      <c r="L270" t="s">
        <v>284</v>
      </c>
      <c r="M270">
        <v>2</v>
      </c>
      <c r="N270" t="s">
        <v>285</v>
      </c>
      <c r="O270">
        <v>0</v>
      </c>
      <c r="P270">
        <v>3</v>
      </c>
      <c r="Q270" t="s">
        <v>286</v>
      </c>
      <c r="R270" t="s">
        <v>287</v>
      </c>
      <c r="S270" t="s">
        <v>288</v>
      </c>
      <c r="T270" t="s">
        <v>319</v>
      </c>
      <c r="U270">
        <v>708</v>
      </c>
      <c r="V270">
        <v>7</v>
      </c>
      <c r="W270">
        <v>30</v>
      </c>
      <c r="X270">
        <v>3</v>
      </c>
      <c r="Y270" s="15">
        <v>42809</v>
      </c>
      <c r="Z270">
        <v>18</v>
      </c>
      <c r="AA270" s="15">
        <v>29586</v>
      </c>
      <c r="AB270" s="15">
        <v>45316</v>
      </c>
      <c r="AC270">
        <v>3</v>
      </c>
      <c r="AD270">
        <v>2</v>
      </c>
      <c r="AE270">
        <v>186.25</v>
      </c>
      <c r="AF270" s="15">
        <v>45333</v>
      </c>
      <c r="AG270">
        <v>-1</v>
      </c>
      <c r="AH270">
        <v>-1</v>
      </c>
      <c r="AI270">
        <v>174.9812149846</v>
      </c>
      <c r="AJ270">
        <v>-40.932964389699997</v>
      </c>
      <c r="AK270">
        <v>0.5</v>
      </c>
      <c r="AL270">
        <v>499</v>
      </c>
      <c r="AM270">
        <v>3792.4</v>
      </c>
      <c r="AN270" t="s">
        <v>290</v>
      </c>
      <c r="AO270" t="s">
        <v>321</v>
      </c>
      <c r="AP270" t="s">
        <v>292</v>
      </c>
      <c r="AQ270" t="s">
        <v>293</v>
      </c>
      <c r="AR270" t="s">
        <v>294</v>
      </c>
      <c r="AS270" t="s">
        <v>291</v>
      </c>
      <c r="AT270">
        <v>1015.224245</v>
      </c>
      <c r="AU270">
        <v>288.85835500000002</v>
      </c>
      <c r="AV270">
        <v>0</v>
      </c>
      <c r="AW270">
        <v>0</v>
      </c>
      <c r="AX270">
        <v>2.6315789473684199</v>
      </c>
      <c r="AY270">
        <v>0</v>
      </c>
      <c r="AZ270">
        <v>9</v>
      </c>
      <c r="BA270">
        <v>0</v>
      </c>
      <c r="BB270">
        <v>0</v>
      </c>
      <c r="BC270">
        <v>0</v>
      </c>
      <c r="BD270">
        <v>0</v>
      </c>
      <c r="BE270">
        <v>1.78</v>
      </c>
      <c r="BF270">
        <v>0</v>
      </c>
      <c r="BG270">
        <v>8.9</v>
      </c>
      <c r="BH270" t="b">
        <v>0</v>
      </c>
      <c r="BI270" t="b">
        <v>1</v>
      </c>
      <c r="BJ270" t="b">
        <v>1</v>
      </c>
      <c r="BK270" t="b">
        <v>0</v>
      </c>
      <c r="BL270" t="s">
        <v>293</v>
      </c>
      <c r="BM270">
        <v>2</v>
      </c>
      <c r="BN270">
        <v>75</v>
      </c>
      <c r="BO270">
        <v>1</v>
      </c>
      <c r="BP270" s="15">
        <v>45316</v>
      </c>
      <c r="BQ270" t="s">
        <v>295</v>
      </c>
      <c r="BR270" t="s">
        <v>348</v>
      </c>
      <c r="BS270">
        <v>75</v>
      </c>
      <c r="BT270">
        <v>2</v>
      </c>
    </row>
    <row r="271" spans="1:72" x14ac:dyDescent="0.25">
      <c r="A271" t="str">
        <f t="shared" si="16"/>
        <v>223_18</v>
      </c>
      <c r="B271" t="str">
        <f t="shared" si="17"/>
        <v>U</v>
      </c>
      <c r="C271">
        <f t="shared" si="18"/>
        <v>772.8</v>
      </c>
      <c r="D271">
        <f t="shared" si="19"/>
        <v>0</v>
      </c>
      <c r="F271" t="s">
        <v>706</v>
      </c>
      <c r="G271">
        <v>223</v>
      </c>
      <c r="H271" t="s">
        <v>707</v>
      </c>
      <c r="I271">
        <v>18</v>
      </c>
      <c r="J271">
        <v>130</v>
      </c>
      <c r="K271" t="s">
        <v>283</v>
      </c>
      <c r="L271" t="s">
        <v>284</v>
      </c>
      <c r="M271">
        <v>2</v>
      </c>
      <c r="N271" t="s">
        <v>285</v>
      </c>
      <c r="O271">
        <v>0</v>
      </c>
      <c r="P271">
        <v>2</v>
      </c>
      <c r="Q271" t="s">
        <v>286</v>
      </c>
      <c r="R271" t="s">
        <v>304</v>
      </c>
      <c r="S271" t="s">
        <v>305</v>
      </c>
      <c r="T271" t="s">
        <v>319</v>
      </c>
      <c r="U271">
        <v>222</v>
      </c>
      <c r="V271">
        <v>6</v>
      </c>
      <c r="W271">
        <v>27</v>
      </c>
      <c r="X271">
        <v>3</v>
      </c>
      <c r="Y271" s="15">
        <v>39909</v>
      </c>
      <c r="Z271">
        <v>19</v>
      </c>
      <c r="AA271" s="15">
        <v>21916</v>
      </c>
      <c r="AB271" s="15">
        <v>45001</v>
      </c>
      <c r="AC271">
        <v>6.05</v>
      </c>
      <c r="AD271">
        <v>8</v>
      </c>
      <c r="AE271">
        <v>226.05</v>
      </c>
      <c r="AF271" s="15">
        <v>45323</v>
      </c>
      <c r="AG271">
        <v>-1</v>
      </c>
      <c r="AH271">
        <v>-1</v>
      </c>
      <c r="AI271">
        <v>174.98421305279999</v>
      </c>
      <c r="AJ271">
        <v>-40.911039199800001</v>
      </c>
      <c r="AK271">
        <v>4</v>
      </c>
      <c r="AL271">
        <v>112</v>
      </c>
      <c r="AM271">
        <v>772.8</v>
      </c>
      <c r="AN271" t="s">
        <v>306</v>
      </c>
      <c r="AO271" t="s">
        <v>321</v>
      </c>
      <c r="AP271" t="s">
        <v>292</v>
      </c>
      <c r="AQ271" t="s">
        <v>293</v>
      </c>
      <c r="AR271" t="s">
        <v>294</v>
      </c>
      <c r="AS271" t="s">
        <v>291</v>
      </c>
      <c r="AT271">
        <v>-1</v>
      </c>
      <c r="AU271">
        <v>-1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t="b">
        <v>0</v>
      </c>
      <c r="BI271" t="b">
        <v>1</v>
      </c>
      <c r="BJ271" t="b">
        <v>1</v>
      </c>
      <c r="BK271" t="b">
        <v>0</v>
      </c>
      <c r="BL271" t="s">
        <v>293</v>
      </c>
      <c r="BM271">
        <v>2</v>
      </c>
      <c r="BN271">
        <v>90</v>
      </c>
      <c r="BO271">
        <v>1</v>
      </c>
      <c r="BP271" s="15">
        <v>45001</v>
      </c>
      <c r="BQ271" t="s">
        <v>307</v>
      </c>
      <c r="BR271" t="s">
        <v>322</v>
      </c>
      <c r="BS271">
        <v>90</v>
      </c>
      <c r="BT271">
        <v>2</v>
      </c>
    </row>
    <row r="272" spans="1:72" x14ac:dyDescent="0.25">
      <c r="A272" t="str">
        <f t="shared" si="16"/>
        <v>225_18</v>
      </c>
      <c r="B272" t="str">
        <f t="shared" si="17"/>
        <v>U</v>
      </c>
      <c r="C272">
        <f t="shared" si="18"/>
        <v>861</v>
      </c>
      <c r="D272">
        <f t="shared" si="19"/>
        <v>0</v>
      </c>
      <c r="F272" t="s">
        <v>708</v>
      </c>
      <c r="G272">
        <v>225</v>
      </c>
      <c r="H272" t="s">
        <v>709</v>
      </c>
      <c r="I272">
        <v>18</v>
      </c>
      <c r="J272">
        <v>100</v>
      </c>
      <c r="K272" t="s">
        <v>283</v>
      </c>
      <c r="L272" t="s">
        <v>284</v>
      </c>
      <c r="M272">
        <v>2</v>
      </c>
      <c r="N272" t="s">
        <v>285</v>
      </c>
      <c r="O272">
        <v>0</v>
      </c>
      <c r="P272">
        <v>3</v>
      </c>
      <c r="Q272" t="s">
        <v>286</v>
      </c>
      <c r="R272" t="s">
        <v>287</v>
      </c>
      <c r="S272" t="s">
        <v>288</v>
      </c>
      <c r="T272" t="s">
        <v>319</v>
      </c>
      <c r="U272">
        <v>817</v>
      </c>
      <c r="V272">
        <v>7</v>
      </c>
      <c r="W272">
        <v>35</v>
      </c>
      <c r="X272">
        <v>3</v>
      </c>
      <c r="Y272" s="15">
        <v>43878</v>
      </c>
      <c r="Z272">
        <v>18</v>
      </c>
      <c r="AA272" s="15">
        <v>21916</v>
      </c>
      <c r="AB272" s="15">
        <v>45314</v>
      </c>
      <c r="AC272">
        <v>2.65</v>
      </c>
      <c r="AD272">
        <v>2.65</v>
      </c>
      <c r="AE272">
        <v>102.95</v>
      </c>
      <c r="AF272" s="15">
        <v>45327</v>
      </c>
      <c r="AG272">
        <v>-1</v>
      </c>
      <c r="AH272">
        <v>-1</v>
      </c>
      <c r="AI272">
        <v>175.01267444729999</v>
      </c>
      <c r="AJ272">
        <v>-40.916477327899997</v>
      </c>
      <c r="AK272">
        <v>1</v>
      </c>
      <c r="AL272">
        <v>82</v>
      </c>
      <c r="AM272">
        <v>861</v>
      </c>
      <c r="AN272" t="s">
        <v>290</v>
      </c>
      <c r="AO272" t="s">
        <v>321</v>
      </c>
      <c r="AP272" t="s">
        <v>325</v>
      </c>
      <c r="AQ272" t="s">
        <v>293</v>
      </c>
      <c r="AR272" t="s">
        <v>294</v>
      </c>
      <c r="AS272" t="s">
        <v>291</v>
      </c>
      <c r="AT272">
        <v>477.54743999999999</v>
      </c>
      <c r="AU272">
        <v>179.94102000000001</v>
      </c>
      <c r="AV272">
        <v>0</v>
      </c>
      <c r="AW272">
        <v>0</v>
      </c>
      <c r="AX272">
        <v>1.9047619047619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 t="b">
        <v>0</v>
      </c>
      <c r="BI272" t="b">
        <v>1</v>
      </c>
      <c r="BJ272" t="b">
        <v>1</v>
      </c>
      <c r="BK272" t="b">
        <v>0</v>
      </c>
      <c r="BL272" t="s">
        <v>293</v>
      </c>
      <c r="BM272">
        <v>2</v>
      </c>
      <c r="BN272">
        <v>75</v>
      </c>
      <c r="BO272">
        <v>1</v>
      </c>
      <c r="BP272" s="15">
        <v>45314</v>
      </c>
      <c r="BQ272" t="s">
        <v>295</v>
      </c>
      <c r="BR272" t="s">
        <v>348</v>
      </c>
      <c r="BS272">
        <v>75</v>
      </c>
      <c r="BT272">
        <v>2</v>
      </c>
    </row>
    <row r="273" spans="1:72" x14ac:dyDescent="0.25">
      <c r="A273" t="str">
        <f t="shared" si="16"/>
        <v>226_38</v>
      </c>
      <c r="B273" t="str">
        <f t="shared" si="17"/>
        <v>U</v>
      </c>
      <c r="C273">
        <f t="shared" si="18"/>
        <v>1421.2</v>
      </c>
      <c r="D273">
        <f t="shared" si="19"/>
        <v>0</v>
      </c>
      <c r="F273" t="s">
        <v>710</v>
      </c>
      <c r="G273">
        <v>226</v>
      </c>
      <c r="H273" t="s">
        <v>711</v>
      </c>
      <c r="I273">
        <v>38</v>
      </c>
      <c r="J273">
        <v>225</v>
      </c>
      <c r="K273" t="s">
        <v>283</v>
      </c>
      <c r="L273" t="s">
        <v>284</v>
      </c>
      <c r="M273">
        <v>2</v>
      </c>
      <c r="N273" t="s">
        <v>285</v>
      </c>
      <c r="O273">
        <v>0</v>
      </c>
      <c r="P273">
        <v>2</v>
      </c>
      <c r="Q273" t="s">
        <v>286</v>
      </c>
      <c r="R273" t="s">
        <v>304</v>
      </c>
      <c r="S273" t="s">
        <v>318</v>
      </c>
      <c r="T273" t="s">
        <v>319</v>
      </c>
      <c r="U273">
        <v>106</v>
      </c>
      <c r="V273">
        <v>10</v>
      </c>
      <c r="W273">
        <v>33</v>
      </c>
      <c r="X273">
        <v>3</v>
      </c>
      <c r="Y273" s="15">
        <v>39569</v>
      </c>
      <c r="Z273">
        <v>19</v>
      </c>
      <c r="AA273" s="15">
        <v>21916</v>
      </c>
      <c r="AB273" s="15">
        <v>45314</v>
      </c>
      <c r="AC273">
        <v>5.45</v>
      </c>
      <c r="AD273">
        <v>2</v>
      </c>
      <c r="AE273">
        <v>222.6</v>
      </c>
      <c r="AF273" s="15">
        <v>45327</v>
      </c>
      <c r="AG273">
        <v>-1</v>
      </c>
      <c r="AH273">
        <v>-1</v>
      </c>
      <c r="AI273">
        <v>175.01903510299999</v>
      </c>
      <c r="AJ273">
        <v>-40.879638974099997</v>
      </c>
      <c r="AK273">
        <v>1.5</v>
      </c>
      <c r="AL273">
        <v>187</v>
      </c>
      <c r="AM273">
        <v>1421.2</v>
      </c>
      <c r="AN273" t="s">
        <v>320</v>
      </c>
      <c r="AO273" t="s">
        <v>321</v>
      </c>
      <c r="AP273" t="s">
        <v>325</v>
      </c>
      <c r="AQ273" t="s">
        <v>293</v>
      </c>
      <c r="AR273" t="s">
        <v>294</v>
      </c>
      <c r="AS273" t="s">
        <v>291</v>
      </c>
      <c r="AT273">
        <v>-1</v>
      </c>
      <c r="AU273">
        <v>-1</v>
      </c>
      <c r="AV273">
        <v>0</v>
      </c>
      <c r="AW273">
        <v>0</v>
      </c>
      <c r="AX273">
        <v>0</v>
      </c>
      <c r="AY273">
        <v>2.5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 t="b">
        <v>0</v>
      </c>
      <c r="BI273" t="b">
        <v>1</v>
      </c>
      <c r="BJ273" t="b">
        <v>0</v>
      </c>
      <c r="BK273" t="b">
        <v>0</v>
      </c>
      <c r="BL273" t="s">
        <v>293</v>
      </c>
      <c r="BM273">
        <v>2</v>
      </c>
      <c r="BN273">
        <v>90</v>
      </c>
      <c r="BO273">
        <v>1</v>
      </c>
      <c r="BP273" s="15">
        <v>45314</v>
      </c>
      <c r="BQ273" t="s">
        <v>307</v>
      </c>
      <c r="BR273" t="s">
        <v>322</v>
      </c>
      <c r="BS273">
        <v>90</v>
      </c>
      <c r="BT273">
        <v>2</v>
      </c>
    </row>
    <row r="274" spans="1:72" x14ac:dyDescent="0.25">
      <c r="A274" t="str">
        <f t="shared" si="16"/>
        <v>228_0</v>
      </c>
      <c r="B274" t="str">
        <f t="shared" si="17"/>
        <v>U</v>
      </c>
      <c r="C274">
        <f t="shared" si="18"/>
        <v>228</v>
      </c>
      <c r="D274">
        <f t="shared" si="19"/>
        <v>0</v>
      </c>
      <c r="F274" t="s">
        <v>712</v>
      </c>
      <c r="G274">
        <v>228</v>
      </c>
      <c r="H274" t="s">
        <v>713</v>
      </c>
      <c r="I274">
        <v>0</v>
      </c>
      <c r="J274">
        <v>30</v>
      </c>
      <c r="K274" t="s">
        <v>283</v>
      </c>
      <c r="L274" t="s">
        <v>284</v>
      </c>
      <c r="M274">
        <v>2</v>
      </c>
      <c r="N274" t="s">
        <v>285</v>
      </c>
      <c r="O274">
        <v>0</v>
      </c>
      <c r="P274">
        <v>2</v>
      </c>
      <c r="Q274" t="s">
        <v>286</v>
      </c>
      <c r="R274" t="s">
        <v>287</v>
      </c>
      <c r="S274" t="s">
        <v>305</v>
      </c>
      <c r="T274" t="s">
        <v>319</v>
      </c>
      <c r="U274">
        <v>461</v>
      </c>
      <c r="V274">
        <v>6</v>
      </c>
      <c r="W274">
        <v>35</v>
      </c>
      <c r="X274">
        <v>2</v>
      </c>
      <c r="Y274" s="15">
        <v>36130</v>
      </c>
      <c r="Z274">
        <v>22</v>
      </c>
      <c r="AA274" s="15">
        <v>31048</v>
      </c>
      <c r="AB274" s="15">
        <v>45315</v>
      </c>
      <c r="AC274">
        <v>2.5499999999999998</v>
      </c>
      <c r="AD274">
        <v>3.55</v>
      </c>
      <c r="AE274">
        <v>97.65</v>
      </c>
      <c r="AF274" s="15">
        <v>45334</v>
      </c>
      <c r="AG274">
        <v>-1</v>
      </c>
      <c r="AH274">
        <v>-1</v>
      </c>
      <c r="AI274">
        <v>175.00368764359999</v>
      </c>
      <c r="AJ274">
        <v>-40.885247793300003</v>
      </c>
      <c r="AK274">
        <v>5</v>
      </c>
      <c r="AL274">
        <v>30</v>
      </c>
      <c r="AM274">
        <v>228</v>
      </c>
      <c r="AN274" t="s">
        <v>306</v>
      </c>
      <c r="AO274" t="s">
        <v>321</v>
      </c>
      <c r="AP274" t="s">
        <v>314</v>
      </c>
      <c r="AQ274" t="s">
        <v>312</v>
      </c>
      <c r="AR274" t="s">
        <v>294</v>
      </c>
      <c r="AS274" t="s">
        <v>291</v>
      </c>
      <c r="AT274">
        <v>786.30640000000005</v>
      </c>
      <c r="AU274">
        <v>266.00830000000002</v>
      </c>
      <c r="AV274">
        <v>0</v>
      </c>
      <c r="AW274">
        <v>0</v>
      </c>
      <c r="AX274">
        <v>0</v>
      </c>
      <c r="AY274">
        <v>50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0.19800000000000001</v>
      </c>
      <c r="BF274">
        <v>0</v>
      </c>
      <c r="BG274">
        <v>0.99</v>
      </c>
      <c r="BH274" t="b">
        <v>0</v>
      </c>
      <c r="BI274" t="b">
        <v>1</v>
      </c>
      <c r="BJ274" t="b">
        <v>0</v>
      </c>
      <c r="BK274" t="b">
        <v>0</v>
      </c>
      <c r="BL274" t="s">
        <v>312</v>
      </c>
      <c r="BM274">
        <v>2</v>
      </c>
      <c r="BN274">
        <v>90</v>
      </c>
      <c r="BO274">
        <v>1</v>
      </c>
      <c r="BP274" s="15">
        <v>45315</v>
      </c>
      <c r="BQ274" t="s">
        <v>307</v>
      </c>
      <c r="BR274" t="s">
        <v>322</v>
      </c>
      <c r="BS274">
        <v>90</v>
      </c>
      <c r="BT274">
        <v>2</v>
      </c>
    </row>
    <row r="275" spans="1:72" x14ac:dyDescent="0.25">
      <c r="A275" t="str">
        <f t="shared" si="16"/>
        <v>228_53</v>
      </c>
      <c r="B275" t="str">
        <f t="shared" si="17"/>
        <v>U</v>
      </c>
      <c r="C275">
        <f t="shared" si="18"/>
        <v>2950.5</v>
      </c>
      <c r="D275">
        <f t="shared" si="19"/>
        <v>0</v>
      </c>
      <c r="F275" t="s">
        <v>714</v>
      </c>
      <c r="G275">
        <v>228</v>
      </c>
      <c r="H275" t="s">
        <v>713</v>
      </c>
      <c r="I275">
        <v>53</v>
      </c>
      <c r="J275">
        <v>334</v>
      </c>
      <c r="K275" t="s">
        <v>283</v>
      </c>
      <c r="L275" t="s">
        <v>284</v>
      </c>
      <c r="M275">
        <v>2</v>
      </c>
      <c r="N275" t="s">
        <v>285</v>
      </c>
      <c r="O275">
        <v>0</v>
      </c>
      <c r="P275">
        <v>3</v>
      </c>
      <c r="Q275" t="s">
        <v>286</v>
      </c>
      <c r="R275" t="s">
        <v>287</v>
      </c>
      <c r="S275" t="s">
        <v>288</v>
      </c>
      <c r="T275" t="s">
        <v>319</v>
      </c>
      <c r="U275">
        <v>1015</v>
      </c>
      <c r="V275">
        <v>6</v>
      </c>
      <c r="W275">
        <v>30</v>
      </c>
      <c r="X275">
        <v>3</v>
      </c>
      <c r="Y275" s="15">
        <v>41361</v>
      </c>
      <c r="Z275">
        <v>18</v>
      </c>
      <c r="AA275" s="15">
        <v>33635</v>
      </c>
      <c r="AB275" s="15">
        <v>45315</v>
      </c>
      <c r="AC275">
        <v>3</v>
      </c>
      <c r="AD275">
        <v>3</v>
      </c>
      <c r="AE275">
        <v>160.85</v>
      </c>
      <c r="AF275" s="15">
        <v>45334</v>
      </c>
      <c r="AG275">
        <v>-1</v>
      </c>
      <c r="AH275">
        <v>-1</v>
      </c>
      <c r="AI275">
        <v>175.00447442519999</v>
      </c>
      <c r="AJ275">
        <v>-40.8837443042</v>
      </c>
      <c r="AK275">
        <v>3.5</v>
      </c>
      <c r="AL275">
        <v>281</v>
      </c>
      <c r="AM275">
        <v>2950.5</v>
      </c>
      <c r="AN275" t="s">
        <v>290</v>
      </c>
      <c r="AO275" t="s">
        <v>321</v>
      </c>
      <c r="AP275" t="s">
        <v>325</v>
      </c>
      <c r="AQ275" t="s">
        <v>293</v>
      </c>
      <c r="AR275" t="s">
        <v>294</v>
      </c>
      <c r="AS275" t="s">
        <v>291</v>
      </c>
      <c r="AT275">
        <v>882.33474000000001</v>
      </c>
      <c r="AU275">
        <v>298.19200999999998</v>
      </c>
      <c r="AV275">
        <v>0</v>
      </c>
      <c r="AW275">
        <v>0</v>
      </c>
      <c r="AX275">
        <v>0</v>
      </c>
      <c r="AY275">
        <v>1.78571428571429</v>
      </c>
      <c r="AZ275">
        <v>0</v>
      </c>
      <c r="BA275">
        <v>0</v>
      </c>
      <c r="BB275">
        <v>0</v>
      </c>
      <c r="BC275">
        <v>10</v>
      </c>
      <c r="BD275">
        <v>0.33892560582952003</v>
      </c>
      <c r="BE275">
        <v>0</v>
      </c>
      <c r="BF275">
        <v>0</v>
      </c>
      <c r="BG275">
        <v>0</v>
      </c>
      <c r="BH275" t="b">
        <v>0</v>
      </c>
      <c r="BI275" t="b">
        <v>1</v>
      </c>
      <c r="BJ275" t="b">
        <v>1</v>
      </c>
      <c r="BK275" t="b">
        <v>0</v>
      </c>
      <c r="BL275" t="s">
        <v>293</v>
      </c>
      <c r="BM275">
        <v>2</v>
      </c>
      <c r="BN275">
        <v>75</v>
      </c>
      <c r="BO275">
        <v>1</v>
      </c>
      <c r="BP275" s="15">
        <v>45315</v>
      </c>
      <c r="BQ275" t="s">
        <v>295</v>
      </c>
      <c r="BR275" t="s">
        <v>348</v>
      </c>
      <c r="BS275">
        <v>75</v>
      </c>
      <c r="BT275">
        <v>2</v>
      </c>
    </row>
    <row r="276" spans="1:72" x14ac:dyDescent="0.25">
      <c r="A276" t="str">
        <f t="shared" si="16"/>
        <v>228_334</v>
      </c>
      <c r="B276" t="str">
        <f t="shared" si="17"/>
        <v>U</v>
      </c>
      <c r="C276">
        <f t="shared" si="18"/>
        <v>609</v>
      </c>
      <c r="D276">
        <f t="shared" si="19"/>
        <v>0</v>
      </c>
      <c r="F276" t="s">
        <v>715</v>
      </c>
      <c r="G276">
        <v>228</v>
      </c>
      <c r="H276" t="s">
        <v>713</v>
      </c>
      <c r="I276">
        <v>334</v>
      </c>
      <c r="J276">
        <v>392</v>
      </c>
      <c r="K276" t="s">
        <v>283</v>
      </c>
      <c r="L276" t="s">
        <v>284</v>
      </c>
      <c r="M276">
        <v>2</v>
      </c>
      <c r="N276" t="s">
        <v>285</v>
      </c>
      <c r="O276">
        <v>0</v>
      </c>
      <c r="P276">
        <v>3</v>
      </c>
      <c r="Q276" t="s">
        <v>286</v>
      </c>
      <c r="R276" t="s">
        <v>287</v>
      </c>
      <c r="S276" t="s">
        <v>288</v>
      </c>
      <c r="T276" t="s">
        <v>319</v>
      </c>
      <c r="U276">
        <v>1015</v>
      </c>
      <c r="V276">
        <v>6</v>
      </c>
      <c r="W276">
        <v>25</v>
      </c>
      <c r="X276">
        <v>1</v>
      </c>
      <c r="Y276" s="15">
        <v>38078</v>
      </c>
      <c r="Z276">
        <v>20</v>
      </c>
      <c r="AA276" s="15">
        <v>37622</v>
      </c>
      <c r="AB276" s="15">
        <v>45315</v>
      </c>
      <c r="AC276">
        <v>2.95</v>
      </c>
      <c r="AD276">
        <v>2.95</v>
      </c>
      <c r="AE276">
        <v>129.94999999999999</v>
      </c>
      <c r="AF276" s="15">
        <v>45334</v>
      </c>
      <c r="AG276">
        <v>-1</v>
      </c>
      <c r="AH276">
        <v>-1</v>
      </c>
      <c r="AI276">
        <v>175.00521769080001</v>
      </c>
      <c r="AJ276">
        <v>-40.882324077699998</v>
      </c>
      <c r="AK276">
        <v>3</v>
      </c>
      <c r="AL276">
        <v>58</v>
      </c>
      <c r="AM276">
        <v>609</v>
      </c>
      <c r="AN276" t="s">
        <v>290</v>
      </c>
      <c r="AO276" t="s">
        <v>321</v>
      </c>
      <c r="AP276" t="s">
        <v>314</v>
      </c>
      <c r="AQ276" t="s">
        <v>312</v>
      </c>
      <c r="AR276" t="s">
        <v>294</v>
      </c>
      <c r="AS276" t="s">
        <v>291</v>
      </c>
      <c r="AT276">
        <v>708.08230000000003</v>
      </c>
      <c r="AU276">
        <v>203.8066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 t="b">
        <v>0</v>
      </c>
      <c r="BI276" t="b">
        <v>1</v>
      </c>
      <c r="BJ276" t="b">
        <v>1</v>
      </c>
      <c r="BK276" t="b">
        <v>0</v>
      </c>
      <c r="BL276" t="s">
        <v>312</v>
      </c>
      <c r="BM276">
        <v>2</v>
      </c>
      <c r="BN276">
        <v>75</v>
      </c>
      <c r="BO276">
        <v>1</v>
      </c>
      <c r="BP276" s="15">
        <v>45315</v>
      </c>
      <c r="BQ276" t="s">
        <v>295</v>
      </c>
      <c r="BR276" t="s">
        <v>348</v>
      </c>
      <c r="BS276">
        <v>75</v>
      </c>
      <c r="BT276">
        <v>2</v>
      </c>
    </row>
    <row r="277" spans="1:72" x14ac:dyDescent="0.25">
      <c r="A277" t="str">
        <f t="shared" si="16"/>
        <v>229_103</v>
      </c>
      <c r="B277" t="str">
        <f t="shared" si="17"/>
        <v>U</v>
      </c>
      <c r="C277">
        <f t="shared" si="18"/>
        <v>174.8</v>
      </c>
      <c r="D277">
        <f t="shared" si="19"/>
        <v>100</v>
      </c>
      <c r="F277" t="s">
        <v>716</v>
      </c>
      <c r="G277">
        <v>229</v>
      </c>
      <c r="H277" t="s">
        <v>163</v>
      </c>
      <c r="I277">
        <v>103</v>
      </c>
      <c r="J277">
        <v>126</v>
      </c>
      <c r="K277" t="s">
        <v>283</v>
      </c>
      <c r="L277" t="s">
        <v>284</v>
      </c>
      <c r="M277">
        <v>2</v>
      </c>
      <c r="N277" t="s">
        <v>285</v>
      </c>
      <c r="O277">
        <v>0</v>
      </c>
      <c r="P277">
        <v>2</v>
      </c>
      <c r="Q277" t="s">
        <v>286</v>
      </c>
      <c r="R277" t="s">
        <v>304</v>
      </c>
      <c r="S277" t="s">
        <v>318</v>
      </c>
      <c r="T277" t="s">
        <v>319</v>
      </c>
      <c r="U277">
        <v>184</v>
      </c>
      <c r="V277">
        <v>6</v>
      </c>
      <c r="W277">
        <v>35</v>
      </c>
      <c r="X277">
        <v>2</v>
      </c>
      <c r="Y277" s="15">
        <v>36510</v>
      </c>
      <c r="Z277">
        <v>22</v>
      </c>
      <c r="AA277" s="15">
        <v>21916</v>
      </c>
      <c r="AB277" s="15">
        <v>45334</v>
      </c>
      <c r="AC277">
        <v>4</v>
      </c>
      <c r="AD277">
        <v>3</v>
      </c>
      <c r="AE277">
        <v>111</v>
      </c>
      <c r="AF277" s="15">
        <v>45334</v>
      </c>
      <c r="AG277">
        <v>-1</v>
      </c>
      <c r="AH277">
        <v>-1</v>
      </c>
      <c r="AI277">
        <v>174.98590468239999</v>
      </c>
      <c r="AJ277">
        <v>-40.895099883299999</v>
      </c>
      <c r="AK277">
        <v>4.5</v>
      </c>
      <c r="AL277">
        <v>23</v>
      </c>
      <c r="AM277">
        <v>174.8</v>
      </c>
      <c r="AN277" t="s">
        <v>320</v>
      </c>
      <c r="AO277" t="s">
        <v>321</v>
      </c>
      <c r="AP277" t="s">
        <v>314</v>
      </c>
      <c r="AQ277" t="s">
        <v>312</v>
      </c>
      <c r="AR277" t="s">
        <v>294</v>
      </c>
      <c r="AS277" t="s">
        <v>291</v>
      </c>
      <c r="AT277">
        <v>-1</v>
      </c>
      <c r="AU277">
        <v>-1</v>
      </c>
      <c r="AV277">
        <v>0</v>
      </c>
      <c r="AW277">
        <v>0</v>
      </c>
      <c r="AX277">
        <v>0</v>
      </c>
      <c r="AY277">
        <v>233.333333333333</v>
      </c>
      <c r="AZ277">
        <v>100</v>
      </c>
      <c r="BA277">
        <v>0</v>
      </c>
      <c r="BB277">
        <v>0</v>
      </c>
      <c r="BC277">
        <v>1.44</v>
      </c>
      <c r="BD277">
        <v>0</v>
      </c>
      <c r="BE277">
        <v>0</v>
      </c>
      <c r="BF277">
        <v>7.2</v>
      </c>
      <c r="BG277">
        <v>0</v>
      </c>
      <c r="BH277" t="b">
        <v>0</v>
      </c>
      <c r="BI277" t="b">
        <v>1</v>
      </c>
      <c r="BJ277" t="b">
        <v>0</v>
      </c>
      <c r="BK277" t="b">
        <v>1</v>
      </c>
      <c r="BL277" t="s">
        <v>312</v>
      </c>
      <c r="BM277">
        <v>2</v>
      </c>
      <c r="BN277">
        <v>90</v>
      </c>
      <c r="BO277">
        <v>1</v>
      </c>
      <c r="BP277" s="15">
        <v>45334</v>
      </c>
      <c r="BQ277" t="s">
        <v>307</v>
      </c>
      <c r="BR277" t="s">
        <v>322</v>
      </c>
      <c r="BS277">
        <v>90</v>
      </c>
      <c r="BT277">
        <v>2</v>
      </c>
    </row>
    <row r="278" spans="1:72" x14ac:dyDescent="0.25">
      <c r="A278" t="str">
        <f t="shared" si="16"/>
        <v>230_5</v>
      </c>
      <c r="B278" t="str">
        <f t="shared" si="17"/>
        <v>U</v>
      </c>
      <c r="C278">
        <f t="shared" si="18"/>
        <v>849.6</v>
      </c>
      <c r="D278">
        <f t="shared" si="19"/>
        <v>0</v>
      </c>
      <c r="F278" t="s">
        <v>717</v>
      </c>
      <c r="G278">
        <v>230</v>
      </c>
      <c r="H278" t="s">
        <v>718</v>
      </c>
      <c r="I278">
        <v>5</v>
      </c>
      <c r="J278">
        <v>123</v>
      </c>
      <c r="K278" t="s">
        <v>283</v>
      </c>
      <c r="L278" t="s">
        <v>284</v>
      </c>
      <c r="M278">
        <v>2</v>
      </c>
      <c r="N278" t="s">
        <v>285</v>
      </c>
      <c r="O278">
        <v>0</v>
      </c>
      <c r="P278">
        <v>2</v>
      </c>
      <c r="Q278" t="s">
        <v>286</v>
      </c>
      <c r="R278" t="s">
        <v>287</v>
      </c>
      <c r="S278" t="s">
        <v>305</v>
      </c>
      <c r="T278" t="s">
        <v>319</v>
      </c>
      <c r="U278">
        <v>322</v>
      </c>
      <c r="V278">
        <v>6</v>
      </c>
      <c r="W278">
        <v>33</v>
      </c>
      <c r="X278">
        <v>3</v>
      </c>
      <c r="Y278" s="15">
        <v>41359</v>
      </c>
      <c r="Z278">
        <v>19</v>
      </c>
      <c r="AA278" s="15">
        <v>21916</v>
      </c>
      <c r="AB278" s="15">
        <v>45316</v>
      </c>
      <c r="AC278">
        <v>6.05</v>
      </c>
      <c r="AD278">
        <v>2</v>
      </c>
      <c r="AE278">
        <v>168.3</v>
      </c>
      <c r="AF278" s="15">
        <v>45323</v>
      </c>
      <c r="AG278">
        <v>-1</v>
      </c>
      <c r="AH278">
        <v>-1</v>
      </c>
      <c r="AI278">
        <v>174.9817000491</v>
      </c>
      <c r="AJ278">
        <v>-40.914887581599999</v>
      </c>
      <c r="AK278">
        <v>4</v>
      </c>
      <c r="AL278">
        <v>118</v>
      </c>
      <c r="AM278">
        <v>849.6</v>
      </c>
      <c r="AN278" t="s">
        <v>306</v>
      </c>
      <c r="AO278" t="s">
        <v>321</v>
      </c>
      <c r="AP278" t="s">
        <v>292</v>
      </c>
      <c r="AQ278" t="s">
        <v>293</v>
      </c>
      <c r="AR278" t="s">
        <v>294</v>
      </c>
      <c r="AS278" t="s">
        <v>291</v>
      </c>
      <c r="AT278">
        <v>1136.2467200000001</v>
      </c>
      <c r="AU278">
        <v>460.54982000000001</v>
      </c>
      <c r="AV278">
        <v>0</v>
      </c>
      <c r="AW278">
        <v>2.5</v>
      </c>
      <c r="AX278">
        <v>2.0833333333333299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 t="b">
        <v>0</v>
      </c>
      <c r="BI278" t="b">
        <v>1</v>
      </c>
      <c r="BJ278" t="b">
        <v>1</v>
      </c>
      <c r="BK278" t="b">
        <v>0</v>
      </c>
      <c r="BL278" t="s">
        <v>293</v>
      </c>
      <c r="BM278">
        <v>2</v>
      </c>
      <c r="BN278">
        <v>90</v>
      </c>
      <c r="BO278">
        <v>1</v>
      </c>
      <c r="BP278" s="15">
        <v>45316</v>
      </c>
      <c r="BQ278" t="s">
        <v>307</v>
      </c>
      <c r="BR278" t="s">
        <v>322</v>
      </c>
      <c r="BS278">
        <v>90</v>
      </c>
      <c r="BT278">
        <v>2</v>
      </c>
    </row>
    <row r="279" spans="1:72" x14ac:dyDescent="0.25">
      <c r="A279" t="str">
        <f t="shared" si="16"/>
        <v>230_133</v>
      </c>
      <c r="B279" t="str">
        <f t="shared" si="17"/>
        <v>U</v>
      </c>
      <c r="C279">
        <f t="shared" si="18"/>
        <v>917.6</v>
      </c>
      <c r="D279">
        <f t="shared" si="19"/>
        <v>0</v>
      </c>
      <c r="F279" t="s">
        <v>719</v>
      </c>
      <c r="G279">
        <v>230</v>
      </c>
      <c r="H279" t="s">
        <v>718</v>
      </c>
      <c r="I279">
        <v>133</v>
      </c>
      <c r="J279">
        <v>257</v>
      </c>
      <c r="K279" t="s">
        <v>283</v>
      </c>
      <c r="L279" t="s">
        <v>284</v>
      </c>
      <c r="M279">
        <v>2</v>
      </c>
      <c r="N279" t="s">
        <v>285</v>
      </c>
      <c r="O279">
        <v>0</v>
      </c>
      <c r="P279">
        <v>2</v>
      </c>
      <c r="Q279" t="s">
        <v>286</v>
      </c>
      <c r="R279" t="s">
        <v>287</v>
      </c>
      <c r="S279" t="s">
        <v>305</v>
      </c>
      <c r="T279" t="s">
        <v>319</v>
      </c>
      <c r="U279">
        <v>306</v>
      </c>
      <c r="V279">
        <v>6</v>
      </c>
      <c r="W279">
        <v>33</v>
      </c>
      <c r="X279">
        <v>3</v>
      </c>
      <c r="Y279" s="15">
        <v>41359</v>
      </c>
      <c r="Z279">
        <v>19</v>
      </c>
      <c r="AA279" s="15">
        <v>21916</v>
      </c>
      <c r="AB279" s="15">
        <v>45316</v>
      </c>
      <c r="AC279">
        <v>5</v>
      </c>
      <c r="AD279">
        <v>3</v>
      </c>
      <c r="AE279">
        <v>167.5</v>
      </c>
      <c r="AF279" s="15">
        <v>45323</v>
      </c>
      <c r="AG279">
        <v>-1</v>
      </c>
      <c r="AH279">
        <v>-1</v>
      </c>
      <c r="AI279">
        <v>174.98322311219999</v>
      </c>
      <c r="AJ279">
        <v>-40.915079450500002</v>
      </c>
      <c r="AK279">
        <v>5</v>
      </c>
      <c r="AL279">
        <v>124</v>
      </c>
      <c r="AM279">
        <v>917.6</v>
      </c>
      <c r="AN279" t="s">
        <v>306</v>
      </c>
      <c r="AO279" t="s">
        <v>321</v>
      </c>
      <c r="AP279" t="s">
        <v>292</v>
      </c>
      <c r="AQ279" t="s">
        <v>293</v>
      </c>
      <c r="AR279" t="s">
        <v>294</v>
      </c>
      <c r="AS279" t="s">
        <v>291</v>
      </c>
      <c r="AT279">
        <v>984.98869999999999</v>
      </c>
      <c r="AU279">
        <v>443.21204</v>
      </c>
      <c r="AV279">
        <v>0</v>
      </c>
      <c r="AW279">
        <v>0</v>
      </c>
      <c r="AX279">
        <v>1.35135135135135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t="b">
        <v>0</v>
      </c>
      <c r="BI279" t="b">
        <v>1</v>
      </c>
      <c r="BJ279" t="b">
        <v>1</v>
      </c>
      <c r="BK279" t="b">
        <v>0</v>
      </c>
      <c r="BL279" t="s">
        <v>293</v>
      </c>
      <c r="BM279">
        <v>2</v>
      </c>
      <c r="BN279">
        <v>90</v>
      </c>
      <c r="BO279">
        <v>1</v>
      </c>
      <c r="BP279" s="15">
        <v>45316</v>
      </c>
      <c r="BQ279" t="s">
        <v>307</v>
      </c>
      <c r="BR279" t="s">
        <v>322</v>
      </c>
      <c r="BS279">
        <v>90</v>
      </c>
      <c r="BT279">
        <v>2</v>
      </c>
    </row>
    <row r="280" spans="1:72" x14ac:dyDescent="0.25">
      <c r="A280" t="str">
        <f t="shared" si="16"/>
        <v>231_15</v>
      </c>
      <c r="B280" t="str">
        <f t="shared" si="17"/>
        <v>U</v>
      </c>
      <c r="C280">
        <f t="shared" si="18"/>
        <v>840</v>
      </c>
      <c r="D280">
        <f t="shared" si="19"/>
        <v>17.5</v>
      </c>
      <c r="F280" t="s">
        <v>720</v>
      </c>
      <c r="G280">
        <v>231</v>
      </c>
      <c r="H280" t="s">
        <v>164</v>
      </c>
      <c r="I280">
        <v>15</v>
      </c>
      <c r="J280">
        <v>95</v>
      </c>
      <c r="K280" t="s">
        <v>283</v>
      </c>
      <c r="L280" t="s">
        <v>284</v>
      </c>
      <c r="M280">
        <v>2</v>
      </c>
      <c r="N280" t="s">
        <v>285</v>
      </c>
      <c r="O280">
        <v>0</v>
      </c>
      <c r="P280">
        <v>5</v>
      </c>
      <c r="Q280" t="s">
        <v>286</v>
      </c>
      <c r="R280" t="s">
        <v>341</v>
      </c>
      <c r="S280" t="s">
        <v>334</v>
      </c>
      <c r="T280" t="s">
        <v>342</v>
      </c>
      <c r="U280">
        <v>4745</v>
      </c>
      <c r="V280">
        <v>2</v>
      </c>
      <c r="W280">
        <v>32</v>
      </c>
      <c r="X280">
        <v>3</v>
      </c>
      <c r="Y280" s="15">
        <v>39908</v>
      </c>
      <c r="Z280">
        <v>16</v>
      </c>
      <c r="AA280" s="15">
        <v>21916</v>
      </c>
      <c r="AB280" s="15">
        <v>45314</v>
      </c>
      <c r="AC280">
        <v>5.3</v>
      </c>
      <c r="AD280">
        <v>4.6500000000000004</v>
      </c>
      <c r="AE280">
        <v>123.85</v>
      </c>
      <c r="AF280" s="15">
        <v>45327</v>
      </c>
      <c r="AG280">
        <v>-1</v>
      </c>
      <c r="AH280">
        <v>-1</v>
      </c>
      <c r="AI280">
        <v>175.01083383810001</v>
      </c>
      <c r="AJ280">
        <v>-40.910517352699998</v>
      </c>
      <c r="AK280">
        <v>5</v>
      </c>
      <c r="AL280">
        <v>80</v>
      </c>
      <c r="AM280">
        <v>840</v>
      </c>
      <c r="AN280" t="s">
        <v>335</v>
      </c>
      <c r="AO280" t="s">
        <v>321</v>
      </c>
      <c r="AP280" t="s">
        <v>292</v>
      </c>
      <c r="AQ280" t="s">
        <v>293</v>
      </c>
      <c r="AR280" t="s">
        <v>294</v>
      </c>
      <c r="AS280" t="s">
        <v>291</v>
      </c>
      <c r="AT280">
        <v>789.67701999999997</v>
      </c>
      <c r="AU280">
        <v>272.29712000000001</v>
      </c>
      <c r="AV280">
        <v>0</v>
      </c>
      <c r="AW280">
        <v>0</v>
      </c>
      <c r="AX280">
        <v>2.61904761904762</v>
      </c>
      <c r="AY280">
        <v>0</v>
      </c>
      <c r="AZ280">
        <v>17.5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 t="b">
        <v>0</v>
      </c>
      <c r="BI280" t="b">
        <v>1</v>
      </c>
      <c r="BJ280" t="b">
        <v>1</v>
      </c>
      <c r="BK280" t="b">
        <v>0</v>
      </c>
      <c r="BL280" t="s">
        <v>293</v>
      </c>
      <c r="BM280">
        <v>2</v>
      </c>
      <c r="BN280">
        <v>60</v>
      </c>
      <c r="BO280">
        <v>1</v>
      </c>
      <c r="BP280" s="15">
        <v>45314</v>
      </c>
      <c r="BQ280" t="s">
        <v>336</v>
      </c>
      <c r="BR280" t="s">
        <v>337</v>
      </c>
      <c r="BS280">
        <v>60</v>
      </c>
      <c r="BT280">
        <v>2</v>
      </c>
    </row>
    <row r="281" spans="1:72" x14ac:dyDescent="0.25">
      <c r="A281" t="str">
        <f t="shared" si="16"/>
        <v>231_130</v>
      </c>
      <c r="B281" t="str">
        <f t="shared" si="17"/>
        <v>U</v>
      </c>
      <c r="C281">
        <f t="shared" si="18"/>
        <v>2956.5</v>
      </c>
      <c r="D281">
        <f t="shared" si="19"/>
        <v>1.2345679012345701</v>
      </c>
      <c r="F281" t="s">
        <v>721</v>
      </c>
      <c r="G281">
        <v>231</v>
      </c>
      <c r="H281" t="s">
        <v>164</v>
      </c>
      <c r="I281">
        <v>130</v>
      </c>
      <c r="J281">
        <v>535</v>
      </c>
      <c r="K281" t="s">
        <v>283</v>
      </c>
      <c r="L281" t="s">
        <v>284</v>
      </c>
      <c r="M281">
        <v>2</v>
      </c>
      <c r="N281" t="s">
        <v>285</v>
      </c>
      <c r="O281">
        <v>0</v>
      </c>
      <c r="P281">
        <v>5</v>
      </c>
      <c r="Q281" t="s">
        <v>286</v>
      </c>
      <c r="R281" t="s">
        <v>341</v>
      </c>
      <c r="S281" t="s">
        <v>334</v>
      </c>
      <c r="T281" t="s">
        <v>342</v>
      </c>
      <c r="U281">
        <v>4417</v>
      </c>
      <c r="V281">
        <v>3</v>
      </c>
      <c r="W281">
        <v>32</v>
      </c>
      <c r="X281">
        <v>3</v>
      </c>
      <c r="Y281" s="15">
        <v>39908</v>
      </c>
      <c r="Z281">
        <v>16</v>
      </c>
      <c r="AA281" s="15">
        <v>29586</v>
      </c>
      <c r="AB281" s="15">
        <v>45314</v>
      </c>
      <c r="AC281">
        <v>4.8499999999999996</v>
      </c>
      <c r="AD281">
        <v>3.85</v>
      </c>
      <c r="AE281">
        <v>133.55000000000001</v>
      </c>
      <c r="AF281" s="15">
        <v>45327</v>
      </c>
      <c r="AG281">
        <v>-1</v>
      </c>
      <c r="AH281">
        <v>-1</v>
      </c>
      <c r="AI281">
        <v>175.0088007745</v>
      </c>
      <c r="AJ281">
        <v>-40.908528116299998</v>
      </c>
      <c r="AK281">
        <v>2.5</v>
      </c>
      <c r="AL281">
        <v>405</v>
      </c>
      <c r="AM281">
        <v>2956.5</v>
      </c>
      <c r="AN281" t="s">
        <v>335</v>
      </c>
      <c r="AO281" t="s">
        <v>321</v>
      </c>
      <c r="AP281" t="s">
        <v>292</v>
      </c>
      <c r="AQ281" t="s">
        <v>293</v>
      </c>
      <c r="AR281" t="s">
        <v>294</v>
      </c>
      <c r="AS281" t="s">
        <v>291</v>
      </c>
      <c r="AT281">
        <v>1739.125055</v>
      </c>
      <c r="AU281">
        <v>663.99351999999999</v>
      </c>
      <c r="AV281">
        <v>0</v>
      </c>
      <c r="AW281">
        <v>0</v>
      </c>
      <c r="AX281">
        <v>0.16911889058007801</v>
      </c>
      <c r="AY281">
        <v>1.2345679012345701</v>
      </c>
      <c r="AZ281">
        <v>1.2345679012345701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 t="b">
        <v>0</v>
      </c>
      <c r="BI281" t="b">
        <v>1</v>
      </c>
      <c r="BJ281" t="b">
        <v>1</v>
      </c>
      <c r="BK281" t="b">
        <v>0</v>
      </c>
      <c r="BL281" t="s">
        <v>293</v>
      </c>
      <c r="BM281">
        <v>2</v>
      </c>
      <c r="BN281">
        <v>60</v>
      </c>
      <c r="BO281">
        <v>1</v>
      </c>
      <c r="BP281" s="15">
        <v>45314</v>
      </c>
      <c r="BQ281" t="s">
        <v>336</v>
      </c>
      <c r="BR281" t="s">
        <v>337</v>
      </c>
      <c r="BS281">
        <v>60</v>
      </c>
      <c r="BT281">
        <v>2</v>
      </c>
    </row>
    <row r="282" spans="1:72" x14ac:dyDescent="0.25">
      <c r="A282" t="str">
        <f t="shared" si="16"/>
        <v>232_535</v>
      </c>
      <c r="B282" t="str">
        <f t="shared" si="17"/>
        <v>R</v>
      </c>
      <c r="C282">
        <f t="shared" si="18"/>
        <v>182</v>
      </c>
      <c r="D282">
        <f t="shared" si="19"/>
        <v>122.058823529412</v>
      </c>
      <c r="F282" t="s">
        <v>722</v>
      </c>
      <c r="G282">
        <v>232</v>
      </c>
      <c r="H282" t="s">
        <v>167</v>
      </c>
      <c r="I282">
        <v>535</v>
      </c>
      <c r="J282">
        <v>563</v>
      </c>
      <c r="K282" t="s">
        <v>283</v>
      </c>
      <c r="L282" t="s">
        <v>284</v>
      </c>
      <c r="M282">
        <v>2</v>
      </c>
      <c r="N282" t="s">
        <v>285</v>
      </c>
      <c r="O282">
        <v>0</v>
      </c>
      <c r="P282">
        <v>3</v>
      </c>
      <c r="Q282" t="s">
        <v>286</v>
      </c>
      <c r="R282" t="s">
        <v>287</v>
      </c>
      <c r="S282" t="s">
        <v>288</v>
      </c>
      <c r="T282" t="s">
        <v>319</v>
      </c>
      <c r="U282">
        <v>1452</v>
      </c>
      <c r="V282">
        <v>10</v>
      </c>
      <c r="W282">
        <v>52</v>
      </c>
      <c r="X282">
        <v>3</v>
      </c>
      <c r="Y282" s="15">
        <v>39814</v>
      </c>
      <c r="Z282">
        <v>20</v>
      </c>
      <c r="AA282" s="15">
        <v>21916</v>
      </c>
      <c r="AB282" s="15">
        <v>45315</v>
      </c>
      <c r="AC282">
        <v>1.55</v>
      </c>
      <c r="AD282">
        <v>3.55</v>
      </c>
      <c r="AE282">
        <v>235.25</v>
      </c>
      <c r="AF282" s="15">
        <v>45335</v>
      </c>
      <c r="AG282">
        <v>-1</v>
      </c>
      <c r="AH282">
        <v>-1</v>
      </c>
      <c r="AI282">
        <v>175.01148996289999</v>
      </c>
      <c r="AJ282">
        <v>-40.926372586299998</v>
      </c>
      <c r="AK282">
        <v>1</v>
      </c>
      <c r="AL282">
        <v>28</v>
      </c>
      <c r="AM282">
        <v>182</v>
      </c>
      <c r="AN282" t="s">
        <v>290</v>
      </c>
      <c r="AO282" t="s">
        <v>291</v>
      </c>
      <c r="AP282" t="s">
        <v>314</v>
      </c>
      <c r="AQ282" t="s">
        <v>312</v>
      </c>
      <c r="AR282" t="s">
        <v>294</v>
      </c>
      <c r="AS282" t="s">
        <v>291</v>
      </c>
      <c r="AT282">
        <v>900.41534999999999</v>
      </c>
      <c r="AU282">
        <v>282.43437999999998</v>
      </c>
      <c r="AV282">
        <v>0</v>
      </c>
      <c r="AW282">
        <v>0</v>
      </c>
      <c r="AX282">
        <v>0.22624434389140299</v>
      </c>
      <c r="AY282">
        <v>0</v>
      </c>
      <c r="AZ282">
        <v>122.058823529412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 t="b">
        <v>0</v>
      </c>
      <c r="BI282" t="b">
        <v>1</v>
      </c>
      <c r="BJ282" t="b">
        <v>0</v>
      </c>
      <c r="BK282" t="b">
        <v>0</v>
      </c>
      <c r="BL282" t="s">
        <v>312</v>
      </c>
      <c r="BM282">
        <v>2</v>
      </c>
      <c r="BN282">
        <v>50</v>
      </c>
      <c r="BO282">
        <v>1</v>
      </c>
      <c r="BP282" s="15">
        <v>45315</v>
      </c>
      <c r="BQ282" t="s">
        <v>295</v>
      </c>
      <c r="BR282" t="s">
        <v>296</v>
      </c>
      <c r="BS282">
        <v>50</v>
      </c>
      <c r="BT282">
        <v>2</v>
      </c>
    </row>
    <row r="283" spans="1:72" x14ac:dyDescent="0.25">
      <c r="A283" t="str">
        <f t="shared" si="16"/>
        <v>232_1355</v>
      </c>
      <c r="B283" t="str">
        <f t="shared" si="17"/>
        <v>R</v>
      </c>
      <c r="C283">
        <f t="shared" si="18"/>
        <v>851.5</v>
      </c>
      <c r="D283">
        <f t="shared" si="19"/>
        <v>2.5</v>
      </c>
      <c r="F283" t="s">
        <v>723</v>
      </c>
      <c r="G283">
        <v>232</v>
      </c>
      <c r="H283" t="s">
        <v>167</v>
      </c>
      <c r="I283">
        <v>1355</v>
      </c>
      <c r="J283">
        <v>1486</v>
      </c>
      <c r="K283" t="s">
        <v>283</v>
      </c>
      <c r="L283" t="s">
        <v>284</v>
      </c>
      <c r="M283">
        <v>2</v>
      </c>
      <c r="N283" t="s">
        <v>285</v>
      </c>
      <c r="O283">
        <v>0</v>
      </c>
      <c r="P283">
        <v>3</v>
      </c>
      <c r="Q283" t="s">
        <v>286</v>
      </c>
      <c r="R283" t="s">
        <v>287</v>
      </c>
      <c r="S283" t="s">
        <v>288</v>
      </c>
      <c r="T283" t="s">
        <v>289</v>
      </c>
      <c r="U283">
        <v>1452</v>
      </c>
      <c r="V283">
        <v>10</v>
      </c>
      <c r="W283">
        <v>38</v>
      </c>
      <c r="X283">
        <v>3</v>
      </c>
      <c r="Y283" s="15">
        <v>42808</v>
      </c>
      <c r="Z283">
        <v>18</v>
      </c>
      <c r="AA283" s="15">
        <v>36892</v>
      </c>
      <c r="AB283" s="15">
        <v>45315</v>
      </c>
      <c r="AC283">
        <v>19.25</v>
      </c>
      <c r="AD283">
        <v>8.75</v>
      </c>
      <c r="AE283">
        <v>160</v>
      </c>
      <c r="AF283" s="15">
        <v>45335</v>
      </c>
      <c r="AG283">
        <v>-1</v>
      </c>
      <c r="AH283">
        <v>-1</v>
      </c>
      <c r="AI283">
        <v>175.01011753399999</v>
      </c>
      <c r="AJ283">
        <v>-40.933991613099998</v>
      </c>
      <c r="AK283">
        <v>0.5</v>
      </c>
      <c r="AL283">
        <v>131</v>
      </c>
      <c r="AM283">
        <v>851.5</v>
      </c>
      <c r="AN283" t="s">
        <v>290</v>
      </c>
      <c r="AO283" t="s">
        <v>291</v>
      </c>
      <c r="AP283" t="s">
        <v>292</v>
      </c>
      <c r="AQ283" t="s">
        <v>293</v>
      </c>
      <c r="AR283" t="s">
        <v>294</v>
      </c>
      <c r="AS283" t="s">
        <v>291</v>
      </c>
      <c r="AT283">
        <v>1144.1020000000001</v>
      </c>
      <c r="AU283">
        <v>404.95069999999998</v>
      </c>
      <c r="AV283">
        <v>0</v>
      </c>
      <c r="AW283">
        <v>12.5</v>
      </c>
      <c r="AX283">
        <v>1.92307692307692</v>
      </c>
      <c r="AY283">
        <v>0</v>
      </c>
      <c r="AZ283">
        <v>2.5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 t="b">
        <v>0</v>
      </c>
      <c r="BI283" t="b">
        <v>1</v>
      </c>
      <c r="BJ283" t="b">
        <v>1</v>
      </c>
      <c r="BK283" t="b">
        <v>0</v>
      </c>
      <c r="BL283" t="s">
        <v>293</v>
      </c>
      <c r="BM283">
        <v>2</v>
      </c>
      <c r="BN283">
        <v>50</v>
      </c>
      <c r="BO283">
        <v>1</v>
      </c>
      <c r="BP283" s="15">
        <v>45315</v>
      </c>
      <c r="BQ283" t="s">
        <v>295</v>
      </c>
      <c r="BR283" t="s">
        <v>296</v>
      </c>
      <c r="BS283">
        <v>50</v>
      </c>
      <c r="BT283">
        <v>2</v>
      </c>
    </row>
    <row r="284" spans="1:72" x14ac:dyDescent="0.25">
      <c r="A284" t="str">
        <f t="shared" si="16"/>
        <v>232_1486</v>
      </c>
      <c r="B284" t="str">
        <f t="shared" si="17"/>
        <v>R</v>
      </c>
      <c r="C284">
        <f t="shared" si="18"/>
        <v>9386</v>
      </c>
      <c r="D284">
        <f t="shared" si="19"/>
        <v>0.34129692832764502</v>
      </c>
      <c r="F284" t="s">
        <v>724</v>
      </c>
      <c r="G284">
        <v>232</v>
      </c>
      <c r="H284" t="s">
        <v>167</v>
      </c>
      <c r="I284">
        <v>1486</v>
      </c>
      <c r="J284">
        <v>2930</v>
      </c>
      <c r="K284" t="s">
        <v>283</v>
      </c>
      <c r="L284" t="s">
        <v>284</v>
      </c>
      <c r="M284">
        <v>2</v>
      </c>
      <c r="N284" t="s">
        <v>285</v>
      </c>
      <c r="O284">
        <v>0</v>
      </c>
      <c r="P284">
        <v>3</v>
      </c>
      <c r="Q284" t="s">
        <v>286</v>
      </c>
      <c r="R284" t="s">
        <v>287</v>
      </c>
      <c r="S284" t="s">
        <v>288</v>
      </c>
      <c r="T284" t="s">
        <v>289</v>
      </c>
      <c r="U284">
        <v>1452</v>
      </c>
      <c r="V284">
        <v>10</v>
      </c>
      <c r="W284">
        <v>36</v>
      </c>
      <c r="X284">
        <v>3</v>
      </c>
      <c r="Y284" s="15">
        <v>38762</v>
      </c>
      <c r="Z284">
        <v>18</v>
      </c>
      <c r="AA284" s="15">
        <v>38056</v>
      </c>
      <c r="AB284" s="15">
        <v>45315</v>
      </c>
      <c r="AC284">
        <v>10</v>
      </c>
      <c r="AD284">
        <v>4</v>
      </c>
      <c r="AE284">
        <v>98.25</v>
      </c>
      <c r="AF284" s="15">
        <v>45335</v>
      </c>
      <c r="AG284">
        <v>-1</v>
      </c>
      <c r="AH284">
        <v>-1</v>
      </c>
      <c r="AI284">
        <v>175.00768050950001</v>
      </c>
      <c r="AJ284">
        <v>-40.940847090600002</v>
      </c>
      <c r="AK284">
        <v>2</v>
      </c>
      <c r="AL284">
        <v>1444</v>
      </c>
      <c r="AM284">
        <v>9386</v>
      </c>
      <c r="AN284" t="s">
        <v>290</v>
      </c>
      <c r="AO284" t="s">
        <v>291</v>
      </c>
      <c r="AP284" t="s">
        <v>325</v>
      </c>
      <c r="AQ284" t="s">
        <v>293</v>
      </c>
      <c r="AR284" t="s">
        <v>294</v>
      </c>
      <c r="AS284" t="s">
        <v>291</v>
      </c>
      <c r="AT284">
        <v>1069.09772</v>
      </c>
      <c r="AU284">
        <v>387.30610000000001</v>
      </c>
      <c r="AV284">
        <v>0.68259385665529004</v>
      </c>
      <c r="AW284">
        <v>0</v>
      </c>
      <c r="AX284">
        <v>0.15752165922814401</v>
      </c>
      <c r="AY284">
        <v>0</v>
      </c>
      <c r="AZ284">
        <v>0.34129692832764502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 t="b">
        <v>0</v>
      </c>
      <c r="BI284" t="b">
        <v>1</v>
      </c>
      <c r="BJ284" t="b">
        <v>0</v>
      </c>
      <c r="BK284" t="b">
        <v>0</v>
      </c>
      <c r="BL284" t="s">
        <v>293</v>
      </c>
      <c r="BM284">
        <v>2</v>
      </c>
      <c r="BN284">
        <v>50</v>
      </c>
      <c r="BO284">
        <v>1</v>
      </c>
      <c r="BP284" s="15">
        <v>45315</v>
      </c>
      <c r="BQ284" t="s">
        <v>295</v>
      </c>
      <c r="BR284" t="s">
        <v>296</v>
      </c>
      <c r="BS284">
        <v>50</v>
      </c>
      <c r="BT284">
        <v>2</v>
      </c>
    </row>
    <row r="285" spans="1:72" x14ac:dyDescent="0.25">
      <c r="A285" t="str">
        <f t="shared" si="16"/>
        <v>232_3150</v>
      </c>
      <c r="B285" t="str">
        <f t="shared" si="17"/>
        <v>R</v>
      </c>
      <c r="C285">
        <f t="shared" si="18"/>
        <v>756</v>
      </c>
      <c r="D285">
        <f t="shared" si="19"/>
        <v>0</v>
      </c>
      <c r="F285" t="s">
        <v>725</v>
      </c>
      <c r="G285">
        <v>232</v>
      </c>
      <c r="H285" t="s">
        <v>167</v>
      </c>
      <c r="I285">
        <v>3150</v>
      </c>
      <c r="J285">
        <v>3339</v>
      </c>
      <c r="K285" t="s">
        <v>283</v>
      </c>
      <c r="L285" t="s">
        <v>284</v>
      </c>
      <c r="M285">
        <v>2</v>
      </c>
      <c r="N285" t="s">
        <v>285</v>
      </c>
      <c r="O285">
        <v>0</v>
      </c>
      <c r="P285">
        <v>3</v>
      </c>
      <c r="Q285" t="s">
        <v>286</v>
      </c>
      <c r="R285" t="s">
        <v>287</v>
      </c>
      <c r="S285" t="s">
        <v>288</v>
      </c>
      <c r="T285" t="s">
        <v>289</v>
      </c>
      <c r="U285">
        <v>504</v>
      </c>
      <c r="V285">
        <v>8</v>
      </c>
      <c r="W285">
        <v>13</v>
      </c>
      <c r="X285">
        <v>1</v>
      </c>
      <c r="Y285" s="15">
        <v>39170</v>
      </c>
      <c r="Z285">
        <v>18</v>
      </c>
      <c r="AA285" s="15">
        <v>34335</v>
      </c>
      <c r="AB285" s="15">
        <v>45315</v>
      </c>
      <c r="AC285">
        <v>5</v>
      </c>
      <c r="AD285">
        <v>3.45</v>
      </c>
      <c r="AE285">
        <v>109.9</v>
      </c>
      <c r="AF285" s="15">
        <v>45335</v>
      </c>
      <c r="AG285">
        <v>-1</v>
      </c>
      <c r="AH285">
        <v>-1</v>
      </c>
      <c r="AI285">
        <v>175.00392792470001</v>
      </c>
      <c r="AJ285">
        <v>-40.949492964299999</v>
      </c>
      <c r="AK285">
        <v>4.5</v>
      </c>
      <c r="AL285">
        <v>189</v>
      </c>
      <c r="AM285">
        <v>756</v>
      </c>
      <c r="AN285" t="s">
        <v>290</v>
      </c>
      <c r="AO285" t="s">
        <v>291</v>
      </c>
      <c r="AP285" t="s">
        <v>325</v>
      </c>
      <c r="AQ285" t="s">
        <v>293</v>
      </c>
      <c r="AR285" t="s">
        <v>294</v>
      </c>
      <c r="AS285" t="s">
        <v>291</v>
      </c>
      <c r="AT285">
        <v>1103.2050999999999</v>
      </c>
      <c r="AU285">
        <v>383.33229999999998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 t="b">
        <v>0</v>
      </c>
      <c r="BI285" t="b">
        <v>1</v>
      </c>
      <c r="BJ285" t="b">
        <v>1</v>
      </c>
      <c r="BK285" t="b">
        <v>0</v>
      </c>
      <c r="BL285" t="s">
        <v>293</v>
      </c>
      <c r="BM285">
        <v>2</v>
      </c>
      <c r="BN285">
        <v>50</v>
      </c>
      <c r="BO285">
        <v>1</v>
      </c>
      <c r="BP285" s="15">
        <v>45315</v>
      </c>
      <c r="BQ285" t="s">
        <v>295</v>
      </c>
      <c r="BR285" t="s">
        <v>296</v>
      </c>
      <c r="BS285">
        <v>50</v>
      </c>
      <c r="BT285">
        <v>2</v>
      </c>
    </row>
    <row r="286" spans="1:72" x14ac:dyDescent="0.25">
      <c r="A286" t="str">
        <f t="shared" si="16"/>
        <v>233_4</v>
      </c>
      <c r="B286" t="str">
        <f t="shared" si="17"/>
        <v>U</v>
      </c>
      <c r="C286">
        <f t="shared" si="18"/>
        <v>1000.5</v>
      </c>
      <c r="D286">
        <f t="shared" si="19"/>
        <v>0</v>
      </c>
      <c r="F286" t="s">
        <v>726</v>
      </c>
      <c r="G286">
        <v>233</v>
      </c>
      <c r="H286" t="s">
        <v>727</v>
      </c>
      <c r="I286">
        <v>4</v>
      </c>
      <c r="J286">
        <v>149</v>
      </c>
      <c r="K286" t="s">
        <v>283</v>
      </c>
      <c r="L286" t="s">
        <v>284</v>
      </c>
      <c r="M286">
        <v>2</v>
      </c>
      <c r="N286" t="s">
        <v>285</v>
      </c>
      <c r="O286">
        <v>0</v>
      </c>
      <c r="P286">
        <v>2</v>
      </c>
      <c r="Q286" t="s">
        <v>286</v>
      </c>
      <c r="R286" t="s">
        <v>287</v>
      </c>
      <c r="S286" t="s">
        <v>318</v>
      </c>
      <c r="T286" t="s">
        <v>319</v>
      </c>
      <c r="U286">
        <v>263</v>
      </c>
      <c r="V286">
        <v>4</v>
      </c>
      <c r="W286">
        <v>30</v>
      </c>
      <c r="X286">
        <v>3</v>
      </c>
      <c r="Y286" s="15">
        <v>42068</v>
      </c>
      <c r="Z286">
        <v>19</v>
      </c>
      <c r="AA286" s="15">
        <v>21916</v>
      </c>
      <c r="AB286" s="15">
        <v>45316</v>
      </c>
      <c r="AC286">
        <v>7</v>
      </c>
      <c r="AD286">
        <v>2</v>
      </c>
      <c r="AE286">
        <v>205</v>
      </c>
      <c r="AF286" s="15">
        <v>45334</v>
      </c>
      <c r="AG286">
        <v>-1</v>
      </c>
      <c r="AH286">
        <v>-1</v>
      </c>
      <c r="AI286">
        <v>174.98625141299999</v>
      </c>
      <c r="AJ286">
        <v>-40.8840014373</v>
      </c>
      <c r="AK286">
        <v>3.5</v>
      </c>
      <c r="AL286">
        <v>145</v>
      </c>
      <c r="AM286">
        <v>1000.5</v>
      </c>
      <c r="AN286" t="s">
        <v>320</v>
      </c>
      <c r="AO286" t="s">
        <v>321</v>
      </c>
      <c r="AP286" t="s">
        <v>292</v>
      </c>
      <c r="AQ286" t="s">
        <v>293</v>
      </c>
      <c r="AR286" t="s">
        <v>294</v>
      </c>
      <c r="AS286" t="s">
        <v>291</v>
      </c>
      <c r="AT286">
        <v>-1</v>
      </c>
      <c r="AU286">
        <v>-1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t="b">
        <v>0</v>
      </c>
      <c r="BI286" t="b">
        <v>1</v>
      </c>
      <c r="BJ286" t="b">
        <v>1</v>
      </c>
      <c r="BK286" t="b">
        <v>0</v>
      </c>
      <c r="BL286" t="s">
        <v>293</v>
      </c>
      <c r="BM286">
        <v>2</v>
      </c>
      <c r="BN286">
        <v>90</v>
      </c>
      <c r="BO286">
        <v>1</v>
      </c>
      <c r="BP286" s="15">
        <v>45316</v>
      </c>
      <c r="BQ286" t="s">
        <v>307</v>
      </c>
      <c r="BR286" t="s">
        <v>322</v>
      </c>
      <c r="BS286">
        <v>90</v>
      </c>
      <c r="BT286">
        <v>2</v>
      </c>
    </row>
    <row r="287" spans="1:72" x14ac:dyDescent="0.25">
      <c r="A287" t="str">
        <f t="shared" si="16"/>
        <v>233_149</v>
      </c>
      <c r="B287" t="str">
        <f t="shared" si="17"/>
        <v>U</v>
      </c>
      <c r="C287">
        <f t="shared" si="18"/>
        <v>462.3</v>
      </c>
      <c r="D287">
        <f t="shared" si="19"/>
        <v>0</v>
      </c>
      <c r="F287" t="s">
        <v>728</v>
      </c>
      <c r="G287">
        <v>233</v>
      </c>
      <c r="H287" t="s">
        <v>727</v>
      </c>
      <c r="I287">
        <v>149</v>
      </c>
      <c r="J287">
        <v>216</v>
      </c>
      <c r="K287" t="s">
        <v>283</v>
      </c>
      <c r="L287" t="s">
        <v>284</v>
      </c>
      <c r="M287">
        <v>2</v>
      </c>
      <c r="N287" t="s">
        <v>285</v>
      </c>
      <c r="O287">
        <v>0</v>
      </c>
      <c r="P287">
        <v>2</v>
      </c>
      <c r="Q287" t="s">
        <v>286</v>
      </c>
      <c r="R287" t="s">
        <v>287</v>
      </c>
      <c r="S287" t="s">
        <v>318</v>
      </c>
      <c r="T287" t="s">
        <v>319</v>
      </c>
      <c r="U287">
        <v>263</v>
      </c>
      <c r="V287">
        <v>4</v>
      </c>
      <c r="W287">
        <v>45</v>
      </c>
      <c r="X287">
        <v>3</v>
      </c>
      <c r="Y287" s="15">
        <v>41450</v>
      </c>
      <c r="Z287">
        <v>22</v>
      </c>
      <c r="AA287" s="15">
        <v>21916</v>
      </c>
      <c r="AB287" s="15">
        <v>45316</v>
      </c>
      <c r="AC287">
        <v>2</v>
      </c>
      <c r="AD287">
        <v>2.5</v>
      </c>
      <c r="AE287">
        <v>133.9</v>
      </c>
      <c r="AF287" s="15">
        <v>45334</v>
      </c>
      <c r="AG287">
        <v>-1</v>
      </c>
      <c r="AH287">
        <v>-1</v>
      </c>
      <c r="AI287">
        <v>174.98712670610001</v>
      </c>
      <c r="AJ287">
        <v>-40.884481315400002</v>
      </c>
      <c r="AK287">
        <v>2.5</v>
      </c>
      <c r="AL287">
        <v>67</v>
      </c>
      <c r="AM287">
        <v>462.3</v>
      </c>
      <c r="AN287" t="s">
        <v>320</v>
      </c>
      <c r="AO287" t="s">
        <v>321</v>
      </c>
      <c r="AP287" t="s">
        <v>314</v>
      </c>
      <c r="AQ287" t="s">
        <v>312</v>
      </c>
      <c r="AR287" t="s">
        <v>294</v>
      </c>
      <c r="AS287" t="s">
        <v>291</v>
      </c>
      <c r="AT287">
        <v>-1</v>
      </c>
      <c r="AU287">
        <v>-1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 t="b">
        <v>0</v>
      </c>
      <c r="BI287" t="b">
        <v>1</v>
      </c>
      <c r="BJ287" t="b">
        <v>1</v>
      </c>
      <c r="BK287" t="b">
        <v>1</v>
      </c>
      <c r="BL287" t="s">
        <v>312</v>
      </c>
      <c r="BM287">
        <v>2</v>
      </c>
      <c r="BN287">
        <v>90</v>
      </c>
      <c r="BO287">
        <v>1</v>
      </c>
      <c r="BP287" s="15">
        <v>45316</v>
      </c>
      <c r="BQ287" t="s">
        <v>307</v>
      </c>
      <c r="BR287" t="s">
        <v>322</v>
      </c>
      <c r="BS287">
        <v>90</v>
      </c>
      <c r="BT287">
        <v>2</v>
      </c>
    </row>
    <row r="288" spans="1:72" x14ac:dyDescent="0.25">
      <c r="A288" t="str">
        <f t="shared" si="16"/>
        <v>236_163</v>
      </c>
      <c r="B288" t="str">
        <f t="shared" si="17"/>
        <v>U</v>
      </c>
      <c r="C288">
        <f t="shared" si="18"/>
        <v>105</v>
      </c>
      <c r="D288">
        <f t="shared" si="19"/>
        <v>6.6666666666666696</v>
      </c>
      <c r="F288" t="s">
        <v>729</v>
      </c>
      <c r="G288">
        <v>236</v>
      </c>
      <c r="H288" t="s">
        <v>730</v>
      </c>
      <c r="I288">
        <v>163</v>
      </c>
      <c r="J288">
        <v>178</v>
      </c>
      <c r="K288" t="s">
        <v>283</v>
      </c>
      <c r="L288" t="s">
        <v>284</v>
      </c>
      <c r="M288">
        <v>2</v>
      </c>
      <c r="N288" t="s">
        <v>285</v>
      </c>
      <c r="O288">
        <v>0</v>
      </c>
      <c r="P288">
        <v>1</v>
      </c>
      <c r="Q288" t="s">
        <v>286</v>
      </c>
      <c r="R288" t="s">
        <v>304</v>
      </c>
      <c r="S288" t="s">
        <v>318</v>
      </c>
      <c r="T288" t="s">
        <v>319</v>
      </c>
      <c r="U288">
        <v>43</v>
      </c>
      <c r="V288">
        <v>6</v>
      </c>
      <c r="W288">
        <v>35</v>
      </c>
      <c r="X288">
        <v>2</v>
      </c>
      <c r="Y288" s="15">
        <v>39162</v>
      </c>
      <c r="Z288">
        <v>25</v>
      </c>
      <c r="AA288" s="15">
        <v>21916</v>
      </c>
      <c r="AB288" s="15">
        <v>45316</v>
      </c>
      <c r="AC288">
        <v>4</v>
      </c>
      <c r="AD288">
        <v>3</v>
      </c>
      <c r="AE288">
        <v>160</v>
      </c>
      <c r="AF288" s="15">
        <v>45323</v>
      </c>
      <c r="AG288">
        <v>-1</v>
      </c>
      <c r="AH288">
        <v>-1</v>
      </c>
      <c r="AI288">
        <v>174.9861444153</v>
      </c>
      <c r="AJ288">
        <v>-40.910321445500003</v>
      </c>
      <c r="AK288">
        <v>0.5</v>
      </c>
      <c r="AL288">
        <v>15</v>
      </c>
      <c r="AM288">
        <v>105</v>
      </c>
      <c r="AN288" t="s">
        <v>320</v>
      </c>
      <c r="AO288" t="s">
        <v>321</v>
      </c>
      <c r="AP288" t="s">
        <v>314</v>
      </c>
      <c r="AQ288" t="s">
        <v>312</v>
      </c>
      <c r="AR288" t="s">
        <v>294</v>
      </c>
      <c r="AS288" t="s">
        <v>291</v>
      </c>
      <c r="AT288">
        <v>-1</v>
      </c>
      <c r="AU288">
        <v>-1</v>
      </c>
      <c r="AV288">
        <v>0</v>
      </c>
      <c r="AW288">
        <v>0</v>
      </c>
      <c r="AX288">
        <v>0.952380952380952</v>
      </c>
      <c r="AY288">
        <v>0</v>
      </c>
      <c r="AZ288">
        <v>6.6666666666666696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 t="b">
        <v>0</v>
      </c>
      <c r="BI288" t="b">
        <v>1</v>
      </c>
      <c r="BJ288" t="b">
        <v>0</v>
      </c>
      <c r="BK288" t="b">
        <v>1</v>
      </c>
      <c r="BL288" t="s">
        <v>312</v>
      </c>
      <c r="BM288">
        <v>2</v>
      </c>
      <c r="BN288">
        <v>90</v>
      </c>
      <c r="BO288">
        <v>1</v>
      </c>
      <c r="BP288" s="15">
        <v>45316</v>
      </c>
      <c r="BQ288" t="s">
        <v>307</v>
      </c>
      <c r="BR288" t="s">
        <v>322</v>
      </c>
      <c r="BS288">
        <v>90</v>
      </c>
      <c r="BT288">
        <v>2</v>
      </c>
    </row>
    <row r="289" spans="1:72" x14ac:dyDescent="0.25">
      <c r="A289" t="str">
        <f t="shared" si="16"/>
        <v>237_5</v>
      </c>
      <c r="B289" t="str">
        <f t="shared" si="17"/>
        <v>U</v>
      </c>
      <c r="C289">
        <f t="shared" si="18"/>
        <v>278.8</v>
      </c>
      <c r="D289">
        <f t="shared" si="19"/>
        <v>0</v>
      </c>
      <c r="F289" t="s">
        <v>731</v>
      </c>
      <c r="G289">
        <v>237</v>
      </c>
      <c r="H289" t="s">
        <v>732</v>
      </c>
      <c r="I289">
        <v>5</v>
      </c>
      <c r="J289">
        <v>73</v>
      </c>
      <c r="K289" t="s">
        <v>283</v>
      </c>
      <c r="L289" t="s">
        <v>284</v>
      </c>
      <c r="M289">
        <v>2</v>
      </c>
      <c r="N289" t="s">
        <v>285</v>
      </c>
      <c r="O289">
        <v>0</v>
      </c>
      <c r="P289">
        <v>1</v>
      </c>
      <c r="Q289" t="s">
        <v>286</v>
      </c>
      <c r="R289" t="s">
        <v>304</v>
      </c>
      <c r="S289" t="s">
        <v>318</v>
      </c>
      <c r="T289" t="s">
        <v>319</v>
      </c>
      <c r="U289">
        <v>27</v>
      </c>
      <c r="V289">
        <v>6</v>
      </c>
      <c r="W289">
        <v>35</v>
      </c>
      <c r="X289">
        <v>3</v>
      </c>
      <c r="Y289" s="15">
        <v>40543</v>
      </c>
      <c r="Z289">
        <v>20</v>
      </c>
      <c r="AA289" s="15">
        <v>29586</v>
      </c>
      <c r="AB289" s="15">
        <v>45334</v>
      </c>
      <c r="AC289">
        <v>4</v>
      </c>
      <c r="AD289">
        <v>3</v>
      </c>
      <c r="AE289">
        <v>111</v>
      </c>
      <c r="AF289" s="15">
        <v>45335</v>
      </c>
      <c r="AG289">
        <v>-1</v>
      </c>
      <c r="AH289">
        <v>-1</v>
      </c>
      <c r="AI289">
        <v>175.01087137530001</v>
      </c>
      <c r="AJ289">
        <v>-40.926062914299997</v>
      </c>
      <c r="AK289">
        <v>1</v>
      </c>
      <c r="AL289">
        <v>68</v>
      </c>
      <c r="AM289">
        <v>278.8</v>
      </c>
      <c r="AN289" t="s">
        <v>320</v>
      </c>
      <c r="AO289" t="s">
        <v>321</v>
      </c>
      <c r="AP289" t="s">
        <v>292</v>
      </c>
      <c r="AQ289" t="s">
        <v>293</v>
      </c>
      <c r="AR289" t="s">
        <v>294</v>
      </c>
      <c r="AS289" t="s">
        <v>291</v>
      </c>
      <c r="AT289">
        <v>-1</v>
      </c>
      <c r="AU289">
        <v>-1</v>
      </c>
      <c r="AV289">
        <v>0</v>
      </c>
      <c r="AW289">
        <v>0</v>
      </c>
      <c r="AX289">
        <v>12.1951219512195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 t="b">
        <v>0</v>
      </c>
      <c r="BI289" t="b">
        <v>1</v>
      </c>
      <c r="BJ289" t="b">
        <v>0</v>
      </c>
      <c r="BK289" t="b">
        <v>0</v>
      </c>
      <c r="BL289" t="s">
        <v>293</v>
      </c>
      <c r="BM289">
        <v>2</v>
      </c>
      <c r="BN289">
        <v>90</v>
      </c>
      <c r="BO289">
        <v>1</v>
      </c>
      <c r="BP289" s="15">
        <v>45334</v>
      </c>
      <c r="BQ289" t="s">
        <v>307</v>
      </c>
      <c r="BR289" t="s">
        <v>322</v>
      </c>
      <c r="BS289">
        <v>90</v>
      </c>
      <c r="BT289">
        <v>2</v>
      </c>
    </row>
    <row r="290" spans="1:72" x14ac:dyDescent="0.25">
      <c r="A290" t="str">
        <f t="shared" si="16"/>
        <v>750_4</v>
      </c>
      <c r="B290" t="str">
        <f t="shared" si="17"/>
        <v>U</v>
      </c>
      <c r="C290">
        <f t="shared" si="18"/>
        <v>1376.4</v>
      </c>
      <c r="D290">
        <f t="shared" si="19"/>
        <v>0</v>
      </c>
      <c r="F290" t="s">
        <v>733</v>
      </c>
      <c r="G290">
        <v>750</v>
      </c>
      <c r="H290" t="s">
        <v>734</v>
      </c>
      <c r="I290">
        <v>4</v>
      </c>
      <c r="J290">
        <v>190</v>
      </c>
      <c r="K290" t="s">
        <v>283</v>
      </c>
      <c r="L290" t="s">
        <v>284</v>
      </c>
      <c r="M290">
        <v>2</v>
      </c>
      <c r="N290" t="s">
        <v>285</v>
      </c>
      <c r="O290">
        <v>0</v>
      </c>
      <c r="P290">
        <v>2</v>
      </c>
      <c r="Q290" t="s">
        <v>409</v>
      </c>
      <c r="R290" t="s">
        <v>304</v>
      </c>
      <c r="S290" t="s">
        <v>318</v>
      </c>
      <c r="T290" t="s">
        <v>319</v>
      </c>
      <c r="U290">
        <v>152</v>
      </c>
      <c r="V290">
        <v>6</v>
      </c>
      <c r="W290">
        <v>25</v>
      </c>
      <c r="X290">
        <v>1</v>
      </c>
      <c r="Y290" s="15">
        <v>37653</v>
      </c>
      <c r="Z290">
        <v>22</v>
      </c>
      <c r="AA290" s="15">
        <v>21916</v>
      </c>
      <c r="AB290" s="15">
        <v>45315</v>
      </c>
      <c r="AC290">
        <v>2</v>
      </c>
      <c r="AD290">
        <v>1</v>
      </c>
      <c r="AE290">
        <v>88</v>
      </c>
      <c r="AF290" s="15">
        <v>45328</v>
      </c>
      <c r="AG290">
        <v>-1</v>
      </c>
      <c r="AH290">
        <v>-1</v>
      </c>
      <c r="AI290">
        <v>174.9959141217</v>
      </c>
      <c r="AJ290">
        <v>-40.898053041600001</v>
      </c>
      <c r="AK290">
        <v>3</v>
      </c>
      <c r="AL290">
        <v>186</v>
      </c>
      <c r="AM290">
        <v>1376.4</v>
      </c>
      <c r="AN290" t="s">
        <v>320</v>
      </c>
      <c r="AO290" t="s">
        <v>321</v>
      </c>
      <c r="AP290" t="s">
        <v>314</v>
      </c>
      <c r="AQ290" t="s">
        <v>312</v>
      </c>
      <c r="AR290" t="s">
        <v>410</v>
      </c>
      <c r="AS290" t="s">
        <v>291</v>
      </c>
      <c r="AT290">
        <v>-1</v>
      </c>
      <c r="AU290">
        <v>-1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t="b">
        <v>0</v>
      </c>
      <c r="BI290" t="b">
        <v>1</v>
      </c>
      <c r="BJ290" t="b">
        <v>1</v>
      </c>
      <c r="BK290" t="b">
        <v>1</v>
      </c>
      <c r="BL290" t="s">
        <v>312</v>
      </c>
      <c r="BM290">
        <v>2</v>
      </c>
      <c r="BN290">
        <v>90</v>
      </c>
      <c r="BO290">
        <v>1</v>
      </c>
      <c r="BP290" s="15">
        <v>45315</v>
      </c>
      <c r="BQ290" t="s">
        <v>307</v>
      </c>
      <c r="BR290" t="s">
        <v>322</v>
      </c>
      <c r="BS290">
        <v>90</v>
      </c>
      <c r="BT290">
        <v>2</v>
      </c>
    </row>
    <row r="291" spans="1:72" x14ac:dyDescent="0.25">
      <c r="A291" t="str">
        <f t="shared" si="16"/>
        <v>754_5</v>
      </c>
      <c r="B291" t="str">
        <f t="shared" si="17"/>
        <v>U</v>
      </c>
      <c r="C291">
        <f t="shared" si="18"/>
        <v>880</v>
      </c>
      <c r="D291">
        <f t="shared" si="19"/>
        <v>0</v>
      </c>
      <c r="F291" t="s">
        <v>735</v>
      </c>
      <c r="G291">
        <v>754</v>
      </c>
      <c r="H291" t="s">
        <v>736</v>
      </c>
      <c r="I291">
        <v>5</v>
      </c>
      <c r="J291">
        <v>115</v>
      </c>
      <c r="K291" t="s">
        <v>283</v>
      </c>
      <c r="L291" t="s">
        <v>284</v>
      </c>
      <c r="M291">
        <v>2</v>
      </c>
      <c r="N291" t="s">
        <v>285</v>
      </c>
      <c r="O291">
        <v>0</v>
      </c>
      <c r="P291">
        <v>2</v>
      </c>
      <c r="Q291" t="s">
        <v>286</v>
      </c>
      <c r="R291" t="s">
        <v>304</v>
      </c>
      <c r="S291" t="s">
        <v>318</v>
      </c>
      <c r="T291" t="s">
        <v>319</v>
      </c>
      <c r="U291">
        <v>202</v>
      </c>
      <c r="V291">
        <v>7</v>
      </c>
      <c r="W291">
        <v>30</v>
      </c>
      <c r="X291">
        <v>3</v>
      </c>
      <c r="Y291" s="15">
        <v>43872</v>
      </c>
      <c r="Z291">
        <v>19</v>
      </c>
      <c r="AA291" s="15">
        <v>29586</v>
      </c>
      <c r="AB291" s="15">
        <v>45334</v>
      </c>
      <c r="AC291">
        <v>4</v>
      </c>
      <c r="AD291">
        <v>3</v>
      </c>
      <c r="AE291">
        <v>111</v>
      </c>
      <c r="AF291" s="15">
        <v>45336</v>
      </c>
      <c r="AG291">
        <v>-1</v>
      </c>
      <c r="AH291">
        <v>-1</v>
      </c>
      <c r="AI291">
        <v>175.01774598579999</v>
      </c>
      <c r="AJ291">
        <v>-40.8748347509</v>
      </c>
      <c r="AK291">
        <v>0</v>
      </c>
      <c r="AL291">
        <v>110</v>
      </c>
      <c r="AM291">
        <v>880</v>
      </c>
      <c r="AN291" t="s">
        <v>320</v>
      </c>
      <c r="AO291" t="s">
        <v>321</v>
      </c>
      <c r="AP291" t="s">
        <v>325</v>
      </c>
      <c r="AQ291" t="s">
        <v>293</v>
      </c>
      <c r="AR291" t="s">
        <v>294</v>
      </c>
      <c r="AS291" t="s">
        <v>291</v>
      </c>
      <c r="AT291">
        <v>-1</v>
      </c>
      <c r="AU291">
        <v>-1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 t="b">
        <v>0</v>
      </c>
      <c r="BI291" t="b">
        <v>1</v>
      </c>
      <c r="BJ291" t="b">
        <v>1</v>
      </c>
      <c r="BK291" t="b">
        <v>0</v>
      </c>
      <c r="BL291" t="s">
        <v>293</v>
      </c>
      <c r="BM291">
        <v>2</v>
      </c>
      <c r="BN291">
        <v>90</v>
      </c>
      <c r="BO291">
        <v>1</v>
      </c>
      <c r="BP291" s="15">
        <v>45334</v>
      </c>
      <c r="BQ291" t="s">
        <v>307</v>
      </c>
      <c r="BR291" t="s">
        <v>322</v>
      </c>
      <c r="BS291">
        <v>90</v>
      </c>
      <c r="BT291">
        <v>2</v>
      </c>
    </row>
    <row r="292" spans="1:72" x14ac:dyDescent="0.25">
      <c r="A292" t="str">
        <f t="shared" si="16"/>
        <v>754_115</v>
      </c>
      <c r="B292" t="str">
        <f t="shared" si="17"/>
        <v>U</v>
      </c>
      <c r="C292">
        <f t="shared" si="18"/>
        <v>216</v>
      </c>
      <c r="D292">
        <f t="shared" si="19"/>
        <v>0</v>
      </c>
      <c r="F292" t="s">
        <v>737</v>
      </c>
      <c r="G292">
        <v>754</v>
      </c>
      <c r="H292" t="s">
        <v>736</v>
      </c>
      <c r="I292">
        <v>115</v>
      </c>
      <c r="J292">
        <v>142</v>
      </c>
      <c r="K292" t="s">
        <v>283</v>
      </c>
      <c r="L292" t="s">
        <v>284</v>
      </c>
      <c r="M292">
        <v>2</v>
      </c>
      <c r="N292" t="s">
        <v>285</v>
      </c>
      <c r="O292">
        <v>0</v>
      </c>
      <c r="P292">
        <v>2</v>
      </c>
      <c r="Q292" t="s">
        <v>286</v>
      </c>
      <c r="R292" t="s">
        <v>304</v>
      </c>
      <c r="S292" t="s">
        <v>318</v>
      </c>
      <c r="T292" t="s">
        <v>319</v>
      </c>
      <c r="U292">
        <v>206</v>
      </c>
      <c r="V292">
        <v>7</v>
      </c>
      <c r="W292">
        <v>25</v>
      </c>
      <c r="X292">
        <v>1</v>
      </c>
      <c r="Y292" s="15">
        <v>38056</v>
      </c>
      <c r="Z292">
        <v>22</v>
      </c>
      <c r="AA292" s="15">
        <v>36861</v>
      </c>
      <c r="AB292" s="15">
        <v>45334</v>
      </c>
      <c r="AC292">
        <v>4</v>
      </c>
      <c r="AD292">
        <v>3</v>
      </c>
      <c r="AE292">
        <v>111</v>
      </c>
      <c r="AF292" s="15">
        <v>45336</v>
      </c>
      <c r="AG292">
        <v>-1</v>
      </c>
      <c r="AH292">
        <v>-1</v>
      </c>
      <c r="AI292">
        <v>175.0173139298</v>
      </c>
      <c r="AJ292">
        <v>-40.874297313699998</v>
      </c>
      <c r="AK292">
        <v>1.5</v>
      </c>
      <c r="AL292">
        <v>27</v>
      </c>
      <c r="AM292">
        <v>216</v>
      </c>
      <c r="AN292" t="s">
        <v>320</v>
      </c>
      <c r="AO292" t="s">
        <v>321</v>
      </c>
      <c r="AP292" t="s">
        <v>314</v>
      </c>
      <c r="AQ292" t="s">
        <v>312</v>
      </c>
      <c r="AR292" t="s">
        <v>294</v>
      </c>
      <c r="AS292" t="s">
        <v>291</v>
      </c>
      <c r="AT292">
        <v>-1</v>
      </c>
      <c r="AU292">
        <v>-1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t="b">
        <v>0</v>
      </c>
      <c r="BI292" t="b">
        <v>1</v>
      </c>
      <c r="BJ292" t="b">
        <v>0</v>
      </c>
      <c r="BK292" t="b">
        <v>1</v>
      </c>
      <c r="BL292" t="s">
        <v>312</v>
      </c>
      <c r="BM292">
        <v>2</v>
      </c>
      <c r="BN292">
        <v>90</v>
      </c>
      <c r="BO292">
        <v>1</v>
      </c>
      <c r="BP292" s="15">
        <v>45334</v>
      </c>
      <c r="BQ292" t="s">
        <v>307</v>
      </c>
      <c r="BR292" t="s">
        <v>322</v>
      </c>
      <c r="BS292">
        <v>90</v>
      </c>
      <c r="BT292">
        <v>2</v>
      </c>
    </row>
    <row r="293" spans="1:72" x14ac:dyDescent="0.25">
      <c r="A293" t="str">
        <f t="shared" si="16"/>
        <v>755_5</v>
      </c>
      <c r="B293" t="str">
        <f t="shared" si="17"/>
        <v>U</v>
      </c>
      <c r="C293">
        <f t="shared" si="18"/>
        <v>760</v>
      </c>
      <c r="D293">
        <f t="shared" si="19"/>
        <v>0</v>
      </c>
      <c r="F293" t="s">
        <v>738</v>
      </c>
      <c r="G293">
        <v>755</v>
      </c>
      <c r="H293" t="s">
        <v>739</v>
      </c>
      <c r="I293">
        <v>5</v>
      </c>
      <c r="J293">
        <v>100</v>
      </c>
      <c r="K293" t="s">
        <v>283</v>
      </c>
      <c r="L293" t="s">
        <v>284</v>
      </c>
      <c r="M293">
        <v>2</v>
      </c>
      <c r="N293" t="s">
        <v>285</v>
      </c>
      <c r="O293">
        <v>0</v>
      </c>
      <c r="P293">
        <v>1</v>
      </c>
      <c r="Q293" t="s">
        <v>286</v>
      </c>
      <c r="R293" t="s">
        <v>304</v>
      </c>
      <c r="S293" t="s">
        <v>318</v>
      </c>
      <c r="T293" t="s">
        <v>319</v>
      </c>
      <c r="U293">
        <v>87</v>
      </c>
      <c r="V293">
        <v>13</v>
      </c>
      <c r="W293">
        <v>30</v>
      </c>
      <c r="X293">
        <v>3</v>
      </c>
      <c r="Y293" s="15">
        <v>43872</v>
      </c>
      <c r="Z293">
        <v>20</v>
      </c>
      <c r="AA293" s="15">
        <v>37958</v>
      </c>
      <c r="AB293" s="15">
        <v>45334</v>
      </c>
      <c r="AC293">
        <v>4</v>
      </c>
      <c r="AD293">
        <v>3</v>
      </c>
      <c r="AE293">
        <v>111</v>
      </c>
      <c r="AF293" s="15">
        <v>45336</v>
      </c>
      <c r="AG293">
        <v>-1</v>
      </c>
      <c r="AH293">
        <v>-1</v>
      </c>
      <c r="AI293">
        <v>175.01684995369999</v>
      </c>
      <c r="AJ293">
        <v>-40.875359609100002</v>
      </c>
      <c r="AK293">
        <v>2.5</v>
      </c>
      <c r="AL293">
        <v>95</v>
      </c>
      <c r="AM293">
        <v>760</v>
      </c>
      <c r="AN293" t="s">
        <v>320</v>
      </c>
      <c r="AO293" t="s">
        <v>321</v>
      </c>
      <c r="AP293" t="s">
        <v>325</v>
      </c>
      <c r="AQ293" t="s">
        <v>293</v>
      </c>
      <c r="AR293" t="s">
        <v>294</v>
      </c>
      <c r="AS293" t="s">
        <v>291</v>
      </c>
      <c r="AT293">
        <v>-1</v>
      </c>
      <c r="AU293">
        <v>-1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 t="b">
        <v>0</v>
      </c>
      <c r="BI293" t="b">
        <v>1</v>
      </c>
      <c r="BJ293" t="b">
        <v>0</v>
      </c>
      <c r="BK293" t="b">
        <v>0</v>
      </c>
      <c r="BL293" t="s">
        <v>293</v>
      </c>
      <c r="BM293">
        <v>2</v>
      </c>
      <c r="BN293">
        <v>90</v>
      </c>
      <c r="BO293">
        <v>1</v>
      </c>
      <c r="BP293" s="15">
        <v>45334</v>
      </c>
      <c r="BQ293" t="s">
        <v>307</v>
      </c>
      <c r="BR293" t="s">
        <v>322</v>
      </c>
      <c r="BS293">
        <v>90</v>
      </c>
      <c r="BT293">
        <v>2</v>
      </c>
    </row>
    <row r="294" spans="1:72" x14ac:dyDescent="0.25">
      <c r="A294" t="str">
        <f t="shared" si="16"/>
        <v>755_100</v>
      </c>
      <c r="B294" t="str">
        <f t="shared" si="17"/>
        <v>U</v>
      </c>
      <c r="C294">
        <f t="shared" si="18"/>
        <v>224</v>
      </c>
      <c r="D294">
        <f t="shared" si="19"/>
        <v>0</v>
      </c>
      <c r="F294" t="s">
        <v>740</v>
      </c>
      <c r="G294">
        <v>755</v>
      </c>
      <c r="H294" t="s">
        <v>739</v>
      </c>
      <c r="I294">
        <v>100</v>
      </c>
      <c r="J294">
        <v>128</v>
      </c>
      <c r="K294" t="s">
        <v>283</v>
      </c>
      <c r="L294" t="s">
        <v>284</v>
      </c>
      <c r="M294">
        <v>2</v>
      </c>
      <c r="N294" t="s">
        <v>285</v>
      </c>
      <c r="O294">
        <v>0</v>
      </c>
      <c r="P294">
        <v>1</v>
      </c>
      <c r="Q294" t="s">
        <v>286</v>
      </c>
      <c r="R294" t="s">
        <v>304</v>
      </c>
      <c r="S294" t="s">
        <v>318</v>
      </c>
      <c r="T294" t="s">
        <v>319</v>
      </c>
      <c r="U294">
        <v>87</v>
      </c>
      <c r="V294">
        <v>13</v>
      </c>
      <c r="W294">
        <v>25</v>
      </c>
      <c r="X294">
        <v>1</v>
      </c>
      <c r="Y294" s="15">
        <v>37965</v>
      </c>
      <c r="Z294">
        <v>25</v>
      </c>
      <c r="AA294" s="15">
        <v>37958</v>
      </c>
      <c r="AB294" s="15">
        <v>45334</v>
      </c>
      <c r="AC294">
        <v>4</v>
      </c>
      <c r="AD294">
        <v>3</v>
      </c>
      <c r="AE294">
        <v>111</v>
      </c>
      <c r="AF294" s="15">
        <v>45336</v>
      </c>
      <c r="AG294">
        <v>-1</v>
      </c>
      <c r="AH294">
        <v>-1</v>
      </c>
      <c r="AI294">
        <v>175.01658933510001</v>
      </c>
      <c r="AJ294">
        <v>-40.8748652831</v>
      </c>
      <c r="AK294">
        <v>4</v>
      </c>
      <c r="AL294">
        <v>28</v>
      </c>
      <c r="AM294">
        <v>224</v>
      </c>
      <c r="AN294" t="s">
        <v>320</v>
      </c>
      <c r="AO294" t="s">
        <v>321</v>
      </c>
      <c r="AP294" t="s">
        <v>314</v>
      </c>
      <c r="AQ294" t="s">
        <v>312</v>
      </c>
      <c r="AR294" t="s">
        <v>294</v>
      </c>
      <c r="AS294" t="s">
        <v>291</v>
      </c>
      <c r="AT294">
        <v>-1</v>
      </c>
      <c r="AU294">
        <v>-1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 t="b">
        <v>0</v>
      </c>
      <c r="BI294" t="b">
        <v>1</v>
      </c>
      <c r="BJ294" t="b">
        <v>0</v>
      </c>
      <c r="BK294" t="b">
        <v>1</v>
      </c>
      <c r="BL294" t="s">
        <v>312</v>
      </c>
      <c r="BM294">
        <v>2</v>
      </c>
      <c r="BN294">
        <v>90</v>
      </c>
      <c r="BO294">
        <v>1</v>
      </c>
      <c r="BP294" s="15">
        <v>45334</v>
      </c>
      <c r="BQ294" t="s">
        <v>307</v>
      </c>
      <c r="BR294" t="s">
        <v>322</v>
      </c>
      <c r="BS294">
        <v>90</v>
      </c>
      <c r="BT294">
        <v>2</v>
      </c>
    </row>
    <row r="295" spans="1:72" x14ac:dyDescent="0.25">
      <c r="A295" t="str">
        <f t="shared" si="16"/>
        <v>756_85</v>
      </c>
      <c r="B295" t="str">
        <f t="shared" si="17"/>
        <v>U</v>
      </c>
      <c r="C295">
        <f t="shared" si="18"/>
        <v>442.8</v>
      </c>
      <c r="D295">
        <f t="shared" si="19"/>
        <v>0</v>
      </c>
      <c r="F295" t="s">
        <v>741</v>
      </c>
      <c r="G295">
        <v>756</v>
      </c>
      <c r="H295" t="s">
        <v>742</v>
      </c>
      <c r="I295">
        <v>85</v>
      </c>
      <c r="J295">
        <v>167</v>
      </c>
      <c r="K295" t="s">
        <v>283</v>
      </c>
      <c r="L295" t="s">
        <v>284</v>
      </c>
      <c r="M295">
        <v>2</v>
      </c>
      <c r="N295" t="s">
        <v>285</v>
      </c>
      <c r="O295">
        <v>0</v>
      </c>
      <c r="P295">
        <v>1</v>
      </c>
      <c r="Q295" t="s">
        <v>286</v>
      </c>
      <c r="R295" t="s">
        <v>304</v>
      </c>
      <c r="S295" t="s">
        <v>284</v>
      </c>
      <c r="T295" t="s">
        <v>319</v>
      </c>
      <c r="U295">
        <v>89</v>
      </c>
      <c r="V295">
        <v>4</v>
      </c>
      <c r="W295">
        <v>35</v>
      </c>
      <c r="X295">
        <v>2</v>
      </c>
      <c r="Y295" s="15">
        <v>40238</v>
      </c>
      <c r="Z295">
        <v>25</v>
      </c>
      <c r="AA295" s="15">
        <v>38078</v>
      </c>
      <c r="AB295" s="15">
        <v>44999</v>
      </c>
      <c r="AC295">
        <v>4</v>
      </c>
      <c r="AD295">
        <v>3</v>
      </c>
      <c r="AE295">
        <v>249.85</v>
      </c>
      <c r="AF295" s="15">
        <v>45334</v>
      </c>
      <c r="AG295">
        <v>-1</v>
      </c>
      <c r="AH295">
        <v>-1</v>
      </c>
      <c r="AI295">
        <v>175.0076254375</v>
      </c>
      <c r="AJ295">
        <v>-40.896953862499998</v>
      </c>
      <c r="AK295">
        <v>4</v>
      </c>
      <c r="AL295">
        <v>82</v>
      </c>
      <c r="AM295">
        <v>442.8</v>
      </c>
      <c r="AN295" t="s">
        <v>320</v>
      </c>
      <c r="AO295" t="s">
        <v>321</v>
      </c>
      <c r="AP295" t="s">
        <v>314</v>
      </c>
      <c r="AQ295" t="s">
        <v>312</v>
      </c>
      <c r="AR295" t="s">
        <v>294</v>
      </c>
      <c r="AS295" t="s">
        <v>291</v>
      </c>
      <c r="AT295">
        <v>-1</v>
      </c>
      <c r="AU295">
        <v>-1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t="b">
        <v>0</v>
      </c>
      <c r="BI295" t="b">
        <v>1</v>
      </c>
      <c r="BJ295" t="b">
        <v>0</v>
      </c>
      <c r="BK295" t="b">
        <v>1</v>
      </c>
      <c r="BL295" t="s">
        <v>312</v>
      </c>
      <c r="BM295">
        <v>2</v>
      </c>
      <c r="BN295">
        <v>90</v>
      </c>
      <c r="BO295">
        <v>1</v>
      </c>
      <c r="BP295" s="15">
        <v>44999</v>
      </c>
      <c r="BQ295" t="s">
        <v>307</v>
      </c>
      <c r="BR295" t="s">
        <v>322</v>
      </c>
      <c r="BS295">
        <v>90</v>
      </c>
      <c r="BT295">
        <v>2</v>
      </c>
    </row>
    <row r="296" spans="1:72" x14ac:dyDescent="0.25">
      <c r="A296" t="str">
        <f t="shared" si="16"/>
        <v>757_70</v>
      </c>
      <c r="B296" t="str">
        <f t="shared" si="17"/>
        <v>U</v>
      </c>
      <c r="C296">
        <f t="shared" si="18"/>
        <v>144</v>
      </c>
      <c r="D296">
        <f t="shared" si="19"/>
        <v>0</v>
      </c>
      <c r="F296" t="s">
        <v>743</v>
      </c>
      <c r="G296">
        <v>757</v>
      </c>
      <c r="H296" t="s">
        <v>744</v>
      </c>
      <c r="I296">
        <v>70</v>
      </c>
      <c r="J296">
        <v>94</v>
      </c>
      <c r="K296" t="s">
        <v>283</v>
      </c>
      <c r="L296" t="s">
        <v>284</v>
      </c>
      <c r="M296">
        <v>2</v>
      </c>
      <c r="N296" t="s">
        <v>285</v>
      </c>
      <c r="O296">
        <v>0</v>
      </c>
      <c r="P296">
        <v>1</v>
      </c>
      <c r="Q296" t="s">
        <v>286</v>
      </c>
      <c r="R296" t="s">
        <v>287</v>
      </c>
      <c r="S296" t="s">
        <v>318</v>
      </c>
      <c r="T296" t="s">
        <v>319</v>
      </c>
      <c r="U296">
        <v>67</v>
      </c>
      <c r="V296">
        <v>2</v>
      </c>
      <c r="W296">
        <v>20</v>
      </c>
      <c r="X296">
        <v>1</v>
      </c>
      <c r="Y296" s="15">
        <v>37925</v>
      </c>
      <c r="Z296">
        <v>25</v>
      </c>
      <c r="AA296" s="15">
        <v>37257</v>
      </c>
      <c r="AB296" s="15">
        <v>45334</v>
      </c>
      <c r="AC296">
        <v>4</v>
      </c>
      <c r="AD296">
        <v>3</v>
      </c>
      <c r="AE296">
        <v>111</v>
      </c>
      <c r="AF296" s="15">
        <v>45333</v>
      </c>
      <c r="AG296">
        <v>-1</v>
      </c>
      <c r="AH296">
        <v>-1</v>
      </c>
      <c r="AI296">
        <v>174.9795074063</v>
      </c>
      <c r="AJ296">
        <v>-40.924946741900001</v>
      </c>
      <c r="AK296">
        <v>2</v>
      </c>
      <c r="AL296">
        <v>24</v>
      </c>
      <c r="AM296">
        <v>144</v>
      </c>
      <c r="AN296" t="s">
        <v>320</v>
      </c>
      <c r="AO296" t="s">
        <v>321</v>
      </c>
      <c r="AP296" t="s">
        <v>314</v>
      </c>
      <c r="AQ296" t="s">
        <v>312</v>
      </c>
      <c r="AR296" t="s">
        <v>294</v>
      </c>
      <c r="AS296" t="s">
        <v>291</v>
      </c>
      <c r="AT296">
        <v>-1</v>
      </c>
      <c r="AU296">
        <v>-1</v>
      </c>
      <c r="AV296">
        <v>0</v>
      </c>
      <c r="AW296">
        <v>0</v>
      </c>
      <c r="AX296">
        <v>0</v>
      </c>
      <c r="AY296">
        <v>50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t="b">
        <v>0</v>
      </c>
      <c r="BI296" t="b">
        <v>1</v>
      </c>
      <c r="BJ296" t="b">
        <v>0</v>
      </c>
      <c r="BK296" t="b">
        <v>1</v>
      </c>
      <c r="BL296" t="s">
        <v>312</v>
      </c>
      <c r="BM296">
        <v>2</v>
      </c>
      <c r="BN296">
        <v>90</v>
      </c>
      <c r="BO296">
        <v>1</v>
      </c>
      <c r="BP296" s="15">
        <v>45334</v>
      </c>
      <c r="BQ296" t="s">
        <v>307</v>
      </c>
      <c r="BR296" t="s">
        <v>322</v>
      </c>
      <c r="BS296">
        <v>90</v>
      </c>
      <c r="BT296">
        <v>2</v>
      </c>
    </row>
    <row r="297" spans="1:72" x14ac:dyDescent="0.25">
      <c r="A297" t="str">
        <f t="shared" si="16"/>
        <v>759_5</v>
      </c>
      <c r="B297" t="str">
        <f t="shared" si="17"/>
        <v>U</v>
      </c>
      <c r="C297">
        <f t="shared" si="18"/>
        <v>606.79999999999995</v>
      </c>
      <c r="D297">
        <f t="shared" si="19"/>
        <v>0</v>
      </c>
      <c r="F297" t="s">
        <v>745</v>
      </c>
      <c r="G297">
        <v>759</v>
      </c>
      <c r="H297" t="s">
        <v>746</v>
      </c>
      <c r="I297">
        <v>5</v>
      </c>
      <c r="J297">
        <v>87</v>
      </c>
      <c r="K297" t="s">
        <v>283</v>
      </c>
      <c r="L297" t="s">
        <v>284</v>
      </c>
      <c r="M297">
        <v>2</v>
      </c>
      <c r="N297" t="s">
        <v>285</v>
      </c>
      <c r="O297">
        <v>0</v>
      </c>
      <c r="P297">
        <v>2</v>
      </c>
      <c r="Q297" t="s">
        <v>409</v>
      </c>
      <c r="R297" t="s">
        <v>304</v>
      </c>
      <c r="S297" t="s">
        <v>318</v>
      </c>
      <c r="T297" t="s">
        <v>319</v>
      </c>
      <c r="U297">
        <v>132</v>
      </c>
      <c r="V297">
        <v>6</v>
      </c>
      <c r="W297">
        <v>20</v>
      </c>
      <c r="X297">
        <v>2</v>
      </c>
      <c r="Y297" s="15">
        <v>38408</v>
      </c>
      <c r="Z297">
        <v>19</v>
      </c>
      <c r="AA297" s="15">
        <v>37897</v>
      </c>
      <c r="AB297" s="15">
        <v>45334</v>
      </c>
      <c r="AC297">
        <v>4</v>
      </c>
      <c r="AD297">
        <v>3</v>
      </c>
      <c r="AE297">
        <v>111</v>
      </c>
      <c r="AF297" s="15">
        <v>45335</v>
      </c>
      <c r="AG297">
        <v>-1</v>
      </c>
      <c r="AH297">
        <v>-1</v>
      </c>
      <c r="AI297">
        <v>175.000323882</v>
      </c>
      <c r="AJ297">
        <v>-40.894263309899998</v>
      </c>
      <c r="AK297">
        <v>4</v>
      </c>
      <c r="AL297">
        <v>82</v>
      </c>
      <c r="AM297">
        <v>606.79999999999995</v>
      </c>
      <c r="AN297" t="s">
        <v>320</v>
      </c>
      <c r="AO297" t="s">
        <v>321</v>
      </c>
      <c r="AP297" t="s">
        <v>325</v>
      </c>
      <c r="AQ297" t="s">
        <v>293</v>
      </c>
      <c r="AR297" t="s">
        <v>410</v>
      </c>
      <c r="AS297">
        <v>2</v>
      </c>
      <c r="AT297">
        <v>-1</v>
      </c>
      <c r="AU297">
        <v>-1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 t="b">
        <v>0</v>
      </c>
      <c r="BI297" t="b">
        <v>1</v>
      </c>
      <c r="BJ297" t="b">
        <v>1</v>
      </c>
      <c r="BK297" t="b">
        <v>0</v>
      </c>
      <c r="BL297" t="s">
        <v>293</v>
      </c>
      <c r="BM297">
        <v>2</v>
      </c>
      <c r="BN297">
        <v>90</v>
      </c>
      <c r="BO297">
        <v>1</v>
      </c>
      <c r="BP297" s="15">
        <v>45334</v>
      </c>
      <c r="BQ297" t="s">
        <v>307</v>
      </c>
      <c r="BR297" t="s">
        <v>322</v>
      </c>
      <c r="BS297">
        <v>90</v>
      </c>
      <c r="BT297">
        <v>2</v>
      </c>
    </row>
    <row r="298" spans="1:72" x14ac:dyDescent="0.25">
      <c r="A298" t="str">
        <f t="shared" si="16"/>
        <v>761_31</v>
      </c>
      <c r="B298" t="str">
        <f t="shared" si="17"/>
        <v>U</v>
      </c>
      <c r="C298">
        <f t="shared" si="18"/>
        <v>210</v>
      </c>
      <c r="D298">
        <f t="shared" si="19"/>
        <v>0</v>
      </c>
      <c r="F298" t="s">
        <v>747</v>
      </c>
      <c r="G298">
        <v>761</v>
      </c>
      <c r="H298" t="s">
        <v>748</v>
      </c>
      <c r="I298">
        <v>31</v>
      </c>
      <c r="J298">
        <v>61</v>
      </c>
      <c r="K298" t="s">
        <v>283</v>
      </c>
      <c r="L298" t="s">
        <v>284</v>
      </c>
      <c r="M298">
        <v>2</v>
      </c>
      <c r="N298" t="s">
        <v>285</v>
      </c>
      <c r="O298">
        <v>0</v>
      </c>
      <c r="P298">
        <v>1</v>
      </c>
      <c r="Q298" t="s">
        <v>286</v>
      </c>
      <c r="R298" t="s">
        <v>304</v>
      </c>
      <c r="S298" t="s">
        <v>318</v>
      </c>
      <c r="T298" t="s">
        <v>319</v>
      </c>
      <c r="U298">
        <v>59</v>
      </c>
      <c r="V298">
        <v>6</v>
      </c>
      <c r="W298">
        <v>25</v>
      </c>
      <c r="X298">
        <v>1</v>
      </c>
      <c r="Y298" s="15">
        <v>37957</v>
      </c>
      <c r="Z298">
        <v>25</v>
      </c>
      <c r="AA298" s="15">
        <v>37938</v>
      </c>
      <c r="AB298" s="15">
        <v>45334</v>
      </c>
      <c r="AC298">
        <v>4</v>
      </c>
      <c r="AD298">
        <v>3</v>
      </c>
      <c r="AE298">
        <v>111</v>
      </c>
      <c r="AF298" s="15">
        <v>45336</v>
      </c>
      <c r="AG298">
        <v>-1</v>
      </c>
      <c r="AH298">
        <v>-1</v>
      </c>
      <c r="AI298">
        <v>175.02214069300001</v>
      </c>
      <c r="AJ298">
        <v>-40.8731875641</v>
      </c>
      <c r="AK298">
        <v>4</v>
      </c>
      <c r="AL298">
        <v>30</v>
      </c>
      <c r="AM298">
        <v>210</v>
      </c>
      <c r="AN298" t="s">
        <v>320</v>
      </c>
      <c r="AO298" t="s">
        <v>321</v>
      </c>
      <c r="AP298" t="s">
        <v>314</v>
      </c>
      <c r="AQ298" t="s">
        <v>312</v>
      </c>
      <c r="AR298" t="s">
        <v>294</v>
      </c>
      <c r="AS298" t="s">
        <v>291</v>
      </c>
      <c r="AT298">
        <v>-1</v>
      </c>
      <c r="AU298">
        <v>-1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t="b">
        <v>0</v>
      </c>
      <c r="BI298" t="b">
        <v>1</v>
      </c>
      <c r="BJ298" t="b">
        <v>0</v>
      </c>
      <c r="BK298" t="b">
        <v>1</v>
      </c>
      <c r="BL298" t="s">
        <v>312</v>
      </c>
      <c r="BM298">
        <v>2</v>
      </c>
      <c r="BN298">
        <v>90</v>
      </c>
      <c r="BO298">
        <v>1</v>
      </c>
      <c r="BP298" s="15">
        <v>45334</v>
      </c>
      <c r="BQ298" t="s">
        <v>307</v>
      </c>
      <c r="BR298" t="s">
        <v>322</v>
      </c>
      <c r="BS298">
        <v>90</v>
      </c>
      <c r="BT298">
        <v>2</v>
      </c>
    </row>
    <row r="299" spans="1:72" x14ac:dyDescent="0.25">
      <c r="A299" t="str">
        <f t="shared" si="16"/>
        <v>764_0</v>
      </c>
      <c r="B299" t="str">
        <f t="shared" si="17"/>
        <v>U</v>
      </c>
      <c r="C299">
        <f t="shared" si="18"/>
        <v>318</v>
      </c>
      <c r="D299">
        <f t="shared" si="19"/>
        <v>0</v>
      </c>
      <c r="F299" t="s">
        <v>749</v>
      </c>
      <c r="G299">
        <v>764</v>
      </c>
      <c r="H299" t="s">
        <v>750</v>
      </c>
      <c r="I299">
        <v>0</v>
      </c>
      <c r="J299">
        <v>53</v>
      </c>
      <c r="K299" t="s">
        <v>283</v>
      </c>
      <c r="L299" t="s">
        <v>284</v>
      </c>
      <c r="M299">
        <v>1</v>
      </c>
      <c r="N299" t="s">
        <v>285</v>
      </c>
      <c r="O299">
        <v>0</v>
      </c>
      <c r="P299">
        <v>1</v>
      </c>
      <c r="Q299" t="s">
        <v>286</v>
      </c>
      <c r="R299" t="s">
        <v>284</v>
      </c>
      <c r="S299" t="s">
        <v>284</v>
      </c>
      <c r="T299" t="s">
        <v>284</v>
      </c>
      <c r="U299">
        <v>24</v>
      </c>
      <c r="V299">
        <v>6</v>
      </c>
      <c r="W299">
        <v>35</v>
      </c>
      <c r="X299">
        <v>3</v>
      </c>
      <c r="Y299" s="15">
        <v>40543</v>
      </c>
      <c r="Z299">
        <v>20</v>
      </c>
      <c r="AA299" s="15">
        <v>37622</v>
      </c>
      <c r="AB299" s="15">
        <v>45334</v>
      </c>
      <c r="AC299">
        <v>4</v>
      </c>
      <c r="AD299">
        <v>3</v>
      </c>
      <c r="AE299">
        <v>111</v>
      </c>
      <c r="AF299" s="15">
        <v>44589</v>
      </c>
      <c r="AG299">
        <v>-1</v>
      </c>
      <c r="AH299">
        <v>-1</v>
      </c>
      <c r="AI299">
        <v>175.005563233</v>
      </c>
      <c r="AJ299">
        <v>-40.881909089399997</v>
      </c>
      <c r="AK299">
        <v>3.5</v>
      </c>
      <c r="AL299">
        <v>53</v>
      </c>
      <c r="AM299">
        <v>318</v>
      </c>
      <c r="AN299" t="s">
        <v>306</v>
      </c>
      <c r="AO299" t="s">
        <v>321</v>
      </c>
      <c r="AP299" t="s">
        <v>292</v>
      </c>
      <c r="AQ299" t="s">
        <v>293</v>
      </c>
      <c r="AR299" t="s">
        <v>294</v>
      </c>
      <c r="AS299" t="s">
        <v>291</v>
      </c>
      <c r="AT299">
        <v>-1</v>
      </c>
      <c r="AU299">
        <v>-1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t="b">
        <v>1</v>
      </c>
      <c r="BI299" t="b">
        <v>1</v>
      </c>
      <c r="BJ299" t="b">
        <v>0</v>
      </c>
      <c r="BK299" t="b">
        <v>1</v>
      </c>
      <c r="BL299" t="s">
        <v>312</v>
      </c>
      <c r="BM299">
        <v>2</v>
      </c>
      <c r="BN299">
        <v>90</v>
      </c>
      <c r="BO299">
        <v>1</v>
      </c>
      <c r="BP299" s="15">
        <v>45334</v>
      </c>
      <c r="BQ299" t="s">
        <v>307</v>
      </c>
      <c r="BR299" t="s">
        <v>322</v>
      </c>
      <c r="BS299">
        <v>90</v>
      </c>
      <c r="BT299">
        <v>2</v>
      </c>
    </row>
    <row r="300" spans="1:72" x14ac:dyDescent="0.25">
      <c r="A300" t="str">
        <f t="shared" si="16"/>
        <v>765_16</v>
      </c>
      <c r="B300" t="str">
        <f t="shared" si="17"/>
        <v>U</v>
      </c>
      <c r="C300">
        <f t="shared" si="18"/>
        <v>844.9</v>
      </c>
      <c r="D300">
        <f t="shared" si="19"/>
        <v>0</v>
      </c>
      <c r="F300" t="s">
        <v>751</v>
      </c>
      <c r="G300">
        <v>765</v>
      </c>
      <c r="H300" t="s">
        <v>752</v>
      </c>
      <c r="I300">
        <v>16</v>
      </c>
      <c r="J300">
        <v>135</v>
      </c>
      <c r="K300" t="s">
        <v>283</v>
      </c>
      <c r="L300" t="s">
        <v>284</v>
      </c>
      <c r="M300">
        <v>2</v>
      </c>
      <c r="N300" t="s">
        <v>285</v>
      </c>
      <c r="O300">
        <v>0</v>
      </c>
      <c r="P300">
        <v>1</v>
      </c>
      <c r="Q300" t="s">
        <v>286</v>
      </c>
      <c r="R300" t="s">
        <v>304</v>
      </c>
      <c r="S300" t="s">
        <v>318</v>
      </c>
      <c r="T300" t="s">
        <v>319</v>
      </c>
      <c r="U300">
        <v>93</v>
      </c>
      <c r="V300">
        <v>6</v>
      </c>
      <c r="W300">
        <v>35</v>
      </c>
      <c r="X300">
        <v>3</v>
      </c>
      <c r="Y300" s="15">
        <v>40543</v>
      </c>
      <c r="Z300">
        <v>20</v>
      </c>
      <c r="AA300" s="15">
        <v>39507</v>
      </c>
      <c r="AB300" s="15">
        <v>45315</v>
      </c>
      <c r="AC300">
        <v>2</v>
      </c>
      <c r="AD300">
        <v>1</v>
      </c>
      <c r="AE300">
        <v>111.2</v>
      </c>
      <c r="AF300" s="15">
        <v>45334</v>
      </c>
      <c r="AG300">
        <v>-1</v>
      </c>
      <c r="AH300">
        <v>-1</v>
      </c>
      <c r="AI300">
        <v>175.00584116179999</v>
      </c>
      <c r="AJ300">
        <v>-40.881061313799997</v>
      </c>
      <c r="AK300">
        <v>4.5</v>
      </c>
      <c r="AL300">
        <v>119</v>
      </c>
      <c r="AM300">
        <v>844.9</v>
      </c>
      <c r="AN300" t="s">
        <v>320</v>
      </c>
      <c r="AO300" t="s">
        <v>321</v>
      </c>
      <c r="AP300" t="s">
        <v>292</v>
      </c>
      <c r="AQ300" t="s">
        <v>293</v>
      </c>
      <c r="AR300" t="s">
        <v>294</v>
      </c>
      <c r="AS300" t="s">
        <v>291</v>
      </c>
      <c r="AT300">
        <v>-1</v>
      </c>
      <c r="AU300">
        <v>-1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t="b">
        <v>0</v>
      </c>
      <c r="BI300" t="b">
        <v>1</v>
      </c>
      <c r="BJ300" t="b">
        <v>0</v>
      </c>
      <c r="BK300" t="b">
        <v>0</v>
      </c>
      <c r="BL300" t="s">
        <v>293</v>
      </c>
      <c r="BM300">
        <v>2</v>
      </c>
      <c r="BN300">
        <v>90</v>
      </c>
      <c r="BO300">
        <v>1</v>
      </c>
      <c r="BP300" s="15">
        <v>45315</v>
      </c>
      <c r="BQ300" t="s">
        <v>307</v>
      </c>
      <c r="BR300" t="s">
        <v>322</v>
      </c>
      <c r="BS300">
        <v>90</v>
      </c>
      <c r="BT300">
        <v>2</v>
      </c>
    </row>
    <row r="301" spans="1:72" x14ac:dyDescent="0.25">
      <c r="A301" t="str">
        <f t="shared" si="16"/>
        <v>765_135</v>
      </c>
      <c r="B301" t="str">
        <f t="shared" si="17"/>
        <v>U</v>
      </c>
      <c r="C301">
        <f t="shared" si="18"/>
        <v>381.8</v>
      </c>
      <c r="D301">
        <f t="shared" si="19"/>
        <v>0</v>
      </c>
      <c r="F301" t="s">
        <v>753</v>
      </c>
      <c r="G301">
        <v>765</v>
      </c>
      <c r="H301" t="s">
        <v>752</v>
      </c>
      <c r="I301">
        <v>135</v>
      </c>
      <c r="J301">
        <v>218</v>
      </c>
      <c r="K301" t="s">
        <v>283</v>
      </c>
      <c r="L301" t="s">
        <v>284</v>
      </c>
      <c r="M301">
        <v>2</v>
      </c>
      <c r="N301" t="s">
        <v>285</v>
      </c>
      <c r="O301">
        <v>0</v>
      </c>
      <c r="P301">
        <v>1</v>
      </c>
      <c r="Q301" t="s">
        <v>286</v>
      </c>
      <c r="R301" t="s">
        <v>304</v>
      </c>
      <c r="S301" t="s">
        <v>284</v>
      </c>
      <c r="T301" t="s">
        <v>319</v>
      </c>
      <c r="U301">
        <v>93</v>
      </c>
      <c r="V301">
        <v>6</v>
      </c>
      <c r="W301">
        <v>25</v>
      </c>
      <c r="X301">
        <v>1</v>
      </c>
      <c r="Y301" s="15">
        <v>38078</v>
      </c>
      <c r="Z301">
        <v>25</v>
      </c>
      <c r="AA301" s="15">
        <v>38078</v>
      </c>
      <c r="AB301" s="15">
        <v>45315</v>
      </c>
      <c r="AC301">
        <v>1.4</v>
      </c>
      <c r="AD301">
        <v>1.4</v>
      </c>
      <c r="AE301">
        <v>183.6</v>
      </c>
      <c r="AF301" s="15">
        <v>45334</v>
      </c>
      <c r="AG301">
        <v>-1</v>
      </c>
      <c r="AH301">
        <v>-1</v>
      </c>
      <c r="AI301">
        <v>175.00559021250001</v>
      </c>
      <c r="AJ301">
        <v>-40.880326329699997</v>
      </c>
      <c r="AK301">
        <v>3.5</v>
      </c>
      <c r="AL301">
        <v>83</v>
      </c>
      <c r="AM301">
        <v>381.8</v>
      </c>
      <c r="AN301" t="s">
        <v>320</v>
      </c>
      <c r="AO301" t="s">
        <v>321</v>
      </c>
      <c r="AP301" t="s">
        <v>314</v>
      </c>
      <c r="AQ301" t="s">
        <v>312</v>
      </c>
      <c r="AR301" t="s">
        <v>294</v>
      </c>
      <c r="AS301" t="s">
        <v>291</v>
      </c>
      <c r="AT301">
        <v>-1</v>
      </c>
      <c r="AU301">
        <v>-1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t="b">
        <v>0</v>
      </c>
      <c r="BI301" t="b">
        <v>1</v>
      </c>
      <c r="BJ301" t="b">
        <v>0</v>
      </c>
      <c r="BK301" t="b">
        <v>1</v>
      </c>
      <c r="BL301" t="s">
        <v>312</v>
      </c>
      <c r="BM301">
        <v>2</v>
      </c>
      <c r="BN301">
        <v>90</v>
      </c>
      <c r="BO301">
        <v>1</v>
      </c>
      <c r="BP301" s="15">
        <v>45315</v>
      </c>
      <c r="BQ301" t="s">
        <v>307</v>
      </c>
      <c r="BR301" t="s">
        <v>322</v>
      </c>
      <c r="BS301">
        <v>90</v>
      </c>
      <c r="BT301">
        <v>2</v>
      </c>
    </row>
    <row r="302" spans="1:72" x14ac:dyDescent="0.25">
      <c r="A302" t="str">
        <f t="shared" si="16"/>
        <v>768_106</v>
      </c>
      <c r="B302" t="str">
        <f t="shared" si="17"/>
        <v>U</v>
      </c>
      <c r="C302">
        <f t="shared" si="18"/>
        <v>777.6</v>
      </c>
      <c r="D302">
        <f t="shared" si="19"/>
        <v>0</v>
      </c>
      <c r="F302" t="s">
        <v>754</v>
      </c>
      <c r="G302">
        <v>768</v>
      </c>
      <c r="H302" t="s">
        <v>755</v>
      </c>
      <c r="I302">
        <v>106</v>
      </c>
      <c r="J302">
        <v>250</v>
      </c>
      <c r="K302" t="s">
        <v>283</v>
      </c>
      <c r="L302" t="s">
        <v>284</v>
      </c>
      <c r="M302">
        <v>2</v>
      </c>
      <c r="N302" t="s">
        <v>285</v>
      </c>
      <c r="O302">
        <v>0</v>
      </c>
      <c r="P302">
        <v>2</v>
      </c>
      <c r="Q302" t="s">
        <v>286</v>
      </c>
      <c r="R302" t="s">
        <v>304</v>
      </c>
      <c r="S302" t="s">
        <v>318</v>
      </c>
      <c r="T302" t="s">
        <v>319</v>
      </c>
      <c r="U302">
        <v>110</v>
      </c>
      <c r="V302">
        <v>4</v>
      </c>
      <c r="W302">
        <v>25</v>
      </c>
      <c r="X302">
        <v>1</v>
      </c>
      <c r="Y302" s="15">
        <v>38386</v>
      </c>
      <c r="Z302">
        <v>22</v>
      </c>
      <c r="AA302" s="15">
        <v>38355</v>
      </c>
      <c r="AB302" s="15">
        <v>45312</v>
      </c>
      <c r="AC302">
        <v>1.75</v>
      </c>
      <c r="AD302">
        <v>0.1</v>
      </c>
      <c r="AE302">
        <v>193</v>
      </c>
      <c r="AF302" s="15">
        <v>45337</v>
      </c>
      <c r="AG302">
        <v>-1</v>
      </c>
      <c r="AH302">
        <v>-1</v>
      </c>
      <c r="AI302">
        <v>175.03028065890001</v>
      </c>
      <c r="AJ302">
        <v>-40.867668641599998</v>
      </c>
      <c r="AK302">
        <v>2</v>
      </c>
      <c r="AL302">
        <v>144</v>
      </c>
      <c r="AM302">
        <v>777.6</v>
      </c>
      <c r="AN302" t="s">
        <v>320</v>
      </c>
      <c r="AO302" t="s">
        <v>321</v>
      </c>
      <c r="AP302" t="s">
        <v>314</v>
      </c>
      <c r="AQ302" t="s">
        <v>312</v>
      </c>
      <c r="AR302" t="s">
        <v>294</v>
      </c>
      <c r="AS302" t="s">
        <v>291</v>
      </c>
      <c r="AT302">
        <v>-1</v>
      </c>
      <c r="AU302">
        <v>-1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 t="b">
        <v>0</v>
      </c>
      <c r="BI302" t="b">
        <v>1</v>
      </c>
      <c r="BJ302" t="b">
        <v>0</v>
      </c>
      <c r="BK302" t="b">
        <v>1</v>
      </c>
      <c r="BL302" t="s">
        <v>312</v>
      </c>
      <c r="BM302">
        <v>2</v>
      </c>
      <c r="BN302">
        <v>90</v>
      </c>
      <c r="BO302">
        <v>1</v>
      </c>
      <c r="BP302" s="15">
        <v>45312</v>
      </c>
      <c r="BQ302" t="s">
        <v>307</v>
      </c>
      <c r="BR302" t="s">
        <v>322</v>
      </c>
      <c r="BS302">
        <v>90</v>
      </c>
      <c r="BT302">
        <v>2</v>
      </c>
    </row>
    <row r="303" spans="1:72" x14ac:dyDescent="0.25">
      <c r="A303" t="str">
        <f t="shared" si="16"/>
        <v>769_4</v>
      </c>
      <c r="B303" t="str">
        <f t="shared" si="17"/>
        <v>R</v>
      </c>
      <c r="C303">
        <f t="shared" si="18"/>
        <v>1349.6</v>
      </c>
      <c r="D303">
        <f t="shared" si="19"/>
        <v>0</v>
      </c>
      <c r="F303" t="s">
        <v>756</v>
      </c>
      <c r="G303">
        <v>769</v>
      </c>
      <c r="H303" t="s">
        <v>757</v>
      </c>
      <c r="I303">
        <v>4</v>
      </c>
      <c r="J303">
        <v>245</v>
      </c>
      <c r="K303" t="s">
        <v>283</v>
      </c>
      <c r="L303" t="s">
        <v>284</v>
      </c>
      <c r="M303">
        <v>2</v>
      </c>
      <c r="N303" t="s">
        <v>285</v>
      </c>
      <c r="O303">
        <v>0</v>
      </c>
      <c r="P303">
        <v>1</v>
      </c>
      <c r="Q303" t="s">
        <v>286</v>
      </c>
      <c r="R303" t="s">
        <v>304</v>
      </c>
      <c r="S303" t="s">
        <v>318</v>
      </c>
      <c r="T303" t="s">
        <v>289</v>
      </c>
      <c r="U303">
        <v>69</v>
      </c>
      <c r="V303">
        <v>6</v>
      </c>
      <c r="W303">
        <v>10</v>
      </c>
      <c r="X303">
        <v>1</v>
      </c>
      <c r="Y303" s="15">
        <v>38386</v>
      </c>
      <c r="Z303">
        <v>21</v>
      </c>
      <c r="AA303" s="15">
        <v>29586</v>
      </c>
      <c r="AB303" s="15">
        <v>45313</v>
      </c>
      <c r="AC303">
        <v>9.25</v>
      </c>
      <c r="AD303">
        <v>2</v>
      </c>
      <c r="AE303">
        <v>143</v>
      </c>
      <c r="AF303" s="15">
        <v>45336</v>
      </c>
      <c r="AG303">
        <v>-1</v>
      </c>
      <c r="AH303">
        <v>-1</v>
      </c>
      <c r="AI303">
        <v>175.05215692920001</v>
      </c>
      <c r="AJ303">
        <v>-40.864246169600001</v>
      </c>
      <c r="AK303">
        <v>4.5</v>
      </c>
      <c r="AL303">
        <v>241</v>
      </c>
      <c r="AM303">
        <v>1349.6</v>
      </c>
      <c r="AN303" t="s">
        <v>320</v>
      </c>
      <c r="AO303" t="s">
        <v>291</v>
      </c>
      <c r="AP303" t="s">
        <v>345</v>
      </c>
      <c r="AQ303" t="s">
        <v>293</v>
      </c>
      <c r="AR303" t="s">
        <v>294</v>
      </c>
      <c r="AS303" t="s">
        <v>291</v>
      </c>
      <c r="AT303">
        <v>-1</v>
      </c>
      <c r="AU303">
        <v>-1</v>
      </c>
      <c r="AV303">
        <v>4.1666666666666696</v>
      </c>
      <c r="AW303">
        <v>0</v>
      </c>
      <c r="AX303">
        <v>0</v>
      </c>
      <c r="AY303">
        <v>0</v>
      </c>
      <c r="AZ303">
        <v>0</v>
      </c>
      <c r="BA303">
        <v>2.0833333333333299</v>
      </c>
      <c r="BB303">
        <v>0</v>
      </c>
      <c r="BC303">
        <v>0.05</v>
      </c>
      <c r="BD303">
        <v>0</v>
      </c>
      <c r="BE303">
        <v>0</v>
      </c>
      <c r="BF303">
        <v>0.25</v>
      </c>
      <c r="BG303">
        <v>0</v>
      </c>
      <c r="BH303" t="b">
        <v>0</v>
      </c>
      <c r="BI303" t="b">
        <v>1</v>
      </c>
      <c r="BJ303" t="b">
        <v>0</v>
      </c>
      <c r="BK303" t="b">
        <v>0</v>
      </c>
      <c r="BL303" t="s">
        <v>293</v>
      </c>
      <c r="BM303">
        <v>2</v>
      </c>
      <c r="BN303">
        <v>60</v>
      </c>
      <c r="BO303">
        <v>1</v>
      </c>
      <c r="BP303" s="15">
        <v>45313</v>
      </c>
      <c r="BQ303" t="s">
        <v>307</v>
      </c>
      <c r="BR303" t="s">
        <v>308</v>
      </c>
      <c r="BS303">
        <v>60</v>
      </c>
      <c r="BT303">
        <v>2</v>
      </c>
    </row>
    <row r="304" spans="1:72" x14ac:dyDescent="0.25">
      <c r="A304" t="str">
        <f t="shared" si="16"/>
        <v>769_245</v>
      </c>
      <c r="B304" t="str">
        <f t="shared" si="17"/>
        <v>R</v>
      </c>
      <c r="C304">
        <f t="shared" si="18"/>
        <v>621.6</v>
      </c>
      <c r="D304">
        <f t="shared" si="19"/>
        <v>0</v>
      </c>
      <c r="F304" t="s">
        <v>758</v>
      </c>
      <c r="G304">
        <v>769</v>
      </c>
      <c r="H304" t="s">
        <v>757</v>
      </c>
      <c r="I304">
        <v>245</v>
      </c>
      <c r="J304">
        <v>356</v>
      </c>
      <c r="K304" t="s">
        <v>283</v>
      </c>
      <c r="L304" t="s">
        <v>284</v>
      </c>
      <c r="M304">
        <v>2</v>
      </c>
      <c r="N304" t="s">
        <v>285</v>
      </c>
      <c r="O304">
        <v>0</v>
      </c>
      <c r="P304">
        <v>1</v>
      </c>
      <c r="Q304" t="s">
        <v>286</v>
      </c>
      <c r="R304" t="s">
        <v>304</v>
      </c>
      <c r="S304" t="s">
        <v>318</v>
      </c>
      <c r="T304" t="s">
        <v>289</v>
      </c>
      <c r="U304">
        <v>69</v>
      </c>
      <c r="V304">
        <v>6</v>
      </c>
      <c r="W304">
        <v>10</v>
      </c>
      <c r="X304">
        <v>1</v>
      </c>
      <c r="Y304" s="15">
        <v>38386</v>
      </c>
      <c r="Z304">
        <v>21</v>
      </c>
      <c r="AA304" s="15">
        <v>29586</v>
      </c>
      <c r="AB304" s="15">
        <v>45313</v>
      </c>
      <c r="AC304">
        <v>3.25</v>
      </c>
      <c r="AD304">
        <v>4.25</v>
      </c>
      <c r="AE304">
        <v>139.75</v>
      </c>
      <c r="AF304" s="15">
        <v>45336</v>
      </c>
      <c r="AG304">
        <v>-1</v>
      </c>
      <c r="AH304">
        <v>-1</v>
      </c>
      <c r="AI304">
        <v>175.0539403555</v>
      </c>
      <c r="AJ304">
        <v>-40.865051900799997</v>
      </c>
      <c r="AK304">
        <v>0.5</v>
      </c>
      <c r="AL304">
        <v>111</v>
      </c>
      <c r="AM304">
        <v>621.6</v>
      </c>
      <c r="AN304" t="s">
        <v>320</v>
      </c>
      <c r="AO304" t="s">
        <v>291</v>
      </c>
      <c r="AP304" t="s">
        <v>345</v>
      </c>
      <c r="AQ304" t="s">
        <v>293</v>
      </c>
      <c r="AR304" t="s">
        <v>294</v>
      </c>
      <c r="AS304" t="s">
        <v>291</v>
      </c>
      <c r="AT304">
        <v>-1</v>
      </c>
      <c r="AU304">
        <v>-1</v>
      </c>
      <c r="AV304">
        <v>2.6315789473684199</v>
      </c>
      <c r="AW304">
        <v>0</v>
      </c>
      <c r="AX304">
        <v>9.3984962406014994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t="b">
        <v>0</v>
      </c>
      <c r="BI304" t="b">
        <v>1</v>
      </c>
      <c r="BJ304" t="b">
        <v>0</v>
      </c>
      <c r="BK304" t="b">
        <v>0</v>
      </c>
      <c r="BL304" t="s">
        <v>293</v>
      </c>
      <c r="BM304">
        <v>2</v>
      </c>
      <c r="BN304">
        <v>60</v>
      </c>
      <c r="BO304">
        <v>1</v>
      </c>
      <c r="BP304" s="15">
        <v>45313</v>
      </c>
      <c r="BQ304" t="s">
        <v>307</v>
      </c>
      <c r="BR304" t="s">
        <v>308</v>
      </c>
      <c r="BS304">
        <v>60</v>
      </c>
      <c r="BT304">
        <v>2</v>
      </c>
    </row>
    <row r="305" spans="1:72" x14ac:dyDescent="0.25">
      <c r="A305" t="str">
        <f t="shared" si="16"/>
        <v>770_5</v>
      </c>
      <c r="B305" t="str">
        <f t="shared" si="17"/>
        <v>U</v>
      </c>
      <c r="C305">
        <f t="shared" si="18"/>
        <v>1443</v>
      </c>
      <c r="D305">
        <f t="shared" si="19"/>
        <v>0</v>
      </c>
      <c r="F305" t="s">
        <v>759</v>
      </c>
      <c r="G305">
        <v>770</v>
      </c>
      <c r="H305" t="s">
        <v>760</v>
      </c>
      <c r="I305">
        <v>5</v>
      </c>
      <c r="J305">
        <v>200</v>
      </c>
      <c r="K305" t="s">
        <v>283</v>
      </c>
      <c r="L305" t="s">
        <v>284</v>
      </c>
      <c r="M305">
        <v>2</v>
      </c>
      <c r="N305" t="s">
        <v>285</v>
      </c>
      <c r="O305">
        <v>0</v>
      </c>
      <c r="P305">
        <v>2</v>
      </c>
      <c r="Q305" t="s">
        <v>286</v>
      </c>
      <c r="R305" t="s">
        <v>287</v>
      </c>
      <c r="S305" t="s">
        <v>305</v>
      </c>
      <c r="T305" t="s">
        <v>319</v>
      </c>
      <c r="U305">
        <v>232</v>
      </c>
      <c r="V305">
        <v>13</v>
      </c>
      <c r="W305">
        <v>35</v>
      </c>
      <c r="X305">
        <v>2</v>
      </c>
      <c r="Y305" s="15">
        <v>39083</v>
      </c>
      <c r="Z305">
        <v>22</v>
      </c>
      <c r="AA305" s="15">
        <v>38324</v>
      </c>
      <c r="AB305" s="15">
        <v>45312</v>
      </c>
      <c r="AC305">
        <v>2</v>
      </c>
      <c r="AD305">
        <v>2</v>
      </c>
      <c r="AE305">
        <v>117.2</v>
      </c>
      <c r="AF305" s="15">
        <v>45330</v>
      </c>
      <c r="AG305">
        <v>-1</v>
      </c>
      <c r="AH305">
        <v>-1</v>
      </c>
      <c r="AI305">
        <v>175.1694881784</v>
      </c>
      <c r="AJ305">
        <v>-40.762379964399997</v>
      </c>
      <c r="AK305">
        <v>2.5</v>
      </c>
      <c r="AL305">
        <v>195</v>
      </c>
      <c r="AM305">
        <v>1443</v>
      </c>
      <c r="AN305" t="s">
        <v>306</v>
      </c>
      <c r="AO305" t="s">
        <v>321</v>
      </c>
      <c r="AP305" t="s">
        <v>314</v>
      </c>
      <c r="AQ305" t="s">
        <v>312</v>
      </c>
      <c r="AR305" t="s">
        <v>294</v>
      </c>
      <c r="AS305" t="s">
        <v>291</v>
      </c>
      <c r="AT305">
        <v>939.00310000000002</v>
      </c>
      <c r="AU305">
        <v>290.48466000000002</v>
      </c>
      <c r="AV305">
        <v>0</v>
      </c>
      <c r="AW305">
        <v>0</v>
      </c>
      <c r="AX305">
        <v>0.337837837837838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 t="b">
        <v>0</v>
      </c>
      <c r="BI305" t="b">
        <v>1</v>
      </c>
      <c r="BJ305" t="b">
        <v>1</v>
      </c>
      <c r="BK305" t="b">
        <v>0</v>
      </c>
      <c r="BL305" t="s">
        <v>312</v>
      </c>
      <c r="BM305">
        <v>2</v>
      </c>
      <c r="BN305">
        <v>90</v>
      </c>
      <c r="BO305">
        <v>1</v>
      </c>
      <c r="BP305" s="15">
        <v>45312</v>
      </c>
      <c r="BQ305" t="s">
        <v>307</v>
      </c>
      <c r="BR305" t="s">
        <v>322</v>
      </c>
      <c r="BS305">
        <v>90</v>
      </c>
      <c r="BT305">
        <v>2</v>
      </c>
    </row>
    <row r="306" spans="1:72" x14ac:dyDescent="0.25">
      <c r="A306" t="str">
        <f t="shared" si="16"/>
        <v>771_3</v>
      </c>
      <c r="B306" t="str">
        <f t="shared" si="17"/>
        <v>R</v>
      </c>
      <c r="C306">
        <f t="shared" si="18"/>
        <v>1692.6</v>
      </c>
      <c r="D306">
        <f t="shared" si="19"/>
        <v>0</v>
      </c>
      <c r="F306" t="s">
        <v>761</v>
      </c>
      <c r="G306">
        <v>771</v>
      </c>
      <c r="H306" t="s">
        <v>762</v>
      </c>
      <c r="I306">
        <v>3</v>
      </c>
      <c r="J306">
        <v>276</v>
      </c>
      <c r="K306" t="s">
        <v>283</v>
      </c>
      <c r="L306" t="s">
        <v>284</v>
      </c>
      <c r="M306">
        <v>2</v>
      </c>
      <c r="N306" t="s">
        <v>285</v>
      </c>
      <c r="O306">
        <v>0</v>
      </c>
      <c r="P306">
        <v>2</v>
      </c>
      <c r="Q306" t="s">
        <v>763</v>
      </c>
      <c r="R306" t="s">
        <v>304</v>
      </c>
      <c r="S306" t="s">
        <v>305</v>
      </c>
      <c r="T306" t="s">
        <v>289</v>
      </c>
      <c r="U306">
        <v>104</v>
      </c>
      <c r="V306">
        <v>10</v>
      </c>
      <c r="W306">
        <v>23</v>
      </c>
      <c r="X306">
        <v>2</v>
      </c>
      <c r="Y306" s="15">
        <v>40276</v>
      </c>
      <c r="Z306">
        <v>19</v>
      </c>
      <c r="AA306" s="15">
        <v>38329</v>
      </c>
      <c r="AB306" s="15">
        <v>45312</v>
      </c>
      <c r="AC306">
        <v>8.9499999999999993</v>
      </c>
      <c r="AD306">
        <v>2</v>
      </c>
      <c r="AE306">
        <v>62.8</v>
      </c>
      <c r="AF306" s="15">
        <v>45331</v>
      </c>
      <c r="AG306">
        <v>-1</v>
      </c>
      <c r="AH306">
        <v>-1</v>
      </c>
      <c r="AI306">
        <v>175.09204952479999</v>
      </c>
      <c r="AJ306">
        <v>-40.786641936099997</v>
      </c>
      <c r="AK306">
        <v>0.5</v>
      </c>
      <c r="AL306">
        <v>273</v>
      </c>
      <c r="AM306">
        <v>1692.6</v>
      </c>
      <c r="AN306" t="s">
        <v>306</v>
      </c>
      <c r="AO306" t="s">
        <v>291</v>
      </c>
      <c r="AP306" t="s">
        <v>292</v>
      </c>
      <c r="AQ306" t="s">
        <v>293</v>
      </c>
      <c r="AR306" t="s">
        <v>384</v>
      </c>
      <c r="AS306" t="s">
        <v>291</v>
      </c>
      <c r="AT306">
        <v>-1</v>
      </c>
      <c r="AU306">
        <v>-1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 t="b">
        <v>0</v>
      </c>
      <c r="BI306" t="b">
        <v>1</v>
      </c>
      <c r="BJ306" t="b">
        <v>0</v>
      </c>
      <c r="BK306" t="b">
        <v>0</v>
      </c>
      <c r="BL306" t="s">
        <v>293</v>
      </c>
      <c r="BM306">
        <v>2</v>
      </c>
      <c r="BN306">
        <v>60</v>
      </c>
      <c r="BO306">
        <v>1</v>
      </c>
      <c r="BP306" s="15">
        <v>45312</v>
      </c>
      <c r="BQ306" t="s">
        <v>307</v>
      </c>
      <c r="BR306" t="s">
        <v>308</v>
      </c>
      <c r="BS306">
        <v>60</v>
      </c>
      <c r="BT306">
        <v>2</v>
      </c>
    </row>
    <row r="307" spans="1:72" x14ac:dyDescent="0.25">
      <c r="A307" t="str">
        <f t="shared" si="16"/>
        <v>771_276</v>
      </c>
      <c r="B307" t="str">
        <f t="shared" si="17"/>
        <v>R</v>
      </c>
      <c r="C307">
        <f t="shared" si="18"/>
        <v>93</v>
      </c>
      <c r="D307">
        <f t="shared" si="19"/>
        <v>0</v>
      </c>
      <c r="F307" t="s">
        <v>764</v>
      </c>
      <c r="G307">
        <v>771</v>
      </c>
      <c r="H307" t="s">
        <v>762</v>
      </c>
      <c r="I307">
        <v>276</v>
      </c>
      <c r="J307">
        <v>291</v>
      </c>
      <c r="K307" t="s">
        <v>283</v>
      </c>
      <c r="L307" t="s">
        <v>284</v>
      </c>
      <c r="M307">
        <v>2</v>
      </c>
      <c r="N307" t="s">
        <v>285</v>
      </c>
      <c r="O307">
        <v>0</v>
      </c>
      <c r="P307">
        <v>2</v>
      </c>
      <c r="Q307" t="s">
        <v>763</v>
      </c>
      <c r="R307" t="s">
        <v>304</v>
      </c>
      <c r="S307" t="s">
        <v>305</v>
      </c>
      <c r="T307" t="s">
        <v>289</v>
      </c>
      <c r="U307">
        <v>104</v>
      </c>
      <c r="V307">
        <v>10</v>
      </c>
      <c r="W307">
        <v>35</v>
      </c>
      <c r="X307">
        <v>2</v>
      </c>
      <c r="Y307" s="15">
        <v>40238</v>
      </c>
      <c r="Z307">
        <v>22</v>
      </c>
      <c r="AA307" s="15">
        <v>38329</v>
      </c>
      <c r="AB307" s="15">
        <v>45312</v>
      </c>
      <c r="AC307">
        <v>3.85</v>
      </c>
      <c r="AD307">
        <v>4.55</v>
      </c>
      <c r="AE307">
        <v>105.75</v>
      </c>
      <c r="AF307" s="15">
        <v>45331</v>
      </c>
      <c r="AG307">
        <v>-1</v>
      </c>
      <c r="AH307">
        <v>-1</v>
      </c>
      <c r="AI307">
        <v>175.09350677270001</v>
      </c>
      <c r="AJ307">
        <v>-40.787029792299997</v>
      </c>
      <c r="AK307">
        <v>3.5</v>
      </c>
      <c r="AL307">
        <v>15</v>
      </c>
      <c r="AM307">
        <v>93</v>
      </c>
      <c r="AN307" t="s">
        <v>306</v>
      </c>
      <c r="AO307" t="s">
        <v>291</v>
      </c>
      <c r="AP307" t="s">
        <v>314</v>
      </c>
      <c r="AQ307" t="s">
        <v>312</v>
      </c>
      <c r="AR307" t="s">
        <v>384</v>
      </c>
      <c r="AS307" t="s">
        <v>291</v>
      </c>
      <c r="AT307">
        <v>-1</v>
      </c>
      <c r="AU307">
        <v>-1</v>
      </c>
      <c r="AV307">
        <v>0</v>
      </c>
      <c r="AW307">
        <v>0</v>
      </c>
      <c r="AX307">
        <v>1.0752688172042999</v>
      </c>
      <c r="AY307">
        <v>13.3333333333333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t="b">
        <v>0</v>
      </c>
      <c r="BI307" t="b">
        <v>1</v>
      </c>
      <c r="BJ307" t="b">
        <v>0</v>
      </c>
      <c r="BK307" t="b">
        <v>1</v>
      </c>
      <c r="BL307" t="s">
        <v>312</v>
      </c>
      <c r="BM307">
        <v>2</v>
      </c>
      <c r="BN307">
        <v>60</v>
      </c>
      <c r="BO307">
        <v>1</v>
      </c>
      <c r="BP307" s="15">
        <v>45312</v>
      </c>
      <c r="BQ307" t="s">
        <v>307</v>
      </c>
      <c r="BR307" t="s">
        <v>308</v>
      </c>
      <c r="BS307">
        <v>60</v>
      </c>
      <c r="BT307">
        <v>2</v>
      </c>
    </row>
    <row r="308" spans="1:72" x14ac:dyDescent="0.25">
      <c r="A308" t="str">
        <f t="shared" si="16"/>
        <v>773_0</v>
      </c>
      <c r="B308" t="str">
        <f t="shared" si="17"/>
        <v>U</v>
      </c>
      <c r="C308">
        <f t="shared" si="18"/>
        <v>275.60000000000002</v>
      </c>
      <c r="D308">
        <f t="shared" si="19"/>
        <v>0</v>
      </c>
      <c r="F308" t="s">
        <v>765</v>
      </c>
      <c r="G308">
        <v>773</v>
      </c>
      <c r="H308" t="s">
        <v>766</v>
      </c>
      <c r="I308">
        <v>0</v>
      </c>
      <c r="J308">
        <v>53</v>
      </c>
      <c r="K308" t="s">
        <v>283</v>
      </c>
      <c r="L308" t="s">
        <v>284</v>
      </c>
      <c r="M308">
        <v>2</v>
      </c>
      <c r="N308" t="s">
        <v>285</v>
      </c>
      <c r="O308">
        <v>0</v>
      </c>
      <c r="P308">
        <v>2</v>
      </c>
      <c r="Q308" t="s">
        <v>409</v>
      </c>
      <c r="R308" t="s">
        <v>304</v>
      </c>
      <c r="S308" t="s">
        <v>318</v>
      </c>
      <c r="T308" t="s">
        <v>319</v>
      </c>
      <c r="U308">
        <v>103</v>
      </c>
      <c r="V308">
        <v>6</v>
      </c>
      <c r="W308">
        <v>35</v>
      </c>
      <c r="X308">
        <v>2</v>
      </c>
      <c r="Y308" s="15">
        <v>39569</v>
      </c>
      <c r="Z308">
        <v>22</v>
      </c>
      <c r="AA308" s="15">
        <v>38429</v>
      </c>
      <c r="AB308" s="15">
        <v>45334</v>
      </c>
      <c r="AC308">
        <v>4</v>
      </c>
      <c r="AD308">
        <v>3</v>
      </c>
      <c r="AE308">
        <v>111</v>
      </c>
      <c r="AF308" s="15">
        <v>45324</v>
      </c>
      <c r="AG308">
        <v>-1</v>
      </c>
      <c r="AH308">
        <v>-1</v>
      </c>
      <c r="AI308">
        <v>175.15332588769999</v>
      </c>
      <c r="AJ308">
        <v>-40.7614995112</v>
      </c>
      <c r="AK308">
        <v>3.5</v>
      </c>
      <c r="AL308">
        <v>53</v>
      </c>
      <c r="AM308">
        <v>275.60000000000002</v>
      </c>
      <c r="AN308" t="s">
        <v>320</v>
      </c>
      <c r="AO308" t="s">
        <v>321</v>
      </c>
      <c r="AP308" t="s">
        <v>314</v>
      </c>
      <c r="AQ308" t="s">
        <v>312</v>
      </c>
      <c r="AR308" t="s">
        <v>410</v>
      </c>
      <c r="AS308" t="s">
        <v>291</v>
      </c>
      <c r="AT308">
        <v>-1</v>
      </c>
      <c r="AU308">
        <v>-1</v>
      </c>
      <c r="AV308">
        <v>0</v>
      </c>
      <c r="AW308">
        <v>0</v>
      </c>
      <c r="AX308">
        <v>0</v>
      </c>
      <c r="AY308">
        <v>6.0606060606060597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t="b">
        <v>0</v>
      </c>
      <c r="BI308" t="b">
        <v>1</v>
      </c>
      <c r="BJ308" t="b">
        <v>0</v>
      </c>
      <c r="BK308" t="b">
        <v>1</v>
      </c>
      <c r="BL308" t="s">
        <v>312</v>
      </c>
      <c r="BM308">
        <v>2</v>
      </c>
      <c r="BN308">
        <v>90</v>
      </c>
      <c r="BO308">
        <v>1</v>
      </c>
      <c r="BP308" s="15">
        <v>45334</v>
      </c>
      <c r="BQ308" t="s">
        <v>307</v>
      </c>
      <c r="BR308" t="s">
        <v>322</v>
      </c>
      <c r="BS308">
        <v>90</v>
      </c>
      <c r="BT308">
        <v>2</v>
      </c>
    </row>
    <row r="309" spans="1:72" x14ac:dyDescent="0.25">
      <c r="A309" t="str">
        <f t="shared" si="16"/>
        <v>780_15</v>
      </c>
      <c r="B309" t="str">
        <f t="shared" si="17"/>
        <v>U</v>
      </c>
      <c r="C309">
        <f t="shared" si="18"/>
        <v>1170</v>
      </c>
      <c r="D309">
        <f t="shared" si="19"/>
        <v>22.5</v>
      </c>
      <c r="F309" t="s">
        <v>767</v>
      </c>
      <c r="G309">
        <v>780</v>
      </c>
      <c r="H309" t="s">
        <v>768</v>
      </c>
      <c r="I309">
        <v>15</v>
      </c>
      <c r="J309">
        <v>145</v>
      </c>
      <c r="K309" t="s">
        <v>283</v>
      </c>
      <c r="L309" t="s">
        <v>284</v>
      </c>
      <c r="M309">
        <v>2</v>
      </c>
      <c r="N309" t="s">
        <v>285</v>
      </c>
      <c r="O309">
        <v>0</v>
      </c>
      <c r="P309">
        <v>3</v>
      </c>
      <c r="Q309" t="s">
        <v>286</v>
      </c>
      <c r="R309" t="s">
        <v>341</v>
      </c>
      <c r="S309" t="s">
        <v>288</v>
      </c>
      <c r="T309" t="s">
        <v>342</v>
      </c>
      <c r="U309">
        <v>1083</v>
      </c>
      <c r="V309">
        <v>10</v>
      </c>
      <c r="W309">
        <v>25</v>
      </c>
      <c r="X309">
        <v>1</v>
      </c>
      <c r="Y309" s="15">
        <v>40238</v>
      </c>
      <c r="Z309">
        <v>20</v>
      </c>
      <c r="AA309" s="15">
        <v>29586</v>
      </c>
      <c r="AB309" s="15">
        <v>45315</v>
      </c>
      <c r="AC309">
        <v>2</v>
      </c>
      <c r="AD309">
        <v>2</v>
      </c>
      <c r="AE309">
        <v>106</v>
      </c>
      <c r="AF309" s="15">
        <v>45335</v>
      </c>
      <c r="AG309">
        <v>-1</v>
      </c>
      <c r="AH309">
        <v>-1</v>
      </c>
      <c r="AI309">
        <v>175.0190676334</v>
      </c>
      <c r="AJ309">
        <v>-40.908100401299997</v>
      </c>
      <c r="AK309">
        <v>0</v>
      </c>
      <c r="AL309">
        <v>130</v>
      </c>
      <c r="AM309">
        <v>1170</v>
      </c>
      <c r="AN309" t="s">
        <v>290</v>
      </c>
      <c r="AO309" t="s">
        <v>321</v>
      </c>
      <c r="AP309" t="s">
        <v>426</v>
      </c>
      <c r="AQ309" t="s">
        <v>312</v>
      </c>
      <c r="AR309" t="s">
        <v>294</v>
      </c>
      <c r="AS309" t="s">
        <v>291</v>
      </c>
      <c r="AT309">
        <v>-1</v>
      </c>
      <c r="AU309">
        <v>-1</v>
      </c>
      <c r="AV309">
        <v>0</v>
      </c>
      <c r="AW309">
        <v>0</v>
      </c>
      <c r="AX309">
        <v>0</v>
      </c>
      <c r="AY309">
        <v>25</v>
      </c>
      <c r="AZ309">
        <v>22.5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t="b">
        <v>0</v>
      </c>
      <c r="BI309" t="b">
        <v>1</v>
      </c>
      <c r="BJ309" t="b">
        <v>1</v>
      </c>
      <c r="BK309" t="b">
        <v>1</v>
      </c>
      <c r="BL309" t="s">
        <v>312</v>
      </c>
      <c r="BM309">
        <v>2</v>
      </c>
      <c r="BN309">
        <v>75</v>
      </c>
      <c r="BO309">
        <v>1</v>
      </c>
      <c r="BP309" s="15">
        <v>45315</v>
      </c>
      <c r="BQ309" t="s">
        <v>295</v>
      </c>
      <c r="BR309" t="s">
        <v>348</v>
      </c>
      <c r="BS309">
        <v>75</v>
      </c>
      <c r="BT309">
        <v>2</v>
      </c>
    </row>
    <row r="310" spans="1:72" x14ac:dyDescent="0.25">
      <c r="A310" t="str">
        <f t="shared" si="16"/>
        <v>783_264</v>
      </c>
      <c r="B310" t="str">
        <f t="shared" si="17"/>
        <v>U</v>
      </c>
      <c r="C310">
        <f t="shared" si="18"/>
        <v>155.4</v>
      </c>
      <c r="D310">
        <f t="shared" si="19"/>
        <v>0</v>
      </c>
      <c r="F310" t="s">
        <v>769</v>
      </c>
      <c r="G310">
        <v>783</v>
      </c>
      <c r="H310" t="s">
        <v>770</v>
      </c>
      <c r="I310">
        <v>264</v>
      </c>
      <c r="J310">
        <v>285</v>
      </c>
      <c r="K310" t="s">
        <v>283</v>
      </c>
      <c r="L310" t="s">
        <v>284</v>
      </c>
      <c r="M310">
        <v>2</v>
      </c>
      <c r="N310" t="s">
        <v>285</v>
      </c>
      <c r="O310">
        <v>0</v>
      </c>
      <c r="P310">
        <v>2</v>
      </c>
      <c r="Q310" t="s">
        <v>409</v>
      </c>
      <c r="R310" t="s">
        <v>304</v>
      </c>
      <c r="S310" t="s">
        <v>318</v>
      </c>
      <c r="T310" t="s">
        <v>319</v>
      </c>
      <c r="U310">
        <v>194</v>
      </c>
      <c r="V310">
        <v>6</v>
      </c>
      <c r="W310">
        <v>35</v>
      </c>
      <c r="X310">
        <v>2</v>
      </c>
      <c r="Y310" s="15">
        <v>41367</v>
      </c>
      <c r="Z310">
        <v>22</v>
      </c>
      <c r="AA310" s="15">
        <v>29586</v>
      </c>
      <c r="AB310" s="15">
        <v>45312</v>
      </c>
      <c r="AC310">
        <v>1.85</v>
      </c>
      <c r="AD310">
        <v>1</v>
      </c>
      <c r="AE310">
        <v>79</v>
      </c>
      <c r="AF310" s="15">
        <v>45330</v>
      </c>
      <c r="AG310">
        <v>-1</v>
      </c>
      <c r="AH310">
        <v>-1</v>
      </c>
      <c r="AI310">
        <v>175.17191374070001</v>
      </c>
      <c r="AJ310">
        <v>-40.761748119400004</v>
      </c>
      <c r="AK310">
        <v>4.5</v>
      </c>
      <c r="AL310">
        <v>21</v>
      </c>
      <c r="AM310">
        <v>155.4</v>
      </c>
      <c r="AN310" t="s">
        <v>320</v>
      </c>
      <c r="AO310" t="s">
        <v>321</v>
      </c>
      <c r="AP310" t="s">
        <v>314</v>
      </c>
      <c r="AQ310" t="s">
        <v>312</v>
      </c>
      <c r="AR310" t="s">
        <v>410</v>
      </c>
      <c r="AS310" t="s">
        <v>291</v>
      </c>
      <c r="AT310">
        <v>-1</v>
      </c>
      <c r="AU310">
        <v>-1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 t="b">
        <v>0</v>
      </c>
      <c r="BI310" t="b">
        <v>1</v>
      </c>
      <c r="BJ310" t="b">
        <v>0</v>
      </c>
      <c r="BK310" t="b">
        <v>1</v>
      </c>
      <c r="BL310" t="s">
        <v>312</v>
      </c>
      <c r="BM310">
        <v>2</v>
      </c>
      <c r="BN310">
        <v>90</v>
      </c>
      <c r="BO310">
        <v>1</v>
      </c>
      <c r="BP310" s="15">
        <v>45312</v>
      </c>
      <c r="BQ310" t="s">
        <v>307</v>
      </c>
      <c r="BR310" t="s">
        <v>322</v>
      </c>
      <c r="BS310">
        <v>90</v>
      </c>
      <c r="BT310">
        <v>2</v>
      </c>
    </row>
    <row r="311" spans="1:72" x14ac:dyDescent="0.25">
      <c r="A311" t="str">
        <f t="shared" si="16"/>
        <v>784_12</v>
      </c>
      <c r="B311" t="str">
        <f t="shared" si="17"/>
        <v>U</v>
      </c>
      <c r="C311">
        <f t="shared" si="18"/>
        <v>984.2</v>
      </c>
      <c r="D311">
        <f t="shared" si="19"/>
        <v>0</v>
      </c>
      <c r="F311" t="s">
        <v>771</v>
      </c>
      <c r="G311">
        <v>784</v>
      </c>
      <c r="H311" t="s">
        <v>772</v>
      </c>
      <c r="I311">
        <v>12</v>
      </c>
      <c r="J311">
        <v>145</v>
      </c>
      <c r="K311" t="s">
        <v>283</v>
      </c>
      <c r="L311" t="s">
        <v>284</v>
      </c>
      <c r="M311">
        <v>2</v>
      </c>
      <c r="N311" t="s">
        <v>285</v>
      </c>
      <c r="O311">
        <v>0</v>
      </c>
      <c r="P311">
        <v>1</v>
      </c>
      <c r="Q311" t="s">
        <v>409</v>
      </c>
      <c r="R311" t="s">
        <v>304</v>
      </c>
      <c r="S311" t="s">
        <v>318</v>
      </c>
      <c r="T311" t="s">
        <v>319</v>
      </c>
      <c r="U311">
        <v>64</v>
      </c>
      <c r="V311">
        <v>6</v>
      </c>
      <c r="W311">
        <v>25</v>
      </c>
      <c r="X311">
        <v>1</v>
      </c>
      <c r="Y311" s="15">
        <v>38268</v>
      </c>
      <c r="Z311">
        <v>25</v>
      </c>
      <c r="AA311" s="15">
        <v>29586</v>
      </c>
      <c r="AB311" s="15">
        <v>45315</v>
      </c>
      <c r="AC311">
        <v>4</v>
      </c>
      <c r="AD311">
        <v>3</v>
      </c>
      <c r="AE311">
        <v>208</v>
      </c>
      <c r="AF311" s="15">
        <v>45333</v>
      </c>
      <c r="AG311">
        <v>-1</v>
      </c>
      <c r="AH311">
        <v>-1</v>
      </c>
      <c r="AI311">
        <v>174.99404877200001</v>
      </c>
      <c r="AJ311">
        <v>-40.9103528654</v>
      </c>
      <c r="AK311">
        <v>1.5</v>
      </c>
      <c r="AL311">
        <v>133</v>
      </c>
      <c r="AM311">
        <v>984.2</v>
      </c>
      <c r="AN311" t="s">
        <v>320</v>
      </c>
      <c r="AO311" t="s">
        <v>321</v>
      </c>
      <c r="AP311" t="s">
        <v>314</v>
      </c>
      <c r="AQ311" t="s">
        <v>312</v>
      </c>
      <c r="AR311" t="s">
        <v>410</v>
      </c>
      <c r="AS311" t="s">
        <v>291</v>
      </c>
      <c r="AT311">
        <v>-1</v>
      </c>
      <c r="AU311">
        <v>-1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 t="b">
        <v>0</v>
      </c>
      <c r="BI311" t="b">
        <v>1</v>
      </c>
      <c r="BJ311" t="b">
        <v>0</v>
      </c>
      <c r="BK311" t="b">
        <v>1</v>
      </c>
      <c r="BL311" t="s">
        <v>312</v>
      </c>
      <c r="BM311">
        <v>2</v>
      </c>
      <c r="BN311">
        <v>90</v>
      </c>
      <c r="BO311">
        <v>1</v>
      </c>
      <c r="BP311" s="15">
        <v>45315</v>
      </c>
      <c r="BQ311" t="s">
        <v>307</v>
      </c>
      <c r="BR311" t="s">
        <v>322</v>
      </c>
      <c r="BS311">
        <v>90</v>
      </c>
      <c r="BT311">
        <v>2</v>
      </c>
    </row>
    <row r="312" spans="1:72" x14ac:dyDescent="0.25">
      <c r="A312" t="str">
        <f t="shared" si="16"/>
        <v>787_12</v>
      </c>
      <c r="B312" t="str">
        <f t="shared" si="17"/>
        <v>R</v>
      </c>
      <c r="C312">
        <f t="shared" si="18"/>
        <v>4234.6000000000004</v>
      </c>
      <c r="D312">
        <f t="shared" si="19"/>
        <v>0</v>
      </c>
      <c r="F312" t="s">
        <v>773</v>
      </c>
      <c r="G312">
        <v>787</v>
      </c>
      <c r="H312" t="s">
        <v>774</v>
      </c>
      <c r="I312">
        <v>12</v>
      </c>
      <c r="J312">
        <v>695</v>
      </c>
      <c r="K312" t="s">
        <v>283</v>
      </c>
      <c r="L312" t="s">
        <v>284</v>
      </c>
      <c r="M312">
        <v>2</v>
      </c>
      <c r="N312" t="s">
        <v>285</v>
      </c>
      <c r="O312">
        <v>0</v>
      </c>
      <c r="P312">
        <v>2</v>
      </c>
      <c r="Q312" t="s">
        <v>286</v>
      </c>
      <c r="R312" t="s">
        <v>304</v>
      </c>
      <c r="S312" t="s">
        <v>305</v>
      </c>
      <c r="T312" t="s">
        <v>289</v>
      </c>
      <c r="U312">
        <v>247</v>
      </c>
      <c r="V312">
        <v>7</v>
      </c>
      <c r="W312">
        <v>35</v>
      </c>
      <c r="X312">
        <v>3</v>
      </c>
      <c r="Y312" s="15">
        <v>40543</v>
      </c>
      <c r="Z312">
        <v>19</v>
      </c>
      <c r="AA312" s="15">
        <v>40537</v>
      </c>
      <c r="AB312" s="15">
        <v>45312</v>
      </c>
      <c r="AC312">
        <v>9</v>
      </c>
      <c r="AD312">
        <v>5</v>
      </c>
      <c r="AE312">
        <v>73.95</v>
      </c>
      <c r="AF312" s="15">
        <v>45331</v>
      </c>
      <c r="AG312">
        <v>-1</v>
      </c>
      <c r="AH312">
        <v>-1</v>
      </c>
      <c r="AI312">
        <v>175.09971546739999</v>
      </c>
      <c r="AJ312">
        <v>-40.791857067999999</v>
      </c>
      <c r="AK312">
        <v>3.5</v>
      </c>
      <c r="AL312">
        <v>683</v>
      </c>
      <c r="AM312">
        <v>4234.6000000000004</v>
      </c>
      <c r="AN312" t="s">
        <v>306</v>
      </c>
      <c r="AO312" t="s">
        <v>291</v>
      </c>
      <c r="AP312" t="s">
        <v>292</v>
      </c>
      <c r="AQ312" t="s">
        <v>293</v>
      </c>
      <c r="AR312" t="s">
        <v>294</v>
      </c>
      <c r="AS312" t="s">
        <v>291</v>
      </c>
      <c r="AT312">
        <v>-1</v>
      </c>
      <c r="AU312">
        <v>-1</v>
      </c>
      <c r="AV312">
        <v>0</v>
      </c>
      <c r="AW312">
        <v>0</v>
      </c>
      <c r="AX312">
        <v>0</v>
      </c>
      <c r="AY312">
        <v>0.72992700729926996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 t="b">
        <v>0</v>
      </c>
      <c r="BI312" t="b">
        <v>1</v>
      </c>
      <c r="BJ312" t="b">
        <v>1</v>
      </c>
      <c r="BK312" t="b">
        <v>0</v>
      </c>
      <c r="BL312" t="s">
        <v>293</v>
      </c>
      <c r="BM312">
        <v>2</v>
      </c>
      <c r="BN312">
        <v>60</v>
      </c>
      <c r="BO312">
        <v>1</v>
      </c>
      <c r="BP312" s="15">
        <v>45312</v>
      </c>
      <c r="BQ312" t="s">
        <v>307</v>
      </c>
      <c r="BR312" t="s">
        <v>308</v>
      </c>
      <c r="BS312">
        <v>60</v>
      </c>
      <c r="BT312">
        <v>2</v>
      </c>
    </row>
    <row r="313" spans="1:72" x14ac:dyDescent="0.25">
      <c r="A313" t="str">
        <f t="shared" si="16"/>
        <v>787_722</v>
      </c>
      <c r="B313" t="str">
        <f t="shared" si="17"/>
        <v>R</v>
      </c>
      <c r="C313">
        <f t="shared" si="18"/>
        <v>11253.6</v>
      </c>
      <c r="D313">
        <f t="shared" si="19"/>
        <v>0</v>
      </c>
      <c r="F313" t="s">
        <v>775</v>
      </c>
      <c r="G313">
        <v>787</v>
      </c>
      <c r="H313" t="s">
        <v>774</v>
      </c>
      <c r="I313">
        <v>722</v>
      </c>
      <c r="J313">
        <v>2285</v>
      </c>
      <c r="K313" t="s">
        <v>283</v>
      </c>
      <c r="L313" t="s">
        <v>284</v>
      </c>
      <c r="M313">
        <v>2</v>
      </c>
      <c r="N313" t="s">
        <v>285</v>
      </c>
      <c r="O313">
        <v>0</v>
      </c>
      <c r="P313">
        <v>2</v>
      </c>
      <c r="Q313" t="s">
        <v>286</v>
      </c>
      <c r="R313" t="s">
        <v>304</v>
      </c>
      <c r="S313" t="s">
        <v>305</v>
      </c>
      <c r="T313" t="s">
        <v>289</v>
      </c>
      <c r="U313">
        <v>212</v>
      </c>
      <c r="V313">
        <v>7</v>
      </c>
      <c r="W313">
        <v>13</v>
      </c>
      <c r="X313">
        <v>1</v>
      </c>
      <c r="Y313" s="15">
        <v>40537</v>
      </c>
      <c r="Z313">
        <v>19</v>
      </c>
      <c r="AA313" s="15">
        <v>40537</v>
      </c>
      <c r="AB313" s="15">
        <v>45312</v>
      </c>
      <c r="AC313">
        <v>5</v>
      </c>
      <c r="AD313">
        <v>2</v>
      </c>
      <c r="AE313">
        <v>100.7</v>
      </c>
      <c r="AF313" s="15">
        <v>45331</v>
      </c>
      <c r="AG313">
        <v>-1</v>
      </c>
      <c r="AH313">
        <v>-1</v>
      </c>
      <c r="AI313">
        <v>175.10002222989999</v>
      </c>
      <c r="AJ313">
        <v>-40.782267079999997</v>
      </c>
      <c r="AK313">
        <v>3.5</v>
      </c>
      <c r="AL313">
        <v>1563</v>
      </c>
      <c r="AM313">
        <v>11253.6</v>
      </c>
      <c r="AN313" t="s">
        <v>306</v>
      </c>
      <c r="AO313" t="s">
        <v>291</v>
      </c>
      <c r="AP313" t="s">
        <v>325</v>
      </c>
      <c r="AQ313" t="s">
        <v>293</v>
      </c>
      <c r="AR313" t="s">
        <v>294</v>
      </c>
      <c r="AS313" t="s">
        <v>291</v>
      </c>
      <c r="AT313">
        <v>-1</v>
      </c>
      <c r="AU313">
        <v>-1</v>
      </c>
      <c r="AV313">
        <v>0</v>
      </c>
      <c r="AW313">
        <v>0</v>
      </c>
      <c r="AX313">
        <v>0.26041666666666702</v>
      </c>
      <c r="AY313">
        <v>0</v>
      </c>
      <c r="AZ313">
        <v>0</v>
      </c>
      <c r="BA313">
        <v>0</v>
      </c>
      <c r="BB313">
        <v>3.2552083333333301E-2</v>
      </c>
      <c r="BC313">
        <v>0.45</v>
      </c>
      <c r="BD313">
        <v>0</v>
      </c>
      <c r="BE313">
        <v>0</v>
      </c>
      <c r="BF313">
        <v>2.25</v>
      </c>
      <c r="BG313">
        <v>0</v>
      </c>
      <c r="BH313" t="b">
        <v>0</v>
      </c>
      <c r="BI313" t="b">
        <v>1</v>
      </c>
      <c r="BJ313" t="b">
        <v>0</v>
      </c>
      <c r="BK313" t="b">
        <v>0</v>
      </c>
      <c r="BL313" t="s">
        <v>293</v>
      </c>
      <c r="BM313">
        <v>2</v>
      </c>
      <c r="BN313">
        <v>60</v>
      </c>
      <c r="BO313">
        <v>1</v>
      </c>
      <c r="BP313" s="15">
        <v>45312</v>
      </c>
      <c r="BQ313" t="s">
        <v>307</v>
      </c>
      <c r="BR313" t="s">
        <v>308</v>
      </c>
      <c r="BS313">
        <v>60</v>
      </c>
      <c r="BT313">
        <v>2</v>
      </c>
    </row>
    <row r="314" spans="1:72" x14ac:dyDescent="0.25">
      <c r="A314" t="str">
        <f t="shared" si="16"/>
        <v>789_5</v>
      </c>
      <c r="B314" t="str">
        <f t="shared" si="17"/>
        <v>U</v>
      </c>
      <c r="C314">
        <f t="shared" si="18"/>
        <v>1575</v>
      </c>
      <c r="D314">
        <f t="shared" si="19"/>
        <v>0</v>
      </c>
      <c r="F314" t="s">
        <v>776</v>
      </c>
      <c r="G314">
        <v>789</v>
      </c>
      <c r="H314" t="s">
        <v>777</v>
      </c>
      <c r="I314">
        <v>5</v>
      </c>
      <c r="J314">
        <v>215</v>
      </c>
      <c r="K314" t="s">
        <v>283</v>
      </c>
      <c r="L314" t="s">
        <v>284</v>
      </c>
      <c r="M314">
        <v>2</v>
      </c>
      <c r="N314" t="s">
        <v>285</v>
      </c>
      <c r="O314">
        <v>0</v>
      </c>
      <c r="P314">
        <v>2</v>
      </c>
      <c r="Q314" t="s">
        <v>286</v>
      </c>
      <c r="R314" t="s">
        <v>304</v>
      </c>
      <c r="S314" t="s">
        <v>318</v>
      </c>
      <c r="T314" t="s">
        <v>319</v>
      </c>
      <c r="U314">
        <v>130</v>
      </c>
      <c r="V314">
        <v>6</v>
      </c>
      <c r="W314">
        <v>40</v>
      </c>
      <c r="X314">
        <v>1</v>
      </c>
      <c r="Y314" s="15">
        <v>40537</v>
      </c>
      <c r="Z314">
        <v>22</v>
      </c>
      <c r="AA314" s="15">
        <v>40537</v>
      </c>
      <c r="AB314" s="15">
        <v>45315</v>
      </c>
      <c r="AC314">
        <v>1.85</v>
      </c>
      <c r="AD314">
        <v>1</v>
      </c>
      <c r="AE314">
        <v>92.55</v>
      </c>
      <c r="AF314" s="15">
        <v>45334</v>
      </c>
      <c r="AG314">
        <v>-1</v>
      </c>
      <c r="AH314">
        <v>-1</v>
      </c>
      <c r="AI314">
        <v>175.00604944669999</v>
      </c>
      <c r="AJ314">
        <v>-40.878881268900003</v>
      </c>
      <c r="AK314">
        <v>0</v>
      </c>
      <c r="AL314">
        <v>210</v>
      </c>
      <c r="AM314">
        <v>1575</v>
      </c>
      <c r="AN314" t="s">
        <v>320</v>
      </c>
      <c r="AO314" t="s">
        <v>321</v>
      </c>
      <c r="AP314" t="s">
        <v>314</v>
      </c>
      <c r="AQ314" t="s">
        <v>312</v>
      </c>
      <c r="AR314" t="s">
        <v>294</v>
      </c>
      <c r="AS314" t="s">
        <v>291</v>
      </c>
      <c r="AT314">
        <v>-1</v>
      </c>
      <c r="AU314">
        <v>-1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t="b">
        <v>0</v>
      </c>
      <c r="BI314" t="b">
        <v>1</v>
      </c>
      <c r="BJ314" t="b">
        <v>1</v>
      </c>
      <c r="BK314" t="b">
        <v>1</v>
      </c>
      <c r="BL314" t="s">
        <v>312</v>
      </c>
      <c r="BM314">
        <v>2</v>
      </c>
      <c r="BN314">
        <v>90</v>
      </c>
      <c r="BO314">
        <v>1</v>
      </c>
      <c r="BP314" s="15">
        <v>45315</v>
      </c>
      <c r="BQ314" t="s">
        <v>307</v>
      </c>
      <c r="BR314" t="s">
        <v>322</v>
      </c>
      <c r="BS314">
        <v>90</v>
      </c>
      <c r="BT314">
        <v>2</v>
      </c>
    </row>
    <row r="315" spans="1:72" x14ac:dyDescent="0.25">
      <c r="A315" t="str">
        <f t="shared" si="16"/>
        <v>789_215</v>
      </c>
      <c r="B315" t="str">
        <f t="shared" si="17"/>
        <v>U</v>
      </c>
      <c r="C315">
        <f t="shared" si="18"/>
        <v>380.8</v>
      </c>
      <c r="D315">
        <f t="shared" si="19"/>
        <v>0</v>
      </c>
      <c r="F315" t="s">
        <v>778</v>
      </c>
      <c r="G315">
        <v>789</v>
      </c>
      <c r="H315" t="s">
        <v>777</v>
      </c>
      <c r="I315">
        <v>215</v>
      </c>
      <c r="J315">
        <v>283</v>
      </c>
      <c r="K315" t="s">
        <v>283</v>
      </c>
      <c r="L315" t="s">
        <v>284</v>
      </c>
      <c r="M315">
        <v>2</v>
      </c>
      <c r="N315" t="s">
        <v>285</v>
      </c>
      <c r="O315">
        <v>0</v>
      </c>
      <c r="P315">
        <v>2</v>
      </c>
      <c r="Q315" t="s">
        <v>286</v>
      </c>
      <c r="R315" t="s">
        <v>304</v>
      </c>
      <c r="S315" t="s">
        <v>318</v>
      </c>
      <c r="T315" t="s">
        <v>319</v>
      </c>
      <c r="U315">
        <v>100</v>
      </c>
      <c r="V315">
        <v>6</v>
      </c>
      <c r="W315">
        <v>35</v>
      </c>
      <c r="X315">
        <v>3</v>
      </c>
      <c r="Y315" s="15">
        <v>40537</v>
      </c>
      <c r="Z315">
        <v>22</v>
      </c>
      <c r="AA315" s="15">
        <v>29586</v>
      </c>
      <c r="AB315" s="15">
        <v>45315</v>
      </c>
      <c r="AC315">
        <v>1.55</v>
      </c>
      <c r="AD315">
        <v>1</v>
      </c>
      <c r="AE315">
        <v>88.6</v>
      </c>
      <c r="AF315" s="15">
        <v>45334</v>
      </c>
      <c r="AG315">
        <v>-1</v>
      </c>
      <c r="AH315">
        <v>-1</v>
      </c>
      <c r="AI315">
        <v>175.00661345</v>
      </c>
      <c r="AJ315">
        <v>-40.879846385900002</v>
      </c>
      <c r="AK315">
        <v>1</v>
      </c>
      <c r="AL315">
        <v>68</v>
      </c>
      <c r="AM315">
        <v>380.8</v>
      </c>
      <c r="AN315" t="s">
        <v>320</v>
      </c>
      <c r="AO315" t="s">
        <v>321</v>
      </c>
      <c r="AP315" t="s">
        <v>314</v>
      </c>
      <c r="AQ315" t="s">
        <v>312</v>
      </c>
      <c r="AR315" t="s">
        <v>294</v>
      </c>
      <c r="AS315" t="s">
        <v>291</v>
      </c>
      <c r="AT315">
        <v>-1</v>
      </c>
      <c r="AU315">
        <v>-1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t="b">
        <v>0</v>
      </c>
      <c r="BI315" t="b">
        <v>1</v>
      </c>
      <c r="BJ315" t="b">
        <v>0</v>
      </c>
      <c r="BK315" t="b">
        <v>1</v>
      </c>
      <c r="BL315" t="s">
        <v>312</v>
      </c>
      <c r="BM315">
        <v>2</v>
      </c>
      <c r="BN315">
        <v>90</v>
      </c>
      <c r="BO315">
        <v>1</v>
      </c>
      <c r="BP315" s="15">
        <v>45315</v>
      </c>
      <c r="BQ315" t="s">
        <v>307</v>
      </c>
      <c r="BR315" t="s">
        <v>322</v>
      </c>
      <c r="BS315">
        <v>90</v>
      </c>
      <c r="BT315">
        <v>2</v>
      </c>
    </row>
    <row r="316" spans="1:72" x14ac:dyDescent="0.25">
      <c r="A316" t="str">
        <f t="shared" si="16"/>
        <v>792_6</v>
      </c>
      <c r="B316" t="str">
        <f t="shared" si="17"/>
        <v>U</v>
      </c>
      <c r="C316">
        <f t="shared" si="18"/>
        <v>1213.5999999999999</v>
      </c>
      <c r="D316">
        <f t="shared" si="19"/>
        <v>0</v>
      </c>
      <c r="F316" t="s">
        <v>779</v>
      </c>
      <c r="G316">
        <v>792</v>
      </c>
      <c r="H316" t="s">
        <v>780</v>
      </c>
      <c r="I316">
        <v>6</v>
      </c>
      <c r="J316">
        <v>170</v>
      </c>
      <c r="K316" t="s">
        <v>283</v>
      </c>
      <c r="L316" t="s">
        <v>284</v>
      </c>
      <c r="M316">
        <v>2</v>
      </c>
      <c r="N316" t="s">
        <v>285</v>
      </c>
      <c r="O316">
        <v>0</v>
      </c>
      <c r="P316">
        <v>2</v>
      </c>
      <c r="Q316" t="s">
        <v>286</v>
      </c>
      <c r="R316" t="s">
        <v>304</v>
      </c>
      <c r="S316" t="s">
        <v>318</v>
      </c>
      <c r="T316" t="s">
        <v>319</v>
      </c>
      <c r="U316">
        <v>186</v>
      </c>
      <c r="V316">
        <v>6</v>
      </c>
      <c r="W316">
        <v>50</v>
      </c>
      <c r="X316">
        <v>1</v>
      </c>
      <c r="Y316" s="15">
        <v>39083</v>
      </c>
      <c r="Z316">
        <v>22</v>
      </c>
      <c r="AA316" s="15">
        <v>39076</v>
      </c>
      <c r="AB316" s="15">
        <v>45316</v>
      </c>
      <c r="AC316">
        <v>3</v>
      </c>
      <c r="AD316">
        <v>1.6</v>
      </c>
      <c r="AE316">
        <v>137</v>
      </c>
      <c r="AF316" s="15">
        <v>45333</v>
      </c>
      <c r="AG316">
        <v>-1</v>
      </c>
      <c r="AH316">
        <v>-1</v>
      </c>
      <c r="AI316">
        <v>174.98259557169999</v>
      </c>
      <c r="AJ316">
        <v>-40.925569475099998</v>
      </c>
      <c r="AK316">
        <v>2</v>
      </c>
      <c r="AL316">
        <v>164</v>
      </c>
      <c r="AM316">
        <v>1213.5999999999999</v>
      </c>
      <c r="AN316" t="s">
        <v>320</v>
      </c>
      <c r="AO316" t="s">
        <v>321</v>
      </c>
      <c r="AP316" t="s">
        <v>314</v>
      </c>
      <c r="AQ316" t="s">
        <v>312</v>
      </c>
      <c r="AR316" t="s">
        <v>294</v>
      </c>
      <c r="AS316" t="s">
        <v>291</v>
      </c>
      <c r="AT316">
        <v>765.93993999999998</v>
      </c>
      <c r="AU316">
        <v>266.48415</v>
      </c>
      <c r="AV316">
        <v>0</v>
      </c>
      <c r="AW316">
        <v>0</v>
      </c>
      <c r="AX316">
        <v>0</v>
      </c>
      <c r="AY316">
        <v>2.5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 t="b">
        <v>0</v>
      </c>
      <c r="BI316" t="b">
        <v>1</v>
      </c>
      <c r="BJ316" t="b">
        <v>1</v>
      </c>
      <c r="BK316" t="b">
        <v>0</v>
      </c>
      <c r="BL316" t="s">
        <v>312</v>
      </c>
      <c r="BM316">
        <v>2</v>
      </c>
      <c r="BN316">
        <v>90</v>
      </c>
      <c r="BO316">
        <v>1</v>
      </c>
      <c r="BP316" s="15">
        <v>45316</v>
      </c>
      <c r="BQ316" t="s">
        <v>307</v>
      </c>
      <c r="BR316" t="s">
        <v>322</v>
      </c>
      <c r="BS316">
        <v>90</v>
      </c>
      <c r="BT316">
        <v>2</v>
      </c>
    </row>
    <row r="317" spans="1:72" x14ac:dyDescent="0.25">
      <c r="A317" t="str">
        <f t="shared" si="16"/>
        <v>793_5</v>
      </c>
      <c r="B317" t="str">
        <f t="shared" si="17"/>
        <v>U</v>
      </c>
      <c r="C317">
        <f t="shared" si="18"/>
        <v>598</v>
      </c>
      <c r="D317">
        <f t="shared" si="19"/>
        <v>0</v>
      </c>
      <c r="F317" t="s">
        <v>781</v>
      </c>
      <c r="G317">
        <v>793</v>
      </c>
      <c r="H317" t="s">
        <v>782</v>
      </c>
      <c r="I317">
        <v>5</v>
      </c>
      <c r="J317">
        <v>120</v>
      </c>
      <c r="K317" t="s">
        <v>283</v>
      </c>
      <c r="L317" t="s">
        <v>284</v>
      </c>
      <c r="M317">
        <v>2</v>
      </c>
      <c r="N317" t="s">
        <v>285</v>
      </c>
      <c r="O317">
        <v>0</v>
      </c>
      <c r="P317">
        <v>1</v>
      </c>
      <c r="Q317" t="s">
        <v>286</v>
      </c>
      <c r="R317" t="s">
        <v>304</v>
      </c>
      <c r="S317" t="s">
        <v>318</v>
      </c>
      <c r="T317" t="s">
        <v>319</v>
      </c>
      <c r="U317">
        <v>79</v>
      </c>
      <c r="V317">
        <v>8</v>
      </c>
      <c r="W317">
        <v>50</v>
      </c>
      <c r="X317">
        <v>1</v>
      </c>
      <c r="Y317" s="15">
        <v>39083</v>
      </c>
      <c r="Z317">
        <v>25</v>
      </c>
      <c r="AA317" s="15">
        <v>29586</v>
      </c>
      <c r="AB317" s="15">
        <v>45334</v>
      </c>
      <c r="AC317">
        <v>5.05</v>
      </c>
      <c r="AD317">
        <v>5</v>
      </c>
      <c r="AE317">
        <v>111</v>
      </c>
      <c r="AF317" s="15">
        <v>45329</v>
      </c>
      <c r="AG317">
        <v>-1</v>
      </c>
      <c r="AH317">
        <v>-1</v>
      </c>
      <c r="AI317">
        <v>175.12002528479999</v>
      </c>
      <c r="AJ317">
        <v>-40.740722474499997</v>
      </c>
      <c r="AK317">
        <v>2.5</v>
      </c>
      <c r="AL317">
        <v>115</v>
      </c>
      <c r="AM317">
        <v>598</v>
      </c>
      <c r="AN317" t="s">
        <v>320</v>
      </c>
      <c r="AO317" t="s">
        <v>321</v>
      </c>
      <c r="AP317" t="s">
        <v>314</v>
      </c>
      <c r="AQ317" t="s">
        <v>312</v>
      </c>
      <c r="AR317" t="s">
        <v>294</v>
      </c>
      <c r="AS317" t="s">
        <v>291</v>
      </c>
      <c r="AT317">
        <v>-1</v>
      </c>
      <c r="AU317">
        <v>-1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t="b">
        <v>0</v>
      </c>
      <c r="BI317" t="b">
        <v>1</v>
      </c>
      <c r="BJ317" t="b">
        <v>0</v>
      </c>
      <c r="BK317" t="b">
        <v>1</v>
      </c>
      <c r="BL317" t="s">
        <v>312</v>
      </c>
      <c r="BM317">
        <v>2</v>
      </c>
      <c r="BN317">
        <v>90</v>
      </c>
      <c r="BO317">
        <v>1</v>
      </c>
      <c r="BP317" s="15">
        <v>45334</v>
      </c>
      <c r="BQ317" t="s">
        <v>307</v>
      </c>
      <c r="BR317" t="s">
        <v>322</v>
      </c>
      <c r="BS317">
        <v>90</v>
      </c>
      <c r="BT317">
        <v>2</v>
      </c>
    </row>
    <row r="318" spans="1:72" x14ac:dyDescent="0.25">
      <c r="A318" t="str">
        <f t="shared" si="16"/>
        <v>796_4</v>
      </c>
      <c r="B318" t="str">
        <f t="shared" si="17"/>
        <v>U</v>
      </c>
      <c r="C318">
        <f t="shared" si="18"/>
        <v>530</v>
      </c>
      <c r="D318">
        <f t="shared" si="19"/>
        <v>0</v>
      </c>
      <c r="F318" t="s">
        <v>783</v>
      </c>
      <c r="G318">
        <v>796</v>
      </c>
      <c r="H318" t="s">
        <v>784</v>
      </c>
      <c r="I318">
        <v>4</v>
      </c>
      <c r="J318">
        <v>110</v>
      </c>
      <c r="K318" t="s">
        <v>283</v>
      </c>
      <c r="L318" t="s">
        <v>284</v>
      </c>
      <c r="M318">
        <v>2</v>
      </c>
      <c r="N318" t="s">
        <v>285</v>
      </c>
      <c r="O318">
        <v>0</v>
      </c>
      <c r="P318">
        <v>1</v>
      </c>
      <c r="Q318" t="s">
        <v>286</v>
      </c>
      <c r="R318" t="s">
        <v>304</v>
      </c>
      <c r="S318" t="s">
        <v>318</v>
      </c>
      <c r="T318" t="s">
        <v>319</v>
      </c>
      <c r="U318">
        <v>66</v>
      </c>
      <c r="V318">
        <v>6</v>
      </c>
      <c r="W318">
        <v>35</v>
      </c>
      <c r="X318">
        <v>3</v>
      </c>
      <c r="Y318" s="15">
        <v>40543</v>
      </c>
      <c r="Z318">
        <v>20</v>
      </c>
      <c r="AA318" s="15">
        <v>39507</v>
      </c>
      <c r="AB318" s="15">
        <v>45334</v>
      </c>
      <c r="AC318">
        <v>4</v>
      </c>
      <c r="AD318">
        <v>3</v>
      </c>
      <c r="AE318">
        <v>111</v>
      </c>
      <c r="AF318" s="15">
        <v>45334</v>
      </c>
      <c r="AG318">
        <v>-1</v>
      </c>
      <c r="AH318">
        <v>-1</v>
      </c>
      <c r="AI318">
        <v>175.0202873723</v>
      </c>
      <c r="AJ318">
        <v>-40.899829281899997</v>
      </c>
      <c r="AK318">
        <v>3</v>
      </c>
      <c r="AL318">
        <v>106</v>
      </c>
      <c r="AM318">
        <v>530</v>
      </c>
      <c r="AN318" t="s">
        <v>320</v>
      </c>
      <c r="AO318" t="s">
        <v>321</v>
      </c>
      <c r="AP318" t="s">
        <v>292</v>
      </c>
      <c r="AQ318" t="s">
        <v>293</v>
      </c>
      <c r="AR318" t="s">
        <v>294</v>
      </c>
      <c r="AS318" t="s">
        <v>291</v>
      </c>
      <c r="AT318">
        <v>-1</v>
      </c>
      <c r="AU318">
        <v>-1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0.16800000000000001</v>
      </c>
      <c r="BF318">
        <v>0</v>
      </c>
      <c r="BG318">
        <v>0.84</v>
      </c>
      <c r="BH318" t="b">
        <v>0</v>
      </c>
      <c r="BI318" t="b">
        <v>1</v>
      </c>
      <c r="BJ318" t="b">
        <v>0</v>
      </c>
      <c r="BK318" t="b">
        <v>0</v>
      </c>
      <c r="BL318" t="s">
        <v>293</v>
      </c>
      <c r="BM318">
        <v>2</v>
      </c>
      <c r="BN318">
        <v>90</v>
      </c>
      <c r="BO318">
        <v>1</v>
      </c>
      <c r="BP318" s="15">
        <v>45334</v>
      </c>
      <c r="BQ318" t="s">
        <v>307</v>
      </c>
      <c r="BR318" t="s">
        <v>322</v>
      </c>
      <c r="BS318">
        <v>90</v>
      </c>
      <c r="BT318">
        <v>2</v>
      </c>
    </row>
    <row r="319" spans="1:72" x14ac:dyDescent="0.25">
      <c r="A319" t="str">
        <f t="shared" si="16"/>
        <v>797_118</v>
      </c>
      <c r="B319" t="str">
        <f t="shared" si="17"/>
        <v>U</v>
      </c>
      <c r="C319">
        <f t="shared" si="18"/>
        <v>884.4</v>
      </c>
      <c r="D319">
        <f t="shared" si="19"/>
        <v>0</v>
      </c>
      <c r="F319" t="s">
        <v>785</v>
      </c>
      <c r="G319">
        <v>797</v>
      </c>
      <c r="H319" t="s">
        <v>786</v>
      </c>
      <c r="I319">
        <v>118</v>
      </c>
      <c r="J319">
        <v>252</v>
      </c>
      <c r="K319" t="s">
        <v>283</v>
      </c>
      <c r="L319" t="s">
        <v>284</v>
      </c>
      <c r="M319">
        <v>2</v>
      </c>
      <c r="N319" t="s">
        <v>285</v>
      </c>
      <c r="O319">
        <v>0</v>
      </c>
      <c r="P319">
        <v>1</v>
      </c>
      <c r="Q319" t="s">
        <v>286</v>
      </c>
      <c r="R319" t="s">
        <v>304</v>
      </c>
      <c r="S319" t="s">
        <v>318</v>
      </c>
      <c r="T319" t="s">
        <v>319</v>
      </c>
      <c r="U319">
        <v>98</v>
      </c>
      <c r="V319">
        <v>6</v>
      </c>
      <c r="W319">
        <v>40</v>
      </c>
      <c r="X319">
        <v>1</v>
      </c>
      <c r="Y319" s="15">
        <v>40537</v>
      </c>
      <c r="Z319">
        <v>25</v>
      </c>
      <c r="AA319" s="15">
        <v>40532</v>
      </c>
      <c r="AB319" s="15">
        <v>45314</v>
      </c>
      <c r="AC319">
        <v>2</v>
      </c>
      <c r="AD319">
        <v>1</v>
      </c>
      <c r="AE319">
        <v>103</v>
      </c>
      <c r="AF319" s="15">
        <v>45334</v>
      </c>
      <c r="AG319">
        <v>-1</v>
      </c>
      <c r="AH319">
        <v>-1</v>
      </c>
      <c r="AI319">
        <v>175.01855714499999</v>
      </c>
      <c r="AJ319">
        <v>-40.901117130499998</v>
      </c>
      <c r="AK319">
        <v>5</v>
      </c>
      <c r="AL319">
        <v>134</v>
      </c>
      <c r="AM319">
        <v>884.4</v>
      </c>
      <c r="AN319" t="s">
        <v>320</v>
      </c>
      <c r="AO319" t="s">
        <v>321</v>
      </c>
      <c r="AP319" t="s">
        <v>314</v>
      </c>
      <c r="AQ319" t="s">
        <v>312</v>
      </c>
      <c r="AR319" t="s">
        <v>294</v>
      </c>
      <c r="AS319" t="s">
        <v>291</v>
      </c>
      <c r="AT319">
        <v>-1</v>
      </c>
      <c r="AU319">
        <v>-1</v>
      </c>
      <c r="AV319">
        <v>0</v>
      </c>
      <c r="AW319">
        <v>0</v>
      </c>
      <c r="AX319">
        <v>0</v>
      </c>
      <c r="AY319">
        <v>2.5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 t="b">
        <v>0</v>
      </c>
      <c r="BI319" t="b">
        <v>1</v>
      </c>
      <c r="BJ319" t="b">
        <v>0</v>
      </c>
      <c r="BK319" t="b">
        <v>1</v>
      </c>
      <c r="BL319" t="s">
        <v>312</v>
      </c>
      <c r="BM319">
        <v>2</v>
      </c>
      <c r="BN319">
        <v>90</v>
      </c>
      <c r="BO319">
        <v>1</v>
      </c>
      <c r="BP319" s="15">
        <v>45314</v>
      </c>
      <c r="BQ319" t="s">
        <v>307</v>
      </c>
      <c r="BR319" t="s">
        <v>322</v>
      </c>
      <c r="BS319">
        <v>90</v>
      </c>
      <c r="BT319">
        <v>2</v>
      </c>
    </row>
    <row r="320" spans="1:72" x14ac:dyDescent="0.25">
      <c r="A320" t="str">
        <f t="shared" si="16"/>
        <v>798_78</v>
      </c>
      <c r="B320" t="str">
        <f t="shared" si="17"/>
        <v>U</v>
      </c>
      <c r="C320">
        <f t="shared" si="18"/>
        <v>1190.4000000000001</v>
      </c>
      <c r="D320">
        <f t="shared" si="19"/>
        <v>0</v>
      </c>
      <c r="F320" t="s">
        <v>787</v>
      </c>
      <c r="G320">
        <v>798</v>
      </c>
      <c r="H320" t="s">
        <v>788</v>
      </c>
      <c r="I320">
        <v>78</v>
      </c>
      <c r="J320">
        <v>270</v>
      </c>
      <c r="K320" t="s">
        <v>283</v>
      </c>
      <c r="L320" t="s">
        <v>284</v>
      </c>
      <c r="M320">
        <v>2</v>
      </c>
      <c r="N320" t="s">
        <v>285</v>
      </c>
      <c r="O320">
        <v>0</v>
      </c>
      <c r="P320">
        <v>1</v>
      </c>
      <c r="Q320" t="s">
        <v>286</v>
      </c>
      <c r="R320" t="s">
        <v>304</v>
      </c>
      <c r="S320" t="s">
        <v>318</v>
      </c>
      <c r="T320" t="s">
        <v>319</v>
      </c>
      <c r="U320">
        <v>28</v>
      </c>
      <c r="V320">
        <v>10</v>
      </c>
      <c r="W320">
        <v>50</v>
      </c>
      <c r="X320">
        <v>1</v>
      </c>
      <c r="Y320" s="15">
        <v>39448</v>
      </c>
      <c r="Z320">
        <v>25</v>
      </c>
      <c r="AA320" s="15">
        <v>39447</v>
      </c>
      <c r="AB320" s="15">
        <v>45314</v>
      </c>
      <c r="AC320">
        <v>2</v>
      </c>
      <c r="AD320">
        <v>1</v>
      </c>
      <c r="AE320">
        <v>105.75</v>
      </c>
      <c r="AF320" s="15">
        <v>45334</v>
      </c>
      <c r="AG320">
        <v>-1</v>
      </c>
      <c r="AH320">
        <v>-1</v>
      </c>
      <c r="AI320">
        <v>175.02071468860001</v>
      </c>
      <c r="AJ320">
        <v>-40.900190820299997</v>
      </c>
      <c r="AK320">
        <v>4</v>
      </c>
      <c r="AL320">
        <v>192</v>
      </c>
      <c r="AM320">
        <v>1190.4000000000001</v>
      </c>
      <c r="AN320" t="s">
        <v>320</v>
      </c>
      <c r="AO320" t="s">
        <v>321</v>
      </c>
      <c r="AP320" t="s">
        <v>314</v>
      </c>
      <c r="AQ320" t="s">
        <v>312</v>
      </c>
      <c r="AR320" t="s">
        <v>294</v>
      </c>
      <c r="AS320" t="s">
        <v>291</v>
      </c>
      <c r="AT320">
        <v>763.99948500000005</v>
      </c>
      <c r="AU320">
        <v>256.092465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 t="b">
        <v>0</v>
      </c>
      <c r="BI320" t="b">
        <v>1</v>
      </c>
      <c r="BJ320" t="b">
        <v>0</v>
      </c>
      <c r="BK320" t="b">
        <v>0</v>
      </c>
      <c r="BL320" t="s">
        <v>312</v>
      </c>
      <c r="BM320">
        <v>2</v>
      </c>
      <c r="BN320">
        <v>90</v>
      </c>
      <c r="BO320">
        <v>1</v>
      </c>
      <c r="BP320" s="15">
        <v>45314</v>
      </c>
      <c r="BQ320" t="s">
        <v>307</v>
      </c>
      <c r="BR320" t="s">
        <v>322</v>
      </c>
      <c r="BS320">
        <v>90</v>
      </c>
      <c r="BT320">
        <v>2</v>
      </c>
    </row>
    <row r="321" spans="1:72" x14ac:dyDescent="0.25">
      <c r="A321" t="str">
        <f t="shared" si="16"/>
        <v>799_4</v>
      </c>
      <c r="B321" t="str">
        <f t="shared" si="17"/>
        <v>U</v>
      </c>
      <c r="C321">
        <f t="shared" si="18"/>
        <v>721.5</v>
      </c>
      <c r="D321">
        <f t="shared" si="19"/>
        <v>0</v>
      </c>
      <c r="F321" t="s">
        <v>789</v>
      </c>
      <c r="G321">
        <v>799</v>
      </c>
      <c r="H321" t="s">
        <v>790</v>
      </c>
      <c r="I321">
        <v>4</v>
      </c>
      <c r="J321">
        <v>115</v>
      </c>
      <c r="K321" t="s">
        <v>283</v>
      </c>
      <c r="L321" t="s">
        <v>284</v>
      </c>
      <c r="M321">
        <v>2</v>
      </c>
      <c r="N321" t="s">
        <v>285</v>
      </c>
      <c r="O321">
        <v>0</v>
      </c>
      <c r="P321">
        <v>1</v>
      </c>
      <c r="Q321" t="s">
        <v>286</v>
      </c>
      <c r="R321" t="s">
        <v>304</v>
      </c>
      <c r="S321" t="s">
        <v>318</v>
      </c>
      <c r="T321" t="s">
        <v>319</v>
      </c>
      <c r="U321">
        <v>85</v>
      </c>
      <c r="V321">
        <v>7</v>
      </c>
      <c r="W321">
        <v>50</v>
      </c>
      <c r="X321">
        <v>1</v>
      </c>
      <c r="Y321" s="15">
        <v>39083</v>
      </c>
      <c r="Z321">
        <v>25</v>
      </c>
      <c r="AA321" s="15">
        <v>29586</v>
      </c>
      <c r="AB321" s="15">
        <v>45334</v>
      </c>
      <c r="AC321">
        <v>4</v>
      </c>
      <c r="AD321">
        <v>3</v>
      </c>
      <c r="AE321">
        <v>111</v>
      </c>
      <c r="AF321" s="15">
        <v>45334</v>
      </c>
      <c r="AG321">
        <v>-1</v>
      </c>
      <c r="AH321">
        <v>-1</v>
      </c>
      <c r="AI321">
        <v>175.01849349220001</v>
      </c>
      <c r="AJ321">
        <v>-40.899020078299998</v>
      </c>
      <c r="AK321">
        <v>0.5</v>
      </c>
      <c r="AL321">
        <v>111</v>
      </c>
      <c r="AM321">
        <v>721.5</v>
      </c>
      <c r="AN321" t="s">
        <v>320</v>
      </c>
      <c r="AO321" t="s">
        <v>321</v>
      </c>
      <c r="AP321" t="s">
        <v>314</v>
      </c>
      <c r="AQ321" t="s">
        <v>312</v>
      </c>
      <c r="AR321" t="s">
        <v>294</v>
      </c>
      <c r="AS321" t="s">
        <v>291</v>
      </c>
      <c r="AT321">
        <v>-1</v>
      </c>
      <c r="AU321">
        <v>-1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 t="b">
        <v>0</v>
      </c>
      <c r="BI321" t="b">
        <v>1</v>
      </c>
      <c r="BJ321" t="b">
        <v>0</v>
      </c>
      <c r="BK321" t="b">
        <v>1</v>
      </c>
      <c r="BL321" t="s">
        <v>312</v>
      </c>
      <c r="BM321">
        <v>2</v>
      </c>
      <c r="BN321">
        <v>90</v>
      </c>
      <c r="BO321">
        <v>1</v>
      </c>
      <c r="BP321" s="15">
        <v>45334</v>
      </c>
      <c r="BQ321" t="s">
        <v>307</v>
      </c>
      <c r="BR321" t="s">
        <v>322</v>
      </c>
      <c r="BS321">
        <v>90</v>
      </c>
      <c r="BT321">
        <v>2</v>
      </c>
    </row>
    <row r="322" spans="1:72" x14ac:dyDescent="0.25">
      <c r="A322" t="str">
        <f t="shared" si="16"/>
        <v>802_163</v>
      </c>
      <c r="B322" t="str">
        <f t="shared" si="17"/>
        <v>U</v>
      </c>
      <c r="C322">
        <f t="shared" si="18"/>
        <v>137.5</v>
      </c>
      <c r="D322">
        <f t="shared" si="19"/>
        <v>0</v>
      </c>
      <c r="F322" t="s">
        <v>791</v>
      </c>
      <c r="G322">
        <v>802</v>
      </c>
      <c r="H322" t="s">
        <v>792</v>
      </c>
      <c r="I322">
        <v>163</v>
      </c>
      <c r="J322">
        <v>188</v>
      </c>
      <c r="K322" t="s">
        <v>283</v>
      </c>
      <c r="L322" t="s">
        <v>284</v>
      </c>
      <c r="M322">
        <v>2</v>
      </c>
      <c r="N322" t="s">
        <v>285</v>
      </c>
      <c r="O322">
        <v>0</v>
      </c>
      <c r="P322">
        <v>1</v>
      </c>
      <c r="Q322" t="s">
        <v>286</v>
      </c>
      <c r="R322" t="s">
        <v>287</v>
      </c>
      <c r="S322" t="s">
        <v>305</v>
      </c>
      <c r="T322" t="s">
        <v>319</v>
      </c>
      <c r="U322">
        <v>93</v>
      </c>
      <c r="V322">
        <v>6</v>
      </c>
      <c r="W322">
        <v>38</v>
      </c>
      <c r="X322">
        <v>2</v>
      </c>
      <c r="Y322" s="15">
        <v>39902</v>
      </c>
      <c r="Z322">
        <v>25</v>
      </c>
      <c r="AA322" s="15">
        <v>29586</v>
      </c>
      <c r="AB322" s="15">
        <v>45315</v>
      </c>
      <c r="AC322">
        <v>4</v>
      </c>
      <c r="AD322">
        <v>3</v>
      </c>
      <c r="AE322">
        <v>185</v>
      </c>
      <c r="AF322" s="15">
        <v>45334</v>
      </c>
      <c r="AG322">
        <v>-1</v>
      </c>
      <c r="AH322">
        <v>-1</v>
      </c>
      <c r="AI322">
        <v>175.00172160779999</v>
      </c>
      <c r="AJ322">
        <v>-40.8932118225</v>
      </c>
      <c r="AK322">
        <v>4.5</v>
      </c>
      <c r="AL322">
        <v>25</v>
      </c>
      <c r="AM322">
        <v>137.5</v>
      </c>
      <c r="AN322" t="s">
        <v>306</v>
      </c>
      <c r="AO322" t="s">
        <v>321</v>
      </c>
      <c r="AP322" t="s">
        <v>314</v>
      </c>
      <c r="AQ322" t="s">
        <v>312</v>
      </c>
      <c r="AR322" t="s">
        <v>294</v>
      </c>
      <c r="AS322" t="s">
        <v>291</v>
      </c>
      <c r="AT322">
        <v>-1</v>
      </c>
      <c r="AU322">
        <v>-1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 t="b">
        <v>0</v>
      </c>
      <c r="BI322" t="b">
        <v>1</v>
      </c>
      <c r="BJ322" t="b">
        <v>0</v>
      </c>
      <c r="BK322" t="b">
        <v>1</v>
      </c>
      <c r="BL322" t="s">
        <v>312</v>
      </c>
      <c r="BM322">
        <v>2</v>
      </c>
      <c r="BN322">
        <v>90</v>
      </c>
      <c r="BO322">
        <v>1</v>
      </c>
      <c r="BP322" s="15">
        <v>45315</v>
      </c>
      <c r="BQ322" t="s">
        <v>307</v>
      </c>
      <c r="BR322" t="s">
        <v>322</v>
      </c>
      <c r="BS322">
        <v>90</v>
      </c>
      <c r="BT322">
        <v>2</v>
      </c>
    </row>
    <row r="323" spans="1:72" x14ac:dyDescent="0.25">
      <c r="A323" t="str">
        <f t="shared" ref="A323:A386" si="20">G323&amp;"_"&amp;I323</f>
        <v>803_20</v>
      </c>
      <c r="B323" t="str">
        <f t="shared" ref="B323:B386" si="21">AO323</f>
        <v>U</v>
      </c>
      <c r="C323">
        <f t="shared" ref="C323:C386" si="22">AM323</f>
        <v>742.4</v>
      </c>
      <c r="D323">
        <f t="shared" ref="D323:D386" si="23">AZ323</f>
        <v>0</v>
      </c>
      <c r="F323" t="s">
        <v>793</v>
      </c>
      <c r="G323">
        <v>803</v>
      </c>
      <c r="H323" t="s">
        <v>794</v>
      </c>
      <c r="I323">
        <v>20</v>
      </c>
      <c r="J323">
        <v>136</v>
      </c>
      <c r="K323" t="s">
        <v>283</v>
      </c>
      <c r="L323" t="s">
        <v>284</v>
      </c>
      <c r="M323">
        <v>2</v>
      </c>
      <c r="N323" t="s">
        <v>285</v>
      </c>
      <c r="O323">
        <v>0</v>
      </c>
      <c r="P323">
        <v>2</v>
      </c>
      <c r="Q323" t="s">
        <v>286</v>
      </c>
      <c r="R323" t="s">
        <v>287</v>
      </c>
      <c r="S323" t="s">
        <v>318</v>
      </c>
      <c r="T323" t="s">
        <v>319</v>
      </c>
      <c r="U323">
        <v>174</v>
      </c>
      <c r="V323">
        <v>6</v>
      </c>
      <c r="W323">
        <v>25</v>
      </c>
      <c r="X323">
        <v>1</v>
      </c>
      <c r="Y323" s="15">
        <v>39447</v>
      </c>
      <c r="Z323">
        <v>22</v>
      </c>
      <c r="AA323" s="15">
        <v>39447</v>
      </c>
      <c r="AB323" s="15">
        <v>45311</v>
      </c>
      <c r="AC323">
        <v>1.35</v>
      </c>
      <c r="AD323">
        <v>0.1</v>
      </c>
      <c r="AE323">
        <v>200.1</v>
      </c>
      <c r="AF323" s="15">
        <v>45324</v>
      </c>
      <c r="AG323">
        <v>-1</v>
      </c>
      <c r="AH323">
        <v>-1</v>
      </c>
      <c r="AI323">
        <v>175.14952015130001</v>
      </c>
      <c r="AJ323">
        <v>-40.759693475399999</v>
      </c>
      <c r="AK323">
        <v>3</v>
      </c>
      <c r="AL323">
        <v>116</v>
      </c>
      <c r="AM323">
        <v>742.4</v>
      </c>
      <c r="AN323" t="s">
        <v>320</v>
      </c>
      <c r="AO323" t="s">
        <v>321</v>
      </c>
      <c r="AP323" t="s">
        <v>314</v>
      </c>
      <c r="AQ323" t="s">
        <v>312</v>
      </c>
      <c r="AR323" t="s">
        <v>294</v>
      </c>
      <c r="AS323" t="s">
        <v>291</v>
      </c>
      <c r="AT323">
        <v>-1</v>
      </c>
      <c r="AU323">
        <v>-1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t="b">
        <v>0</v>
      </c>
      <c r="BI323" t="b">
        <v>1</v>
      </c>
      <c r="BJ323" t="b">
        <v>1</v>
      </c>
      <c r="BK323" t="b">
        <v>1</v>
      </c>
      <c r="BL323" t="s">
        <v>312</v>
      </c>
      <c r="BM323">
        <v>2</v>
      </c>
      <c r="BN323">
        <v>90</v>
      </c>
      <c r="BO323">
        <v>1</v>
      </c>
      <c r="BP323" s="15">
        <v>45311</v>
      </c>
      <c r="BQ323" t="s">
        <v>307</v>
      </c>
      <c r="BR323" t="s">
        <v>322</v>
      </c>
      <c r="BS323">
        <v>90</v>
      </c>
      <c r="BT323">
        <v>2</v>
      </c>
    </row>
    <row r="324" spans="1:72" x14ac:dyDescent="0.25">
      <c r="A324" t="str">
        <f t="shared" si="20"/>
        <v>804_3</v>
      </c>
      <c r="B324" t="str">
        <f t="shared" si="21"/>
        <v>R</v>
      </c>
      <c r="C324">
        <f t="shared" si="22"/>
        <v>4580.1000000000004</v>
      </c>
      <c r="D324">
        <f t="shared" si="23"/>
        <v>0</v>
      </c>
      <c r="F324" t="s">
        <v>795</v>
      </c>
      <c r="G324">
        <v>804</v>
      </c>
      <c r="H324" t="s">
        <v>796</v>
      </c>
      <c r="I324">
        <v>3</v>
      </c>
      <c r="J324">
        <v>730</v>
      </c>
      <c r="K324" t="s">
        <v>283</v>
      </c>
      <c r="L324" t="s">
        <v>284</v>
      </c>
      <c r="M324">
        <v>2</v>
      </c>
      <c r="N324" t="s">
        <v>285</v>
      </c>
      <c r="O324">
        <v>0</v>
      </c>
      <c r="P324">
        <v>1</v>
      </c>
      <c r="Q324" t="s">
        <v>286</v>
      </c>
      <c r="R324" t="s">
        <v>304</v>
      </c>
      <c r="S324" t="s">
        <v>318</v>
      </c>
      <c r="T324" t="s">
        <v>289</v>
      </c>
      <c r="U324">
        <v>86</v>
      </c>
      <c r="V324">
        <v>10</v>
      </c>
      <c r="W324">
        <v>10</v>
      </c>
      <c r="X324">
        <v>1</v>
      </c>
      <c r="Y324" s="15">
        <v>39877</v>
      </c>
      <c r="Z324">
        <v>20</v>
      </c>
      <c r="AA324" s="15">
        <v>39507</v>
      </c>
      <c r="AB324" s="15">
        <v>45313</v>
      </c>
      <c r="AC324">
        <v>9</v>
      </c>
      <c r="AD324">
        <v>2</v>
      </c>
      <c r="AE324">
        <v>81.05</v>
      </c>
      <c r="AF324" s="15">
        <v>45331</v>
      </c>
      <c r="AG324">
        <v>-1</v>
      </c>
      <c r="AH324">
        <v>-1</v>
      </c>
      <c r="AI324">
        <v>175.10079273229999</v>
      </c>
      <c r="AJ324">
        <v>-40.811457037899999</v>
      </c>
      <c r="AK324">
        <v>3.5</v>
      </c>
      <c r="AL324">
        <v>727</v>
      </c>
      <c r="AM324">
        <v>4580.1000000000004</v>
      </c>
      <c r="AN324" t="s">
        <v>320</v>
      </c>
      <c r="AO324" t="s">
        <v>291</v>
      </c>
      <c r="AP324" t="s">
        <v>325</v>
      </c>
      <c r="AQ324" t="s">
        <v>293</v>
      </c>
      <c r="AR324" t="s">
        <v>294</v>
      </c>
      <c r="AS324">
        <v>2</v>
      </c>
      <c r="AT324">
        <v>-1</v>
      </c>
      <c r="AU324">
        <v>-1</v>
      </c>
      <c r="AV324">
        <v>1.25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 t="b">
        <v>0</v>
      </c>
      <c r="BI324" t="b">
        <v>1</v>
      </c>
      <c r="BJ324" t="b">
        <v>0</v>
      </c>
      <c r="BK324" t="b">
        <v>0</v>
      </c>
      <c r="BL324" t="s">
        <v>293</v>
      </c>
      <c r="BM324">
        <v>2</v>
      </c>
      <c r="BN324">
        <v>60</v>
      </c>
      <c r="BO324">
        <v>1</v>
      </c>
      <c r="BP324" s="15">
        <v>45313</v>
      </c>
      <c r="BQ324" t="s">
        <v>307</v>
      </c>
      <c r="BR324" t="s">
        <v>308</v>
      </c>
      <c r="BS324">
        <v>60</v>
      </c>
      <c r="BT324">
        <v>2</v>
      </c>
    </row>
    <row r="325" spans="1:72" x14ac:dyDescent="0.25">
      <c r="A325" t="str">
        <f t="shared" si="20"/>
        <v>805_0</v>
      </c>
      <c r="B325" t="str">
        <f t="shared" si="21"/>
        <v>R</v>
      </c>
      <c r="C325">
        <f t="shared" si="22"/>
        <v>2914</v>
      </c>
      <c r="D325">
        <f t="shared" si="23"/>
        <v>0</v>
      </c>
      <c r="F325" t="s">
        <v>797</v>
      </c>
      <c r="G325">
        <v>805</v>
      </c>
      <c r="H325" t="s">
        <v>798</v>
      </c>
      <c r="I325">
        <v>0</v>
      </c>
      <c r="J325">
        <v>470</v>
      </c>
      <c r="K325" t="s">
        <v>283</v>
      </c>
      <c r="L325" t="s">
        <v>284</v>
      </c>
      <c r="M325">
        <v>2</v>
      </c>
      <c r="N325" t="s">
        <v>285</v>
      </c>
      <c r="O325">
        <v>0</v>
      </c>
      <c r="P325">
        <v>2</v>
      </c>
      <c r="Q325" t="s">
        <v>286</v>
      </c>
      <c r="R325" t="s">
        <v>304</v>
      </c>
      <c r="S325" t="s">
        <v>318</v>
      </c>
      <c r="T325" t="s">
        <v>355</v>
      </c>
      <c r="U325">
        <v>195</v>
      </c>
      <c r="V325">
        <v>11</v>
      </c>
      <c r="W325">
        <v>10</v>
      </c>
      <c r="X325">
        <v>1</v>
      </c>
      <c r="Y325" s="15">
        <v>39878</v>
      </c>
      <c r="Z325">
        <v>19</v>
      </c>
      <c r="AA325" s="15">
        <v>39507</v>
      </c>
      <c r="AB325" s="15">
        <v>45313</v>
      </c>
      <c r="AC325">
        <v>6</v>
      </c>
      <c r="AD325">
        <v>3</v>
      </c>
      <c r="AE325">
        <v>77.849999999999994</v>
      </c>
      <c r="AF325" s="15">
        <v>45331</v>
      </c>
      <c r="AG325">
        <v>-1</v>
      </c>
      <c r="AH325">
        <v>-1</v>
      </c>
      <c r="AI325">
        <v>175.06272811549999</v>
      </c>
      <c r="AJ325">
        <v>-40.8289332051</v>
      </c>
      <c r="AK325">
        <v>5</v>
      </c>
      <c r="AL325">
        <v>470</v>
      </c>
      <c r="AM325">
        <v>2914</v>
      </c>
      <c r="AN325" t="s">
        <v>320</v>
      </c>
      <c r="AO325" t="s">
        <v>291</v>
      </c>
      <c r="AP325" t="s">
        <v>325</v>
      </c>
      <c r="AQ325" t="s">
        <v>293</v>
      </c>
      <c r="AR325" t="s">
        <v>294</v>
      </c>
      <c r="AS325">
        <v>2</v>
      </c>
      <c r="AT325">
        <v>-1</v>
      </c>
      <c r="AU325">
        <v>-1</v>
      </c>
      <c r="AV325">
        <v>1.0638297872340401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 t="b">
        <v>0</v>
      </c>
      <c r="BI325" t="b">
        <v>1</v>
      </c>
      <c r="BJ325" t="b">
        <v>1</v>
      </c>
      <c r="BK325" t="b">
        <v>0</v>
      </c>
      <c r="BL325" t="s">
        <v>293</v>
      </c>
      <c r="BM325">
        <v>2</v>
      </c>
      <c r="BN325">
        <v>60</v>
      </c>
      <c r="BO325">
        <v>1</v>
      </c>
      <c r="BP325" s="15">
        <v>45313</v>
      </c>
      <c r="BQ325" t="s">
        <v>307</v>
      </c>
      <c r="BR325" t="s">
        <v>308</v>
      </c>
      <c r="BS325">
        <v>60</v>
      </c>
      <c r="BT325">
        <v>2</v>
      </c>
    </row>
    <row r="326" spans="1:72" x14ac:dyDescent="0.25">
      <c r="A326" t="str">
        <f t="shared" si="20"/>
        <v>808_4</v>
      </c>
      <c r="B326" t="str">
        <f t="shared" si="21"/>
        <v>U</v>
      </c>
      <c r="C326">
        <f t="shared" si="22"/>
        <v>688</v>
      </c>
      <c r="D326">
        <f t="shared" si="23"/>
        <v>0</v>
      </c>
      <c r="F326" t="s">
        <v>799</v>
      </c>
      <c r="G326">
        <v>808</v>
      </c>
      <c r="H326" t="s">
        <v>800</v>
      </c>
      <c r="I326">
        <v>4</v>
      </c>
      <c r="J326">
        <v>90</v>
      </c>
      <c r="K326" t="s">
        <v>283</v>
      </c>
      <c r="L326" t="s">
        <v>284</v>
      </c>
      <c r="M326">
        <v>2</v>
      </c>
      <c r="N326" t="s">
        <v>285</v>
      </c>
      <c r="O326">
        <v>0</v>
      </c>
      <c r="P326">
        <v>1</v>
      </c>
      <c r="Q326" t="s">
        <v>409</v>
      </c>
      <c r="R326" t="s">
        <v>304</v>
      </c>
      <c r="S326" t="s">
        <v>318</v>
      </c>
      <c r="T326" t="s">
        <v>319</v>
      </c>
      <c r="U326">
        <v>55</v>
      </c>
      <c r="V326">
        <v>6</v>
      </c>
      <c r="W326">
        <v>40</v>
      </c>
      <c r="X326">
        <v>1</v>
      </c>
      <c r="Y326" s="15">
        <v>39807</v>
      </c>
      <c r="Z326">
        <v>25</v>
      </c>
      <c r="AA326" s="15">
        <v>39629</v>
      </c>
      <c r="AB326" s="15">
        <v>45334</v>
      </c>
      <c r="AC326">
        <v>4</v>
      </c>
      <c r="AD326">
        <v>3</v>
      </c>
      <c r="AE326">
        <v>111</v>
      </c>
      <c r="AF326" s="15">
        <v>45329</v>
      </c>
      <c r="AG326">
        <v>-1</v>
      </c>
      <c r="AH326">
        <v>-1</v>
      </c>
      <c r="AI326">
        <v>175.1465329243</v>
      </c>
      <c r="AJ326">
        <v>-40.765355819900002</v>
      </c>
      <c r="AK326">
        <v>3</v>
      </c>
      <c r="AL326">
        <v>86</v>
      </c>
      <c r="AM326">
        <v>688</v>
      </c>
      <c r="AN326" t="s">
        <v>320</v>
      </c>
      <c r="AO326" t="s">
        <v>321</v>
      </c>
      <c r="AP326" t="s">
        <v>314</v>
      </c>
      <c r="AQ326" t="s">
        <v>312</v>
      </c>
      <c r="AR326" t="s">
        <v>410</v>
      </c>
      <c r="AS326" t="s">
        <v>291</v>
      </c>
      <c r="AT326">
        <v>-1</v>
      </c>
      <c r="AU326">
        <v>-1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t="b">
        <v>0</v>
      </c>
      <c r="BI326" t="b">
        <v>1</v>
      </c>
      <c r="BJ326" t="b">
        <v>0</v>
      </c>
      <c r="BK326" t="b">
        <v>1</v>
      </c>
      <c r="BL326" t="s">
        <v>312</v>
      </c>
      <c r="BM326">
        <v>2</v>
      </c>
      <c r="BN326">
        <v>90</v>
      </c>
      <c r="BO326">
        <v>1</v>
      </c>
      <c r="BP326" s="15">
        <v>45334</v>
      </c>
      <c r="BQ326" t="s">
        <v>307</v>
      </c>
      <c r="BR326" t="s">
        <v>322</v>
      </c>
      <c r="BS326">
        <v>90</v>
      </c>
      <c r="BT326">
        <v>2</v>
      </c>
    </row>
    <row r="327" spans="1:72" x14ac:dyDescent="0.25">
      <c r="A327" t="str">
        <f t="shared" si="20"/>
        <v>809_5</v>
      </c>
      <c r="B327" t="str">
        <f t="shared" si="21"/>
        <v>U</v>
      </c>
      <c r="C327">
        <f t="shared" si="22"/>
        <v>1080</v>
      </c>
      <c r="D327">
        <f t="shared" si="23"/>
        <v>30</v>
      </c>
      <c r="F327" t="s">
        <v>801</v>
      </c>
      <c r="G327">
        <v>809</v>
      </c>
      <c r="H327" t="s">
        <v>802</v>
      </c>
      <c r="I327">
        <v>5</v>
      </c>
      <c r="J327">
        <v>185</v>
      </c>
      <c r="K327" t="s">
        <v>283</v>
      </c>
      <c r="L327" t="s">
        <v>284</v>
      </c>
      <c r="M327">
        <v>2</v>
      </c>
      <c r="N327" t="s">
        <v>285</v>
      </c>
      <c r="O327">
        <v>0</v>
      </c>
      <c r="P327">
        <v>2</v>
      </c>
      <c r="Q327" t="s">
        <v>409</v>
      </c>
      <c r="R327" t="s">
        <v>304</v>
      </c>
      <c r="S327" t="s">
        <v>305</v>
      </c>
      <c r="T327" t="s">
        <v>319</v>
      </c>
      <c r="U327">
        <v>326</v>
      </c>
      <c r="V327">
        <v>7</v>
      </c>
      <c r="W327">
        <v>40</v>
      </c>
      <c r="X327">
        <v>1</v>
      </c>
      <c r="Y327" s="15">
        <v>40537</v>
      </c>
      <c r="Z327">
        <v>22</v>
      </c>
      <c r="AA327" s="15">
        <v>39538</v>
      </c>
      <c r="AB327" s="15">
        <v>45315</v>
      </c>
      <c r="AC327">
        <v>3</v>
      </c>
      <c r="AD327">
        <v>2</v>
      </c>
      <c r="AE327">
        <v>206</v>
      </c>
      <c r="AF327" s="15">
        <v>45334</v>
      </c>
      <c r="AG327">
        <v>-1</v>
      </c>
      <c r="AH327">
        <v>-1</v>
      </c>
      <c r="AI327">
        <v>175.00717134230001</v>
      </c>
      <c r="AJ327">
        <v>-40.891698452599996</v>
      </c>
      <c r="AK327">
        <v>5</v>
      </c>
      <c r="AL327">
        <v>180</v>
      </c>
      <c r="AM327">
        <v>1080</v>
      </c>
      <c r="AN327" t="s">
        <v>306</v>
      </c>
      <c r="AO327" t="s">
        <v>321</v>
      </c>
      <c r="AP327" t="s">
        <v>314</v>
      </c>
      <c r="AQ327" t="s">
        <v>312</v>
      </c>
      <c r="AR327" t="s">
        <v>410</v>
      </c>
      <c r="AS327" t="s">
        <v>291</v>
      </c>
      <c r="AT327">
        <v>755.04944</v>
      </c>
      <c r="AU327">
        <v>230.30432999999999</v>
      </c>
      <c r="AV327">
        <v>0</v>
      </c>
      <c r="AW327">
        <v>0</v>
      </c>
      <c r="AX327">
        <v>0</v>
      </c>
      <c r="AY327">
        <v>0</v>
      </c>
      <c r="AZ327">
        <v>30</v>
      </c>
      <c r="BA327">
        <v>0</v>
      </c>
      <c r="BB327">
        <v>0.41666666666666702</v>
      </c>
      <c r="BC327">
        <v>0.15</v>
      </c>
      <c r="BD327">
        <v>0</v>
      </c>
      <c r="BE327">
        <v>0</v>
      </c>
      <c r="BF327">
        <v>0.75</v>
      </c>
      <c r="BG327">
        <v>0</v>
      </c>
      <c r="BH327" t="b">
        <v>0</v>
      </c>
      <c r="BI327" t="b">
        <v>1</v>
      </c>
      <c r="BJ327" t="b">
        <v>1</v>
      </c>
      <c r="BK327" t="b">
        <v>0</v>
      </c>
      <c r="BL327" t="s">
        <v>312</v>
      </c>
      <c r="BM327">
        <v>2</v>
      </c>
      <c r="BN327">
        <v>90</v>
      </c>
      <c r="BO327">
        <v>1</v>
      </c>
      <c r="BP327" s="15">
        <v>45315</v>
      </c>
      <c r="BQ327" t="s">
        <v>307</v>
      </c>
      <c r="BR327" t="s">
        <v>322</v>
      </c>
      <c r="BS327">
        <v>90</v>
      </c>
      <c r="BT327">
        <v>2</v>
      </c>
    </row>
    <row r="328" spans="1:72" x14ac:dyDescent="0.25">
      <c r="A328" t="str">
        <f t="shared" si="20"/>
        <v>809_185</v>
      </c>
      <c r="B328" t="str">
        <f t="shared" si="21"/>
        <v>U</v>
      </c>
      <c r="C328">
        <f t="shared" si="22"/>
        <v>285</v>
      </c>
      <c r="D328">
        <f t="shared" si="23"/>
        <v>0</v>
      </c>
      <c r="F328" t="s">
        <v>803</v>
      </c>
      <c r="G328">
        <v>809</v>
      </c>
      <c r="H328" t="s">
        <v>802</v>
      </c>
      <c r="I328">
        <v>185</v>
      </c>
      <c r="J328">
        <v>260</v>
      </c>
      <c r="K328" t="s">
        <v>283</v>
      </c>
      <c r="L328" t="s">
        <v>284</v>
      </c>
      <c r="M328">
        <v>2</v>
      </c>
      <c r="N328" t="s">
        <v>285</v>
      </c>
      <c r="O328">
        <v>0</v>
      </c>
      <c r="P328">
        <v>1</v>
      </c>
      <c r="Q328" t="s">
        <v>409</v>
      </c>
      <c r="R328" t="s">
        <v>304</v>
      </c>
      <c r="S328" t="s">
        <v>284</v>
      </c>
      <c r="T328" t="s">
        <v>319</v>
      </c>
      <c r="U328">
        <v>37</v>
      </c>
      <c r="V328">
        <v>7</v>
      </c>
      <c r="W328">
        <v>35</v>
      </c>
      <c r="X328">
        <v>3</v>
      </c>
      <c r="Y328" s="15">
        <v>40537</v>
      </c>
      <c r="Z328">
        <v>25</v>
      </c>
      <c r="AA328" s="15">
        <v>29586</v>
      </c>
      <c r="AB328" s="15">
        <v>45315</v>
      </c>
      <c r="AC328">
        <v>2.85</v>
      </c>
      <c r="AD328">
        <v>2</v>
      </c>
      <c r="AE328">
        <v>135.35</v>
      </c>
      <c r="AF328" s="15">
        <v>45334</v>
      </c>
      <c r="AG328">
        <v>-1</v>
      </c>
      <c r="AH328">
        <v>-1</v>
      </c>
      <c r="AI328">
        <v>175.0084508619</v>
      </c>
      <c r="AJ328">
        <v>-40.891324360699997</v>
      </c>
      <c r="AK328">
        <v>2.5</v>
      </c>
      <c r="AL328">
        <v>75</v>
      </c>
      <c r="AM328">
        <v>285</v>
      </c>
      <c r="AN328" t="s">
        <v>320</v>
      </c>
      <c r="AO328" t="s">
        <v>321</v>
      </c>
      <c r="AP328" t="s">
        <v>314</v>
      </c>
      <c r="AQ328" t="s">
        <v>312</v>
      </c>
      <c r="AR328" t="s">
        <v>410</v>
      </c>
      <c r="AS328" t="s">
        <v>291</v>
      </c>
      <c r="AT328">
        <v>676.86584000000005</v>
      </c>
      <c r="AU328">
        <v>209.60003499999999</v>
      </c>
      <c r="AV328">
        <v>0</v>
      </c>
      <c r="AW328">
        <v>0</v>
      </c>
      <c r="AX328">
        <v>0</v>
      </c>
      <c r="AY328">
        <v>5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t="b">
        <v>0</v>
      </c>
      <c r="BI328" t="b">
        <v>1</v>
      </c>
      <c r="BJ328" t="b">
        <v>0</v>
      </c>
      <c r="BK328" t="b">
        <v>0</v>
      </c>
      <c r="BL328" t="s">
        <v>312</v>
      </c>
      <c r="BM328">
        <v>2</v>
      </c>
      <c r="BN328">
        <v>90</v>
      </c>
      <c r="BO328">
        <v>1</v>
      </c>
      <c r="BP328" s="15">
        <v>45315</v>
      </c>
      <c r="BQ328" t="s">
        <v>307</v>
      </c>
      <c r="BR328" t="s">
        <v>322</v>
      </c>
      <c r="BS328">
        <v>90</v>
      </c>
      <c r="BT328">
        <v>2</v>
      </c>
    </row>
    <row r="329" spans="1:72" x14ac:dyDescent="0.25">
      <c r="A329" t="str">
        <f t="shared" si="20"/>
        <v>810_5</v>
      </c>
      <c r="B329" t="str">
        <f t="shared" si="21"/>
        <v>U</v>
      </c>
      <c r="C329">
        <f t="shared" si="22"/>
        <v>828</v>
      </c>
      <c r="D329">
        <f t="shared" si="23"/>
        <v>0</v>
      </c>
      <c r="F329" t="s">
        <v>804</v>
      </c>
      <c r="G329">
        <v>810</v>
      </c>
      <c r="H329" t="s">
        <v>805</v>
      </c>
      <c r="I329">
        <v>5</v>
      </c>
      <c r="J329">
        <v>143</v>
      </c>
      <c r="K329" t="s">
        <v>283</v>
      </c>
      <c r="L329" t="s">
        <v>284</v>
      </c>
      <c r="M329">
        <v>2</v>
      </c>
      <c r="N329" t="s">
        <v>285</v>
      </c>
      <c r="O329">
        <v>0</v>
      </c>
      <c r="P329">
        <v>2</v>
      </c>
      <c r="Q329" t="s">
        <v>409</v>
      </c>
      <c r="R329" t="s">
        <v>304</v>
      </c>
      <c r="S329" t="s">
        <v>318</v>
      </c>
      <c r="T329" t="s">
        <v>319</v>
      </c>
      <c r="U329">
        <v>224</v>
      </c>
      <c r="V329">
        <v>4</v>
      </c>
      <c r="W329">
        <v>40</v>
      </c>
      <c r="X329">
        <v>1</v>
      </c>
      <c r="Y329" s="15">
        <v>40537</v>
      </c>
      <c r="Z329">
        <v>22</v>
      </c>
      <c r="AA329" s="15">
        <v>29586</v>
      </c>
      <c r="AB329" s="15">
        <v>45334</v>
      </c>
      <c r="AC329">
        <v>4</v>
      </c>
      <c r="AD329">
        <v>3</v>
      </c>
      <c r="AE329">
        <v>111</v>
      </c>
      <c r="AF329" s="15">
        <v>45334</v>
      </c>
      <c r="AG329">
        <v>-1</v>
      </c>
      <c r="AH329">
        <v>-1</v>
      </c>
      <c r="AI329">
        <v>175.0073589399</v>
      </c>
      <c r="AJ329">
        <v>-40.890808471500002</v>
      </c>
      <c r="AK329">
        <v>4</v>
      </c>
      <c r="AL329">
        <v>138</v>
      </c>
      <c r="AM329">
        <v>828</v>
      </c>
      <c r="AN329" t="s">
        <v>320</v>
      </c>
      <c r="AO329" t="s">
        <v>321</v>
      </c>
      <c r="AP329" t="s">
        <v>314</v>
      </c>
      <c r="AQ329" t="s">
        <v>312</v>
      </c>
      <c r="AR329" t="s">
        <v>410</v>
      </c>
      <c r="AS329" t="s">
        <v>291</v>
      </c>
      <c r="AT329">
        <v>-1</v>
      </c>
      <c r="AU329">
        <v>-1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 t="b">
        <v>0</v>
      </c>
      <c r="BI329" t="b">
        <v>1</v>
      </c>
      <c r="BJ329" t="b">
        <v>1</v>
      </c>
      <c r="BK329" t="b">
        <v>1</v>
      </c>
      <c r="BL329" t="s">
        <v>312</v>
      </c>
      <c r="BM329">
        <v>2</v>
      </c>
      <c r="BN329">
        <v>90</v>
      </c>
      <c r="BO329">
        <v>1</v>
      </c>
      <c r="BP329" s="15">
        <v>45334</v>
      </c>
      <c r="BQ329" t="s">
        <v>307</v>
      </c>
      <c r="BR329" t="s">
        <v>322</v>
      </c>
      <c r="BS329">
        <v>90</v>
      </c>
      <c r="BT329">
        <v>2</v>
      </c>
    </row>
    <row r="330" spans="1:72" x14ac:dyDescent="0.25">
      <c r="A330" t="str">
        <f t="shared" si="20"/>
        <v>812_60</v>
      </c>
      <c r="B330" t="str">
        <f t="shared" si="21"/>
        <v>U</v>
      </c>
      <c r="C330">
        <f t="shared" si="22"/>
        <v>379.5</v>
      </c>
      <c r="D330">
        <f t="shared" si="23"/>
        <v>0</v>
      </c>
      <c r="F330" t="s">
        <v>806</v>
      </c>
      <c r="G330">
        <v>812</v>
      </c>
      <c r="H330" t="s">
        <v>807</v>
      </c>
      <c r="I330">
        <v>60</v>
      </c>
      <c r="J330">
        <v>93</v>
      </c>
      <c r="K330" t="s">
        <v>283</v>
      </c>
      <c r="L330" t="s">
        <v>284</v>
      </c>
      <c r="M330">
        <v>2</v>
      </c>
      <c r="N330" t="s">
        <v>285</v>
      </c>
      <c r="O330">
        <v>0</v>
      </c>
      <c r="P330">
        <v>2</v>
      </c>
      <c r="Q330" t="s">
        <v>409</v>
      </c>
      <c r="R330" t="s">
        <v>304</v>
      </c>
      <c r="S330" t="s">
        <v>318</v>
      </c>
      <c r="T330" t="s">
        <v>319</v>
      </c>
      <c r="U330">
        <v>107</v>
      </c>
      <c r="V330">
        <v>6</v>
      </c>
      <c r="W330">
        <v>40</v>
      </c>
      <c r="X330">
        <v>1</v>
      </c>
      <c r="Y330" s="15">
        <v>40537</v>
      </c>
      <c r="Z330">
        <v>22</v>
      </c>
      <c r="AA330" s="15">
        <v>40537</v>
      </c>
      <c r="AB330" s="15">
        <v>45334</v>
      </c>
      <c r="AC330">
        <v>4</v>
      </c>
      <c r="AD330">
        <v>3</v>
      </c>
      <c r="AE330">
        <v>111</v>
      </c>
      <c r="AF330" s="15">
        <v>45329</v>
      </c>
      <c r="AG330">
        <v>-1</v>
      </c>
      <c r="AH330">
        <v>-1</v>
      </c>
      <c r="AI330">
        <v>175.1424086207</v>
      </c>
      <c r="AJ330">
        <v>-40.763567573099998</v>
      </c>
      <c r="AK330">
        <v>3.5</v>
      </c>
      <c r="AL330">
        <v>33</v>
      </c>
      <c r="AM330">
        <v>379.5</v>
      </c>
      <c r="AN330" t="s">
        <v>320</v>
      </c>
      <c r="AO330" t="s">
        <v>321</v>
      </c>
      <c r="AP330" t="s">
        <v>314</v>
      </c>
      <c r="AQ330" t="s">
        <v>312</v>
      </c>
      <c r="AR330" t="s">
        <v>410</v>
      </c>
      <c r="AS330" t="s">
        <v>291</v>
      </c>
      <c r="AT330">
        <v>-1</v>
      </c>
      <c r="AU330">
        <v>-1</v>
      </c>
      <c r="AV330">
        <v>0</v>
      </c>
      <c r="AW330">
        <v>0</v>
      </c>
      <c r="AX330">
        <v>1.33779264214047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t="b">
        <v>0</v>
      </c>
      <c r="BI330" t="b">
        <v>1</v>
      </c>
      <c r="BJ330" t="b">
        <v>0</v>
      </c>
      <c r="BK330" t="b">
        <v>1</v>
      </c>
      <c r="BL330" t="s">
        <v>312</v>
      </c>
      <c r="BM330">
        <v>2</v>
      </c>
      <c r="BN330">
        <v>90</v>
      </c>
      <c r="BO330">
        <v>1</v>
      </c>
      <c r="BP330" s="15">
        <v>45334</v>
      </c>
      <c r="BQ330" t="s">
        <v>307</v>
      </c>
      <c r="BR330" t="s">
        <v>322</v>
      </c>
      <c r="BS330">
        <v>90</v>
      </c>
      <c r="BT330">
        <v>2</v>
      </c>
    </row>
    <row r="331" spans="1:72" x14ac:dyDescent="0.25">
      <c r="A331" t="str">
        <f t="shared" si="20"/>
        <v>813_49</v>
      </c>
      <c r="B331" t="str">
        <f t="shared" si="21"/>
        <v>U</v>
      </c>
      <c r="C331">
        <f t="shared" si="22"/>
        <v>2139</v>
      </c>
      <c r="D331">
        <f t="shared" si="23"/>
        <v>0</v>
      </c>
      <c r="F331" t="s">
        <v>808</v>
      </c>
      <c r="G331">
        <v>813</v>
      </c>
      <c r="H331" t="s">
        <v>809</v>
      </c>
      <c r="I331">
        <v>49</v>
      </c>
      <c r="J331">
        <v>235</v>
      </c>
      <c r="K331" t="s">
        <v>283</v>
      </c>
      <c r="L331" t="s">
        <v>284</v>
      </c>
      <c r="M331">
        <v>2</v>
      </c>
      <c r="N331" t="s">
        <v>285</v>
      </c>
      <c r="O331">
        <v>0</v>
      </c>
      <c r="P331">
        <v>2</v>
      </c>
      <c r="Q331" t="s">
        <v>409</v>
      </c>
      <c r="R331" t="s">
        <v>304</v>
      </c>
      <c r="S331" t="s">
        <v>318</v>
      </c>
      <c r="T331" t="s">
        <v>319</v>
      </c>
      <c r="U331">
        <v>103</v>
      </c>
      <c r="V331">
        <v>16</v>
      </c>
      <c r="W331">
        <v>30</v>
      </c>
      <c r="X331">
        <v>1</v>
      </c>
      <c r="Y331" s="15">
        <v>43350</v>
      </c>
      <c r="Z331">
        <v>22</v>
      </c>
      <c r="AA331" s="15">
        <v>43344</v>
      </c>
      <c r="AB331" s="15">
        <v>45311</v>
      </c>
      <c r="AC331">
        <v>4</v>
      </c>
      <c r="AD331">
        <v>3</v>
      </c>
      <c r="AE331">
        <v>94</v>
      </c>
      <c r="AF331" s="15">
        <v>45329</v>
      </c>
      <c r="AG331">
        <v>-1</v>
      </c>
      <c r="AH331">
        <v>-1</v>
      </c>
      <c r="AI331">
        <v>175.14029067160001</v>
      </c>
      <c r="AJ331">
        <v>-40.762398466400001</v>
      </c>
      <c r="AK331">
        <v>2</v>
      </c>
      <c r="AL331">
        <v>186</v>
      </c>
      <c r="AM331">
        <v>2139</v>
      </c>
      <c r="AN331" t="s">
        <v>320</v>
      </c>
      <c r="AO331" t="s">
        <v>321</v>
      </c>
      <c r="AP331" t="s">
        <v>314</v>
      </c>
      <c r="AQ331" t="s">
        <v>312</v>
      </c>
      <c r="AR331" t="s">
        <v>410</v>
      </c>
      <c r="AS331" t="s">
        <v>291</v>
      </c>
      <c r="AT331">
        <v>-1</v>
      </c>
      <c r="AU331">
        <v>-1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t="b">
        <v>0</v>
      </c>
      <c r="BI331" t="b">
        <v>1</v>
      </c>
      <c r="BJ331" t="b">
        <v>0</v>
      </c>
      <c r="BK331" t="b">
        <v>1</v>
      </c>
      <c r="BL331" t="s">
        <v>312</v>
      </c>
      <c r="BM331">
        <v>2</v>
      </c>
      <c r="BN331">
        <v>90</v>
      </c>
      <c r="BO331">
        <v>1</v>
      </c>
      <c r="BP331" s="15">
        <v>45311</v>
      </c>
      <c r="BQ331" t="s">
        <v>307</v>
      </c>
      <c r="BR331" t="s">
        <v>322</v>
      </c>
      <c r="BS331">
        <v>90</v>
      </c>
      <c r="BT331">
        <v>2</v>
      </c>
    </row>
    <row r="332" spans="1:72" x14ac:dyDescent="0.25">
      <c r="A332" t="str">
        <f t="shared" si="20"/>
        <v>814_4</v>
      </c>
      <c r="B332" t="str">
        <f t="shared" si="21"/>
        <v>U</v>
      </c>
      <c r="C332">
        <f t="shared" si="22"/>
        <v>225.5</v>
      </c>
      <c r="D332">
        <f t="shared" si="23"/>
        <v>0</v>
      </c>
      <c r="F332" t="s">
        <v>810</v>
      </c>
      <c r="G332">
        <v>814</v>
      </c>
      <c r="H332" t="s">
        <v>811</v>
      </c>
      <c r="I332">
        <v>4</v>
      </c>
      <c r="J332">
        <v>45</v>
      </c>
      <c r="K332" t="s">
        <v>283</v>
      </c>
      <c r="L332" t="s">
        <v>284</v>
      </c>
      <c r="M332">
        <v>2</v>
      </c>
      <c r="N332" t="s">
        <v>285</v>
      </c>
      <c r="O332">
        <v>0</v>
      </c>
      <c r="P332">
        <v>2</v>
      </c>
      <c r="Q332" t="s">
        <v>409</v>
      </c>
      <c r="R332" t="s">
        <v>304</v>
      </c>
      <c r="S332" t="s">
        <v>305</v>
      </c>
      <c r="T332" t="s">
        <v>319</v>
      </c>
      <c r="U332">
        <v>274</v>
      </c>
      <c r="V332">
        <v>3</v>
      </c>
      <c r="W332">
        <v>35</v>
      </c>
      <c r="X332">
        <v>3</v>
      </c>
      <c r="Y332" s="15">
        <v>40543</v>
      </c>
      <c r="Z332">
        <v>19</v>
      </c>
      <c r="AA332" s="15">
        <v>39507</v>
      </c>
      <c r="AB332" s="15">
        <v>45311</v>
      </c>
      <c r="AC332">
        <v>2.25</v>
      </c>
      <c r="AD332">
        <v>2</v>
      </c>
      <c r="AE332">
        <v>212</v>
      </c>
      <c r="AF332" s="15">
        <v>45324</v>
      </c>
      <c r="AG332">
        <v>-1</v>
      </c>
      <c r="AH332">
        <v>-1</v>
      </c>
      <c r="AI332">
        <v>175.14220085139999</v>
      </c>
      <c r="AJ332">
        <v>-40.750357401800002</v>
      </c>
      <c r="AK332">
        <v>4.5</v>
      </c>
      <c r="AL332">
        <v>41</v>
      </c>
      <c r="AM332">
        <v>225.5</v>
      </c>
      <c r="AN332" t="s">
        <v>306</v>
      </c>
      <c r="AO332" t="s">
        <v>321</v>
      </c>
      <c r="AP332" t="s">
        <v>292</v>
      </c>
      <c r="AQ332" t="s">
        <v>293</v>
      </c>
      <c r="AR332" t="s">
        <v>410</v>
      </c>
      <c r="AS332" t="s">
        <v>291</v>
      </c>
      <c r="AT332">
        <v>-1</v>
      </c>
      <c r="AU332">
        <v>-1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t="b">
        <v>0</v>
      </c>
      <c r="BI332" t="b">
        <v>1</v>
      </c>
      <c r="BJ332" t="b">
        <v>0</v>
      </c>
      <c r="BK332" t="b">
        <v>0</v>
      </c>
      <c r="BL332" t="s">
        <v>293</v>
      </c>
      <c r="BM332">
        <v>2</v>
      </c>
      <c r="BN332">
        <v>90</v>
      </c>
      <c r="BO332">
        <v>1</v>
      </c>
      <c r="BP332" s="15">
        <v>45311</v>
      </c>
      <c r="BQ332" t="s">
        <v>307</v>
      </c>
      <c r="BR332" t="s">
        <v>322</v>
      </c>
      <c r="BS332">
        <v>90</v>
      </c>
      <c r="BT332">
        <v>2</v>
      </c>
    </row>
    <row r="333" spans="1:72" x14ac:dyDescent="0.25">
      <c r="A333" t="str">
        <f t="shared" si="20"/>
        <v>815_21</v>
      </c>
      <c r="B333" t="str">
        <f t="shared" si="21"/>
        <v>U</v>
      </c>
      <c r="C333">
        <f t="shared" si="22"/>
        <v>132</v>
      </c>
      <c r="D333">
        <f t="shared" si="23"/>
        <v>0</v>
      </c>
      <c r="F333" t="s">
        <v>812</v>
      </c>
      <c r="G333">
        <v>815</v>
      </c>
      <c r="H333" t="s">
        <v>813</v>
      </c>
      <c r="I333">
        <v>21</v>
      </c>
      <c r="J333">
        <v>43</v>
      </c>
      <c r="K333" t="s">
        <v>283</v>
      </c>
      <c r="L333" t="s">
        <v>284</v>
      </c>
      <c r="M333">
        <v>2</v>
      </c>
      <c r="N333" t="s">
        <v>285</v>
      </c>
      <c r="O333">
        <v>0</v>
      </c>
      <c r="P333">
        <v>2</v>
      </c>
      <c r="Q333" t="s">
        <v>409</v>
      </c>
      <c r="R333" t="s">
        <v>304</v>
      </c>
      <c r="S333" t="s">
        <v>318</v>
      </c>
      <c r="T333" t="s">
        <v>319</v>
      </c>
      <c r="U333">
        <v>152</v>
      </c>
      <c r="V333">
        <v>6</v>
      </c>
      <c r="W333">
        <v>35</v>
      </c>
      <c r="X333">
        <v>3</v>
      </c>
      <c r="Y333" s="15">
        <v>39441</v>
      </c>
      <c r="Z333">
        <v>22</v>
      </c>
      <c r="AA333" s="15">
        <v>39507</v>
      </c>
      <c r="AB333" s="15">
        <v>45311</v>
      </c>
      <c r="AC333">
        <v>3</v>
      </c>
      <c r="AD333">
        <v>0.1</v>
      </c>
      <c r="AE333">
        <v>222</v>
      </c>
      <c r="AF333" s="15">
        <v>45324</v>
      </c>
      <c r="AG333">
        <v>-1</v>
      </c>
      <c r="AH333">
        <v>-1</v>
      </c>
      <c r="AI333">
        <v>175.14215915259999</v>
      </c>
      <c r="AJ333">
        <v>-40.749688734499998</v>
      </c>
      <c r="AK333">
        <v>2</v>
      </c>
      <c r="AL333">
        <v>22</v>
      </c>
      <c r="AM333">
        <v>132</v>
      </c>
      <c r="AN333" t="s">
        <v>320</v>
      </c>
      <c r="AO333" t="s">
        <v>321</v>
      </c>
      <c r="AP333" t="s">
        <v>314</v>
      </c>
      <c r="AQ333" t="s">
        <v>312</v>
      </c>
      <c r="AR333" t="s">
        <v>410</v>
      </c>
      <c r="AS333" t="s">
        <v>291</v>
      </c>
      <c r="AT333">
        <v>-1</v>
      </c>
      <c r="AU333">
        <v>-1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t="b">
        <v>0</v>
      </c>
      <c r="BI333" t="b">
        <v>1</v>
      </c>
      <c r="BJ333" t="b">
        <v>0</v>
      </c>
      <c r="BK333" t="b">
        <v>1</v>
      </c>
      <c r="BL333" t="s">
        <v>312</v>
      </c>
      <c r="BM333">
        <v>2</v>
      </c>
      <c r="BN333">
        <v>90</v>
      </c>
      <c r="BO333">
        <v>1</v>
      </c>
      <c r="BP333" s="15">
        <v>45311</v>
      </c>
      <c r="BQ333" t="s">
        <v>307</v>
      </c>
      <c r="BR333" t="s">
        <v>322</v>
      </c>
      <c r="BS333">
        <v>90</v>
      </c>
      <c r="BT333">
        <v>2</v>
      </c>
    </row>
    <row r="334" spans="1:72" x14ac:dyDescent="0.25">
      <c r="A334" t="str">
        <f t="shared" si="20"/>
        <v>815_115</v>
      </c>
      <c r="B334" t="str">
        <f t="shared" si="21"/>
        <v>U</v>
      </c>
      <c r="C334">
        <f t="shared" si="22"/>
        <v>390</v>
      </c>
      <c r="D334">
        <f t="shared" si="23"/>
        <v>0</v>
      </c>
      <c r="F334" t="s">
        <v>814</v>
      </c>
      <c r="G334">
        <v>815</v>
      </c>
      <c r="H334" t="s">
        <v>813</v>
      </c>
      <c r="I334">
        <v>115</v>
      </c>
      <c r="J334">
        <v>180</v>
      </c>
      <c r="K334" t="s">
        <v>283</v>
      </c>
      <c r="L334" t="s">
        <v>284</v>
      </c>
      <c r="M334">
        <v>2</v>
      </c>
      <c r="N334" t="s">
        <v>285</v>
      </c>
      <c r="O334">
        <v>0</v>
      </c>
      <c r="P334">
        <v>2</v>
      </c>
      <c r="Q334" t="s">
        <v>409</v>
      </c>
      <c r="R334" t="s">
        <v>304</v>
      </c>
      <c r="S334" t="s">
        <v>318</v>
      </c>
      <c r="T334" t="s">
        <v>319</v>
      </c>
      <c r="U334">
        <v>152</v>
      </c>
      <c r="V334">
        <v>6</v>
      </c>
      <c r="W334">
        <v>30</v>
      </c>
      <c r="X334">
        <v>1</v>
      </c>
      <c r="Y334" s="15">
        <v>42855</v>
      </c>
      <c r="Z334">
        <v>22</v>
      </c>
      <c r="AA334" s="15">
        <v>42828</v>
      </c>
      <c r="AB334" s="15">
        <v>45311</v>
      </c>
      <c r="AC334">
        <v>2</v>
      </c>
      <c r="AD334">
        <v>2</v>
      </c>
      <c r="AE334">
        <v>128</v>
      </c>
      <c r="AF334" s="15">
        <v>45324</v>
      </c>
      <c r="AG334">
        <v>-1</v>
      </c>
      <c r="AH334">
        <v>-1</v>
      </c>
      <c r="AI334">
        <v>175.14287361519999</v>
      </c>
      <c r="AJ334">
        <v>-40.748853349599997</v>
      </c>
      <c r="AK334">
        <v>2.5</v>
      </c>
      <c r="AL334">
        <v>65</v>
      </c>
      <c r="AM334">
        <v>390</v>
      </c>
      <c r="AN334" t="s">
        <v>320</v>
      </c>
      <c r="AO334" t="s">
        <v>321</v>
      </c>
      <c r="AP334" t="s">
        <v>314</v>
      </c>
      <c r="AQ334" t="s">
        <v>312</v>
      </c>
      <c r="AR334" t="s">
        <v>410</v>
      </c>
      <c r="AS334" t="s">
        <v>291</v>
      </c>
      <c r="AT334">
        <v>-1</v>
      </c>
      <c r="AU334">
        <v>-1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t="b">
        <v>0</v>
      </c>
      <c r="BI334" t="b">
        <v>1</v>
      </c>
      <c r="BJ334" t="b">
        <v>1</v>
      </c>
      <c r="BK334" t="b">
        <v>1</v>
      </c>
      <c r="BL334" t="s">
        <v>312</v>
      </c>
      <c r="BM334">
        <v>2</v>
      </c>
      <c r="BN334">
        <v>90</v>
      </c>
      <c r="BO334">
        <v>1</v>
      </c>
      <c r="BP334" s="15">
        <v>45311</v>
      </c>
      <c r="BQ334" t="s">
        <v>307</v>
      </c>
      <c r="BR334" t="s">
        <v>322</v>
      </c>
      <c r="BS334">
        <v>90</v>
      </c>
      <c r="BT334">
        <v>2</v>
      </c>
    </row>
    <row r="335" spans="1:72" x14ac:dyDescent="0.25">
      <c r="A335" t="str">
        <f t="shared" si="20"/>
        <v>816_23</v>
      </c>
      <c r="B335" t="str">
        <f t="shared" si="21"/>
        <v>U</v>
      </c>
      <c r="C335">
        <f t="shared" si="22"/>
        <v>1591.2</v>
      </c>
      <c r="D335">
        <f t="shared" si="23"/>
        <v>0</v>
      </c>
      <c r="F335" t="s">
        <v>815</v>
      </c>
      <c r="G335">
        <v>816</v>
      </c>
      <c r="H335" t="s">
        <v>816</v>
      </c>
      <c r="I335">
        <v>23</v>
      </c>
      <c r="J335">
        <v>257</v>
      </c>
      <c r="K335" t="s">
        <v>283</v>
      </c>
      <c r="L335" t="s">
        <v>284</v>
      </c>
      <c r="M335">
        <v>2</v>
      </c>
      <c r="N335" t="s">
        <v>285</v>
      </c>
      <c r="O335">
        <v>0</v>
      </c>
      <c r="P335">
        <v>3</v>
      </c>
      <c r="Q335" t="s">
        <v>409</v>
      </c>
      <c r="R335" t="s">
        <v>304</v>
      </c>
      <c r="S335" t="s">
        <v>305</v>
      </c>
      <c r="T335" t="s">
        <v>319</v>
      </c>
      <c r="U335">
        <v>676</v>
      </c>
      <c r="V335">
        <v>12</v>
      </c>
      <c r="W335">
        <v>37</v>
      </c>
      <c r="X335">
        <v>2</v>
      </c>
      <c r="Y335" s="15">
        <v>39965</v>
      </c>
      <c r="Z335">
        <v>20</v>
      </c>
      <c r="AA335" s="15">
        <v>39904</v>
      </c>
      <c r="AB335" s="15">
        <v>45313</v>
      </c>
      <c r="AC335">
        <v>3</v>
      </c>
      <c r="AD335">
        <v>1</v>
      </c>
      <c r="AE335">
        <v>84.4</v>
      </c>
      <c r="AF335" s="15">
        <v>45336</v>
      </c>
      <c r="AG335">
        <v>-1</v>
      </c>
      <c r="AH335">
        <v>-1</v>
      </c>
      <c r="AI335">
        <v>175.0493879741</v>
      </c>
      <c r="AJ335">
        <v>-40.867042566000002</v>
      </c>
      <c r="AK335">
        <v>0</v>
      </c>
      <c r="AL335">
        <v>234</v>
      </c>
      <c r="AM335">
        <v>1591.2</v>
      </c>
      <c r="AN335" t="s">
        <v>306</v>
      </c>
      <c r="AO335" t="s">
        <v>321</v>
      </c>
      <c r="AP335" t="s">
        <v>314</v>
      </c>
      <c r="AQ335" t="s">
        <v>312</v>
      </c>
      <c r="AR335" t="s">
        <v>410</v>
      </c>
      <c r="AS335" t="s">
        <v>291</v>
      </c>
      <c r="AT335">
        <v>741.20299</v>
      </c>
      <c r="AU335">
        <v>205.88702499999999</v>
      </c>
      <c r="AV335">
        <v>0</v>
      </c>
      <c r="AW335">
        <v>0</v>
      </c>
      <c r="AX335">
        <v>0</v>
      </c>
      <c r="AY335">
        <v>1.6949152542372901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t="b">
        <v>0</v>
      </c>
      <c r="BI335" t="b">
        <v>1</v>
      </c>
      <c r="BJ335" t="b">
        <v>1</v>
      </c>
      <c r="BK335" t="b">
        <v>0</v>
      </c>
      <c r="BL335" t="s">
        <v>312</v>
      </c>
      <c r="BM335">
        <v>2</v>
      </c>
      <c r="BN335">
        <v>90</v>
      </c>
      <c r="BO335">
        <v>1</v>
      </c>
      <c r="BP335" s="15">
        <v>45313</v>
      </c>
      <c r="BQ335" t="s">
        <v>307</v>
      </c>
      <c r="BR335" t="s">
        <v>322</v>
      </c>
      <c r="BS335">
        <v>90</v>
      </c>
      <c r="BT335">
        <v>2</v>
      </c>
    </row>
    <row r="336" spans="1:72" x14ac:dyDescent="0.25">
      <c r="A336" t="str">
        <f t="shared" si="20"/>
        <v>817_10</v>
      </c>
      <c r="B336" t="str">
        <f t="shared" si="21"/>
        <v>U</v>
      </c>
      <c r="C336">
        <f t="shared" si="22"/>
        <v>400</v>
      </c>
      <c r="D336">
        <f t="shared" si="23"/>
        <v>0</v>
      </c>
      <c r="F336" t="s">
        <v>817</v>
      </c>
      <c r="G336">
        <v>817</v>
      </c>
      <c r="H336" t="s">
        <v>818</v>
      </c>
      <c r="I336">
        <v>10</v>
      </c>
      <c r="J336">
        <v>110</v>
      </c>
      <c r="K336" t="s">
        <v>283</v>
      </c>
      <c r="L336" t="s">
        <v>284</v>
      </c>
      <c r="M336">
        <v>2</v>
      </c>
      <c r="N336" t="s">
        <v>285</v>
      </c>
      <c r="O336">
        <v>0</v>
      </c>
      <c r="P336">
        <v>1</v>
      </c>
      <c r="Q336" t="s">
        <v>409</v>
      </c>
      <c r="R336" t="s">
        <v>304</v>
      </c>
      <c r="S336" t="s">
        <v>318</v>
      </c>
      <c r="T336" t="s">
        <v>319</v>
      </c>
      <c r="U336">
        <v>67</v>
      </c>
      <c r="V336">
        <v>4</v>
      </c>
      <c r="W336">
        <v>37</v>
      </c>
      <c r="X336">
        <v>2</v>
      </c>
      <c r="Y336" s="15">
        <v>39965</v>
      </c>
      <c r="Z336">
        <v>25</v>
      </c>
      <c r="AA336" s="15">
        <v>39904</v>
      </c>
      <c r="AB336" s="15">
        <v>45334</v>
      </c>
      <c r="AC336">
        <v>4</v>
      </c>
      <c r="AD336">
        <v>3</v>
      </c>
      <c r="AE336">
        <v>111</v>
      </c>
      <c r="AF336" s="15">
        <v>45336</v>
      </c>
      <c r="AG336">
        <v>-1</v>
      </c>
      <c r="AH336">
        <v>-1</v>
      </c>
      <c r="AI336">
        <v>175.0484683963</v>
      </c>
      <c r="AJ336">
        <v>-40.867373306799998</v>
      </c>
      <c r="AK336">
        <v>0</v>
      </c>
      <c r="AL336">
        <v>100</v>
      </c>
      <c r="AM336">
        <v>400</v>
      </c>
      <c r="AN336" t="s">
        <v>320</v>
      </c>
      <c r="AO336" t="s">
        <v>321</v>
      </c>
      <c r="AP336" t="s">
        <v>314</v>
      </c>
      <c r="AQ336" t="s">
        <v>312</v>
      </c>
      <c r="AR336" t="s">
        <v>410</v>
      </c>
      <c r="AS336" t="s">
        <v>291</v>
      </c>
      <c r="AT336">
        <v>-1</v>
      </c>
      <c r="AU336">
        <v>-1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t="b">
        <v>0</v>
      </c>
      <c r="BI336" t="b">
        <v>1</v>
      </c>
      <c r="BJ336" t="b">
        <v>0</v>
      </c>
      <c r="BK336" t="b">
        <v>1</v>
      </c>
      <c r="BL336" t="s">
        <v>312</v>
      </c>
      <c r="BM336">
        <v>2</v>
      </c>
      <c r="BN336">
        <v>90</v>
      </c>
      <c r="BO336">
        <v>1</v>
      </c>
      <c r="BP336" s="15">
        <v>45334</v>
      </c>
      <c r="BQ336" t="s">
        <v>307</v>
      </c>
      <c r="BR336" t="s">
        <v>322</v>
      </c>
      <c r="BS336">
        <v>90</v>
      </c>
      <c r="BT336">
        <v>2</v>
      </c>
    </row>
    <row r="337" spans="1:72" x14ac:dyDescent="0.25">
      <c r="A337" t="str">
        <f t="shared" si="20"/>
        <v>819_7</v>
      </c>
      <c r="B337" t="str">
        <f t="shared" si="21"/>
        <v>U</v>
      </c>
      <c r="C337">
        <f t="shared" si="22"/>
        <v>502.2</v>
      </c>
      <c r="D337">
        <f t="shared" si="23"/>
        <v>0</v>
      </c>
      <c r="F337" t="s">
        <v>819</v>
      </c>
      <c r="G337">
        <v>819</v>
      </c>
      <c r="H337" t="s">
        <v>820</v>
      </c>
      <c r="I337">
        <v>7</v>
      </c>
      <c r="J337">
        <v>100</v>
      </c>
      <c r="K337" t="s">
        <v>283</v>
      </c>
      <c r="L337" t="s">
        <v>284</v>
      </c>
      <c r="M337">
        <v>2</v>
      </c>
      <c r="N337" t="s">
        <v>285</v>
      </c>
      <c r="O337">
        <v>0</v>
      </c>
      <c r="P337">
        <v>1</v>
      </c>
      <c r="Q337" t="s">
        <v>409</v>
      </c>
      <c r="R337" t="s">
        <v>304</v>
      </c>
      <c r="S337" t="s">
        <v>318</v>
      </c>
      <c r="T337" t="s">
        <v>319</v>
      </c>
      <c r="U337">
        <v>44</v>
      </c>
      <c r="V337">
        <v>6</v>
      </c>
      <c r="W337">
        <v>37</v>
      </c>
      <c r="X337">
        <v>2</v>
      </c>
      <c r="Y337" s="15">
        <v>39965</v>
      </c>
      <c r="Z337">
        <v>25</v>
      </c>
      <c r="AA337" s="15">
        <v>39904</v>
      </c>
      <c r="AB337" s="15">
        <v>45334</v>
      </c>
      <c r="AC337">
        <v>4</v>
      </c>
      <c r="AD337">
        <v>3</v>
      </c>
      <c r="AE337">
        <v>111</v>
      </c>
      <c r="AF337" s="15">
        <v>45336</v>
      </c>
      <c r="AG337">
        <v>-1</v>
      </c>
      <c r="AH337">
        <v>-1</v>
      </c>
      <c r="AI337">
        <v>175.0462271785</v>
      </c>
      <c r="AJ337">
        <v>-40.865823212000002</v>
      </c>
      <c r="AK337">
        <v>3.5</v>
      </c>
      <c r="AL337">
        <v>93</v>
      </c>
      <c r="AM337">
        <v>502.2</v>
      </c>
      <c r="AN337" t="s">
        <v>320</v>
      </c>
      <c r="AO337" t="s">
        <v>321</v>
      </c>
      <c r="AP337" t="s">
        <v>314</v>
      </c>
      <c r="AQ337" t="s">
        <v>312</v>
      </c>
      <c r="AR337" t="s">
        <v>410</v>
      </c>
      <c r="AS337" t="s">
        <v>291</v>
      </c>
      <c r="AT337">
        <v>-1</v>
      </c>
      <c r="AU337">
        <v>-1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 t="b">
        <v>0</v>
      </c>
      <c r="BI337" t="b">
        <v>1</v>
      </c>
      <c r="BJ337" t="b">
        <v>0</v>
      </c>
      <c r="BK337" t="b">
        <v>1</v>
      </c>
      <c r="BL337" t="s">
        <v>312</v>
      </c>
      <c r="BM337">
        <v>2</v>
      </c>
      <c r="BN337">
        <v>90</v>
      </c>
      <c r="BO337">
        <v>1</v>
      </c>
      <c r="BP337" s="15">
        <v>45334</v>
      </c>
      <c r="BQ337" t="s">
        <v>307</v>
      </c>
      <c r="BR337" t="s">
        <v>322</v>
      </c>
      <c r="BS337">
        <v>90</v>
      </c>
      <c r="BT337">
        <v>2</v>
      </c>
    </row>
    <row r="338" spans="1:72" x14ac:dyDescent="0.25">
      <c r="A338" t="str">
        <f t="shared" si="20"/>
        <v>820_5</v>
      </c>
      <c r="B338" t="str">
        <f t="shared" si="21"/>
        <v>U</v>
      </c>
      <c r="C338">
        <f t="shared" si="22"/>
        <v>420</v>
      </c>
      <c r="D338">
        <f t="shared" si="23"/>
        <v>0</v>
      </c>
      <c r="F338" t="s">
        <v>821</v>
      </c>
      <c r="G338">
        <v>820</v>
      </c>
      <c r="H338" t="s">
        <v>822</v>
      </c>
      <c r="I338">
        <v>5</v>
      </c>
      <c r="J338">
        <v>47</v>
      </c>
      <c r="K338" t="s">
        <v>283</v>
      </c>
      <c r="L338" t="s">
        <v>284</v>
      </c>
      <c r="M338">
        <v>2</v>
      </c>
      <c r="N338" t="s">
        <v>285</v>
      </c>
      <c r="O338">
        <v>0</v>
      </c>
      <c r="P338">
        <v>1</v>
      </c>
      <c r="Q338" t="s">
        <v>409</v>
      </c>
      <c r="R338" t="s">
        <v>304</v>
      </c>
      <c r="S338" t="s">
        <v>318</v>
      </c>
      <c r="T338" t="s">
        <v>319</v>
      </c>
      <c r="U338">
        <v>61</v>
      </c>
      <c r="V338">
        <v>6</v>
      </c>
      <c r="W338">
        <v>30</v>
      </c>
      <c r="X338">
        <v>1</v>
      </c>
      <c r="Y338" s="15">
        <v>39447</v>
      </c>
      <c r="Z338">
        <v>25</v>
      </c>
      <c r="AA338" s="15">
        <v>39447</v>
      </c>
      <c r="AB338" s="15">
        <v>45334</v>
      </c>
      <c r="AC338">
        <v>4</v>
      </c>
      <c r="AD338">
        <v>3</v>
      </c>
      <c r="AE338">
        <v>111</v>
      </c>
      <c r="AF338" s="15">
        <v>45324</v>
      </c>
      <c r="AG338">
        <v>-1</v>
      </c>
      <c r="AH338">
        <v>-1</v>
      </c>
      <c r="AI338">
        <v>175.14058664550001</v>
      </c>
      <c r="AJ338">
        <v>-40.751803715199998</v>
      </c>
      <c r="AK338">
        <v>4</v>
      </c>
      <c r="AL338">
        <v>42</v>
      </c>
      <c r="AM338">
        <v>420</v>
      </c>
      <c r="AN338" t="s">
        <v>320</v>
      </c>
      <c r="AO338" t="s">
        <v>321</v>
      </c>
      <c r="AP338" t="s">
        <v>314</v>
      </c>
      <c r="AQ338" t="s">
        <v>312</v>
      </c>
      <c r="AR338" t="s">
        <v>410</v>
      </c>
      <c r="AS338" t="s">
        <v>291</v>
      </c>
      <c r="AT338">
        <v>-1</v>
      </c>
      <c r="AU338">
        <v>-1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t="b">
        <v>0</v>
      </c>
      <c r="BI338" t="b">
        <v>1</v>
      </c>
      <c r="BJ338" t="b">
        <v>0</v>
      </c>
      <c r="BK338" t="b">
        <v>1</v>
      </c>
      <c r="BL338" t="s">
        <v>312</v>
      </c>
      <c r="BM338">
        <v>2</v>
      </c>
      <c r="BN338">
        <v>90</v>
      </c>
      <c r="BO338">
        <v>1</v>
      </c>
      <c r="BP338" s="15">
        <v>45334</v>
      </c>
      <c r="BQ338" t="s">
        <v>307</v>
      </c>
      <c r="BR338" t="s">
        <v>322</v>
      </c>
      <c r="BS338">
        <v>90</v>
      </c>
      <c r="BT338">
        <v>2</v>
      </c>
    </row>
    <row r="339" spans="1:72" x14ac:dyDescent="0.25">
      <c r="A339" t="str">
        <f t="shared" si="20"/>
        <v>836_11</v>
      </c>
      <c r="B339" t="str">
        <f t="shared" si="21"/>
        <v>U</v>
      </c>
      <c r="C339">
        <f t="shared" si="22"/>
        <v>210.6</v>
      </c>
      <c r="D339">
        <f t="shared" si="23"/>
        <v>0</v>
      </c>
      <c r="F339" t="s">
        <v>823</v>
      </c>
      <c r="G339">
        <v>836</v>
      </c>
      <c r="H339" t="s">
        <v>824</v>
      </c>
      <c r="I339">
        <v>11</v>
      </c>
      <c r="J339">
        <v>50</v>
      </c>
      <c r="K339" t="s">
        <v>283</v>
      </c>
      <c r="L339" t="s">
        <v>284</v>
      </c>
      <c r="M339">
        <v>2</v>
      </c>
      <c r="N339" t="s">
        <v>285</v>
      </c>
      <c r="O339">
        <v>0</v>
      </c>
      <c r="P339">
        <v>2</v>
      </c>
      <c r="Q339" t="s">
        <v>286</v>
      </c>
      <c r="R339" t="s">
        <v>304</v>
      </c>
      <c r="S339" t="s">
        <v>284</v>
      </c>
      <c r="T339" t="s">
        <v>319</v>
      </c>
      <c r="U339">
        <v>197</v>
      </c>
      <c r="V339">
        <v>6</v>
      </c>
      <c r="W339">
        <v>10</v>
      </c>
      <c r="X339">
        <v>1</v>
      </c>
      <c r="Y339" s="15">
        <v>41344</v>
      </c>
      <c r="Z339">
        <v>19</v>
      </c>
      <c r="AA339" s="15">
        <v>36885</v>
      </c>
      <c r="AB339" s="15">
        <v>45334</v>
      </c>
      <c r="AC339">
        <v>4</v>
      </c>
      <c r="AD339">
        <v>3</v>
      </c>
      <c r="AE339">
        <v>111</v>
      </c>
      <c r="AF339" s="15">
        <v>44291</v>
      </c>
      <c r="AG339">
        <v>-1</v>
      </c>
      <c r="AH339">
        <v>-1</v>
      </c>
      <c r="AI339">
        <v>175.1488969447</v>
      </c>
      <c r="AJ339">
        <v>-40.755965623100003</v>
      </c>
      <c r="AK339">
        <v>0.5</v>
      </c>
      <c r="AL339">
        <v>39</v>
      </c>
      <c r="AM339">
        <v>210.6</v>
      </c>
      <c r="AN339" t="s">
        <v>320</v>
      </c>
      <c r="AO339" t="s">
        <v>321</v>
      </c>
      <c r="AP339" t="s">
        <v>325</v>
      </c>
      <c r="AQ339" t="s">
        <v>293</v>
      </c>
      <c r="AR339" t="s">
        <v>294</v>
      </c>
      <c r="AS339" t="s">
        <v>291</v>
      </c>
      <c r="AT339">
        <v>-1</v>
      </c>
      <c r="AU339">
        <v>-1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t="b">
        <v>0</v>
      </c>
      <c r="BI339" t="b">
        <v>1</v>
      </c>
      <c r="BJ339" t="b">
        <v>0</v>
      </c>
      <c r="BK339" t="b">
        <v>0</v>
      </c>
      <c r="BL339" t="s">
        <v>293</v>
      </c>
      <c r="BM339">
        <v>2</v>
      </c>
      <c r="BN339">
        <v>90</v>
      </c>
      <c r="BO339">
        <v>1</v>
      </c>
      <c r="BP339" s="15">
        <v>45334</v>
      </c>
      <c r="BQ339" t="s">
        <v>307</v>
      </c>
      <c r="BR339" t="s">
        <v>322</v>
      </c>
      <c r="BS339">
        <v>90</v>
      </c>
      <c r="BT339">
        <v>2</v>
      </c>
    </row>
    <row r="340" spans="1:72" x14ac:dyDescent="0.25">
      <c r="A340" t="str">
        <f t="shared" si="20"/>
        <v>881_4</v>
      </c>
      <c r="B340" t="str">
        <f t="shared" si="21"/>
        <v>U</v>
      </c>
      <c r="C340">
        <f t="shared" si="22"/>
        <v>546</v>
      </c>
      <c r="D340">
        <f t="shared" si="23"/>
        <v>0</v>
      </c>
      <c r="F340" t="s">
        <v>825</v>
      </c>
      <c r="G340">
        <v>881</v>
      </c>
      <c r="H340" t="s">
        <v>826</v>
      </c>
      <c r="I340">
        <v>4</v>
      </c>
      <c r="J340">
        <v>95</v>
      </c>
      <c r="K340" t="s">
        <v>283</v>
      </c>
      <c r="L340" t="s">
        <v>284</v>
      </c>
      <c r="M340">
        <v>2</v>
      </c>
      <c r="N340" t="s">
        <v>285</v>
      </c>
      <c r="O340">
        <v>0</v>
      </c>
      <c r="P340">
        <v>1</v>
      </c>
      <c r="Q340" t="s">
        <v>286</v>
      </c>
      <c r="R340" t="s">
        <v>287</v>
      </c>
      <c r="S340" t="s">
        <v>318</v>
      </c>
      <c r="T340" t="s">
        <v>319</v>
      </c>
      <c r="U340">
        <v>97</v>
      </c>
      <c r="V340">
        <v>6</v>
      </c>
      <c r="W340">
        <v>40</v>
      </c>
      <c r="X340">
        <v>1</v>
      </c>
      <c r="Y340" s="15">
        <v>39807</v>
      </c>
      <c r="Z340">
        <v>25</v>
      </c>
      <c r="AA340" s="15">
        <v>39807</v>
      </c>
      <c r="AB340" s="15">
        <v>45334</v>
      </c>
      <c r="AC340">
        <v>4</v>
      </c>
      <c r="AD340">
        <v>3</v>
      </c>
      <c r="AE340">
        <v>111</v>
      </c>
      <c r="AF340" s="15">
        <v>44869</v>
      </c>
      <c r="AG340">
        <v>-1</v>
      </c>
      <c r="AH340">
        <v>-1</v>
      </c>
      <c r="AI340">
        <v>175.01671665730001</v>
      </c>
      <c r="AJ340">
        <v>-40.9020044094</v>
      </c>
      <c r="AK340">
        <v>0.5</v>
      </c>
      <c r="AL340">
        <v>91</v>
      </c>
      <c r="AM340">
        <v>546</v>
      </c>
      <c r="AN340" t="s">
        <v>320</v>
      </c>
      <c r="AO340" t="s">
        <v>321</v>
      </c>
      <c r="AP340" t="s">
        <v>314</v>
      </c>
      <c r="AQ340" t="s">
        <v>312</v>
      </c>
      <c r="AR340" t="s">
        <v>294</v>
      </c>
      <c r="AS340" t="s">
        <v>291</v>
      </c>
      <c r="AT340">
        <v>-1</v>
      </c>
      <c r="AU340">
        <v>-1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t="b">
        <v>0</v>
      </c>
      <c r="BI340" t="b">
        <v>1</v>
      </c>
      <c r="BJ340" t="b">
        <v>0</v>
      </c>
      <c r="BK340" t="b">
        <v>1</v>
      </c>
      <c r="BL340" t="s">
        <v>312</v>
      </c>
      <c r="BM340">
        <v>2</v>
      </c>
      <c r="BN340">
        <v>90</v>
      </c>
      <c r="BO340">
        <v>1</v>
      </c>
      <c r="BP340" s="15">
        <v>45334</v>
      </c>
      <c r="BQ340" t="s">
        <v>307</v>
      </c>
      <c r="BR340" t="s">
        <v>322</v>
      </c>
      <c r="BS340">
        <v>90</v>
      </c>
      <c r="BT340">
        <v>2</v>
      </c>
    </row>
    <row r="341" spans="1:72" x14ac:dyDescent="0.25">
      <c r="A341" t="str">
        <f t="shared" si="20"/>
        <v>882_5</v>
      </c>
      <c r="B341" t="str">
        <f t="shared" si="21"/>
        <v>U</v>
      </c>
      <c r="C341">
        <f t="shared" si="22"/>
        <v>500</v>
      </c>
      <c r="D341">
        <f t="shared" si="23"/>
        <v>0</v>
      </c>
      <c r="F341" t="s">
        <v>827</v>
      </c>
      <c r="G341">
        <v>882</v>
      </c>
      <c r="H341" t="s">
        <v>828</v>
      </c>
      <c r="I341">
        <v>5</v>
      </c>
      <c r="J341">
        <v>105</v>
      </c>
      <c r="K341" t="s">
        <v>283</v>
      </c>
      <c r="L341" t="s">
        <v>284</v>
      </c>
      <c r="M341">
        <v>2</v>
      </c>
      <c r="N341" t="s">
        <v>285</v>
      </c>
      <c r="O341">
        <v>0</v>
      </c>
      <c r="P341">
        <v>1</v>
      </c>
      <c r="Q341" t="s">
        <v>286</v>
      </c>
      <c r="R341" t="s">
        <v>304</v>
      </c>
      <c r="S341" t="s">
        <v>318</v>
      </c>
      <c r="T341" t="s">
        <v>319</v>
      </c>
      <c r="U341">
        <v>77</v>
      </c>
      <c r="V341">
        <v>6</v>
      </c>
      <c r="W341">
        <v>40</v>
      </c>
      <c r="X341">
        <v>1</v>
      </c>
      <c r="Y341" s="15">
        <v>39807</v>
      </c>
      <c r="Z341">
        <v>25</v>
      </c>
      <c r="AA341" s="15">
        <v>39807</v>
      </c>
      <c r="AB341" s="15">
        <v>45334</v>
      </c>
      <c r="AC341">
        <v>4</v>
      </c>
      <c r="AD341">
        <v>3</v>
      </c>
      <c r="AE341">
        <v>111</v>
      </c>
      <c r="AF341" s="15">
        <v>44869</v>
      </c>
      <c r="AG341">
        <v>-1</v>
      </c>
      <c r="AH341">
        <v>-1</v>
      </c>
      <c r="AI341">
        <v>175.01555960100001</v>
      </c>
      <c r="AJ341">
        <v>-40.902431804000003</v>
      </c>
      <c r="AK341">
        <v>5</v>
      </c>
      <c r="AL341">
        <v>100</v>
      </c>
      <c r="AM341">
        <v>500</v>
      </c>
      <c r="AN341" t="s">
        <v>320</v>
      </c>
      <c r="AO341" t="s">
        <v>321</v>
      </c>
      <c r="AP341" t="s">
        <v>314</v>
      </c>
      <c r="AQ341" t="s">
        <v>312</v>
      </c>
      <c r="AR341" t="s">
        <v>294</v>
      </c>
      <c r="AS341" t="s">
        <v>291</v>
      </c>
      <c r="AT341">
        <v>-1</v>
      </c>
      <c r="AU341">
        <v>-1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t="b">
        <v>0</v>
      </c>
      <c r="BI341" t="b">
        <v>1</v>
      </c>
      <c r="BJ341" t="b">
        <v>0</v>
      </c>
      <c r="BK341" t="b">
        <v>1</v>
      </c>
      <c r="BL341" t="s">
        <v>312</v>
      </c>
      <c r="BM341">
        <v>2</v>
      </c>
      <c r="BN341">
        <v>90</v>
      </c>
      <c r="BO341">
        <v>1</v>
      </c>
      <c r="BP341" s="15">
        <v>45334</v>
      </c>
      <c r="BQ341" t="s">
        <v>307</v>
      </c>
      <c r="BR341" t="s">
        <v>322</v>
      </c>
      <c r="BS341">
        <v>90</v>
      </c>
      <c r="BT341">
        <v>2</v>
      </c>
    </row>
    <row r="342" spans="1:72" x14ac:dyDescent="0.25">
      <c r="A342" t="str">
        <f t="shared" si="20"/>
        <v>888_4</v>
      </c>
      <c r="B342" t="str">
        <f t="shared" si="21"/>
        <v>U</v>
      </c>
      <c r="C342">
        <f t="shared" si="22"/>
        <v>303.60000000000002</v>
      </c>
      <c r="D342">
        <f t="shared" si="23"/>
        <v>0</v>
      </c>
      <c r="F342" t="s">
        <v>829</v>
      </c>
      <c r="G342">
        <v>888</v>
      </c>
      <c r="H342" t="s">
        <v>830</v>
      </c>
      <c r="I342">
        <v>4</v>
      </c>
      <c r="J342">
        <v>70</v>
      </c>
      <c r="K342" t="s">
        <v>283</v>
      </c>
      <c r="L342" t="s">
        <v>284</v>
      </c>
      <c r="M342">
        <v>2</v>
      </c>
      <c r="N342" t="s">
        <v>285</v>
      </c>
      <c r="O342">
        <v>0</v>
      </c>
      <c r="P342">
        <v>1</v>
      </c>
      <c r="Q342" t="s">
        <v>286</v>
      </c>
      <c r="R342" t="s">
        <v>304</v>
      </c>
      <c r="S342" t="s">
        <v>318</v>
      </c>
      <c r="T342" t="s">
        <v>319</v>
      </c>
      <c r="U342">
        <v>80</v>
      </c>
      <c r="V342">
        <v>6</v>
      </c>
      <c r="W342">
        <v>40</v>
      </c>
      <c r="X342">
        <v>1</v>
      </c>
      <c r="Y342" s="15">
        <v>39807</v>
      </c>
      <c r="Z342">
        <v>25</v>
      </c>
      <c r="AA342" s="15">
        <v>39807</v>
      </c>
      <c r="AB342" s="15">
        <v>45334</v>
      </c>
      <c r="AC342">
        <v>4</v>
      </c>
      <c r="AD342">
        <v>3</v>
      </c>
      <c r="AE342">
        <v>111</v>
      </c>
      <c r="AF342" s="15">
        <v>44292</v>
      </c>
      <c r="AG342">
        <v>-1</v>
      </c>
      <c r="AH342">
        <v>-1</v>
      </c>
      <c r="AI342">
        <v>175.07353930119999</v>
      </c>
      <c r="AJ342">
        <v>-40.881900972899999</v>
      </c>
      <c r="AK342">
        <v>3</v>
      </c>
      <c r="AL342">
        <v>66</v>
      </c>
      <c r="AM342">
        <v>303.60000000000002</v>
      </c>
      <c r="AN342" t="s">
        <v>320</v>
      </c>
      <c r="AO342" t="s">
        <v>321</v>
      </c>
      <c r="AP342" t="s">
        <v>314</v>
      </c>
      <c r="AQ342" t="s">
        <v>312</v>
      </c>
      <c r="AR342" t="s">
        <v>294</v>
      </c>
      <c r="AS342" t="s">
        <v>291</v>
      </c>
      <c r="AT342">
        <v>-1</v>
      </c>
      <c r="AU342">
        <v>-1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t="b">
        <v>0</v>
      </c>
      <c r="BI342" t="b">
        <v>1</v>
      </c>
      <c r="BJ342" t="b">
        <v>0</v>
      </c>
      <c r="BK342" t="b">
        <v>1</v>
      </c>
      <c r="BL342" t="s">
        <v>312</v>
      </c>
      <c r="BM342">
        <v>2</v>
      </c>
      <c r="BN342">
        <v>90</v>
      </c>
      <c r="BO342">
        <v>1</v>
      </c>
      <c r="BP342" s="15">
        <v>45334</v>
      </c>
      <c r="BQ342" t="s">
        <v>307</v>
      </c>
      <c r="BR342" t="s">
        <v>322</v>
      </c>
      <c r="BS342">
        <v>90</v>
      </c>
      <c r="BT342">
        <v>2</v>
      </c>
    </row>
    <row r="343" spans="1:72" x14ac:dyDescent="0.25">
      <c r="A343" t="str">
        <f t="shared" si="20"/>
        <v>889_3</v>
      </c>
      <c r="B343" t="str">
        <f t="shared" si="21"/>
        <v>R</v>
      </c>
      <c r="C343">
        <f t="shared" si="22"/>
        <v>1366.2</v>
      </c>
      <c r="D343">
        <f t="shared" si="23"/>
        <v>0</v>
      </c>
      <c r="F343" t="s">
        <v>831</v>
      </c>
      <c r="G343">
        <v>889</v>
      </c>
      <c r="H343" t="s">
        <v>832</v>
      </c>
      <c r="I343">
        <v>3</v>
      </c>
      <c r="J343">
        <v>210</v>
      </c>
      <c r="K343" t="s">
        <v>283</v>
      </c>
      <c r="L343" t="s">
        <v>284</v>
      </c>
      <c r="M343">
        <v>2</v>
      </c>
      <c r="N343" t="s">
        <v>285</v>
      </c>
      <c r="O343">
        <v>0</v>
      </c>
      <c r="P343">
        <v>1</v>
      </c>
      <c r="Q343" t="s">
        <v>286</v>
      </c>
      <c r="R343" t="s">
        <v>304</v>
      </c>
      <c r="S343" t="s">
        <v>318</v>
      </c>
      <c r="T343" t="s">
        <v>355</v>
      </c>
      <c r="U343">
        <v>93</v>
      </c>
      <c r="V343">
        <v>21</v>
      </c>
      <c r="W343">
        <v>13</v>
      </c>
      <c r="X343">
        <v>1</v>
      </c>
      <c r="Y343" s="15">
        <v>39807</v>
      </c>
      <c r="Z343">
        <v>20</v>
      </c>
      <c r="AA343" s="15">
        <v>39807</v>
      </c>
      <c r="AB343" s="15">
        <v>45313</v>
      </c>
      <c r="AC343">
        <v>6.85</v>
      </c>
      <c r="AD343">
        <v>2</v>
      </c>
      <c r="AE343">
        <v>68.2</v>
      </c>
      <c r="AF343" s="15">
        <v>44292</v>
      </c>
      <c r="AG343">
        <v>-1</v>
      </c>
      <c r="AH343">
        <v>-1</v>
      </c>
      <c r="AI343">
        <v>175.0635547464</v>
      </c>
      <c r="AJ343">
        <v>-40.829610996600003</v>
      </c>
      <c r="AK343">
        <v>3.5</v>
      </c>
      <c r="AL343">
        <v>207</v>
      </c>
      <c r="AM343">
        <v>1366.2</v>
      </c>
      <c r="AN343" t="s">
        <v>320</v>
      </c>
      <c r="AO343" t="s">
        <v>291</v>
      </c>
      <c r="AP343" t="s">
        <v>292</v>
      </c>
      <c r="AQ343" t="s">
        <v>293</v>
      </c>
      <c r="AR343" t="s">
        <v>294</v>
      </c>
      <c r="AS343" t="s">
        <v>291</v>
      </c>
      <c r="AT343">
        <v>-1</v>
      </c>
      <c r="AU343">
        <v>-1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 t="b">
        <v>0</v>
      </c>
      <c r="BI343" t="b">
        <v>1</v>
      </c>
      <c r="BJ343" t="b">
        <v>0</v>
      </c>
      <c r="BK343" t="b">
        <v>0</v>
      </c>
      <c r="BL343" t="s">
        <v>293</v>
      </c>
      <c r="BM343">
        <v>2</v>
      </c>
      <c r="BN343">
        <v>60</v>
      </c>
      <c r="BO343">
        <v>1</v>
      </c>
      <c r="BP343" s="15">
        <v>45313</v>
      </c>
      <c r="BQ343" t="s">
        <v>307</v>
      </c>
      <c r="BR343" t="s">
        <v>308</v>
      </c>
      <c r="BS343">
        <v>60</v>
      </c>
      <c r="BT343">
        <v>2</v>
      </c>
    </row>
    <row r="344" spans="1:72" x14ac:dyDescent="0.25">
      <c r="A344" t="str">
        <f t="shared" si="20"/>
        <v>892_5</v>
      </c>
      <c r="B344" t="str">
        <f t="shared" si="21"/>
        <v>R</v>
      </c>
      <c r="C344">
        <f t="shared" si="22"/>
        <v>283.5</v>
      </c>
      <c r="D344">
        <f t="shared" si="23"/>
        <v>0</v>
      </c>
      <c r="F344" t="s">
        <v>833</v>
      </c>
      <c r="G344">
        <v>892</v>
      </c>
      <c r="H344" t="s">
        <v>834</v>
      </c>
      <c r="I344">
        <v>5</v>
      </c>
      <c r="J344">
        <v>50</v>
      </c>
      <c r="K344" t="s">
        <v>283</v>
      </c>
      <c r="L344" t="s">
        <v>284</v>
      </c>
      <c r="M344">
        <v>2</v>
      </c>
      <c r="N344" t="s">
        <v>285</v>
      </c>
      <c r="O344">
        <v>0</v>
      </c>
      <c r="P344">
        <v>1</v>
      </c>
      <c r="Q344" t="s">
        <v>286</v>
      </c>
      <c r="R344" t="s">
        <v>304</v>
      </c>
      <c r="S344" t="s">
        <v>318</v>
      </c>
      <c r="T344" t="s">
        <v>289</v>
      </c>
      <c r="U344">
        <v>66</v>
      </c>
      <c r="V344">
        <v>10</v>
      </c>
      <c r="W344">
        <v>13</v>
      </c>
      <c r="X344">
        <v>1</v>
      </c>
      <c r="Y344" s="15">
        <v>41268</v>
      </c>
      <c r="Z344">
        <v>20</v>
      </c>
      <c r="AA344" s="15">
        <v>29586</v>
      </c>
      <c r="AB344" s="15">
        <v>45317</v>
      </c>
      <c r="AC344">
        <v>7.25</v>
      </c>
      <c r="AD344">
        <v>1</v>
      </c>
      <c r="AE344">
        <v>52</v>
      </c>
      <c r="AF344" s="15">
        <v>45335</v>
      </c>
      <c r="AG344">
        <v>-1</v>
      </c>
      <c r="AH344">
        <v>-1</v>
      </c>
      <c r="AI344">
        <v>175.03270746839999</v>
      </c>
      <c r="AJ344">
        <v>-40.906412008099998</v>
      </c>
      <c r="AK344">
        <v>2.5</v>
      </c>
      <c r="AL344">
        <v>45</v>
      </c>
      <c r="AM344">
        <v>283.5</v>
      </c>
      <c r="AN344" t="s">
        <v>320</v>
      </c>
      <c r="AO344" t="s">
        <v>291</v>
      </c>
      <c r="AP344" t="s">
        <v>292</v>
      </c>
      <c r="AQ344" t="s">
        <v>293</v>
      </c>
      <c r="AR344" t="s">
        <v>294</v>
      </c>
      <c r="AS344" t="s">
        <v>291</v>
      </c>
      <c r="AT344">
        <v>-1</v>
      </c>
      <c r="AU344">
        <v>-1</v>
      </c>
      <c r="AV344">
        <v>4</v>
      </c>
      <c r="AW344">
        <v>0</v>
      </c>
      <c r="AX344">
        <v>0</v>
      </c>
      <c r="AY344">
        <v>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 t="b">
        <v>0</v>
      </c>
      <c r="BI344" t="b">
        <v>1</v>
      </c>
      <c r="BJ344" t="b">
        <v>0</v>
      </c>
      <c r="BK344" t="b">
        <v>0</v>
      </c>
      <c r="BL344" t="s">
        <v>293</v>
      </c>
      <c r="BM344">
        <v>2</v>
      </c>
      <c r="BN344">
        <v>60</v>
      </c>
      <c r="BO344">
        <v>1</v>
      </c>
      <c r="BP344" s="15">
        <v>45317</v>
      </c>
      <c r="BQ344" t="s">
        <v>307</v>
      </c>
      <c r="BR344" t="s">
        <v>308</v>
      </c>
      <c r="BS344">
        <v>60</v>
      </c>
      <c r="BT344">
        <v>2</v>
      </c>
    </row>
    <row r="345" spans="1:72" x14ac:dyDescent="0.25">
      <c r="A345" t="str">
        <f t="shared" si="20"/>
        <v>1376_307</v>
      </c>
      <c r="B345" t="str">
        <f t="shared" si="21"/>
        <v>U</v>
      </c>
      <c r="C345">
        <f t="shared" si="22"/>
        <v>230</v>
      </c>
      <c r="D345">
        <f t="shared" si="23"/>
        <v>0</v>
      </c>
      <c r="F345" t="s">
        <v>835</v>
      </c>
      <c r="G345">
        <v>1376</v>
      </c>
      <c r="H345" t="s">
        <v>836</v>
      </c>
      <c r="I345">
        <v>307</v>
      </c>
      <c r="J345">
        <v>330</v>
      </c>
      <c r="K345" t="s">
        <v>283</v>
      </c>
      <c r="L345" t="s">
        <v>284</v>
      </c>
      <c r="M345">
        <v>2</v>
      </c>
      <c r="N345" t="s">
        <v>285</v>
      </c>
      <c r="O345">
        <v>0</v>
      </c>
      <c r="P345">
        <v>3</v>
      </c>
      <c r="Q345" t="s">
        <v>286</v>
      </c>
      <c r="R345" t="s">
        <v>287</v>
      </c>
      <c r="S345" t="s">
        <v>288</v>
      </c>
      <c r="T345" t="s">
        <v>319</v>
      </c>
      <c r="U345">
        <v>949</v>
      </c>
      <c r="V345">
        <v>2</v>
      </c>
      <c r="W345">
        <v>40</v>
      </c>
      <c r="X345">
        <v>1</v>
      </c>
      <c r="Y345" s="15">
        <v>41275</v>
      </c>
      <c r="Z345">
        <v>20</v>
      </c>
      <c r="AA345" s="15">
        <v>40537</v>
      </c>
      <c r="AB345" s="15">
        <v>45314</v>
      </c>
      <c r="AC345">
        <v>2.5499999999999998</v>
      </c>
      <c r="AD345">
        <v>4</v>
      </c>
      <c r="AE345">
        <v>170.35</v>
      </c>
      <c r="AF345" s="15">
        <v>45325</v>
      </c>
      <c r="AG345">
        <v>-1</v>
      </c>
      <c r="AH345">
        <v>-1</v>
      </c>
      <c r="AI345">
        <v>175.00276074830001</v>
      </c>
      <c r="AJ345">
        <v>-40.911658120200002</v>
      </c>
      <c r="AK345">
        <v>1.5</v>
      </c>
      <c r="AL345">
        <v>23</v>
      </c>
      <c r="AM345">
        <v>230</v>
      </c>
      <c r="AN345" t="s">
        <v>290</v>
      </c>
      <c r="AO345" t="s">
        <v>321</v>
      </c>
      <c r="AP345" t="s">
        <v>314</v>
      </c>
      <c r="AQ345" t="s">
        <v>312</v>
      </c>
      <c r="AR345" t="s">
        <v>294</v>
      </c>
      <c r="AS345" t="s">
        <v>291</v>
      </c>
      <c r="AT345">
        <v>-1</v>
      </c>
      <c r="AU345">
        <v>-1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t="b">
        <v>0</v>
      </c>
      <c r="BI345" t="b">
        <v>1</v>
      </c>
      <c r="BJ345" t="b">
        <v>0</v>
      </c>
      <c r="BK345" t="b">
        <v>1</v>
      </c>
      <c r="BL345" t="s">
        <v>312</v>
      </c>
      <c r="BM345">
        <v>2</v>
      </c>
      <c r="BN345">
        <v>75</v>
      </c>
      <c r="BO345">
        <v>1</v>
      </c>
      <c r="BP345" s="15">
        <v>45314</v>
      </c>
      <c r="BQ345" t="s">
        <v>295</v>
      </c>
      <c r="BR345" t="s">
        <v>348</v>
      </c>
      <c r="BS345">
        <v>75</v>
      </c>
      <c r="BT345">
        <v>2</v>
      </c>
    </row>
    <row r="346" spans="1:72" x14ac:dyDescent="0.25">
      <c r="A346" t="str">
        <f t="shared" si="20"/>
        <v>1379_10</v>
      </c>
      <c r="B346" t="str">
        <f t="shared" si="21"/>
        <v>U</v>
      </c>
      <c r="C346">
        <f t="shared" si="22"/>
        <v>937.5</v>
      </c>
      <c r="D346">
        <f t="shared" si="23"/>
        <v>2.5</v>
      </c>
      <c r="F346" t="s">
        <v>837</v>
      </c>
      <c r="G346">
        <v>1379</v>
      </c>
      <c r="H346" t="s">
        <v>838</v>
      </c>
      <c r="I346">
        <v>10</v>
      </c>
      <c r="J346">
        <v>135</v>
      </c>
      <c r="K346" t="s">
        <v>283</v>
      </c>
      <c r="L346" t="s">
        <v>284</v>
      </c>
      <c r="M346">
        <v>2</v>
      </c>
      <c r="N346" t="s">
        <v>285</v>
      </c>
      <c r="O346">
        <v>0</v>
      </c>
      <c r="P346">
        <v>2</v>
      </c>
      <c r="Q346" t="s">
        <v>286</v>
      </c>
      <c r="R346" t="s">
        <v>304</v>
      </c>
      <c r="S346" t="s">
        <v>318</v>
      </c>
      <c r="T346" t="s">
        <v>319</v>
      </c>
      <c r="U346">
        <v>130</v>
      </c>
      <c r="V346">
        <v>6</v>
      </c>
      <c r="W346">
        <v>30</v>
      </c>
      <c r="X346">
        <v>1</v>
      </c>
      <c r="Y346" s="15">
        <v>40544</v>
      </c>
      <c r="Z346">
        <v>22</v>
      </c>
      <c r="AA346" s="15">
        <v>40537</v>
      </c>
      <c r="AB346" s="15">
        <v>45315</v>
      </c>
      <c r="AC346">
        <v>2</v>
      </c>
      <c r="AD346">
        <v>1</v>
      </c>
      <c r="AE346">
        <v>116.75</v>
      </c>
      <c r="AF346" s="15">
        <v>45334</v>
      </c>
      <c r="AG346">
        <v>-1</v>
      </c>
      <c r="AH346">
        <v>-1</v>
      </c>
      <c r="AI346">
        <v>175.00275352509999</v>
      </c>
      <c r="AJ346">
        <v>-40.878958261599998</v>
      </c>
      <c r="AK346">
        <v>2.5</v>
      </c>
      <c r="AL346">
        <v>125</v>
      </c>
      <c r="AM346">
        <v>937.5</v>
      </c>
      <c r="AN346" t="s">
        <v>320</v>
      </c>
      <c r="AO346" t="s">
        <v>321</v>
      </c>
      <c r="AP346" t="s">
        <v>426</v>
      </c>
      <c r="AQ346" t="s">
        <v>312</v>
      </c>
      <c r="AR346" t="s">
        <v>294</v>
      </c>
      <c r="AS346" t="s">
        <v>291</v>
      </c>
      <c r="AT346">
        <v>-1</v>
      </c>
      <c r="AU346">
        <v>-1</v>
      </c>
      <c r="AV346">
        <v>0</v>
      </c>
      <c r="AW346">
        <v>0</v>
      </c>
      <c r="AX346">
        <v>0</v>
      </c>
      <c r="AY346">
        <v>2.5</v>
      </c>
      <c r="AZ346">
        <v>2.5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t="b">
        <v>0</v>
      </c>
      <c r="BI346" t="b">
        <v>1</v>
      </c>
      <c r="BJ346" t="b">
        <v>1</v>
      </c>
      <c r="BK346" t="b">
        <v>1</v>
      </c>
      <c r="BL346" t="s">
        <v>312</v>
      </c>
      <c r="BM346">
        <v>2</v>
      </c>
      <c r="BN346">
        <v>90</v>
      </c>
      <c r="BO346">
        <v>1</v>
      </c>
      <c r="BP346" s="15">
        <v>45315</v>
      </c>
      <c r="BQ346" t="s">
        <v>307</v>
      </c>
      <c r="BR346" t="s">
        <v>322</v>
      </c>
      <c r="BS346">
        <v>90</v>
      </c>
      <c r="BT346">
        <v>2</v>
      </c>
    </row>
    <row r="347" spans="1:72" x14ac:dyDescent="0.25">
      <c r="A347" t="str">
        <f t="shared" si="20"/>
        <v>1383_3</v>
      </c>
      <c r="B347" t="str">
        <f t="shared" si="21"/>
        <v>R</v>
      </c>
      <c r="C347">
        <f t="shared" si="22"/>
        <v>1327.5</v>
      </c>
      <c r="D347">
        <f t="shared" si="23"/>
        <v>0</v>
      </c>
      <c r="F347" t="s">
        <v>839</v>
      </c>
      <c r="G347">
        <v>1383</v>
      </c>
      <c r="H347" t="s">
        <v>840</v>
      </c>
      <c r="I347">
        <v>3</v>
      </c>
      <c r="J347">
        <v>180</v>
      </c>
      <c r="K347" t="s">
        <v>283</v>
      </c>
      <c r="L347" t="s">
        <v>284</v>
      </c>
      <c r="M347">
        <v>2</v>
      </c>
      <c r="N347" t="s">
        <v>285</v>
      </c>
      <c r="O347">
        <v>0</v>
      </c>
      <c r="P347">
        <v>2</v>
      </c>
      <c r="Q347" t="s">
        <v>286</v>
      </c>
      <c r="R347" t="s">
        <v>304</v>
      </c>
      <c r="S347" t="s">
        <v>318</v>
      </c>
      <c r="T347" t="s">
        <v>355</v>
      </c>
      <c r="U347">
        <v>217</v>
      </c>
      <c r="V347">
        <v>8</v>
      </c>
      <c r="W347">
        <v>13</v>
      </c>
      <c r="X347">
        <v>1</v>
      </c>
      <c r="Y347" s="15">
        <v>41268</v>
      </c>
      <c r="Z347">
        <v>19</v>
      </c>
      <c r="AA347" s="15">
        <v>41268</v>
      </c>
      <c r="AB347" s="15">
        <v>45314</v>
      </c>
      <c r="AC347">
        <v>4</v>
      </c>
      <c r="AD347">
        <v>1</v>
      </c>
      <c r="AE347">
        <v>117.15</v>
      </c>
      <c r="AF347" s="15">
        <v>45338</v>
      </c>
      <c r="AG347">
        <v>-1</v>
      </c>
      <c r="AH347">
        <v>-1</v>
      </c>
      <c r="AI347">
        <v>175.03766801489999</v>
      </c>
      <c r="AJ347">
        <v>-40.8825773031</v>
      </c>
      <c r="AK347">
        <v>1.5</v>
      </c>
      <c r="AL347">
        <v>177</v>
      </c>
      <c r="AM347">
        <v>1327.5</v>
      </c>
      <c r="AN347" t="s">
        <v>320</v>
      </c>
      <c r="AO347" t="s">
        <v>291</v>
      </c>
      <c r="AP347" t="s">
        <v>292</v>
      </c>
      <c r="AQ347" t="s">
        <v>293</v>
      </c>
      <c r="AR347" t="s">
        <v>294</v>
      </c>
      <c r="AS347">
        <v>2</v>
      </c>
      <c r="AT347">
        <v>-1</v>
      </c>
      <c r="AU347">
        <v>-1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0.05</v>
      </c>
      <c r="BD347">
        <v>0</v>
      </c>
      <c r="BE347">
        <v>0</v>
      </c>
      <c r="BF347">
        <v>0.25</v>
      </c>
      <c r="BG347">
        <v>0</v>
      </c>
      <c r="BH347" t="b">
        <v>0</v>
      </c>
      <c r="BI347" t="b">
        <v>1</v>
      </c>
      <c r="BJ347" t="b">
        <v>1</v>
      </c>
      <c r="BK347" t="b">
        <v>0</v>
      </c>
      <c r="BL347" t="s">
        <v>293</v>
      </c>
      <c r="BM347">
        <v>2</v>
      </c>
      <c r="BN347">
        <v>60</v>
      </c>
      <c r="BO347">
        <v>1</v>
      </c>
      <c r="BP347" s="15">
        <v>45314</v>
      </c>
      <c r="BQ347" t="s">
        <v>307</v>
      </c>
      <c r="BR347" t="s">
        <v>308</v>
      </c>
      <c r="BS347">
        <v>60</v>
      </c>
      <c r="BT347">
        <v>2</v>
      </c>
    </row>
    <row r="348" spans="1:72" x14ac:dyDescent="0.25">
      <c r="A348" t="str">
        <f t="shared" si="20"/>
        <v>1384_4</v>
      </c>
      <c r="B348" t="str">
        <f t="shared" si="21"/>
        <v>R</v>
      </c>
      <c r="C348">
        <f t="shared" si="22"/>
        <v>427.5</v>
      </c>
      <c r="D348">
        <f t="shared" si="23"/>
        <v>0</v>
      </c>
      <c r="F348" t="s">
        <v>841</v>
      </c>
      <c r="G348">
        <v>1384</v>
      </c>
      <c r="H348" t="s">
        <v>842</v>
      </c>
      <c r="I348">
        <v>4</v>
      </c>
      <c r="J348">
        <v>61</v>
      </c>
      <c r="K348" t="s">
        <v>283</v>
      </c>
      <c r="L348" t="s">
        <v>284</v>
      </c>
      <c r="M348">
        <v>2</v>
      </c>
      <c r="N348" t="s">
        <v>285</v>
      </c>
      <c r="O348">
        <v>0</v>
      </c>
      <c r="P348">
        <v>2</v>
      </c>
      <c r="Q348" t="s">
        <v>843</v>
      </c>
      <c r="R348" t="s">
        <v>284</v>
      </c>
      <c r="S348" t="s">
        <v>284</v>
      </c>
      <c r="T348" t="s">
        <v>284</v>
      </c>
      <c r="U348">
        <v>201</v>
      </c>
      <c r="V348">
        <v>10</v>
      </c>
      <c r="W348">
        <v>13</v>
      </c>
      <c r="X348">
        <v>1</v>
      </c>
      <c r="Y348" s="15">
        <v>41268</v>
      </c>
      <c r="Z348">
        <v>19</v>
      </c>
      <c r="AA348" s="15">
        <v>41268</v>
      </c>
      <c r="AB348" s="15">
        <v>45334</v>
      </c>
      <c r="AC348">
        <v>4</v>
      </c>
      <c r="AD348">
        <v>3</v>
      </c>
      <c r="AE348">
        <v>105</v>
      </c>
      <c r="AF348" s="15">
        <v>45338</v>
      </c>
      <c r="AG348">
        <v>-1</v>
      </c>
      <c r="AH348">
        <v>-1</v>
      </c>
      <c r="AI348">
        <v>175.0386258131</v>
      </c>
      <c r="AJ348">
        <v>-40.882737634999998</v>
      </c>
      <c r="AK348">
        <v>2.5</v>
      </c>
      <c r="AL348">
        <v>57</v>
      </c>
      <c r="AM348">
        <v>427.5</v>
      </c>
      <c r="AN348" t="s">
        <v>320</v>
      </c>
      <c r="AO348" t="s">
        <v>291</v>
      </c>
      <c r="AP348" t="s">
        <v>292</v>
      </c>
      <c r="AQ348" t="s">
        <v>293</v>
      </c>
      <c r="AR348" t="s">
        <v>384</v>
      </c>
      <c r="AS348">
        <v>2</v>
      </c>
      <c r="AT348">
        <v>-1</v>
      </c>
      <c r="AU348">
        <v>-1</v>
      </c>
      <c r="AV348">
        <v>0</v>
      </c>
      <c r="AW348">
        <v>0</v>
      </c>
      <c r="AX348">
        <v>9.0090090090090094</v>
      </c>
      <c r="AY348">
        <v>0</v>
      </c>
      <c r="AZ348">
        <v>0</v>
      </c>
      <c r="BA348">
        <v>0</v>
      </c>
      <c r="BB348">
        <v>1.8018018018018001</v>
      </c>
      <c r="BC348">
        <v>0</v>
      </c>
      <c r="BD348" t="s">
        <v>384</v>
      </c>
      <c r="BE348">
        <v>0</v>
      </c>
      <c r="BF348">
        <v>0</v>
      </c>
      <c r="BG348">
        <v>0</v>
      </c>
      <c r="BH348" t="b">
        <v>0</v>
      </c>
      <c r="BI348" t="b">
        <v>1</v>
      </c>
      <c r="BJ348" t="b">
        <v>1</v>
      </c>
      <c r="BK348" t="b">
        <v>0</v>
      </c>
      <c r="BL348" t="s">
        <v>293</v>
      </c>
      <c r="BM348">
        <v>2</v>
      </c>
      <c r="BN348">
        <v>60</v>
      </c>
      <c r="BO348">
        <v>1</v>
      </c>
      <c r="BP348" s="15">
        <v>45334</v>
      </c>
      <c r="BQ348" t="s">
        <v>307</v>
      </c>
      <c r="BR348" t="s">
        <v>308</v>
      </c>
      <c r="BS348">
        <v>60</v>
      </c>
      <c r="BT348">
        <v>2</v>
      </c>
    </row>
    <row r="349" spans="1:72" x14ac:dyDescent="0.25">
      <c r="A349" t="str">
        <f t="shared" si="20"/>
        <v>1427_68</v>
      </c>
      <c r="B349" t="str">
        <f t="shared" si="21"/>
        <v>U</v>
      </c>
      <c r="C349">
        <f t="shared" si="22"/>
        <v>1272</v>
      </c>
      <c r="D349">
        <f t="shared" si="23"/>
        <v>0</v>
      </c>
      <c r="F349" t="s">
        <v>844</v>
      </c>
      <c r="G349">
        <v>1427</v>
      </c>
      <c r="H349" t="s">
        <v>845</v>
      </c>
      <c r="I349">
        <v>68</v>
      </c>
      <c r="J349">
        <v>280</v>
      </c>
      <c r="K349" t="s">
        <v>283</v>
      </c>
      <c r="L349" t="s">
        <v>284</v>
      </c>
      <c r="M349">
        <v>2</v>
      </c>
      <c r="N349" t="s">
        <v>285</v>
      </c>
      <c r="O349">
        <v>0</v>
      </c>
      <c r="P349">
        <v>2</v>
      </c>
      <c r="Q349" t="s">
        <v>286</v>
      </c>
      <c r="R349" t="s">
        <v>304</v>
      </c>
      <c r="S349" t="s">
        <v>305</v>
      </c>
      <c r="T349" t="s">
        <v>319</v>
      </c>
      <c r="U349">
        <v>141</v>
      </c>
      <c r="V349">
        <v>6</v>
      </c>
      <c r="W349">
        <v>38</v>
      </c>
      <c r="X349">
        <v>1</v>
      </c>
      <c r="Y349" s="15">
        <v>41998</v>
      </c>
      <c r="Z349">
        <v>22</v>
      </c>
      <c r="AA349" s="15">
        <v>29586</v>
      </c>
      <c r="AB349" s="15">
        <v>45314</v>
      </c>
      <c r="AC349">
        <v>3.85</v>
      </c>
      <c r="AD349">
        <v>4</v>
      </c>
      <c r="AE349">
        <v>159.69999999999999</v>
      </c>
      <c r="AF349" s="15">
        <v>45332</v>
      </c>
      <c r="AG349">
        <v>-1</v>
      </c>
      <c r="AH349">
        <v>-1</v>
      </c>
      <c r="AI349">
        <v>175.07124360180001</v>
      </c>
      <c r="AJ349">
        <v>-40.868579950099999</v>
      </c>
      <c r="AK349">
        <v>4</v>
      </c>
      <c r="AL349">
        <v>212</v>
      </c>
      <c r="AM349">
        <v>1272</v>
      </c>
      <c r="AN349" t="s">
        <v>306</v>
      </c>
      <c r="AO349" t="s">
        <v>321</v>
      </c>
      <c r="AP349" t="s">
        <v>314</v>
      </c>
      <c r="AQ349" t="s">
        <v>312</v>
      </c>
      <c r="AR349" t="s">
        <v>294</v>
      </c>
      <c r="AS349" t="s">
        <v>291</v>
      </c>
      <c r="AT349">
        <v>-1</v>
      </c>
      <c r="AU349">
        <v>-1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 t="b">
        <v>0</v>
      </c>
      <c r="BI349" t="b">
        <v>1</v>
      </c>
      <c r="BJ349" t="b">
        <v>1</v>
      </c>
      <c r="BK349" t="b">
        <v>1</v>
      </c>
      <c r="BL349" t="s">
        <v>312</v>
      </c>
      <c r="BM349">
        <v>2</v>
      </c>
      <c r="BN349">
        <v>90</v>
      </c>
      <c r="BO349">
        <v>1</v>
      </c>
      <c r="BP349" s="15">
        <v>45314</v>
      </c>
      <c r="BQ349" t="s">
        <v>307</v>
      </c>
      <c r="BR349" t="s">
        <v>322</v>
      </c>
      <c r="BS349">
        <v>90</v>
      </c>
      <c r="BT349">
        <v>2</v>
      </c>
    </row>
    <row r="350" spans="1:72" x14ac:dyDescent="0.25">
      <c r="A350" t="str">
        <f t="shared" si="20"/>
        <v>1429_4</v>
      </c>
      <c r="B350" t="str">
        <f t="shared" si="21"/>
        <v>U</v>
      </c>
      <c r="C350">
        <f t="shared" si="22"/>
        <v>889.6</v>
      </c>
      <c r="D350">
        <f t="shared" si="23"/>
        <v>0</v>
      </c>
      <c r="F350" t="s">
        <v>846</v>
      </c>
      <c r="G350">
        <v>1429</v>
      </c>
      <c r="H350" t="s">
        <v>847</v>
      </c>
      <c r="I350">
        <v>4</v>
      </c>
      <c r="J350">
        <v>143</v>
      </c>
      <c r="K350" t="s">
        <v>283</v>
      </c>
      <c r="L350" t="s">
        <v>284</v>
      </c>
      <c r="M350">
        <v>2</v>
      </c>
      <c r="N350" t="s">
        <v>285</v>
      </c>
      <c r="O350">
        <v>0</v>
      </c>
      <c r="P350">
        <v>1</v>
      </c>
      <c r="Q350" t="s">
        <v>286</v>
      </c>
      <c r="R350" t="s">
        <v>304</v>
      </c>
      <c r="S350" t="s">
        <v>305</v>
      </c>
      <c r="T350" t="s">
        <v>319</v>
      </c>
      <c r="U350">
        <v>52</v>
      </c>
      <c r="V350">
        <v>6</v>
      </c>
      <c r="W350">
        <v>25</v>
      </c>
      <c r="X350">
        <v>1</v>
      </c>
      <c r="Y350" s="15">
        <v>41998</v>
      </c>
      <c r="Z350">
        <v>25</v>
      </c>
      <c r="AA350" s="15">
        <v>29586</v>
      </c>
      <c r="AB350" s="15">
        <v>45314</v>
      </c>
      <c r="AC350">
        <v>4</v>
      </c>
      <c r="AD350">
        <v>3</v>
      </c>
      <c r="AE350">
        <v>151</v>
      </c>
      <c r="AF350" s="15">
        <v>44292</v>
      </c>
      <c r="AG350">
        <v>-1</v>
      </c>
      <c r="AH350">
        <v>-1</v>
      </c>
      <c r="AI350">
        <v>175.07202257200001</v>
      </c>
      <c r="AJ350">
        <v>-40.867436248300002</v>
      </c>
      <c r="AK350">
        <v>3.5</v>
      </c>
      <c r="AL350">
        <v>139</v>
      </c>
      <c r="AM350">
        <v>889.6</v>
      </c>
      <c r="AN350" t="s">
        <v>306</v>
      </c>
      <c r="AO350" t="s">
        <v>321</v>
      </c>
      <c r="AP350" t="s">
        <v>314</v>
      </c>
      <c r="AQ350" t="s">
        <v>312</v>
      </c>
      <c r="AR350" t="s">
        <v>294</v>
      </c>
      <c r="AS350" t="s">
        <v>291</v>
      </c>
      <c r="AT350">
        <v>-1</v>
      </c>
      <c r="AU350">
        <v>-1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t="b">
        <v>0</v>
      </c>
      <c r="BI350" t="b">
        <v>1</v>
      </c>
      <c r="BJ350" t="b">
        <v>0</v>
      </c>
      <c r="BK350" t="b">
        <v>1</v>
      </c>
      <c r="BL350" t="s">
        <v>312</v>
      </c>
      <c r="BM350">
        <v>2</v>
      </c>
      <c r="BN350">
        <v>90</v>
      </c>
      <c r="BO350">
        <v>1</v>
      </c>
      <c r="BP350" s="15">
        <v>45314</v>
      </c>
      <c r="BQ350" t="s">
        <v>307</v>
      </c>
      <c r="BR350" t="s">
        <v>322</v>
      </c>
      <c r="BS350">
        <v>90</v>
      </c>
      <c r="BT350">
        <v>2</v>
      </c>
    </row>
    <row r="351" spans="1:72" x14ac:dyDescent="0.25">
      <c r="A351" t="str">
        <f t="shared" si="20"/>
        <v>1430_215</v>
      </c>
      <c r="B351" t="str">
        <f t="shared" si="21"/>
        <v>U</v>
      </c>
      <c r="C351">
        <f t="shared" si="22"/>
        <v>255.3</v>
      </c>
      <c r="D351">
        <f t="shared" si="23"/>
        <v>0</v>
      </c>
      <c r="F351" t="s">
        <v>848</v>
      </c>
      <c r="G351">
        <v>1430</v>
      </c>
      <c r="H351" t="s">
        <v>849</v>
      </c>
      <c r="I351">
        <v>215</v>
      </c>
      <c r="J351">
        <v>238</v>
      </c>
      <c r="K351" t="s">
        <v>283</v>
      </c>
      <c r="L351" t="s">
        <v>284</v>
      </c>
      <c r="M351">
        <v>2</v>
      </c>
      <c r="N351" t="s">
        <v>285</v>
      </c>
      <c r="O351">
        <v>0</v>
      </c>
      <c r="P351">
        <v>2</v>
      </c>
      <c r="Q351" t="s">
        <v>286</v>
      </c>
      <c r="R351" t="s">
        <v>304</v>
      </c>
      <c r="S351" t="s">
        <v>318</v>
      </c>
      <c r="T351" t="s">
        <v>319</v>
      </c>
      <c r="U351">
        <v>108</v>
      </c>
      <c r="V351">
        <v>6</v>
      </c>
      <c r="W351">
        <v>38</v>
      </c>
      <c r="X351">
        <v>1</v>
      </c>
      <c r="Y351" s="15">
        <v>39441</v>
      </c>
      <c r="Z351">
        <v>22</v>
      </c>
      <c r="AA351" s="15">
        <v>29586</v>
      </c>
      <c r="AB351" s="15">
        <v>45315</v>
      </c>
      <c r="AC351">
        <v>2.85</v>
      </c>
      <c r="AD351">
        <v>1</v>
      </c>
      <c r="AE351">
        <v>46</v>
      </c>
      <c r="AF351" s="15">
        <v>44869</v>
      </c>
      <c r="AG351">
        <v>-1</v>
      </c>
      <c r="AH351">
        <v>-1</v>
      </c>
      <c r="AI351">
        <v>175.0177842713</v>
      </c>
      <c r="AJ351">
        <v>-40.910587781899999</v>
      </c>
      <c r="AK351">
        <v>3.5</v>
      </c>
      <c r="AL351">
        <v>23</v>
      </c>
      <c r="AM351">
        <v>255.3</v>
      </c>
      <c r="AN351" t="s">
        <v>320</v>
      </c>
      <c r="AO351" t="s">
        <v>321</v>
      </c>
      <c r="AP351" t="s">
        <v>314</v>
      </c>
      <c r="AQ351" t="s">
        <v>312</v>
      </c>
      <c r="AR351" t="s">
        <v>294</v>
      </c>
      <c r="AS351" t="s">
        <v>291</v>
      </c>
      <c r="AT351">
        <v>-1</v>
      </c>
      <c r="AU351">
        <v>-1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t="b">
        <v>0</v>
      </c>
      <c r="BI351" t="b">
        <v>1</v>
      </c>
      <c r="BJ351" t="b">
        <v>0</v>
      </c>
      <c r="BK351" t="b">
        <v>1</v>
      </c>
      <c r="BL351" t="s">
        <v>312</v>
      </c>
      <c r="BM351">
        <v>2</v>
      </c>
      <c r="BN351">
        <v>90</v>
      </c>
      <c r="BO351">
        <v>1</v>
      </c>
      <c r="BP351" s="15">
        <v>45315</v>
      </c>
      <c r="BQ351" t="s">
        <v>307</v>
      </c>
      <c r="BR351" t="s">
        <v>322</v>
      </c>
      <c r="BS351">
        <v>90</v>
      </c>
      <c r="BT351">
        <v>2</v>
      </c>
    </row>
    <row r="352" spans="1:72" x14ac:dyDescent="0.25">
      <c r="A352" t="str">
        <f t="shared" si="20"/>
        <v>1431_5</v>
      </c>
      <c r="B352" t="str">
        <f t="shared" si="21"/>
        <v>U</v>
      </c>
      <c r="C352">
        <f t="shared" si="22"/>
        <v>1414</v>
      </c>
      <c r="D352">
        <f t="shared" si="23"/>
        <v>0</v>
      </c>
      <c r="F352" t="s">
        <v>850</v>
      </c>
      <c r="G352">
        <v>1431</v>
      </c>
      <c r="H352" t="s">
        <v>851</v>
      </c>
      <c r="I352">
        <v>5</v>
      </c>
      <c r="J352">
        <v>207</v>
      </c>
      <c r="K352" t="s">
        <v>283</v>
      </c>
      <c r="L352" t="s">
        <v>284</v>
      </c>
      <c r="M352">
        <v>2</v>
      </c>
      <c r="N352" t="s">
        <v>285</v>
      </c>
      <c r="O352">
        <v>0</v>
      </c>
      <c r="P352">
        <v>2</v>
      </c>
      <c r="Q352" t="s">
        <v>409</v>
      </c>
      <c r="R352" t="s">
        <v>304</v>
      </c>
      <c r="S352" t="s">
        <v>318</v>
      </c>
      <c r="T352" t="s">
        <v>319</v>
      </c>
      <c r="U352">
        <v>162</v>
      </c>
      <c r="V352">
        <v>11</v>
      </c>
      <c r="W352">
        <v>46</v>
      </c>
      <c r="X352">
        <v>2</v>
      </c>
      <c r="Y352" s="15">
        <v>42062</v>
      </c>
      <c r="Z352">
        <v>22</v>
      </c>
      <c r="AA352" s="15">
        <v>42060</v>
      </c>
      <c r="AB352" s="15">
        <v>45314</v>
      </c>
      <c r="AC352">
        <v>2</v>
      </c>
      <c r="AD352">
        <v>0.84999999999999798</v>
      </c>
      <c r="AE352">
        <v>112.7</v>
      </c>
      <c r="AF352" s="15">
        <v>45335</v>
      </c>
      <c r="AG352">
        <v>-1</v>
      </c>
      <c r="AH352">
        <v>-1</v>
      </c>
      <c r="AI352">
        <v>175.0098186617</v>
      </c>
      <c r="AJ352">
        <v>-40.903271720699998</v>
      </c>
      <c r="AK352">
        <v>4</v>
      </c>
      <c r="AL352">
        <v>202</v>
      </c>
      <c r="AM352">
        <v>1414</v>
      </c>
      <c r="AN352" t="s">
        <v>320</v>
      </c>
      <c r="AO352" t="s">
        <v>321</v>
      </c>
      <c r="AP352" t="s">
        <v>314</v>
      </c>
      <c r="AQ352" t="s">
        <v>312</v>
      </c>
      <c r="AR352" t="s">
        <v>410</v>
      </c>
      <c r="AS352" t="s">
        <v>291</v>
      </c>
      <c r="AT352">
        <v>821.55313999999998</v>
      </c>
      <c r="AU352">
        <v>274.75436000000002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t="b">
        <v>0</v>
      </c>
      <c r="BI352" t="b">
        <v>1</v>
      </c>
      <c r="BJ352" t="b">
        <v>1</v>
      </c>
      <c r="BK352" t="b">
        <v>0</v>
      </c>
      <c r="BL352" t="s">
        <v>312</v>
      </c>
      <c r="BM352">
        <v>2</v>
      </c>
      <c r="BN352">
        <v>90</v>
      </c>
      <c r="BO352">
        <v>1</v>
      </c>
      <c r="BP352" s="15">
        <v>45314</v>
      </c>
      <c r="BQ352" t="s">
        <v>307</v>
      </c>
      <c r="BR352" t="s">
        <v>322</v>
      </c>
      <c r="BS352">
        <v>90</v>
      </c>
      <c r="BT352">
        <v>2</v>
      </c>
    </row>
    <row r="353" spans="1:72" x14ac:dyDescent="0.25">
      <c r="A353" t="str">
        <f t="shared" si="20"/>
        <v>1438_431</v>
      </c>
      <c r="B353" t="str">
        <f t="shared" si="21"/>
        <v>U</v>
      </c>
      <c r="C353">
        <f t="shared" si="22"/>
        <v>205</v>
      </c>
      <c r="D353">
        <f t="shared" si="23"/>
        <v>0</v>
      </c>
      <c r="F353" t="s">
        <v>852</v>
      </c>
      <c r="G353">
        <v>1438</v>
      </c>
      <c r="H353" t="s">
        <v>853</v>
      </c>
      <c r="I353">
        <v>431</v>
      </c>
      <c r="J353">
        <v>513</v>
      </c>
      <c r="K353" t="s">
        <v>283</v>
      </c>
      <c r="L353" t="s">
        <v>284</v>
      </c>
      <c r="M353">
        <v>2</v>
      </c>
      <c r="N353" t="s">
        <v>285</v>
      </c>
      <c r="O353">
        <v>0</v>
      </c>
      <c r="P353">
        <v>1</v>
      </c>
      <c r="Q353" t="s">
        <v>286</v>
      </c>
      <c r="R353" t="s">
        <v>304</v>
      </c>
      <c r="S353" t="s">
        <v>318</v>
      </c>
      <c r="T353" t="s">
        <v>319</v>
      </c>
      <c r="U353">
        <v>98</v>
      </c>
      <c r="V353">
        <v>3</v>
      </c>
      <c r="W353">
        <v>35</v>
      </c>
      <c r="X353">
        <v>3</v>
      </c>
      <c r="Y353" s="15">
        <v>40543</v>
      </c>
      <c r="Z353">
        <v>20</v>
      </c>
      <c r="AA353" s="15">
        <v>29586</v>
      </c>
      <c r="AB353" s="15">
        <v>45315</v>
      </c>
      <c r="AC353">
        <v>4</v>
      </c>
      <c r="AD353">
        <v>3</v>
      </c>
      <c r="AE353">
        <v>93.3</v>
      </c>
      <c r="AF353" s="15">
        <v>44292</v>
      </c>
      <c r="AG353">
        <v>-1</v>
      </c>
      <c r="AH353">
        <v>-1</v>
      </c>
      <c r="AI353">
        <v>175.002124772</v>
      </c>
      <c r="AJ353">
        <v>-40.893901942600003</v>
      </c>
      <c r="AK353">
        <v>2</v>
      </c>
      <c r="AL353">
        <v>82</v>
      </c>
      <c r="AM353">
        <v>205</v>
      </c>
      <c r="AN353" t="s">
        <v>320</v>
      </c>
      <c r="AO353" t="s">
        <v>321</v>
      </c>
      <c r="AP353" t="s">
        <v>292</v>
      </c>
      <c r="AQ353" t="s">
        <v>293</v>
      </c>
      <c r="AR353" t="s">
        <v>294</v>
      </c>
      <c r="AS353" t="s">
        <v>291</v>
      </c>
      <c r="AT353">
        <v>-1</v>
      </c>
      <c r="AU353">
        <v>-1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t="b">
        <v>0</v>
      </c>
      <c r="BI353" t="b">
        <v>1</v>
      </c>
      <c r="BJ353" t="b">
        <v>0</v>
      </c>
      <c r="BK353" t="b">
        <v>0</v>
      </c>
      <c r="BL353" t="s">
        <v>293</v>
      </c>
      <c r="BM353">
        <v>2</v>
      </c>
      <c r="BN353">
        <v>90</v>
      </c>
      <c r="BO353">
        <v>1</v>
      </c>
      <c r="BP353" s="15">
        <v>45315</v>
      </c>
      <c r="BQ353" t="s">
        <v>307</v>
      </c>
      <c r="BR353" t="s">
        <v>322</v>
      </c>
      <c r="BS353">
        <v>90</v>
      </c>
      <c r="BT353">
        <v>2</v>
      </c>
    </row>
    <row r="354" spans="1:72" x14ac:dyDescent="0.25">
      <c r="A354" t="str">
        <f t="shared" si="20"/>
        <v>1440_4</v>
      </c>
      <c r="B354" t="str">
        <f t="shared" si="21"/>
        <v>U</v>
      </c>
      <c r="C354">
        <f t="shared" si="22"/>
        <v>401.5</v>
      </c>
      <c r="D354">
        <f t="shared" si="23"/>
        <v>0</v>
      </c>
      <c r="F354" t="s">
        <v>854</v>
      </c>
      <c r="G354">
        <v>1440</v>
      </c>
      <c r="H354" t="s">
        <v>855</v>
      </c>
      <c r="I354">
        <v>4</v>
      </c>
      <c r="J354">
        <v>77</v>
      </c>
      <c r="K354" t="s">
        <v>283</v>
      </c>
      <c r="L354" t="s">
        <v>284</v>
      </c>
      <c r="M354">
        <v>2</v>
      </c>
      <c r="N354" t="s">
        <v>285</v>
      </c>
      <c r="O354">
        <v>0</v>
      </c>
      <c r="P354">
        <v>1</v>
      </c>
      <c r="Q354" t="s">
        <v>286</v>
      </c>
      <c r="R354" t="s">
        <v>287</v>
      </c>
      <c r="S354" t="s">
        <v>318</v>
      </c>
      <c r="T354" t="s">
        <v>319</v>
      </c>
      <c r="U354">
        <v>82</v>
      </c>
      <c r="V354">
        <v>3</v>
      </c>
      <c r="W354">
        <v>38</v>
      </c>
      <c r="X354">
        <v>1</v>
      </c>
      <c r="Y354" s="15">
        <v>42277</v>
      </c>
      <c r="Z354">
        <v>25</v>
      </c>
      <c r="AA354" s="15">
        <v>42273</v>
      </c>
      <c r="AB354" s="15">
        <v>45311</v>
      </c>
      <c r="AC354">
        <v>4</v>
      </c>
      <c r="AD354">
        <v>1.25</v>
      </c>
      <c r="AE354">
        <v>115.65</v>
      </c>
      <c r="AF354" s="15">
        <v>44291</v>
      </c>
      <c r="AG354">
        <v>-1</v>
      </c>
      <c r="AH354">
        <v>-1</v>
      </c>
      <c r="AI354">
        <v>175.1390905307</v>
      </c>
      <c r="AJ354">
        <v>-40.758827375800003</v>
      </c>
      <c r="AK354">
        <v>0.5</v>
      </c>
      <c r="AL354">
        <v>73</v>
      </c>
      <c r="AM354">
        <v>401.5</v>
      </c>
      <c r="AN354" t="s">
        <v>320</v>
      </c>
      <c r="AO354" t="s">
        <v>321</v>
      </c>
      <c r="AP354" t="s">
        <v>314</v>
      </c>
      <c r="AQ354" t="s">
        <v>312</v>
      </c>
      <c r="AR354" t="s">
        <v>294</v>
      </c>
      <c r="AS354" t="s">
        <v>291</v>
      </c>
      <c r="AT354">
        <v>1061.27143</v>
      </c>
      <c r="AU354">
        <v>293.46755000000002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t="b">
        <v>0</v>
      </c>
      <c r="BI354" t="b">
        <v>1</v>
      </c>
      <c r="BJ354" t="b">
        <v>0</v>
      </c>
      <c r="BK354" t="b">
        <v>0</v>
      </c>
      <c r="BL354" t="s">
        <v>312</v>
      </c>
      <c r="BM354">
        <v>2</v>
      </c>
      <c r="BN354">
        <v>90</v>
      </c>
      <c r="BO354">
        <v>1</v>
      </c>
      <c r="BP354" s="15">
        <v>45311</v>
      </c>
      <c r="BQ354" t="s">
        <v>307</v>
      </c>
      <c r="BR354" t="s">
        <v>322</v>
      </c>
      <c r="BS354">
        <v>90</v>
      </c>
      <c r="BT354">
        <v>2</v>
      </c>
    </row>
    <row r="355" spans="1:72" x14ac:dyDescent="0.25">
      <c r="A355" t="str">
        <f t="shared" si="20"/>
        <v>1441_373</v>
      </c>
      <c r="B355" t="str">
        <f t="shared" si="21"/>
        <v>U</v>
      </c>
      <c r="C355">
        <f t="shared" si="22"/>
        <v>1590.3</v>
      </c>
      <c r="D355">
        <f t="shared" si="23"/>
        <v>0</v>
      </c>
      <c r="F355" t="s">
        <v>856</v>
      </c>
      <c r="G355">
        <v>1441</v>
      </c>
      <c r="H355" t="s">
        <v>857</v>
      </c>
      <c r="I355">
        <v>373</v>
      </c>
      <c r="J355">
        <v>652</v>
      </c>
      <c r="K355" t="s">
        <v>283</v>
      </c>
      <c r="L355" t="s">
        <v>284</v>
      </c>
      <c r="M355">
        <v>2</v>
      </c>
      <c r="N355" t="s">
        <v>285</v>
      </c>
      <c r="O355">
        <v>0</v>
      </c>
      <c r="P355">
        <v>3</v>
      </c>
      <c r="Q355" t="s">
        <v>286</v>
      </c>
      <c r="R355" t="s">
        <v>287</v>
      </c>
      <c r="S355" t="s">
        <v>288</v>
      </c>
      <c r="T355" t="s">
        <v>319</v>
      </c>
      <c r="U355">
        <v>622</v>
      </c>
      <c r="V355">
        <v>7</v>
      </c>
      <c r="W355">
        <v>38</v>
      </c>
      <c r="X355">
        <v>1</v>
      </c>
      <c r="Y355" s="15">
        <v>42277</v>
      </c>
      <c r="Z355">
        <v>20</v>
      </c>
      <c r="AA355" s="15">
        <v>42273</v>
      </c>
      <c r="AB355" s="15">
        <v>45314</v>
      </c>
      <c r="AC355">
        <v>5</v>
      </c>
      <c r="AD355">
        <v>4</v>
      </c>
      <c r="AE355">
        <v>173.45</v>
      </c>
      <c r="AF355" s="15">
        <v>45021</v>
      </c>
      <c r="AG355">
        <v>-1</v>
      </c>
      <c r="AH355">
        <v>-1</v>
      </c>
      <c r="AI355">
        <v>175.06695191169999</v>
      </c>
      <c r="AJ355">
        <v>-40.8659776549</v>
      </c>
      <c r="AK355">
        <v>2.5</v>
      </c>
      <c r="AL355">
        <v>279</v>
      </c>
      <c r="AM355">
        <v>1590.3</v>
      </c>
      <c r="AN355" t="s">
        <v>290</v>
      </c>
      <c r="AO355" t="s">
        <v>321</v>
      </c>
      <c r="AP355" t="s">
        <v>314</v>
      </c>
      <c r="AQ355" t="s">
        <v>312</v>
      </c>
      <c r="AR355" t="s">
        <v>294</v>
      </c>
      <c r="AS355" t="s">
        <v>291</v>
      </c>
      <c r="AT355">
        <v>-1</v>
      </c>
      <c r="AU355">
        <v>-1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 t="b">
        <v>0</v>
      </c>
      <c r="BI355" t="b">
        <v>1</v>
      </c>
      <c r="BJ355" t="b">
        <v>1</v>
      </c>
      <c r="BK355" t="b">
        <v>1</v>
      </c>
      <c r="BL355" t="s">
        <v>312</v>
      </c>
      <c r="BM355">
        <v>2</v>
      </c>
      <c r="BN355">
        <v>75</v>
      </c>
      <c r="BO355">
        <v>1</v>
      </c>
      <c r="BP355" s="15">
        <v>45314</v>
      </c>
      <c r="BQ355" t="s">
        <v>295</v>
      </c>
      <c r="BR355" t="s">
        <v>348</v>
      </c>
      <c r="BS355">
        <v>75</v>
      </c>
      <c r="BT355">
        <v>2</v>
      </c>
    </row>
    <row r="356" spans="1:72" x14ac:dyDescent="0.25">
      <c r="A356" t="str">
        <f t="shared" si="20"/>
        <v>1442_3</v>
      </c>
      <c r="B356" t="str">
        <f t="shared" si="21"/>
        <v>U</v>
      </c>
      <c r="C356">
        <f t="shared" si="22"/>
        <v>341</v>
      </c>
      <c r="D356">
        <f t="shared" si="23"/>
        <v>0</v>
      </c>
      <c r="F356" t="s">
        <v>858</v>
      </c>
      <c r="G356">
        <v>1442</v>
      </c>
      <c r="H356" t="s">
        <v>859</v>
      </c>
      <c r="I356">
        <v>3</v>
      </c>
      <c r="J356">
        <v>65</v>
      </c>
      <c r="K356" t="s">
        <v>283</v>
      </c>
      <c r="L356" t="s">
        <v>284</v>
      </c>
      <c r="M356">
        <v>2</v>
      </c>
      <c r="N356" t="s">
        <v>285</v>
      </c>
      <c r="O356">
        <v>0</v>
      </c>
      <c r="P356">
        <v>2</v>
      </c>
      <c r="Q356" t="s">
        <v>286</v>
      </c>
      <c r="R356" t="s">
        <v>304</v>
      </c>
      <c r="S356" t="s">
        <v>318</v>
      </c>
      <c r="T356" t="s">
        <v>319</v>
      </c>
      <c r="U356">
        <v>108</v>
      </c>
      <c r="V356">
        <v>7</v>
      </c>
      <c r="W356">
        <v>38</v>
      </c>
      <c r="X356">
        <v>1</v>
      </c>
      <c r="Y356" s="15">
        <v>42277</v>
      </c>
      <c r="Z356">
        <v>22</v>
      </c>
      <c r="AA356" s="15">
        <v>42273</v>
      </c>
      <c r="AB356" s="15">
        <v>45334</v>
      </c>
      <c r="AC356">
        <v>4</v>
      </c>
      <c r="AD356">
        <v>3</v>
      </c>
      <c r="AE356">
        <v>111</v>
      </c>
      <c r="AF356" s="15">
        <v>45334</v>
      </c>
      <c r="AG356">
        <v>-1</v>
      </c>
      <c r="AH356">
        <v>-1</v>
      </c>
      <c r="AI356">
        <v>175.00493179669999</v>
      </c>
      <c r="AJ356">
        <v>-40.892298628399999</v>
      </c>
      <c r="AK356">
        <v>4</v>
      </c>
      <c r="AL356">
        <v>62</v>
      </c>
      <c r="AM356">
        <v>341</v>
      </c>
      <c r="AN356" t="s">
        <v>320</v>
      </c>
      <c r="AO356" t="s">
        <v>321</v>
      </c>
      <c r="AP356" t="s">
        <v>314</v>
      </c>
      <c r="AQ356" t="s">
        <v>312</v>
      </c>
      <c r="AR356" t="s">
        <v>294</v>
      </c>
      <c r="AS356" t="s">
        <v>291</v>
      </c>
      <c r="AT356">
        <v>-1</v>
      </c>
      <c r="AU356">
        <v>-1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t="b">
        <v>0</v>
      </c>
      <c r="BI356" t="b">
        <v>1</v>
      </c>
      <c r="BJ356" t="b">
        <v>0</v>
      </c>
      <c r="BK356" t="b">
        <v>1</v>
      </c>
      <c r="BL356" t="s">
        <v>312</v>
      </c>
      <c r="BM356">
        <v>2</v>
      </c>
      <c r="BN356">
        <v>90</v>
      </c>
      <c r="BO356">
        <v>1</v>
      </c>
      <c r="BP356" s="15">
        <v>45334</v>
      </c>
      <c r="BQ356" t="s">
        <v>307</v>
      </c>
      <c r="BR356" t="s">
        <v>322</v>
      </c>
      <c r="BS356">
        <v>90</v>
      </c>
      <c r="BT356">
        <v>2</v>
      </c>
    </row>
    <row r="357" spans="1:72" x14ac:dyDescent="0.25">
      <c r="A357" t="str">
        <f t="shared" si="20"/>
        <v>1443_4</v>
      </c>
      <c r="B357" t="str">
        <f t="shared" si="21"/>
        <v>U</v>
      </c>
      <c r="C357">
        <f t="shared" si="22"/>
        <v>434.6</v>
      </c>
      <c r="D357">
        <f t="shared" si="23"/>
        <v>0</v>
      </c>
      <c r="F357" t="s">
        <v>860</v>
      </c>
      <c r="G357">
        <v>1443</v>
      </c>
      <c r="H357" t="s">
        <v>861</v>
      </c>
      <c r="I357">
        <v>4</v>
      </c>
      <c r="J357">
        <v>86</v>
      </c>
      <c r="K357" t="s">
        <v>283</v>
      </c>
      <c r="L357" t="s">
        <v>284</v>
      </c>
      <c r="M357">
        <v>2</v>
      </c>
      <c r="N357" t="s">
        <v>285</v>
      </c>
      <c r="O357">
        <v>0</v>
      </c>
      <c r="P357">
        <v>1</v>
      </c>
      <c r="Q357" t="s">
        <v>286</v>
      </c>
      <c r="R357" t="s">
        <v>304</v>
      </c>
      <c r="S357" t="s">
        <v>318</v>
      </c>
      <c r="T357" t="s">
        <v>319</v>
      </c>
      <c r="U357">
        <v>63</v>
      </c>
      <c r="V357">
        <v>6</v>
      </c>
      <c r="W357">
        <v>38</v>
      </c>
      <c r="X357">
        <v>1</v>
      </c>
      <c r="Y357" s="15">
        <v>42277</v>
      </c>
      <c r="Z357">
        <v>25</v>
      </c>
      <c r="AA357" s="15">
        <v>42273</v>
      </c>
      <c r="AB357" s="15">
        <v>45334</v>
      </c>
      <c r="AC357">
        <v>4</v>
      </c>
      <c r="AD357">
        <v>3</v>
      </c>
      <c r="AE357">
        <v>111</v>
      </c>
      <c r="AF357" s="15">
        <v>44292</v>
      </c>
      <c r="AG357">
        <v>-1</v>
      </c>
      <c r="AH357">
        <v>-1</v>
      </c>
      <c r="AI357">
        <v>175.0028942834</v>
      </c>
      <c r="AJ357">
        <v>-40.8923949673</v>
      </c>
      <c r="AK357">
        <v>5</v>
      </c>
      <c r="AL357">
        <v>82</v>
      </c>
      <c r="AM357">
        <v>434.6</v>
      </c>
      <c r="AN357" t="s">
        <v>320</v>
      </c>
      <c r="AO357" t="s">
        <v>321</v>
      </c>
      <c r="AP357" t="s">
        <v>314</v>
      </c>
      <c r="AQ357" t="s">
        <v>312</v>
      </c>
      <c r="AR357" t="s">
        <v>294</v>
      </c>
      <c r="AS357" t="s">
        <v>291</v>
      </c>
      <c r="AT357">
        <v>-1</v>
      </c>
      <c r="AU357">
        <v>-1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t="b">
        <v>0</v>
      </c>
      <c r="BI357" t="b">
        <v>1</v>
      </c>
      <c r="BJ357" t="b">
        <v>0</v>
      </c>
      <c r="BK357" t="b">
        <v>1</v>
      </c>
      <c r="BL357" t="s">
        <v>312</v>
      </c>
      <c r="BM357">
        <v>2</v>
      </c>
      <c r="BN357">
        <v>90</v>
      </c>
      <c r="BO357">
        <v>1</v>
      </c>
      <c r="BP357" s="15">
        <v>45334</v>
      </c>
      <c r="BQ357" t="s">
        <v>307</v>
      </c>
      <c r="BR357" t="s">
        <v>322</v>
      </c>
      <c r="BS357">
        <v>90</v>
      </c>
      <c r="BT357">
        <v>2</v>
      </c>
    </row>
    <row r="358" spans="1:72" x14ac:dyDescent="0.25">
      <c r="A358" t="str">
        <f t="shared" si="20"/>
        <v>1445_0</v>
      </c>
      <c r="B358" t="str">
        <f t="shared" si="21"/>
        <v>U</v>
      </c>
      <c r="C358">
        <f t="shared" si="22"/>
        <v>189</v>
      </c>
      <c r="D358">
        <f t="shared" si="23"/>
        <v>0</v>
      </c>
      <c r="F358" t="s">
        <v>862</v>
      </c>
      <c r="G358">
        <v>1445</v>
      </c>
      <c r="H358" t="s">
        <v>863</v>
      </c>
      <c r="I358">
        <v>0</v>
      </c>
      <c r="J358">
        <v>42</v>
      </c>
      <c r="K358" t="s">
        <v>283</v>
      </c>
      <c r="L358" t="s">
        <v>284</v>
      </c>
      <c r="M358">
        <v>2</v>
      </c>
      <c r="N358" t="s">
        <v>285</v>
      </c>
      <c r="O358">
        <v>0</v>
      </c>
      <c r="P358">
        <v>2</v>
      </c>
      <c r="Q358" t="s">
        <v>286</v>
      </c>
      <c r="R358" t="s">
        <v>287</v>
      </c>
      <c r="S358" t="s">
        <v>284</v>
      </c>
      <c r="T358" t="s">
        <v>319</v>
      </c>
      <c r="U358">
        <v>103</v>
      </c>
      <c r="V358">
        <v>6</v>
      </c>
      <c r="W358">
        <v>30</v>
      </c>
      <c r="X358">
        <v>1</v>
      </c>
      <c r="Y358" s="15">
        <v>42187</v>
      </c>
      <c r="Z358">
        <v>22</v>
      </c>
      <c r="AA358" s="15">
        <v>42185</v>
      </c>
      <c r="AB358" s="15">
        <v>45317</v>
      </c>
      <c r="AC358">
        <v>3.25</v>
      </c>
      <c r="AD358">
        <v>3.25</v>
      </c>
      <c r="AE358">
        <v>200</v>
      </c>
      <c r="AF358" s="15">
        <v>45333</v>
      </c>
      <c r="AG358">
        <v>-1</v>
      </c>
      <c r="AH358">
        <v>-1</v>
      </c>
      <c r="AI358">
        <v>174.99418617320001</v>
      </c>
      <c r="AJ358">
        <v>-40.935628513799998</v>
      </c>
      <c r="AK358">
        <v>1</v>
      </c>
      <c r="AL358">
        <v>42</v>
      </c>
      <c r="AM358">
        <v>189</v>
      </c>
      <c r="AN358" t="s">
        <v>320</v>
      </c>
      <c r="AO358" t="s">
        <v>321</v>
      </c>
      <c r="AP358" t="s">
        <v>314</v>
      </c>
      <c r="AQ358" t="s">
        <v>312</v>
      </c>
      <c r="AR358" t="s">
        <v>294</v>
      </c>
      <c r="AS358" t="s">
        <v>291</v>
      </c>
      <c r="AT358">
        <v>-1</v>
      </c>
      <c r="AU358">
        <v>-1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 t="b">
        <v>0</v>
      </c>
      <c r="BI358" t="b">
        <v>1</v>
      </c>
      <c r="BJ358" t="b">
        <v>0</v>
      </c>
      <c r="BK358" t="b">
        <v>1</v>
      </c>
      <c r="BL358" t="s">
        <v>312</v>
      </c>
      <c r="BM358">
        <v>2</v>
      </c>
      <c r="BN358">
        <v>90</v>
      </c>
      <c r="BO358">
        <v>1</v>
      </c>
      <c r="BP358" s="15">
        <v>45317</v>
      </c>
      <c r="BQ358" t="s">
        <v>307</v>
      </c>
      <c r="BR358" t="s">
        <v>322</v>
      </c>
      <c r="BS358">
        <v>90</v>
      </c>
      <c r="BT358">
        <v>2</v>
      </c>
    </row>
    <row r="359" spans="1:72" x14ac:dyDescent="0.25">
      <c r="A359" t="str">
        <f t="shared" si="20"/>
        <v>1445_450</v>
      </c>
      <c r="B359" t="str">
        <f t="shared" si="21"/>
        <v>U</v>
      </c>
      <c r="C359">
        <f t="shared" si="22"/>
        <v>126</v>
      </c>
      <c r="D359">
        <f t="shared" si="23"/>
        <v>0</v>
      </c>
      <c r="F359" t="s">
        <v>864</v>
      </c>
      <c r="G359">
        <v>1445</v>
      </c>
      <c r="H359" t="s">
        <v>863</v>
      </c>
      <c r="I359">
        <v>450</v>
      </c>
      <c r="J359">
        <v>478</v>
      </c>
      <c r="K359" t="s">
        <v>283</v>
      </c>
      <c r="L359" t="s">
        <v>284</v>
      </c>
      <c r="M359">
        <v>2</v>
      </c>
      <c r="N359" t="s">
        <v>285</v>
      </c>
      <c r="O359">
        <v>0</v>
      </c>
      <c r="P359">
        <v>2</v>
      </c>
      <c r="Q359" t="s">
        <v>286</v>
      </c>
      <c r="R359" t="s">
        <v>287</v>
      </c>
      <c r="S359" t="s">
        <v>284</v>
      </c>
      <c r="T359" t="s">
        <v>319</v>
      </c>
      <c r="U359">
        <v>103</v>
      </c>
      <c r="V359">
        <v>6</v>
      </c>
      <c r="W359">
        <v>30</v>
      </c>
      <c r="X359">
        <v>1</v>
      </c>
      <c r="Y359" s="15">
        <v>42187</v>
      </c>
      <c r="Z359">
        <v>22</v>
      </c>
      <c r="AA359" s="15">
        <v>42185</v>
      </c>
      <c r="AB359" s="15">
        <v>45317</v>
      </c>
      <c r="AC359">
        <v>4.55</v>
      </c>
      <c r="AD359">
        <v>2</v>
      </c>
      <c r="AE359">
        <v>110</v>
      </c>
      <c r="AF359" s="15">
        <v>45333</v>
      </c>
      <c r="AG359">
        <v>-1</v>
      </c>
      <c r="AH359">
        <v>-1</v>
      </c>
      <c r="AI359">
        <v>174.99364639449999</v>
      </c>
      <c r="AJ359">
        <v>-40.931761140500001</v>
      </c>
      <c r="AK359">
        <v>4</v>
      </c>
      <c r="AL359">
        <v>28</v>
      </c>
      <c r="AM359">
        <v>126</v>
      </c>
      <c r="AN359" t="s">
        <v>320</v>
      </c>
      <c r="AO359" t="s">
        <v>321</v>
      </c>
      <c r="AP359" t="s">
        <v>314</v>
      </c>
      <c r="AQ359" t="s">
        <v>312</v>
      </c>
      <c r="AR359" t="s">
        <v>294</v>
      </c>
      <c r="AS359" t="s">
        <v>291</v>
      </c>
      <c r="AT359">
        <v>-1</v>
      </c>
      <c r="AU359">
        <v>-1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 t="b">
        <v>0</v>
      </c>
      <c r="BI359" t="b">
        <v>1</v>
      </c>
      <c r="BJ359" t="b">
        <v>0</v>
      </c>
      <c r="BK359" t="b">
        <v>1</v>
      </c>
      <c r="BL359" t="s">
        <v>312</v>
      </c>
      <c r="BM359">
        <v>2</v>
      </c>
      <c r="BN359">
        <v>90</v>
      </c>
      <c r="BO359">
        <v>1</v>
      </c>
      <c r="BP359" s="15">
        <v>45317</v>
      </c>
      <c r="BQ359" t="s">
        <v>307</v>
      </c>
      <c r="BR359" t="s">
        <v>322</v>
      </c>
      <c r="BS359">
        <v>90</v>
      </c>
      <c r="BT359">
        <v>2</v>
      </c>
    </row>
    <row r="360" spans="1:72" x14ac:dyDescent="0.25">
      <c r="A360" t="str">
        <f t="shared" si="20"/>
        <v>1461_88</v>
      </c>
      <c r="B360" t="str">
        <f t="shared" si="21"/>
        <v>U</v>
      </c>
      <c r="C360">
        <f t="shared" si="22"/>
        <v>1773.2</v>
      </c>
      <c r="D360">
        <f t="shared" si="23"/>
        <v>0</v>
      </c>
      <c r="F360" t="s">
        <v>865</v>
      </c>
      <c r="G360">
        <v>1461</v>
      </c>
      <c r="H360" t="s">
        <v>866</v>
      </c>
      <c r="I360">
        <v>88</v>
      </c>
      <c r="J360">
        <v>374</v>
      </c>
      <c r="K360" t="s">
        <v>283</v>
      </c>
      <c r="L360" t="s">
        <v>284</v>
      </c>
      <c r="M360">
        <v>2</v>
      </c>
      <c r="N360" t="s">
        <v>285</v>
      </c>
      <c r="O360">
        <v>0</v>
      </c>
      <c r="P360">
        <v>2</v>
      </c>
      <c r="Q360" t="s">
        <v>409</v>
      </c>
      <c r="R360" t="s">
        <v>287</v>
      </c>
      <c r="S360" t="s">
        <v>305</v>
      </c>
      <c r="T360" t="s">
        <v>319</v>
      </c>
      <c r="U360">
        <v>283</v>
      </c>
      <c r="V360">
        <v>8</v>
      </c>
      <c r="W360">
        <v>45</v>
      </c>
      <c r="X360">
        <v>2</v>
      </c>
      <c r="Y360" s="15">
        <v>42977</v>
      </c>
      <c r="Z360">
        <v>22</v>
      </c>
      <c r="AA360" s="15">
        <v>42972</v>
      </c>
      <c r="AB360" s="15">
        <v>45312</v>
      </c>
      <c r="AC360">
        <v>5</v>
      </c>
      <c r="AD360">
        <v>2</v>
      </c>
      <c r="AE360">
        <v>181.75</v>
      </c>
      <c r="AF360" s="15">
        <v>45337</v>
      </c>
      <c r="AG360">
        <v>-1</v>
      </c>
      <c r="AH360">
        <v>-1</v>
      </c>
      <c r="AI360">
        <v>175.0352431929</v>
      </c>
      <c r="AJ360">
        <v>-40.866976874999999</v>
      </c>
      <c r="AK360">
        <v>1</v>
      </c>
      <c r="AL360">
        <v>286</v>
      </c>
      <c r="AM360">
        <v>1773.2</v>
      </c>
      <c r="AN360" t="s">
        <v>306</v>
      </c>
      <c r="AO360" t="s">
        <v>321</v>
      </c>
      <c r="AP360" t="s">
        <v>314</v>
      </c>
      <c r="AQ360" t="s">
        <v>312</v>
      </c>
      <c r="AR360" t="s">
        <v>410</v>
      </c>
      <c r="AS360" t="s">
        <v>291</v>
      </c>
      <c r="AT360">
        <v>-1</v>
      </c>
      <c r="AU360">
        <v>-1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t="b">
        <v>0</v>
      </c>
      <c r="BI360" t="b">
        <v>1</v>
      </c>
      <c r="BJ360" t="b">
        <v>1</v>
      </c>
      <c r="BK360" t="b">
        <v>1</v>
      </c>
      <c r="BL360" t="s">
        <v>312</v>
      </c>
      <c r="BM360">
        <v>2</v>
      </c>
      <c r="BN360">
        <v>90</v>
      </c>
      <c r="BO360">
        <v>1</v>
      </c>
      <c r="BP360" s="15">
        <v>45312</v>
      </c>
      <c r="BQ360" t="s">
        <v>307</v>
      </c>
      <c r="BR360" t="s">
        <v>322</v>
      </c>
      <c r="BS360">
        <v>90</v>
      </c>
      <c r="BT360">
        <v>2</v>
      </c>
    </row>
    <row r="361" spans="1:72" x14ac:dyDescent="0.25">
      <c r="A361" t="str">
        <f t="shared" si="20"/>
        <v>1463_12</v>
      </c>
      <c r="B361" t="str">
        <f t="shared" si="21"/>
        <v>U</v>
      </c>
      <c r="C361">
        <f t="shared" si="22"/>
        <v>603.20000000000005</v>
      </c>
      <c r="D361">
        <f t="shared" si="23"/>
        <v>0</v>
      </c>
      <c r="F361" t="s">
        <v>867</v>
      </c>
      <c r="G361">
        <v>1463</v>
      </c>
      <c r="H361" t="s">
        <v>868</v>
      </c>
      <c r="I361">
        <v>12</v>
      </c>
      <c r="J361">
        <v>116</v>
      </c>
      <c r="K361" t="s">
        <v>283</v>
      </c>
      <c r="L361" t="s">
        <v>284</v>
      </c>
      <c r="M361">
        <v>2</v>
      </c>
      <c r="N361" t="s">
        <v>285</v>
      </c>
      <c r="O361">
        <v>0</v>
      </c>
      <c r="P361">
        <v>1</v>
      </c>
      <c r="Q361" t="s">
        <v>409</v>
      </c>
      <c r="R361" t="s">
        <v>304</v>
      </c>
      <c r="S361" t="s">
        <v>318</v>
      </c>
      <c r="T361" t="s">
        <v>319</v>
      </c>
      <c r="U361">
        <v>26</v>
      </c>
      <c r="V361">
        <v>6</v>
      </c>
      <c r="W361">
        <v>35</v>
      </c>
      <c r="X361">
        <v>2</v>
      </c>
      <c r="Y361" s="15">
        <v>42977</v>
      </c>
      <c r="Z361">
        <v>25</v>
      </c>
      <c r="AA361" s="15">
        <v>42972</v>
      </c>
      <c r="AB361" s="15">
        <v>45334</v>
      </c>
      <c r="AC361">
        <v>4</v>
      </c>
      <c r="AD361">
        <v>3</v>
      </c>
      <c r="AE361">
        <v>111</v>
      </c>
      <c r="AF361" s="15">
        <v>45337</v>
      </c>
      <c r="AG361">
        <v>-1</v>
      </c>
      <c r="AH361">
        <v>-1</v>
      </c>
      <c r="AI361">
        <v>175.03634903599999</v>
      </c>
      <c r="AJ361">
        <v>-40.866001879199999</v>
      </c>
      <c r="AK361">
        <v>4</v>
      </c>
      <c r="AL361">
        <v>104</v>
      </c>
      <c r="AM361">
        <v>603.20000000000005</v>
      </c>
      <c r="AN361" t="s">
        <v>320</v>
      </c>
      <c r="AO361" t="s">
        <v>321</v>
      </c>
      <c r="AP361" t="s">
        <v>314</v>
      </c>
      <c r="AQ361" t="s">
        <v>312</v>
      </c>
      <c r="AR361" t="s">
        <v>410</v>
      </c>
      <c r="AS361" t="s">
        <v>291</v>
      </c>
      <c r="AT361">
        <v>-1</v>
      </c>
      <c r="AU361">
        <v>-1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t="b">
        <v>0</v>
      </c>
      <c r="BI361" t="b">
        <v>1</v>
      </c>
      <c r="BJ361" t="b">
        <v>0</v>
      </c>
      <c r="BK361" t="b">
        <v>1</v>
      </c>
      <c r="BL361" t="s">
        <v>312</v>
      </c>
      <c r="BM361">
        <v>2</v>
      </c>
      <c r="BN361">
        <v>90</v>
      </c>
      <c r="BO361">
        <v>1</v>
      </c>
      <c r="BP361" s="15">
        <v>45334</v>
      </c>
      <c r="BQ361" t="s">
        <v>307</v>
      </c>
      <c r="BR361" t="s">
        <v>322</v>
      </c>
      <c r="BS361">
        <v>90</v>
      </c>
      <c r="BT361">
        <v>2</v>
      </c>
    </row>
    <row r="362" spans="1:72" x14ac:dyDescent="0.25">
      <c r="A362" t="str">
        <f t="shared" si="20"/>
        <v>1467_8</v>
      </c>
      <c r="B362" t="str">
        <f t="shared" si="21"/>
        <v>U</v>
      </c>
      <c r="C362">
        <f t="shared" si="22"/>
        <v>348.4</v>
      </c>
      <c r="D362">
        <f t="shared" si="23"/>
        <v>0</v>
      </c>
      <c r="F362" t="s">
        <v>869</v>
      </c>
      <c r="G362">
        <v>1467</v>
      </c>
      <c r="H362" t="s">
        <v>870</v>
      </c>
      <c r="I362">
        <v>8</v>
      </c>
      <c r="J362">
        <v>75</v>
      </c>
      <c r="K362" t="s">
        <v>283</v>
      </c>
      <c r="L362" t="s">
        <v>284</v>
      </c>
      <c r="M362">
        <v>2</v>
      </c>
      <c r="N362" t="s">
        <v>285</v>
      </c>
      <c r="O362">
        <v>0</v>
      </c>
      <c r="P362">
        <v>1</v>
      </c>
      <c r="Q362" t="s">
        <v>409</v>
      </c>
      <c r="R362" t="s">
        <v>287</v>
      </c>
      <c r="S362" t="s">
        <v>318</v>
      </c>
      <c r="T362" t="s">
        <v>319</v>
      </c>
      <c r="U362">
        <v>55</v>
      </c>
      <c r="V362">
        <v>11</v>
      </c>
      <c r="W362">
        <v>35</v>
      </c>
      <c r="X362">
        <v>2</v>
      </c>
      <c r="Y362" s="15">
        <v>43038</v>
      </c>
      <c r="Z362">
        <v>25</v>
      </c>
      <c r="AA362" s="15">
        <v>43029</v>
      </c>
      <c r="AB362" s="15">
        <v>45334</v>
      </c>
      <c r="AC362">
        <v>4</v>
      </c>
      <c r="AD362">
        <v>3</v>
      </c>
      <c r="AE362">
        <v>111</v>
      </c>
      <c r="AF362" s="15">
        <v>45332</v>
      </c>
      <c r="AG362">
        <v>-1</v>
      </c>
      <c r="AH362">
        <v>-1</v>
      </c>
      <c r="AI362">
        <v>175.06853567819999</v>
      </c>
      <c r="AJ362">
        <v>-40.865387439099997</v>
      </c>
      <c r="AK362">
        <v>1.5</v>
      </c>
      <c r="AL362">
        <v>67</v>
      </c>
      <c r="AM362">
        <v>348.4</v>
      </c>
      <c r="AN362" t="s">
        <v>320</v>
      </c>
      <c r="AO362" t="s">
        <v>321</v>
      </c>
      <c r="AP362" t="s">
        <v>314</v>
      </c>
      <c r="AQ362" t="s">
        <v>312</v>
      </c>
      <c r="AR362" t="s">
        <v>410</v>
      </c>
      <c r="AS362" t="s">
        <v>291</v>
      </c>
      <c r="AT362">
        <v>-1</v>
      </c>
      <c r="AU362">
        <v>-1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 t="b">
        <v>0</v>
      </c>
      <c r="BI362" t="b">
        <v>1</v>
      </c>
      <c r="BJ362" t="b">
        <v>0</v>
      </c>
      <c r="BK362" t="b">
        <v>1</v>
      </c>
      <c r="BL362" t="s">
        <v>312</v>
      </c>
      <c r="BM362">
        <v>2</v>
      </c>
      <c r="BN362">
        <v>90</v>
      </c>
      <c r="BO362">
        <v>1</v>
      </c>
      <c r="BP362" s="15">
        <v>45334</v>
      </c>
      <c r="BQ362" t="s">
        <v>307</v>
      </c>
      <c r="BR362" t="s">
        <v>322</v>
      </c>
      <c r="BS362">
        <v>90</v>
      </c>
      <c r="BT362">
        <v>2</v>
      </c>
    </row>
    <row r="363" spans="1:72" x14ac:dyDescent="0.25">
      <c r="A363" t="str">
        <f t="shared" si="20"/>
        <v>1469_0</v>
      </c>
      <c r="B363" t="str">
        <f t="shared" si="21"/>
        <v>U</v>
      </c>
      <c r="C363">
        <f t="shared" si="22"/>
        <v>1567.5</v>
      </c>
      <c r="D363">
        <f t="shared" si="23"/>
        <v>0</v>
      </c>
      <c r="F363" t="s">
        <v>871</v>
      </c>
      <c r="G363">
        <v>1469</v>
      </c>
      <c r="H363" t="s">
        <v>872</v>
      </c>
      <c r="I363">
        <v>0</v>
      </c>
      <c r="J363">
        <v>275</v>
      </c>
      <c r="K363" t="s">
        <v>283</v>
      </c>
      <c r="L363" t="s">
        <v>284</v>
      </c>
      <c r="M363">
        <v>2</v>
      </c>
      <c r="N363" t="s">
        <v>285</v>
      </c>
      <c r="O363">
        <v>0</v>
      </c>
      <c r="P363">
        <v>2</v>
      </c>
      <c r="Q363" t="s">
        <v>286</v>
      </c>
      <c r="R363" t="s">
        <v>304</v>
      </c>
      <c r="S363" t="s">
        <v>305</v>
      </c>
      <c r="T363" t="s">
        <v>319</v>
      </c>
      <c r="U363">
        <v>153</v>
      </c>
      <c r="V363">
        <v>9</v>
      </c>
      <c r="W363">
        <v>35</v>
      </c>
      <c r="X363">
        <v>2</v>
      </c>
      <c r="Y363" s="15">
        <v>43053</v>
      </c>
      <c r="Z363">
        <v>22</v>
      </c>
      <c r="AA363" s="15">
        <v>43041</v>
      </c>
      <c r="AB363" s="15">
        <v>45311</v>
      </c>
      <c r="AC363">
        <v>2.95</v>
      </c>
      <c r="AD363">
        <v>1</v>
      </c>
      <c r="AE363">
        <v>151.75</v>
      </c>
      <c r="AF363" s="15">
        <v>45329</v>
      </c>
      <c r="AG363">
        <v>-1</v>
      </c>
      <c r="AH363">
        <v>-1</v>
      </c>
      <c r="AI363">
        <v>175.12087997579999</v>
      </c>
      <c r="AJ363">
        <v>-40.735353672099997</v>
      </c>
      <c r="AK363">
        <v>2.5</v>
      </c>
      <c r="AL363">
        <v>275</v>
      </c>
      <c r="AM363">
        <v>1567.5</v>
      </c>
      <c r="AN363" t="s">
        <v>306</v>
      </c>
      <c r="AO363" t="s">
        <v>321</v>
      </c>
      <c r="AP363" t="s">
        <v>426</v>
      </c>
      <c r="AQ363" t="s">
        <v>312</v>
      </c>
      <c r="AR363" t="s">
        <v>294</v>
      </c>
      <c r="AS363" t="s">
        <v>291</v>
      </c>
      <c r="AT363">
        <v>-1</v>
      </c>
      <c r="AU363">
        <v>-1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t="b">
        <v>0</v>
      </c>
      <c r="BI363" t="b">
        <v>1</v>
      </c>
      <c r="BJ363" t="b">
        <v>1</v>
      </c>
      <c r="BK363" t="b">
        <v>1</v>
      </c>
      <c r="BL363" t="s">
        <v>312</v>
      </c>
      <c r="BM363">
        <v>2</v>
      </c>
      <c r="BN363">
        <v>90</v>
      </c>
      <c r="BO363">
        <v>1</v>
      </c>
      <c r="BP363" s="15">
        <v>45311</v>
      </c>
      <c r="BQ363" t="s">
        <v>307</v>
      </c>
      <c r="BR363" t="s">
        <v>322</v>
      </c>
      <c r="BS363">
        <v>90</v>
      </c>
      <c r="BT363">
        <v>2</v>
      </c>
    </row>
    <row r="364" spans="1:72" x14ac:dyDescent="0.25">
      <c r="A364" t="str">
        <f t="shared" si="20"/>
        <v>178_1302</v>
      </c>
      <c r="B364" t="str">
        <f t="shared" si="21"/>
        <v>U</v>
      </c>
      <c r="C364">
        <f t="shared" si="22"/>
        <v>1955.2</v>
      </c>
      <c r="D364">
        <f t="shared" si="23"/>
        <v>138.75</v>
      </c>
      <c r="F364" t="s">
        <v>873</v>
      </c>
      <c r="G364">
        <v>178</v>
      </c>
      <c r="H364" t="s">
        <v>133</v>
      </c>
      <c r="I364">
        <v>1302</v>
      </c>
      <c r="J364">
        <v>1510</v>
      </c>
      <c r="K364" t="s">
        <v>283</v>
      </c>
      <c r="L364" t="s">
        <v>284</v>
      </c>
      <c r="M364">
        <v>2</v>
      </c>
      <c r="N364" t="s">
        <v>285</v>
      </c>
      <c r="O364">
        <v>0</v>
      </c>
      <c r="P364">
        <v>5</v>
      </c>
      <c r="Q364" t="s">
        <v>286</v>
      </c>
      <c r="R364" t="s">
        <v>415</v>
      </c>
      <c r="S364" t="s">
        <v>416</v>
      </c>
      <c r="T364" t="s">
        <v>417</v>
      </c>
      <c r="U364">
        <v>8262</v>
      </c>
      <c r="V364">
        <v>7</v>
      </c>
      <c r="W364">
        <v>54</v>
      </c>
      <c r="X364">
        <v>3</v>
      </c>
      <c r="Y364" s="15">
        <v>43277</v>
      </c>
      <c r="Z364">
        <v>17</v>
      </c>
      <c r="AA364" s="15">
        <v>21916</v>
      </c>
      <c r="AB364" s="15">
        <v>45312</v>
      </c>
      <c r="AC364">
        <v>2</v>
      </c>
      <c r="AD364">
        <v>2</v>
      </c>
      <c r="AE364">
        <v>134.05000000000001</v>
      </c>
      <c r="AF364" s="15">
        <v>45333</v>
      </c>
      <c r="AG364">
        <v>-1</v>
      </c>
      <c r="AH364">
        <v>-1</v>
      </c>
      <c r="AI364">
        <v>174.98560430960001</v>
      </c>
      <c r="AJ364">
        <v>-40.9200620027</v>
      </c>
      <c r="AK364">
        <v>4</v>
      </c>
      <c r="AL364">
        <v>208</v>
      </c>
      <c r="AM364">
        <v>1955.2</v>
      </c>
      <c r="AN364" t="s">
        <v>418</v>
      </c>
      <c r="AO364" t="s">
        <v>321</v>
      </c>
      <c r="AP364" t="s">
        <v>314</v>
      </c>
      <c r="AQ364" t="s">
        <v>312</v>
      </c>
      <c r="AR364" t="s">
        <v>294</v>
      </c>
      <c r="AS364" t="s">
        <v>291</v>
      </c>
      <c r="AT364">
        <v>1299.343155</v>
      </c>
      <c r="AU364">
        <v>301.71931499999999</v>
      </c>
      <c r="AV364">
        <v>0</v>
      </c>
      <c r="AW364">
        <v>0</v>
      </c>
      <c r="AX364">
        <v>0</v>
      </c>
      <c r="AY364">
        <v>2.5</v>
      </c>
      <c r="AZ364">
        <v>138.75</v>
      </c>
      <c r="BA364">
        <v>0</v>
      </c>
      <c r="BB364">
        <v>0</v>
      </c>
      <c r="BC364">
        <v>63.876908577837398</v>
      </c>
      <c r="BD364">
        <v>0</v>
      </c>
      <c r="BE364">
        <v>1.49</v>
      </c>
      <c r="BF364">
        <v>319.384542889187</v>
      </c>
      <c r="BG364">
        <v>4.95</v>
      </c>
      <c r="BH364" t="b">
        <v>0</v>
      </c>
      <c r="BI364" t="b">
        <v>1</v>
      </c>
      <c r="BJ364" t="b">
        <v>1</v>
      </c>
      <c r="BK364" t="b">
        <v>0</v>
      </c>
      <c r="BL364" t="s">
        <v>312</v>
      </c>
      <c r="BM364">
        <v>2</v>
      </c>
      <c r="BN364">
        <v>60</v>
      </c>
      <c r="BO364">
        <v>1</v>
      </c>
      <c r="BP364" s="15">
        <v>45312</v>
      </c>
      <c r="BQ364" t="s">
        <v>336</v>
      </c>
      <c r="BR364" t="s">
        <v>337</v>
      </c>
      <c r="BS364">
        <v>60</v>
      </c>
      <c r="BT364">
        <v>2</v>
      </c>
    </row>
    <row r="365" spans="1:72" x14ac:dyDescent="0.25">
      <c r="A365" t="str">
        <f t="shared" si="20"/>
        <v>178_1744</v>
      </c>
      <c r="B365" t="str">
        <f t="shared" si="21"/>
        <v>U</v>
      </c>
      <c r="C365">
        <f t="shared" si="22"/>
        <v>592.20000000000005</v>
      </c>
      <c r="D365">
        <f t="shared" si="23"/>
        <v>13.636363636363599</v>
      </c>
      <c r="F365" t="s">
        <v>874</v>
      </c>
      <c r="G365">
        <v>178</v>
      </c>
      <c r="H365" t="s">
        <v>133</v>
      </c>
      <c r="I365">
        <v>1744</v>
      </c>
      <c r="J365">
        <v>1786</v>
      </c>
      <c r="K365" t="s">
        <v>283</v>
      </c>
      <c r="L365" t="s">
        <v>284</v>
      </c>
      <c r="M365">
        <v>2</v>
      </c>
      <c r="N365" t="s">
        <v>285</v>
      </c>
      <c r="O365">
        <v>0</v>
      </c>
      <c r="P365">
        <v>5</v>
      </c>
      <c r="Q365" t="s">
        <v>286</v>
      </c>
      <c r="R365" t="s">
        <v>415</v>
      </c>
      <c r="S365" t="s">
        <v>416</v>
      </c>
      <c r="T365" t="s">
        <v>534</v>
      </c>
      <c r="U365">
        <v>7912</v>
      </c>
      <c r="V365">
        <v>5</v>
      </c>
      <c r="W365">
        <v>62</v>
      </c>
      <c r="X365">
        <v>3</v>
      </c>
      <c r="Y365" s="15">
        <v>41390</v>
      </c>
      <c r="Z365">
        <v>17</v>
      </c>
      <c r="AA365" s="15">
        <v>21916</v>
      </c>
      <c r="AB365" s="15">
        <v>45312</v>
      </c>
      <c r="AC365">
        <v>3.1</v>
      </c>
      <c r="AD365">
        <v>1.55</v>
      </c>
      <c r="AE365">
        <v>106.25</v>
      </c>
      <c r="AF365" s="15">
        <v>45333</v>
      </c>
      <c r="AG365">
        <v>-1</v>
      </c>
      <c r="AH365">
        <v>-1</v>
      </c>
      <c r="AI365">
        <v>174.981737942</v>
      </c>
      <c r="AJ365">
        <v>-40.9189131579</v>
      </c>
      <c r="AK365">
        <v>5</v>
      </c>
      <c r="AL365">
        <v>42</v>
      </c>
      <c r="AM365">
        <v>592.20000000000005</v>
      </c>
      <c r="AN365" t="s">
        <v>418</v>
      </c>
      <c r="AO365" t="s">
        <v>321</v>
      </c>
      <c r="AP365" t="s">
        <v>314</v>
      </c>
      <c r="AQ365" t="s">
        <v>312</v>
      </c>
      <c r="AR365" t="s">
        <v>294</v>
      </c>
      <c r="AS365" t="s">
        <v>291</v>
      </c>
      <c r="AT365">
        <v>962.30792499999995</v>
      </c>
      <c r="AU365">
        <v>210.49498</v>
      </c>
      <c r="AV365">
        <v>0</v>
      </c>
      <c r="AW365">
        <v>0</v>
      </c>
      <c r="AX365">
        <v>0.64474532559638897</v>
      </c>
      <c r="AY365">
        <v>18.181818181818201</v>
      </c>
      <c r="AZ365">
        <v>13.636363636363599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 t="b">
        <v>0</v>
      </c>
      <c r="BI365" t="b">
        <v>1</v>
      </c>
      <c r="BJ365" t="b">
        <v>0</v>
      </c>
      <c r="BK365" t="b">
        <v>0</v>
      </c>
      <c r="BL365" t="s">
        <v>312</v>
      </c>
      <c r="BM365">
        <v>2</v>
      </c>
      <c r="BN365">
        <v>60</v>
      </c>
      <c r="BO365">
        <v>1</v>
      </c>
      <c r="BP365" s="15">
        <v>45312</v>
      </c>
      <c r="BQ365" t="s">
        <v>336</v>
      </c>
      <c r="BR365" t="s">
        <v>337</v>
      </c>
      <c r="BS365">
        <v>60</v>
      </c>
      <c r="BT365">
        <v>2</v>
      </c>
    </row>
    <row r="366" spans="1:72" x14ac:dyDescent="0.25">
      <c r="A366" t="str">
        <f t="shared" si="20"/>
        <v>10_478</v>
      </c>
      <c r="B366" t="str">
        <f t="shared" si="21"/>
        <v>U</v>
      </c>
      <c r="C366">
        <f t="shared" si="22"/>
        <v>156.4</v>
      </c>
      <c r="D366">
        <f t="shared" si="23"/>
        <v>0</v>
      </c>
      <c r="F366" t="s">
        <v>875</v>
      </c>
      <c r="G366">
        <v>10</v>
      </c>
      <c r="H366" t="s">
        <v>20</v>
      </c>
      <c r="I366">
        <v>478</v>
      </c>
      <c r="J366">
        <v>501</v>
      </c>
      <c r="K366" t="s">
        <v>283</v>
      </c>
      <c r="L366" t="s">
        <v>284</v>
      </c>
      <c r="M366">
        <v>2</v>
      </c>
      <c r="N366" t="s">
        <v>285</v>
      </c>
      <c r="O366">
        <v>0</v>
      </c>
      <c r="P366">
        <v>3</v>
      </c>
      <c r="Q366" t="s">
        <v>286</v>
      </c>
      <c r="R366" t="s">
        <v>287</v>
      </c>
      <c r="S366" t="s">
        <v>288</v>
      </c>
      <c r="T366" t="s">
        <v>319</v>
      </c>
      <c r="U366">
        <v>848</v>
      </c>
      <c r="V366">
        <v>2</v>
      </c>
      <c r="W366">
        <v>45</v>
      </c>
      <c r="X366">
        <v>3</v>
      </c>
      <c r="Y366" s="15">
        <v>41453</v>
      </c>
      <c r="Z366">
        <v>20</v>
      </c>
      <c r="AA366" s="15">
        <v>21916</v>
      </c>
      <c r="AB366" s="15">
        <v>45314</v>
      </c>
      <c r="AC366">
        <v>0.85</v>
      </c>
      <c r="AD366">
        <v>3.4</v>
      </c>
      <c r="AE366">
        <v>156</v>
      </c>
      <c r="AF366" s="15">
        <v>45335</v>
      </c>
      <c r="AG366">
        <v>-1</v>
      </c>
      <c r="AH366">
        <v>-1</v>
      </c>
      <c r="AI366">
        <v>175.0143254276</v>
      </c>
      <c r="AJ366">
        <v>-40.906942825800002</v>
      </c>
      <c r="AK366">
        <v>0.5</v>
      </c>
      <c r="AL366">
        <v>23</v>
      </c>
      <c r="AM366">
        <v>156.4</v>
      </c>
      <c r="AN366" t="s">
        <v>290</v>
      </c>
      <c r="AO366" t="s">
        <v>321</v>
      </c>
      <c r="AP366" t="s">
        <v>314</v>
      </c>
      <c r="AQ366" t="s">
        <v>312</v>
      </c>
      <c r="AR366" t="s">
        <v>294</v>
      </c>
      <c r="AS366" t="s">
        <v>291</v>
      </c>
      <c r="AT366">
        <v>-1</v>
      </c>
      <c r="AU366">
        <v>-1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t="b">
        <v>0</v>
      </c>
      <c r="BI366" t="b">
        <v>1</v>
      </c>
      <c r="BJ366" t="b">
        <v>0</v>
      </c>
      <c r="BK366" t="b">
        <v>1</v>
      </c>
      <c r="BL366" t="s">
        <v>312</v>
      </c>
      <c r="BM366">
        <v>2</v>
      </c>
      <c r="BN366">
        <v>75</v>
      </c>
      <c r="BO366">
        <v>1</v>
      </c>
      <c r="BP366" s="15">
        <v>45314</v>
      </c>
      <c r="BQ366" t="s">
        <v>295</v>
      </c>
      <c r="BR366" t="s">
        <v>348</v>
      </c>
      <c r="BS366">
        <v>75</v>
      </c>
      <c r="BT366">
        <v>2</v>
      </c>
    </row>
    <row r="367" spans="1:72" x14ac:dyDescent="0.25">
      <c r="A367" t="str">
        <f t="shared" si="20"/>
        <v>24_493</v>
      </c>
      <c r="B367" t="str">
        <f t="shared" si="21"/>
        <v>U</v>
      </c>
      <c r="C367">
        <f t="shared" si="22"/>
        <v>400</v>
      </c>
      <c r="D367">
        <f t="shared" si="23"/>
        <v>0</v>
      </c>
      <c r="F367" t="s">
        <v>876</v>
      </c>
      <c r="G367">
        <v>24</v>
      </c>
      <c r="H367" t="s">
        <v>877</v>
      </c>
      <c r="I367">
        <v>493</v>
      </c>
      <c r="J367">
        <v>543</v>
      </c>
      <c r="K367" t="s">
        <v>283</v>
      </c>
      <c r="L367" t="s">
        <v>284</v>
      </c>
      <c r="M367">
        <v>2</v>
      </c>
      <c r="N367" t="s">
        <v>285</v>
      </c>
      <c r="O367">
        <v>0</v>
      </c>
      <c r="P367">
        <v>3</v>
      </c>
      <c r="Q367" t="s">
        <v>286</v>
      </c>
      <c r="R367" t="s">
        <v>287</v>
      </c>
      <c r="S367" t="s">
        <v>288</v>
      </c>
      <c r="T367" t="s">
        <v>319</v>
      </c>
      <c r="U367">
        <v>1126</v>
      </c>
      <c r="V367">
        <v>10</v>
      </c>
      <c r="W367">
        <v>35</v>
      </c>
      <c r="X367">
        <v>3</v>
      </c>
      <c r="Y367" s="15">
        <v>41450</v>
      </c>
      <c r="Z367">
        <v>20</v>
      </c>
      <c r="AA367" s="15">
        <v>34366</v>
      </c>
      <c r="AB367" s="15">
        <v>45313</v>
      </c>
      <c r="AC367">
        <v>2.7</v>
      </c>
      <c r="AD367">
        <v>0.85</v>
      </c>
      <c r="AE367">
        <v>131.4</v>
      </c>
      <c r="AF367" s="15">
        <v>45328</v>
      </c>
      <c r="AG367">
        <v>-1</v>
      </c>
      <c r="AH367">
        <v>-1</v>
      </c>
      <c r="AI367">
        <v>174.98201908569999</v>
      </c>
      <c r="AJ367">
        <v>-40.898950845599998</v>
      </c>
      <c r="AK367">
        <v>2</v>
      </c>
      <c r="AL367">
        <v>50</v>
      </c>
      <c r="AM367">
        <v>400</v>
      </c>
      <c r="AN367" t="s">
        <v>290</v>
      </c>
      <c r="AO367" t="s">
        <v>321</v>
      </c>
      <c r="AP367" t="s">
        <v>314</v>
      </c>
      <c r="AQ367" t="s">
        <v>312</v>
      </c>
      <c r="AR367" t="s">
        <v>294</v>
      </c>
      <c r="AS367" t="s">
        <v>291</v>
      </c>
      <c r="AT367">
        <v>1260.16589</v>
      </c>
      <c r="AU367">
        <v>488.588145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t="b">
        <v>0</v>
      </c>
      <c r="BI367" t="b">
        <v>1</v>
      </c>
      <c r="BJ367" t="b">
        <v>1</v>
      </c>
      <c r="BK367" t="b">
        <v>0</v>
      </c>
      <c r="BL367" t="s">
        <v>312</v>
      </c>
      <c r="BM367">
        <v>2</v>
      </c>
      <c r="BN367">
        <v>75</v>
      </c>
      <c r="BO367">
        <v>1</v>
      </c>
      <c r="BP367" s="15">
        <v>45313</v>
      </c>
      <c r="BQ367" t="s">
        <v>295</v>
      </c>
      <c r="BR367" t="s">
        <v>348</v>
      </c>
      <c r="BS367">
        <v>75</v>
      </c>
      <c r="BT367">
        <v>2</v>
      </c>
    </row>
    <row r="368" spans="1:72" x14ac:dyDescent="0.25">
      <c r="A368" t="str">
        <f t="shared" si="20"/>
        <v>218_893</v>
      </c>
      <c r="B368" t="str">
        <f t="shared" si="21"/>
        <v>U</v>
      </c>
      <c r="C368">
        <f t="shared" si="22"/>
        <v>134.4</v>
      </c>
      <c r="D368">
        <f t="shared" si="23"/>
        <v>5.5555555555555598</v>
      </c>
      <c r="F368" t="s">
        <v>878</v>
      </c>
      <c r="G368">
        <v>218</v>
      </c>
      <c r="H368" t="s">
        <v>879</v>
      </c>
      <c r="I368">
        <v>893</v>
      </c>
      <c r="J368">
        <v>914</v>
      </c>
      <c r="K368" t="s">
        <v>283</v>
      </c>
      <c r="L368" t="s">
        <v>284</v>
      </c>
      <c r="M368">
        <v>2</v>
      </c>
      <c r="N368" t="s">
        <v>285</v>
      </c>
      <c r="O368">
        <v>0</v>
      </c>
      <c r="P368">
        <v>2</v>
      </c>
      <c r="Q368" t="s">
        <v>286</v>
      </c>
      <c r="R368" t="s">
        <v>287</v>
      </c>
      <c r="S368" t="s">
        <v>305</v>
      </c>
      <c r="T368" t="s">
        <v>319</v>
      </c>
      <c r="U368">
        <v>310</v>
      </c>
      <c r="V368">
        <v>3</v>
      </c>
      <c r="W368">
        <v>25</v>
      </c>
      <c r="X368">
        <v>1</v>
      </c>
      <c r="Y368" s="15">
        <v>36161</v>
      </c>
      <c r="Z368">
        <v>22</v>
      </c>
      <c r="AA368" s="15">
        <v>21916</v>
      </c>
      <c r="AB368" s="15">
        <v>45317</v>
      </c>
      <c r="AC368">
        <v>5.7</v>
      </c>
      <c r="AD368">
        <v>6.85</v>
      </c>
      <c r="AE368">
        <v>212.3</v>
      </c>
      <c r="AF368" s="15">
        <v>45326</v>
      </c>
      <c r="AG368">
        <v>-1</v>
      </c>
      <c r="AH368">
        <v>-1</v>
      </c>
      <c r="AI368">
        <v>174.97334180070001</v>
      </c>
      <c r="AJ368">
        <v>-40.944719316300002</v>
      </c>
      <c r="AK368">
        <v>3.5</v>
      </c>
      <c r="AL368">
        <v>21</v>
      </c>
      <c r="AM368">
        <v>134.4</v>
      </c>
      <c r="AN368" t="s">
        <v>306</v>
      </c>
      <c r="AO368" t="s">
        <v>321</v>
      </c>
      <c r="AP368" t="s">
        <v>314</v>
      </c>
      <c r="AQ368" t="s">
        <v>312</v>
      </c>
      <c r="AR368" t="s">
        <v>294</v>
      </c>
      <c r="AS368" t="s">
        <v>291</v>
      </c>
      <c r="AT368">
        <v>-1</v>
      </c>
      <c r="AU368">
        <v>-1</v>
      </c>
      <c r="AV368">
        <v>0</v>
      </c>
      <c r="AW368">
        <v>0</v>
      </c>
      <c r="AX368">
        <v>0.86805555555555602</v>
      </c>
      <c r="AY368">
        <v>0</v>
      </c>
      <c r="AZ368">
        <v>5.5555555555555598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 t="b">
        <v>0</v>
      </c>
      <c r="BI368" t="b">
        <v>1</v>
      </c>
      <c r="BJ368" t="b">
        <v>0</v>
      </c>
      <c r="BK368" t="b">
        <v>1</v>
      </c>
      <c r="BL368" t="s">
        <v>312</v>
      </c>
      <c r="BM368">
        <v>2</v>
      </c>
      <c r="BN368">
        <v>90</v>
      </c>
      <c r="BO368">
        <v>1</v>
      </c>
      <c r="BP368" s="15">
        <v>45317</v>
      </c>
      <c r="BQ368" t="s">
        <v>307</v>
      </c>
      <c r="BR368" t="s">
        <v>322</v>
      </c>
      <c r="BS368">
        <v>90</v>
      </c>
      <c r="BT368">
        <v>2</v>
      </c>
    </row>
    <row r="369" spans="1:72" x14ac:dyDescent="0.25">
      <c r="A369" t="str">
        <f t="shared" si="20"/>
        <v>427_206</v>
      </c>
      <c r="B369" t="str">
        <f t="shared" si="21"/>
        <v>U</v>
      </c>
      <c r="C369">
        <f t="shared" si="22"/>
        <v>265</v>
      </c>
      <c r="D369">
        <f t="shared" si="23"/>
        <v>0</v>
      </c>
      <c r="F369" t="s">
        <v>880</v>
      </c>
      <c r="G369">
        <v>427</v>
      </c>
      <c r="H369" t="s">
        <v>881</v>
      </c>
      <c r="I369">
        <v>206</v>
      </c>
      <c r="J369">
        <v>231</v>
      </c>
      <c r="K369" t="s">
        <v>283</v>
      </c>
      <c r="L369" t="s">
        <v>284</v>
      </c>
      <c r="M369">
        <v>2</v>
      </c>
      <c r="N369" t="s">
        <v>285</v>
      </c>
      <c r="O369">
        <v>0</v>
      </c>
      <c r="P369">
        <v>1</v>
      </c>
      <c r="Q369" t="s">
        <v>286</v>
      </c>
      <c r="R369" t="s">
        <v>304</v>
      </c>
      <c r="S369" t="s">
        <v>284</v>
      </c>
      <c r="T369" t="s">
        <v>319</v>
      </c>
      <c r="U369">
        <v>9</v>
      </c>
      <c r="V369">
        <v>12</v>
      </c>
      <c r="W369">
        <v>30</v>
      </c>
      <c r="X369">
        <v>3</v>
      </c>
      <c r="Y369" s="15">
        <v>40990</v>
      </c>
      <c r="Z369">
        <v>20</v>
      </c>
      <c r="AA369" s="15">
        <v>21916</v>
      </c>
      <c r="AB369" s="15">
        <v>45313</v>
      </c>
      <c r="AC369">
        <v>3.7</v>
      </c>
      <c r="AD369">
        <v>5.4</v>
      </c>
      <c r="AE369">
        <v>177</v>
      </c>
      <c r="AF369" s="15">
        <v>45336</v>
      </c>
      <c r="AG369">
        <v>-1</v>
      </c>
      <c r="AH369">
        <v>-1</v>
      </c>
      <c r="AI369">
        <v>175.03165156439999</v>
      </c>
      <c r="AJ369">
        <v>-40.860964874899999</v>
      </c>
      <c r="AK369">
        <v>1.5</v>
      </c>
      <c r="AL369">
        <v>25</v>
      </c>
      <c r="AM369">
        <v>265</v>
      </c>
      <c r="AN369" t="s">
        <v>320</v>
      </c>
      <c r="AO369" t="s">
        <v>321</v>
      </c>
      <c r="AP369" t="s">
        <v>292</v>
      </c>
      <c r="AQ369" t="s">
        <v>293</v>
      </c>
      <c r="AR369" t="s">
        <v>294</v>
      </c>
      <c r="AS369" t="s">
        <v>291</v>
      </c>
      <c r="AT369">
        <v>-1</v>
      </c>
      <c r="AU369">
        <v>-1</v>
      </c>
      <c r="AV369">
        <v>0</v>
      </c>
      <c r="AW369">
        <v>0</v>
      </c>
      <c r="AX369">
        <v>13.207547169811299</v>
      </c>
      <c r="AY369">
        <v>0</v>
      </c>
      <c r="AZ369">
        <v>0</v>
      </c>
      <c r="BA369">
        <v>0</v>
      </c>
      <c r="BB369">
        <v>0.47169811320754701</v>
      </c>
      <c r="BC369">
        <v>0</v>
      </c>
      <c r="BD369">
        <v>0</v>
      </c>
      <c r="BE369">
        <v>0</v>
      </c>
      <c r="BF369">
        <v>0</v>
      </c>
      <c r="BG369">
        <v>0</v>
      </c>
      <c r="BH369" t="b">
        <v>0</v>
      </c>
      <c r="BI369" t="b">
        <v>1</v>
      </c>
      <c r="BJ369" t="b">
        <v>0</v>
      </c>
      <c r="BK369" t="b">
        <v>0</v>
      </c>
      <c r="BL369" t="s">
        <v>293</v>
      </c>
      <c r="BM369">
        <v>2</v>
      </c>
      <c r="BN369">
        <v>90</v>
      </c>
      <c r="BO369">
        <v>1</v>
      </c>
      <c r="BP369" s="15">
        <v>45313</v>
      </c>
      <c r="BQ369" t="s">
        <v>307</v>
      </c>
      <c r="BR369" t="s">
        <v>322</v>
      </c>
      <c r="BS369">
        <v>90</v>
      </c>
      <c r="BT369">
        <v>2</v>
      </c>
    </row>
    <row r="370" spans="1:72" x14ac:dyDescent="0.25">
      <c r="A370" t="str">
        <f t="shared" si="20"/>
        <v>611_1383</v>
      </c>
      <c r="B370" t="str">
        <f t="shared" si="21"/>
        <v>R</v>
      </c>
      <c r="C370">
        <f t="shared" si="22"/>
        <v>7541.2</v>
      </c>
      <c r="D370">
        <f t="shared" si="23"/>
        <v>8.1081081081081106</v>
      </c>
      <c r="F370" t="s">
        <v>882</v>
      </c>
      <c r="G370">
        <v>611</v>
      </c>
      <c r="H370" t="s">
        <v>138</v>
      </c>
      <c r="I370">
        <v>1383</v>
      </c>
      <c r="J370">
        <v>2492</v>
      </c>
      <c r="K370" t="s">
        <v>283</v>
      </c>
      <c r="L370" t="s">
        <v>284</v>
      </c>
      <c r="M370">
        <v>2</v>
      </c>
      <c r="N370" t="s">
        <v>285</v>
      </c>
      <c r="O370">
        <v>0</v>
      </c>
      <c r="P370">
        <v>3</v>
      </c>
      <c r="Q370" t="s">
        <v>286</v>
      </c>
      <c r="R370" t="s">
        <v>287</v>
      </c>
      <c r="S370" t="s">
        <v>288</v>
      </c>
      <c r="T370" t="s">
        <v>289</v>
      </c>
      <c r="U370">
        <v>1593</v>
      </c>
      <c r="V370">
        <v>13</v>
      </c>
      <c r="W370">
        <v>63</v>
      </c>
      <c r="X370">
        <v>5</v>
      </c>
      <c r="Y370" s="15">
        <v>38379</v>
      </c>
      <c r="Z370">
        <v>18</v>
      </c>
      <c r="AA370" s="15">
        <v>21916</v>
      </c>
      <c r="AB370" s="15">
        <v>45311</v>
      </c>
      <c r="AC370">
        <v>5</v>
      </c>
      <c r="AD370">
        <v>3</v>
      </c>
      <c r="AE370">
        <v>138.35</v>
      </c>
      <c r="AF370" s="15">
        <v>45329</v>
      </c>
      <c r="AG370">
        <v>-1</v>
      </c>
      <c r="AH370">
        <v>-1</v>
      </c>
      <c r="AI370">
        <v>175.12895777520001</v>
      </c>
      <c r="AJ370">
        <v>-40.758181374700001</v>
      </c>
      <c r="AK370">
        <v>2.5</v>
      </c>
      <c r="AL370">
        <v>1109</v>
      </c>
      <c r="AM370">
        <v>7541.2</v>
      </c>
      <c r="AN370" t="s">
        <v>290</v>
      </c>
      <c r="AO370" t="s">
        <v>291</v>
      </c>
      <c r="AP370" t="s">
        <v>325</v>
      </c>
      <c r="AQ370" t="s">
        <v>293</v>
      </c>
      <c r="AR370" t="s">
        <v>294</v>
      </c>
      <c r="AS370" t="s">
        <v>291</v>
      </c>
      <c r="AT370">
        <v>1610.25865</v>
      </c>
      <c r="AU370">
        <v>618.00824999999998</v>
      </c>
      <c r="AV370">
        <v>0</v>
      </c>
      <c r="AW370">
        <v>0</v>
      </c>
      <c r="AX370">
        <v>0.198728139904611</v>
      </c>
      <c r="AY370">
        <v>0</v>
      </c>
      <c r="AZ370">
        <v>8.1081081081081106</v>
      </c>
      <c r="BA370">
        <v>0</v>
      </c>
      <c r="BB370">
        <v>0</v>
      </c>
      <c r="BC370">
        <v>64.06</v>
      </c>
      <c r="BD370">
        <v>0.84946692834031701</v>
      </c>
      <c r="BE370">
        <v>0.25</v>
      </c>
      <c r="BF370">
        <v>0</v>
      </c>
      <c r="BG370">
        <v>0</v>
      </c>
      <c r="BH370" t="b">
        <v>0</v>
      </c>
      <c r="BI370" t="b">
        <v>1</v>
      </c>
      <c r="BJ370" t="b">
        <v>0</v>
      </c>
      <c r="BK370" t="b">
        <v>0</v>
      </c>
      <c r="BL370" t="s">
        <v>293</v>
      </c>
      <c r="BM370">
        <v>2</v>
      </c>
      <c r="BN370">
        <v>50</v>
      </c>
      <c r="BO370">
        <v>1</v>
      </c>
      <c r="BP370" s="15">
        <v>45311</v>
      </c>
      <c r="BQ370" t="s">
        <v>295</v>
      </c>
      <c r="BR370" t="s">
        <v>296</v>
      </c>
      <c r="BS370">
        <v>50</v>
      </c>
      <c r="BT370">
        <v>2</v>
      </c>
    </row>
    <row r="371" spans="1:72" x14ac:dyDescent="0.25">
      <c r="A371" t="str">
        <f t="shared" si="20"/>
        <v>735_411</v>
      </c>
      <c r="B371" t="str">
        <f t="shared" si="21"/>
        <v>R</v>
      </c>
      <c r="C371">
        <f t="shared" si="22"/>
        <v>700</v>
      </c>
      <c r="D371">
        <f t="shared" si="23"/>
        <v>62.5</v>
      </c>
      <c r="F371" t="s">
        <v>883</v>
      </c>
      <c r="G371">
        <v>735</v>
      </c>
      <c r="H371" t="s">
        <v>884</v>
      </c>
      <c r="I371">
        <v>411</v>
      </c>
      <c r="J371">
        <v>611</v>
      </c>
      <c r="K371" t="s">
        <v>283</v>
      </c>
      <c r="L371" t="s">
        <v>284</v>
      </c>
      <c r="M371">
        <v>2</v>
      </c>
      <c r="N371" t="s">
        <v>285</v>
      </c>
      <c r="O371">
        <v>0</v>
      </c>
      <c r="P371">
        <v>2</v>
      </c>
      <c r="Q371" t="s">
        <v>286</v>
      </c>
      <c r="R371" t="s">
        <v>304</v>
      </c>
      <c r="S371" t="s">
        <v>284</v>
      </c>
      <c r="T371" t="s">
        <v>355</v>
      </c>
      <c r="U371">
        <v>150</v>
      </c>
      <c r="V371">
        <v>8</v>
      </c>
      <c r="W371">
        <v>35</v>
      </c>
      <c r="X371">
        <v>3</v>
      </c>
      <c r="Y371" s="15">
        <v>40543</v>
      </c>
      <c r="Z371">
        <v>19</v>
      </c>
      <c r="AA371" s="15">
        <v>29586</v>
      </c>
      <c r="AB371" s="15">
        <v>45000</v>
      </c>
      <c r="AC371">
        <v>25.15</v>
      </c>
      <c r="AD371">
        <v>11</v>
      </c>
      <c r="AE371">
        <v>96</v>
      </c>
      <c r="AF371" s="15">
        <v>45335</v>
      </c>
      <c r="AG371">
        <v>-1</v>
      </c>
      <c r="AH371">
        <v>-1</v>
      </c>
      <c r="AI371">
        <v>175.03593592089999</v>
      </c>
      <c r="AJ371">
        <v>-40.916030377299997</v>
      </c>
      <c r="AK371">
        <v>1</v>
      </c>
      <c r="AL371">
        <v>200</v>
      </c>
      <c r="AM371">
        <v>700</v>
      </c>
      <c r="AN371" t="s">
        <v>306</v>
      </c>
      <c r="AO371" t="s">
        <v>291</v>
      </c>
      <c r="AP371" t="s">
        <v>292</v>
      </c>
      <c r="AQ371" t="s">
        <v>293</v>
      </c>
      <c r="AR371" t="s">
        <v>294</v>
      </c>
      <c r="AS371" t="s">
        <v>291</v>
      </c>
      <c r="AT371">
        <v>-1</v>
      </c>
      <c r="AU371">
        <v>-1</v>
      </c>
      <c r="AV371">
        <v>0</v>
      </c>
      <c r="AW371">
        <v>0</v>
      </c>
      <c r="AX371">
        <v>14.285714285714301</v>
      </c>
      <c r="AY371">
        <v>0</v>
      </c>
      <c r="AZ371">
        <v>62.5</v>
      </c>
      <c r="BA371">
        <v>0</v>
      </c>
      <c r="BB371">
        <v>0</v>
      </c>
      <c r="BC371">
        <v>7.8734347158218201</v>
      </c>
      <c r="BD371">
        <v>0</v>
      </c>
      <c r="BE371">
        <v>0</v>
      </c>
      <c r="BF371">
        <v>39.3671735791091</v>
      </c>
      <c r="BG371">
        <v>0</v>
      </c>
      <c r="BH371" t="b">
        <v>0</v>
      </c>
      <c r="BI371" t="b">
        <v>1</v>
      </c>
      <c r="BJ371" t="b">
        <v>1</v>
      </c>
      <c r="BK371" t="b">
        <v>0</v>
      </c>
      <c r="BL371" t="s">
        <v>293</v>
      </c>
      <c r="BM371">
        <v>2</v>
      </c>
      <c r="BN371">
        <v>60</v>
      </c>
      <c r="BO371">
        <v>1</v>
      </c>
      <c r="BP371" s="15">
        <v>45000</v>
      </c>
      <c r="BQ371" t="s">
        <v>307</v>
      </c>
      <c r="BR371" t="s">
        <v>308</v>
      </c>
      <c r="BS371">
        <v>60</v>
      </c>
      <c r="BT371">
        <v>2</v>
      </c>
    </row>
    <row r="372" spans="1:72" x14ac:dyDescent="0.25">
      <c r="A372" t="str">
        <f t="shared" si="20"/>
        <v>812_10</v>
      </c>
      <c r="B372" t="str">
        <f t="shared" si="21"/>
        <v>U</v>
      </c>
      <c r="C372">
        <f t="shared" si="22"/>
        <v>575</v>
      </c>
      <c r="D372">
        <f t="shared" si="23"/>
        <v>0</v>
      </c>
      <c r="F372" t="s">
        <v>885</v>
      </c>
      <c r="G372">
        <v>812</v>
      </c>
      <c r="H372" t="s">
        <v>807</v>
      </c>
      <c r="I372">
        <v>10</v>
      </c>
      <c r="J372">
        <v>60</v>
      </c>
      <c r="K372" t="s">
        <v>283</v>
      </c>
      <c r="L372" t="s">
        <v>284</v>
      </c>
      <c r="M372">
        <v>2</v>
      </c>
      <c r="N372" t="s">
        <v>285</v>
      </c>
      <c r="O372">
        <v>0</v>
      </c>
      <c r="P372">
        <v>2</v>
      </c>
      <c r="Q372" t="s">
        <v>409</v>
      </c>
      <c r="R372" t="s">
        <v>304</v>
      </c>
      <c r="S372" t="s">
        <v>318</v>
      </c>
      <c r="T372" t="s">
        <v>319</v>
      </c>
      <c r="U372">
        <v>107</v>
      </c>
      <c r="V372">
        <v>6</v>
      </c>
      <c r="W372">
        <v>40</v>
      </c>
      <c r="X372">
        <v>1</v>
      </c>
      <c r="Y372" s="15">
        <v>40537</v>
      </c>
      <c r="Z372">
        <v>22</v>
      </c>
      <c r="AA372" s="15">
        <v>39507</v>
      </c>
      <c r="AB372" s="15">
        <v>45334</v>
      </c>
      <c r="AC372">
        <v>4</v>
      </c>
      <c r="AD372">
        <v>3</v>
      </c>
      <c r="AE372">
        <v>111</v>
      </c>
      <c r="AF372" s="15">
        <v>45329</v>
      </c>
      <c r="AG372">
        <v>-1</v>
      </c>
      <c r="AH372">
        <v>-1</v>
      </c>
      <c r="AI372">
        <v>175.1419561642</v>
      </c>
      <c r="AJ372">
        <v>-40.763277220900001</v>
      </c>
      <c r="AK372">
        <v>5</v>
      </c>
      <c r="AL372">
        <v>50</v>
      </c>
      <c r="AM372">
        <v>575</v>
      </c>
      <c r="AN372" t="s">
        <v>320</v>
      </c>
      <c r="AO372" t="s">
        <v>321</v>
      </c>
      <c r="AP372" t="s">
        <v>314</v>
      </c>
      <c r="AQ372" t="s">
        <v>312</v>
      </c>
      <c r="AR372" t="s">
        <v>410</v>
      </c>
      <c r="AS372" t="s">
        <v>291</v>
      </c>
      <c r="AT372">
        <v>-1</v>
      </c>
      <c r="AU372">
        <v>-1</v>
      </c>
      <c r="AV372">
        <v>0</v>
      </c>
      <c r="AW372">
        <v>0</v>
      </c>
      <c r="AX372">
        <v>0</v>
      </c>
      <c r="AY372">
        <v>6.6666666666666696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 t="b">
        <v>0</v>
      </c>
      <c r="BI372" t="b">
        <v>1</v>
      </c>
      <c r="BJ372" t="b">
        <v>0</v>
      </c>
      <c r="BK372" t="b">
        <v>1</v>
      </c>
      <c r="BL372" t="s">
        <v>312</v>
      </c>
      <c r="BM372">
        <v>2</v>
      </c>
      <c r="BN372">
        <v>90</v>
      </c>
      <c r="BO372">
        <v>1</v>
      </c>
      <c r="BP372" s="15">
        <v>45334</v>
      </c>
      <c r="BQ372" t="s">
        <v>307</v>
      </c>
      <c r="BR372" t="s">
        <v>322</v>
      </c>
      <c r="BS372">
        <v>90</v>
      </c>
      <c r="BT372">
        <v>2</v>
      </c>
    </row>
    <row r="373" spans="1:72" x14ac:dyDescent="0.25">
      <c r="A373" t="str">
        <f t="shared" si="20"/>
        <v>1378_102</v>
      </c>
      <c r="B373" t="str">
        <f t="shared" si="21"/>
        <v>U</v>
      </c>
      <c r="C373">
        <f t="shared" si="22"/>
        <v>689</v>
      </c>
      <c r="D373">
        <f t="shared" si="23"/>
        <v>0</v>
      </c>
      <c r="F373" t="s">
        <v>886</v>
      </c>
      <c r="G373">
        <v>1378</v>
      </c>
      <c r="H373" t="s">
        <v>887</v>
      </c>
      <c r="I373">
        <v>102</v>
      </c>
      <c r="J373">
        <v>208</v>
      </c>
      <c r="K373" t="s">
        <v>283</v>
      </c>
      <c r="L373" t="s">
        <v>284</v>
      </c>
      <c r="M373">
        <v>2</v>
      </c>
      <c r="N373" t="s">
        <v>285</v>
      </c>
      <c r="O373">
        <v>0</v>
      </c>
      <c r="P373">
        <v>2</v>
      </c>
      <c r="Q373" t="s">
        <v>286</v>
      </c>
      <c r="R373" t="s">
        <v>287</v>
      </c>
      <c r="S373" t="s">
        <v>318</v>
      </c>
      <c r="T373" t="s">
        <v>319</v>
      </c>
      <c r="U373">
        <v>124</v>
      </c>
      <c r="V373">
        <v>14</v>
      </c>
      <c r="W373">
        <v>35</v>
      </c>
      <c r="X373">
        <v>3</v>
      </c>
      <c r="Y373" s="15">
        <v>40537</v>
      </c>
      <c r="Z373">
        <v>22</v>
      </c>
      <c r="AA373" s="15">
        <v>29586</v>
      </c>
      <c r="AB373" s="15">
        <v>45314</v>
      </c>
      <c r="AC373">
        <v>2</v>
      </c>
      <c r="AD373">
        <v>2.8</v>
      </c>
      <c r="AE373">
        <v>120.15</v>
      </c>
      <c r="AF373" s="15">
        <v>45332</v>
      </c>
      <c r="AG373">
        <v>-1</v>
      </c>
      <c r="AH373">
        <v>-1</v>
      </c>
      <c r="AI373">
        <v>175.0709409536</v>
      </c>
      <c r="AJ373">
        <v>-40.865450554500001</v>
      </c>
      <c r="AK373">
        <v>5</v>
      </c>
      <c r="AL373">
        <v>106</v>
      </c>
      <c r="AM373">
        <v>689</v>
      </c>
      <c r="AN373" t="s">
        <v>320</v>
      </c>
      <c r="AO373" t="s">
        <v>321</v>
      </c>
      <c r="AP373" t="s">
        <v>314</v>
      </c>
      <c r="AQ373" t="s">
        <v>312</v>
      </c>
      <c r="AR373" t="s">
        <v>294</v>
      </c>
      <c r="AS373" t="s">
        <v>291</v>
      </c>
      <c r="AT373">
        <v>-1</v>
      </c>
      <c r="AU373">
        <v>-1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t="b">
        <v>0</v>
      </c>
      <c r="BI373" t="b">
        <v>1</v>
      </c>
      <c r="BJ373" t="b">
        <v>1</v>
      </c>
      <c r="BK373" t="b">
        <v>1</v>
      </c>
      <c r="BL373" t="s">
        <v>312</v>
      </c>
      <c r="BM373">
        <v>2</v>
      </c>
      <c r="BN373">
        <v>90</v>
      </c>
      <c r="BO373">
        <v>1</v>
      </c>
      <c r="BP373" s="15">
        <v>45314</v>
      </c>
      <c r="BQ373" t="s">
        <v>307</v>
      </c>
      <c r="BR373" t="s">
        <v>322</v>
      </c>
      <c r="BS373">
        <v>90</v>
      </c>
      <c r="BT373">
        <v>2</v>
      </c>
    </row>
    <row r="374" spans="1:72" x14ac:dyDescent="0.25">
      <c r="A374" t="str">
        <f t="shared" si="20"/>
        <v>1438_5</v>
      </c>
      <c r="B374" t="str">
        <f t="shared" si="21"/>
        <v>U</v>
      </c>
      <c r="C374">
        <f t="shared" si="22"/>
        <v>1353</v>
      </c>
      <c r="D374">
        <f t="shared" si="23"/>
        <v>0</v>
      </c>
      <c r="F374" t="s">
        <v>888</v>
      </c>
      <c r="G374">
        <v>1438</v>
      </c>
      <c r="H374" t="s">
        <v>853</v>
      </c>
      <c r="I374">
        <v>5</v>
      </c>
      <c r="J374">
        <v>251</v>
      </c>
      <c r="K374" t="s">
        <v>283</v>
      </c>
      <c r="L374" t="s">
        <v>284</v>
      </c>
      <c r="M374">
        <v>2</v>
      </c>
      <c r="N374" t="s">
        <v>285</v>
      </c>
      <c r="O374">
        <v>0</v>
      </c>
      <c r="P374">
        <v>1</v>
      </c>
      <c r="Q374" t="s">
        <v>286</v>
      </c>
      <c r="R374" t="s">
        <v>304</v>
      </c>
      <c r="S374" t="s">
        <v>318</v>
      </c>
      <c r="T374" t="s">
        <v>319</v>
      </c>
      <c r="U374">
        <v>98</v>
      </c>
      <c r="V374">
        <v>3</v>
      </c>
      <c r="W374">
        <v>30</v>
      </c>
      <c r="X374">
        <v>1</v>
      </c>
      <c r="Y374" s="15">
        <v>42005</v>
      </c>
      <c r="Z374">
        <v>25</v>
      </c>
      <c r="AA374" s="15">
        <v>29586</v>
      </c>
      <c r="AB374" s="15">
        <v>45315</v>
      </c>
      <c r="AC374">
        <v>2</v>
      </c>
      <c r="AD374">
        <v>2</v>
      </c>
      <c r="AE374">
        <v>130.5</v>
      </c>
      <c r="AF374" s="15">
        <v>44293</v>
      </c>
      <c r="AG374">
        <v>-1</v>
      </c>
      <c r="AH374">
        <v>-1</v>
      </c>
      <c r="AI374">
        <v>175.00518826090001</v>
      </c>
      <c r="AJ374">
        <v>-40.892994882399996</v>
      </c>
      <c r="AK374">
        <v>2</v>
      </c>
      <c r="AL374">
        <v>246</v>
      </c>
      <c r="AM374">
        <v>1353</v>
      </c>
      <c r="AN374" t="s">
        <v>320</v>
      </c>
      <c r="AO374" t="s">
        <v>321</v>
      </c>
      <c r="AP374" t="s">
        <v>314</v>
      </c>
      <c r="AQ374" t="s">
        <v>312</v>
      </c>
      <c r="AR374" t="s">
        <v>294</v>
      </c>
      <c r="AS374" t="s">
        <v>291</v>
      </c>
      <c r="AT374">
        <v>-1</v>
      </c>
      <c r="AU374">
        <v>-1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 t="b">
        <v>0</v>
      </c>
      <c r="BI374" t="b">
        <v>1</v>
      </c>
      <c r="BJ374" t="b">
        <v>0</v>
      </c>
      <c r="BK374" t="b">
        <v>1</v>
      </c>
      <c r="BL374" t="s">
        <v>312</v>
      </c>
      <c r="BM374">
        <v>2</v>
      </c>
      <c r="BN374">
        <v>90</v>
      </c>
      <c r="BO374">
        <v>1</v>
      </c>
      <c r="BP374" s="15">
        <v>45315</v>
      </c>
      <c r="BQ374" t="s">
        <v>307</v>
      </c>
      <c r="BR374" t="s">
        <v>322</v>
      </c>
      <c r="BS374">
        <v>90</v>
      </c>
      <c r="BT374">
        <v>2</v>
      </c>
    </row>
    <row r="375" spans="1:72" x14ac:dyDescent="0.25">
      <c r="A375" t="str">
        <f t="shared" si="20"/>
        <v>779_0</v>
      </c>
      <c r="B375" t="str">
        <f t="shared" si="21"/>
        <v>U</v>
      </c>
      <c r="C375">
        <f t="shared" si="22"/>
        <v>756</v>
      </c>
      <c r="D375">
        <f t="shared" si="23"/>
        <v>55</v>
      </c>
      <c r="F375" t="s">
        <v>889</v>
      </c>
      <c r="G375">
        <v>779</v>
      </c>
      <c r="H375" t="s">
        <v>890</v>
      </c>
      <c r="I375">
        <v>0</v>
      </c>
      <c r="J375">
        <v>84</v>
      </c>
      <c r="K375" t="s">
        <v>283</v>
      </c>
      <c r="L375" t="s">
        <v>284</v>
      </c>
      <c r="M375">
        <v>2</v>
      </c>
      <c r="N375" t="s">
        <v>285</v>
      </c>
      <c r="O375">
        <v>0</v>
      </c>
      <c r="P375">
        <v>3</v>
      </c>
      <c r="Q375" t="s">
        <v>286</v>
      </c>
      <c r="R375" t="s">
        <v>341</v>
      </c>
      <c r="S375" t="s">
        <v>284</v>
      </c>
      <c r="T375" t="s">
        <v>342</v>
      </c>
      <c r="U375">
        <v>1170</v>
      </c>
      <c r="V375">
        <v>5</v>
      </c>
      <c r="W375">
        <v>35</v>
      </c>
      <c r="X375">
        <v>2</v>
      </c>
      <c r="Y375" s="15">
        <v>40238</v>
      </c>
      <c r="Z375">
        <v>20</v>
      </c>
      <c r="AA375" s="15">
        <v>29586</v>
      </c>
      <c r="AB375" s="15">
        <v>45334</v>
      </c>
      <c r="AC375">
        <v>4</v>
      </c>
      <c r="AD375">
        <v>1</v>
      </c>
      <c r="AE375">
        <v>111</v>
      </c>
      <c r="AF375" s="15">
        <v>45335</v>
      </c>
      <c r="AG375">
        <v>-1</v>
      </c>
      <c r="AH375">
        <v>-1</v>
      </c>
      <c r="AI375">
        <v>175.0193023827</v>
      </c>
      <c r="AJ375">
        <v>-40.9072262145</v>
      </c>
      <c r="AK375">
        <v>2</v>
      </c>
      <c r="AL375">
        <v>84</v>
      </c>
      <c r="AM375">
        <v>756</v>
      </c>
      <c r="AN375" t="s">
        <v>290</v>
      </c>
      <c r="AO375" t="s">
        <v>321</v>
      </c>
      <c r="AP375" t="s">
        <v>314</v>
      </c>
      <c r="AQ375" t="s">
        <v>312</v>
      </c>
      <c r="AR375" t="s">
        <v>294</v>
      </c>
      <c r="AS375" t="s">
        <v>291</v>
      </c>
      <c r="AT375">
        <v>-1</v>
      </c>
      <c r="AU375">
        <v>-1</v>
      </c>
      <c r="AV375">
        <v>0</v>
      </c>
      <c r="AW375">
        <v>0</v>
      </c>
      <c r="AX375">
        <v>0</v>
      </c>
      <c r="AY375">
        <v>50</v>
      </c>
      <c r="AZ375">
        <v>55</v>
      </c>
      <c r="BA375">
        <v>2.5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 t="b">
        <v>1</v>
      </c>
      <c r="BI375" t="b">
        <v>1</v>
      </c>
      <c r="BJ375" t="b">
        <v>1</v>
      </c>
      <c r="BK375" t="b">
        <v>1</v>
      </c>
      <c r="BL375" t="s">
        <v>312</v>
      </c>
      <c r="BM375">
        <v>2</v>
      </c>
      <c r="BN375">
        <v>75</v>
      </c>
      <c r="BO375">
        <v>1</v>
      </c>
      <c r="BP375" s="15">
        <v>45334</v>
      </c>
      <c r="BQ375" t="s">
        <v>295</v>
      </c>
      <c r="BR375" t="s">
        <v>348</v>
      </c>
      <c r="BS375">
        <v>75</v>
      </c>
      <c r="BT375">
        <v>2</v>
      </c>
    </row>
    <row r="376" spans="1:72" x14ac:dyDescent="0.25">
      <c r="A376" t="str">
        <f t="shared" si="20"/>
        <v>475_5</v>
      </c>
      <c r="B376" t="str">
        <f t="shared" si="21"/>
        <v>R</v>
      </c>
      <c r="C376">
        <f t="shared" si="22"/>
        <v>285</v>
      </c>
      <c r="D376">
        <f t="shared" si="23"/>
        <v>0</v>
      </c>
      <c r="F376" t="s">
        <v>891</v>
      </c>
      <c r="G376">
        <v>475</v>
      </c>
      <c r="H376" t="s">
        <v>892</v>
      </c>
      <c r="I376">
        <v>5</v>
      </c>
      <c r="J376">
        <v>55</v>
      </c>
      <c r="K376" t="s">
        <v>283</v>
      </c>
      <c r="L376" t="s">
        <v>284</v>
      </c>
      <c r="M376">
        <v>2</v>
      </c>
      <c r="N376" t="s">
        <v>285</v>
      </c>
      <c r="O376">
        <v>0</v>
      </c>
      <c r="P376">
        <v>3</v>
      </c>
      <c r="Q376" t="s">
        <v>286</v>
      </c>
      <c r="R376" t="s">
        <v>287</v>
      </c>
      <c r="S376" t="s">
        <v>334</v>
      </c>
      <c r="T376" t="s">
        <v>355</v>
      </c>
      <c r="U376">
        <v>1245</v>
      </c>
      <c r="V376">
        <v>11</v>
      </c>
      <c r="W376">
        <v>68</v>
      </c>
      <c r="X376">
        <v>4</v>
      </c>
      <c r="Y376" s="15">
        <v>42736</v>
      </c>
      <c r="Z376">
        <v>20</v>
      </c>
      <c r="AA376" s="15">
        <v>25569</v>
      </c>
      <c r="AB376" s="15">
        <v>45313</v>
      </c>
      <c r="AC376">
        <v>3</v>
      </c>
      <c r="AD376">
        <v>3</v>
      </c>
      <c r="AE376">
        <v>120.5</v>
      </c>
      <c r="AF376" s="15">
        <v>45331</v>
      </c>
      <c r="AG376">
        <v>-1</v>
      </c>
      <c r="AH376">
        <v>-1</v>
      </c>
      <c r="AI376">
        <v>175.08479124210001</v>
      </c>
      <c r="AJ376">
        <v>-40.839932079900002</v>
      </c>
      <c r="AK376">
        <v>0</v>
      </c>
      <c r="AL376">
        <v>50</v>
      </c>
      <c r="AM376">
        <v>285</v>
      </c>
      <c r="AN376" t="s">
        <v>335</v>
      </c>
      <c r="AO376" t="s">
        <v>291</v>
      </c>
      <c r="AP376" t="s">
        <v>314</v>
      </c>
      <c r="AQ376" t="s">
        <v>312</v>
      </c>
      <c r="AR376" t="s">
        <v>294</v>
      </c>
      <c r="AS376" t="s">
        <v>291</v>
      </c>
      <c r="AT376">
        <v>706.14380000000006</v>
      </c>
      <c r="AU376">
        <v>292.94569999999999</v>
      </c>
      <c r="AV376">
        <v>0</v>
      </c>
      <c r="AW376">
        <v>0</v>
      </c>
      <c r="AX376">
        <v>0</v>
      </c>
      <c r="AY376">
        <v>13.3333333333333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 t="b">
        <v>0</v>
      </c>
      <c r="BI376" t="b">
        <v>1</v>
      </c>
      <c r="BJ376" t="b">
        <v>1</v>
      </c>
      <c r="BK376" t="b">
        <v>0</v>
      </c>
      <c r="BL376" t="s">
        <v>312</v>
      </c>
      <c r="BM376">
        <v>2</v>
      </c>
      <c r="BN376">
        <v>40</v>
      </c>
      <c r="BO376">
        <v>1</v>
      </c>
      <c r="BP376" s="15">
        <v>45313</v>
      </c>
      <c r="BQ376" t="s">
        <v>336</v>
      </c>
      <c r="BR376" t="s">
        <v>450</v>
      </c>
      <c r="BS376">
        <v>40</v>
      </c>
      <c r="BT376">
        <v>2</v>
      </c>
    </row>
    <row r="377" spans="1:72" x14ac:dyDescent="0.25">
      <c r="A377" t="str">
        <f t="shared" si="20"/>
        <v>1506_5</v>
      </c>
      <c r="B377" t="str">
        <f t="shared" si="21"/>
        <v>U</v>
      </c>
      <c r="C377">
        <f t="shared" si="22"/>
        <v>300</v>
      </c>
      <c r="D377">
        <f t="shared" si="23"/>
        <v>10</v>
      </c>
      <c r="F377" t="s">
        <v>893</v>
      </c>
      <c r="G377">
        <v>1506</v>
      </c>
      <c r="H377" t="s">
        <v>894</v>
      </c>
      <c r="I377">
        <v>5</v>
      </c>
      <c r="J377">
        <v>125</v>
      </c>
      <c r="K377" t="s">
        <v>283</v>
      </c>
      <c r="L377" t="s">
        <v>284</v>
      </c>
      <c r="M377">
        <v>2</v>
      </c>
      <c r="N377" t="s">
        <v>285</v>
      </c>
      <c r="O377">
        <v>0</v>
      </c>
      <c r="P377">
        <v>1</v>
      </c>
      <c r="Q377" t="s">
        <v>895</v>
      </c>
      <c r="R377" t="s">
        <v>304</v>
      </c>
      <c r="S377" t="s">
        <v>318</v>
      </c>
      <c r="T377" t="s">
        <v>319</v>
      </c>
      <c r="U377">
        <v>56</v>
      </c>
      <c r="V377">
        <v>6</v>
      </c>
      <c r="W377">
        <v>35</v>
      </c>
      <c r="X377">
        <v>3</v>
      </c>
      <c r="Y377" s="15">
        <v>40543</v>
      </c>
      <c r="Z377">
        <v>20</v>
      </c>
      <c r="AA377" s="15">
        <v>29586</v>
      </c>
      <c r="AB377" s="15">
        <v>45334</v>
      </c>
      <c r="AC377">
        <v>4</v>
      </c>
      <c r="AD377">
        <v>3</v>
      </c>
      <c r="AE377">
        <v>111</v>
      </c>
      <c r="AF377" s="15">
        <v>45338</v>
      </c>
      <c r="AG377">
        <v>-1</v>
      </c>
      <c r="AH377">
        <v>-1</v>
      </c>
      <c r="AI377">
        <v>174.95269504500001</v>
      </c>
      <c r="AJ377">
        <v>-40.984537774899998</v>
      </c>
      <c r="AK377">
        <v>5</v>
      </c>
      <c r="AL377">
        <v>120</v>
      </c>
      <c r="AM377">
        <v>300</v>
      </c>
      <c r="AN377" t="s">
        <v>320</v>
      </c>
      <c r="AO377" t="s">
        <v>321</v>
      </c>
      <c r="AP377" t="s">
        <v>292</v>
      </c>
      <c r="AQ377" t="s">
        <v>293</v>
      </c>
      <c r="AR377" t="s">
        <v>384</v>
      </c>
      <c r="AS377" t="s">
        <v>291</v>
      </c>
      <c r="AT377">
        <v>-1</v>
      </c>
      <c r="AU377">
        <v>-1</v>
      </c>
      <c r="AV377">
        <v>2.5</v>
      </c>
      <c r="AW377">
        <v>0</v>
      </c>
      <c r="AX377">
        <v>0</v>
      </c>
      <c r="AY377">
        <v>10</v>
      </c>
      <c r="AZ377">
        <v>10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 t="b">
        <v>0</v>
      </c>
      <c r="BI377" t="b">
        <v>1</v>
      </c>
      <c r="BJ377" t="b">
        <v>0</v>
      </c>
      <c r="BK377" t="b">
        <v>0</v>
      </c>
      <c r="BL377" t="s">
        <v>293</v>
      </c>
      <c r="BM377">
        <v>2</v>
      </c>
      <c r="BN377">
        <v>90</v>
      </c>
      <c r="BO377">
        <v>1</v>
      </c>
      <c r="BP377" s="15">
        <v>45334</v>
      </c>
      <c r="BQ377" t="s">
        <v>307</v>
      </c>
      <c r="BR377" t="s">
        <v>322</v>
      </c>
      <c r="BS377">
        <v>90</v>
      </c>
      <c r="BT377">
        <v>2</v>
      </c>
    </row>
    <row r="378" spans="1:72" x14ac:dyDescent="0.25">
      <c r="A378" t="str">
        <f t="shared" si="20"/>
        <v>336_1528</v>
      </c>
      <c r="B378" t="str">
        <f t="shared" si="21"/>
        <v>R</v>
      </c>
      <c r="C378">
        <f t="shared" si="22"/>
        <v>3508.6</v>
      </c>
      <c r="D378">
        <f t="shared" si="23"/>
        <v>0.75757575757575701</v>
      </c>
      <c r="F378" t="s">
        <v>896</v>
      </c>
      <c r="G378">
        <v>336</v>
      </c>
      <c r="H378" t="s">
        <v>111</v>
      </c>
      <c r="I378">
        <v>1528</v>
      </c>
      <c r="J378">
        <v>2190</v>
      </c>
      <c r="K378" t="s">
        <v>283</v>
      </c>
      <c r="L378" t="s">
        <v>284</v>
      </c>
      <c r="M378">
        <v>2</v>
      </c>
      <c r="N378" t="s">
        <v>285</v>
      </c>
      <c r="O378">
        <v>0</v>
      </c>
      <c r="P378">
        <v>3</v>
      </c>
      <c r="Q378" t="s">
        <v>286</v>
      </c>
      <c r="R378" t="s">
        <v>287</v>
      </c>
      <c r="S378" t="s">
        <v>288</v>
      </c>
      <c r="T378" t="s">
        <v>289</v>
      </c>
      <c r="U378">
        <v>642</v>
      </c>
      <c r="V378">
        <v>8</v>
      </c>
      <c r="W378">
        <v>25</v>
      </c>
      <c r="X378">
        <v>2</v>
      </c>
      <c r="Y378" s="15">
        <v>38680</v>
      </c>
      <c r="Z378">
        <v>18</v>
      </c>
      <c r="AA378" s="15">
        <v>29221</v>
      </c>
      <c r="AB378" s="15">
        <v>45311</v>
      </c>
      <c r="AC378">
        <v>11</v>
      </c>
      <c r="AD378">
        <v>6</v>
      </c>
      <c r="AE378">
        <v>132.75</v>
      </c>
      <c r="AF378" s="15">
        <v>45336</v>
      </c>
      <c r="AG378">
        <v>-1</v>
      </c>
      <c r="AH378">
        <v>-1</v>
      </c>
      <c r="AI378">
        <v>175.05078335319999</v>
      </c>
      <c r="AJ378">
        <v>-40.863879943999997</v>
      </c>
      <c r="AK378">
        <v>1</v>
      </c>
      <c r="AL378">
        <v>662</v>
      </c>
      <c r="AM378">
        <v>3508.6</v>
      </c>
      <c r="AN378" t="s">
        <v>290</v>
      </c>
      <c r="AO378" t="s">
        <v>291</v>
      </c>
      <c r="AP378" t="s">
        <v>325</v>
      </c>
      <c r="AQ378" t="s">
        <v>293</v>
      </c>
      <c r="AR378" t="s">
        <v>294</v>
      </c>
      <c r="AS378" t="s">
        <v>291</v>
      </c>
      <c r="AT378">
        <v>870.648775</v>
      </c>
      <c r="AU378">
        <v>266.38440000000003</v>
      </c>
      <c r="AV378">
        <v>0</v>
      </c>
      <c r="AW378">
        <v>0</v>
      </c>
      <c r="AX378">
        <v>3.43053173241853</v>
      </c>
      <c r="AY378">
        <v>0</v>
      </c>
      <c r="AZ378">
        <v>0.75757575757575701</v>
      </c>
      <c r="BA378">
        <v>0</v>
      </c>
      <c r="BB378">
        <v>3.5734705546026299E-2</v>
      </c>
      <c r="BC378">
        <v>0.1</v>
      </c>
      <c r="BD378">
        <v>0</v>
      </c>
      <c r="BE378">
        <v>0.25</v>
      </c>
      <c r="BF378">
        <v>0.5</v>
      </c>
      <c r="BG378">
        <v>0</v>
      </c>
      <c r="BH378" t="b">
        <v>0</v>
      </c>
      <c r="BI378" t="b">
        <v>1</v>
      </c>
      <c r="BJ378" t="b">
        <v>1</v>
      </c>
      <c r="BK378" t="b">
        <v>0</v>
      </c>
      <c r="BL378" t="s">
        <v>293</v>
      </c>
      <c r="BM378">
        <v>2</v>
      </c>
      <c r="BN378">
        <v>50</v>
      </c>
      <c r="BO378">
        <v>1</v>
      </c>
      <c r="BP378" s="15">
        <v>45311</v>
      </c>
      <c r="BQ378" t="s">
        <v>295</v>
      </c>
      <c r="BR378" t="s">
        <v>296</v>
      </c>
      <c r="BS378">
        <v>50</v>
      </c>
      <c r="BT378">
        <v>2</v>
      </c>
    </row>
    <row r="379" spans="1:72" x14ac:dyDescent="0.25">
      <c r="A379" t="str">
        <f t="shared" si="20"/>
        <v>336_2420</v>
      </c>
      <c r="B379" t="str">
        <f t="shared" si="21"/>
        <v>R</v>
      </c>
      <c r="C379">
        <f t="shared" si="22"/>
        <v>201.4</v>
      </c>
      <c r="D379">
        <f t="shared" si="23"/>
        <v>0</v>
      </c>
      <c r="F379" t="s">
        <v>897</v>
      </c>
      <c r="G379">
        <v>336</v>
      </c>
      <c r="H379" t="s">
        <v>111</v>
      </c>
      <c r="I379">
        <v>2420</v>
      </c>
      <c r="J379">
        <v>2458</v>
      </c>
      <c r="K379" t="s">
        <v>283</v>
      </c>
      <c r="L379" t="s">
        <v>284</v>
      </c>
      <c r="M379">
        <v>2</v>
      </c>
      <c r="N379" t="s">
        <v>285</v>
      </c>
      <c r="O379">
        <v>0</v>
      </c>
      <c r="P379">
        <v>3</v>
      </c>
      <c r="Q379" t="s">
        <v>286</v>
      </c>
      <c r="R379" t="s">
        <v>287</v>
      </c>
      <c r="S379" t="s">
        <v>288</v>
      </c>
      <c r="T379" t="s">
        <v>289</v>
      </c>
      <c r="U379">
        <v>642</v>
      </c>
      <c r="V379">
        <v>8</v>
      </c>
      <c r="W379">
        <v>65</v>
      </c>
      <c r="X379">
        <v>3</v>
      </c>
      <c r="Y379" s="15">
        <v>42736</v>
      </c>
      <c r="Z379">
        <v>20</v>
      </c>
      <c r="AA379" s="15">
        <v>29221</v>
      </c>
      <c r="AB379" s="15">
        <v>45311</v>
      </c>
      <c r="AC379">
        <v>3.55</v>
      </c>
      <c r="AD379">
        <v>1.55</v>
      </c>
      <c r="AE379">
        <v>114.7</v>
      </c>
      <c r="AF379" s="15">
        <v>45336</v>
      </c>
      <c r="AG379">
        <v>-1</v>
      </c>
      <c r="AH379">
        <v>-1</v>
      </c>
      <c r="AI379">
        <v>175.0509590623</v>
      </c>
      <c r="AJ379">
        <v>-40.859268081800003</v>
      </c>
      <c r="AK379">
        <v>1</v>
      </c>
      <c r="AL379">
        <v>38</v>
      </c>
      <c r="AM379">
        <v>201.4</v>
      </c>
      <c r="AN379" t="s">
        <v>290</v>
      </c>
      <c r="AO379" t="s">
        <v>291</v>
      </c>
      <c r="AP379" t="s">
        <v>314</v>
      </c>
      <c r="AQ379" t="s">
        <v>312</v>
      </c>
      <c r="AR379" t="s">
        <v>294</v>
      </c>
      <c r="AS379" t="s">
        <v>291</v>
      </c>
      <c r="AT379">
        <v>-1</v>
      </c>
      <c r="AU379">
        <v>-1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 t="b">
        <v>0</v>
      </c>
      <c r="BI379" t="b">
        <v>1</v>
      </c>
      <c r="BJ379" t="b">
        <v>0</v>
      </c>
      <c r="BK379" t="b">
        <v>1</v>
      </c>
      <c r="BL379" t="s">
        <v>312</v>
      </c>
      <c r="BM379">
        <v>2</v>
      </c>
      <c r="BN379">
        <v>50</v>
      </c>
      <c r="BO379">
        <v>1</v>
      </c>
      <c r="BP379" s="15">
        <v>45311</v>
      </c>
      <c r="BQ379" t="s">
        <v>295</v>
      </c>
      <c r="BR379" t="s">
        <v>296</v>
      </c>
      <c r="BS379">
        <v>50</v>
      </c>
      <c r="BT379">
        <v>2</v>
      </c>
    </row>
    <row r="380" spans="1:72" x14ac:dyDescent="0.25">
      <c r="A380" t="str">
        <f t="shared" si="20"/>
        <v>336_2458</v>
      </c>
      <c r="B380" t="str">
        <f t="shared" si="21"/>
        <v>R</v>
      </c>
      <c r="C380">
        <f t="shared" si="22"/>
        <v>1499.9</v>
      </c>
      <c r="D380">
        <f t="shared" si="23"/>
        <v>0</v>
      </c>
      <c r="F380" t="s">
        <v>898</v>
      </c>
      <c r="G380">
        <v>336</v>
      </c>
      <c r="H380" t="s">
        <v>111</v>
      </c>
      <c r="I380">
        <v>2458</v>
      </c>
      <c r="J380">
        <v>2741</v>
      </c>
      <c r="K380" t="s">
        <v>283</v>
      </c>
      <c r="L380" t="s">
        <v>284</v>
      </c>
      <c r="M380">
        <v>2</v>
      </c>
      <c r="N380" t="s">
        <v>285</v>
      </c>
      <c r="O380">
        <v>0</v>
      </c>
      <c r="P380">
        <v>3</v>
      </c>
      <c r="Q380" t="s">
        <v>286</v>
      </c>
      <c r="R380" t="s">
        <v>287</v>
      </c>
      <c r="S380" t="s">
        <v>288</v>
      </c>
      <c r="T380" t="s">
        <v>289</v>
      </c>
      <c r="U380">
        <v>642</v>
      </c>
      <c r="V380">
        <v>8</v>
      </c>
      <c r="W380">
        <v>38</v>
      </c>
      <c r="X380">
        <v>3</v>
      </c>
      <c r="Y380" s="15">
        <v>43552</v>
      </c>
      <c r="Z380">
        <v>18</v>
      </c>
      <c r="AA380" s="15">
        <v>29221</v>
      </c>
      <c r="AB380" s="15">
        <v>45311</v>
      </c>
      <c r="AC380">
        <v>6.35</v>
      </c>
      <c r="AD380">
        <v>5</v>
      </c>
      <c r="AE380">
        <v>113.35</v>
      </c>
      <c r="AF380" s="15">
        <v>45336</v>
      </c>
      <c r="AG380">
        <v>-1</v>
      </c>
      <c r="AH380">
        <v>-1</v>
      </c>
      <c r="AI380">
        <v>175.05153249520001</v>
      </c>
      <c r="AJ380">
        <v>-40.857974673800001</v>
      </c>
      <c r="AK380">
        <v>0.5</v>
      </c>
      <c r="AL380">
        <v>283</v>
      </c>
      <c r="AM380">
        <v>1499.9</v>
      </c>
      <c r="AN380" t="s">
        <v>290</v>
      </c>
      <c r="AO380" t="s">
        <v>291</v>
      </c>
      <c r="AP380" t="s">
        <v>292</v>
      </c>
      <c r="AQ380" t="s">
        <v>293</v>
      </c>
      <c r="AR380" t="s">
        <v>294</v>
      </c>
      <c r="AS380" t="s">
        <v>291</v>
      </c>
      <c r="AT380">
        <v>777.56078000000002</v>
      </c>
      <c r="AU380">
        <v>252.59574000000001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t="b">
        <v>0</v>
      </c>
      <c r="BI380" t="b">
        <v>1</v>
      </c>
      <c r="BJ380" t="b">
        <v>1</v>
      </c>
      <c r="BK380" t="b">
        <v>0</v>
      </c>
      <c r="BL380" t="s">
        <v>293</v>
      </c>
      <c r="BM380">
        <v>2</v>
      </c>
      <c r="BN380">
        <v>50</v>
      </c>
      <c r="BO380">
        <v>1</v>
      </c>
      <c r="BP380" s="15">
        <v>45311</v>
      </c>
      <c r="BQ380" t="s">
        <v>295</v>
      </c>
      <c r="BR380" t="s">
        <v>296</v>
      </c>
      <c r="BS380">
        <v>50</v>
      </c>
      <c r="BT380">
        <v>2</v>
      </c>
    </row>
    <row r="381" spans="1:72" x14ac:dyDescent="0.25">
      <c r="A381" t="str">
        <f t="shared" si="20"/>
        <v>596_200</v>
      </c>
      <c r="B381" t="str">
        <f t="shared" si="21"/>
        <v>U</v>
      </c>
      <c r="C381">
        <f t="shared" si="22"/>
        <v>2745</v>
      </c>
      <c r="D381">
        <f t="shared" si="23"/>
        <v>0</v>
      </c>
      <c r="F381" t="s">
        <v>899</v>
      </c>
      <c r="G381">
        <v>596</v>
      </c>
      <c r="H381" t="s">
        <v>431</v>
      </c>
      <c r="I381">
        <v>200</v>
      </c>
      <c r="J381">
        <v>505</v>
      </c>
      <c r="K381" t="s">
        <v>283</v>
      </c>
      <c r="L381" t="s">
        <v>284</v>
      </c>
      <c r="M381">
        <v>2</v>
      </c>
      <c r="N381" t="s">
        <v>285</v>
      </c>
      <c r="O381">
        <v>0</v>
      </c>
      <c r="P381">
        <v>2</v>
      </c>
      <c r="Q381" t="s">
        <v>286</v>
      </c>
      <c r="R381" t="s">
        <v>287</v>
      </c>
      <c r="S381" t="s">
        <v>305</v>
      </c>
      <c r="T381" t="s">
        <v>319</v>
      </c>
      <c r="U381">
        <v>453</v>
      </c>
      <c r="V381">
        <v>16</v>
      </c>
      <c r="W381">
        <v>34</v>
      </c>
      <c r="X381">
        <v>3</v>
      </c>
      <c r="Y381" s="15">
        <v>43539</v>
      </c>
      <c r="Z381">
        <v>19</v>
      </c>
      <c r="AA381" s="15">
        <v>21916</v>
      </c>
      <c r="AB381" s="15">
        <v>45311</v>
      </c>
      <c r="AC381">
        <v>5</v>
      </c>
      <c r="AD381">
        <v>3</v>
      </c>
      <c r="AE381">
        <v>129.55000000000001</v>
      </c>
      <c r="AF381" s="15">
        <v>45329</v>
      </c>
      <c r="AG381">
        <v>-1</v>
      </c>
      <c r="AH381">
        <v>-1</v>
      </c>
      <c r="AI381">
        <v>175.1234661503</v>
      </c>
      <c r="AJ381">
        <v>-40.735806208500001</v>
      </c>
      <c r="AK381">
        <v>2.5</v>
      </c>
      <c r="AL381">
        <v>305</v>
      </c>
      <c r="AM381">
        <v>2745</v>
      </c>
      <c r="AN381" t="s">
        <v>306</v>
      </c>
      <c r="AO381" t="s">
        <v>321</v>
      </c>
      <c r="AP381" t="s">
        <v>292</v>
      </c>
      <c r="AQ381" t="s">
        <v>293</v>
      </c>
      <c r="AR381" t="s">
        <v>294</v>
      </c>
      <c r="AS381" t="s">
        <v>291</v>
      </c>
      <c r="AT381">
        <v>856.1748</v>
      </c>
      <c r="AU381">
        <v>272.79554999999999</v>
      </c>
      <c r="AV381">
        <v>0</v>
      </c>
      <c r="AW381">
        <v>3.27868852459016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 t="b">
        <v>0</v>
      </c>
      <c r="BI381" t="b">
        <v>1</v>
      </c>
      <c r="BJ381" t="b">
        <v>1</v>
      </c>
      <c r="BK381" t="b">
        <v>0</v>
      </c>
      <c r="BL381" t="s">
        <v>293</v>
      </c>
      <c r="BM381">
        <v>2</v>
      </c>
      <c r="BN381">
        <v>90</v>
      </c>
      <c r="BO381">
        <v>1</v>
      </c>
      <c r="BP381" s="15">
        <v>45311</v>
      </c>
      <c r="BQ381" t="s">
        <v>307</v>
      </c>
      <c r="BR381" t="s">
        <v>322</v>
      </c>
      <c r="BS381">
        <v>90</v>
      </c>
      <c r="BT381">
        <v>2</v>
      </c>
    </row>
    <row r="382" spans="1:72" x14ac:dyDescent="0.25">
      <c r="A382" t="str">
        <f t="shared" si="20"/>
        <v>500_7770</v>
      </c>
      <c r="B382" t="str">
        <f t="shared" si="21"/>
        <v>R</v>
      </c>
      <c r="C382">
        <f t="shared" si="22"/>
        <v>5204</v>
      </c>
      <c r="D382">
        <f t="shared" si="23"/>
        <v>2.3076923076923102</v>
      </c>
      <c r="F382" t="s">
        <v>900</v>
      </c>
      <c r="G382">
        <v>500</v>
      </c>
      <c r="H382" t="s">
        <v>118</v>
      </c>
      <c r="I382">
        <v>7770</v>
      </c>
      <c r="J382">
        <v>9071</v>
      </c>
      <c r="K382" t="s">
        <v>283</v>
      </c>
      <c r="L382" t="s">
        <v>284</v>
      </c>
      <c r="M382">
        <v>2</v>
      </c>
      <c r="N382" t="s">
        <v>285</v>
      </c>
      <c r="O382">
        <v>0</v>
      </c>
      <c r="P382">
        <v>2</v>
      </c>
      <c r="Q382" t="s">
        <v>286</v>
      </c>
      <c r="R382" t="s">
        <v>304</v>
      </c>
      <c r="S382" t="s">
        <v>305</v>
      </c>
      <c r="T382" t="s">
        <v>289</v>
      </c>
      <c r="U382">
        <v>104</v>
      </c>
      <c r="V382">
        <v>6</v>
      </c>
      <c r="W382">
        <v>37</v>
      </c>
      <c r="X382">
        <v>3</v>
      </c>
      <c r="Y382" s="15">
        <v>41337</v>
      </c>
      <c r="Z382">
        <v>19</v>
      </c>
      <c r="AA382" s="15">
        <v>29586</v>
      </c>
      <c r="AB382" s="15">
        <v>45312</v>
      </c>
      <c r="AC382">
        <v>7</v>
      </c>
      <c r="AD382">
        <v>5</v>
      </c>
      <c r="AE382">
        <v>194.8</v>
      </c>
      <c r="AF382" s="15">
        <v>45330</v>
      </c>
      <c r="AG382">
        <v>-1</v>
      </c>
      <c r="AH382">
        <v>-1</v>
      </c>
      <c r="AI382">
        <v>175.20766596909999</v>
      </c>
      <c r="AJ382">
        <v>-40.828475933500002</v>
      </c>
      <c r="AK382">
        <v>0.5</v>
      </c>
      <c r="AL382">
        <v>1301</v>
      </c>
      <c r="AM382">
        <v>5204</v>
      </c>
      <c r="AN382" t="s">
        <v>306</v>
      </c>
      <c r="AO382" t="s">
        <v>291</v>
      </c>
      <c r="AP382" t="s">
        <v>292</v>
      </c>
      <c r="AQ382" t="s">
        <v>293</v>
      </c>
      <c r="AR382" t="s">
        <v>294</v>
      </c>
      <c r="AS382" t="s">
        <v>291</v>
      </c>
      <c r="AT382">
        <v>1876.1048249999999</v>
      </c>
      <c r="AU382">
        <v>677.82174999999995</v>
      </c>
      <c r="AV382">
        <v>0.38461538461538503</v>
      </c>
      <c r="AW382">
        <v>0.38461538461538503</v>
      </c>
      <c r="AX382">
        <v>9.6153846153846104E-2</v>
      </c>
      <c r="AY382">
        <v>0.38461538461538503</v>
      </c>
      <c r="AZ382">
        <v>2.3076923076923102</v>
      </c>
      <c r="BA382">
        <v>0</v>
      </c>
      <c r="BB382">
        <v>0</v>
      </c>
      <c r="BC382">
        <v>4.3</v>
      </c>
      <c r="BD382">
        <v>7.6863950807071493E-2</v>
      </c>
      <c r="BE382">
        <v>0</v>
      </c>
      <c r="BF382">
        <v>1.5</v>
      </c>
      <c r="BG382">
        <v>0</v>
      </c>
      <c r="BH382" t="b">
        <v>0</v>
      </c>
      <c r="BI382" t="b">
        <v>1</v>
      </c>
      <c r="BJ382" t="b">
        <v>0</v>
      </c>
      <c r="BK382" t="b">
        <v>0</v>
      </c>
      <c r="BL382" t="s">
        <v>293</v>
      </c>
      <c r="BM382">
        <v>2</v>
      </c>
      <c r="BN382">
        <v>60</v>
      </c>
      <c r="BO382">
        <v>1</v>
      </c>
      <c r="BP382" s="15">
        <v>45312</v>
      </c>
      <c r="BQ382" t="s">
        <v>307</v>
      </c>
      <c r="BR382" t="s">
        <v>308</v>
      </c>
      <c r="BS382">
        <v>60</v>
      </c>
      <c r="BT382">
        <v>2</v>
      </c>
    </row>
    <row r="383" spans="1:72" x14ac:dyDescent="0.25">
      <c r="A383" t="str">
        <f t="shared" si="20"/>
        <v>500_9081</v>
      </c>
      <c r="B383" t="str">
        <f t="shared" si="21"/>
        <v>R</v>
      </c>
      <c r="C383">
        <f t="shared" si="22"/>
        <v>4634</v>
      </c>
      <c r="D383">
        <f t="shared" si="23"/>
        <v>0.75757575757575701</v>
      </c>
      <c r="F383" t="s">
        <v>901</v>
      </c>
      <c r="G383">
        <v>500</v>
      </c>
      <c r="H383" t="s">
        <v>118</v>
      </c>
      <c r="I383">
        <v>9081</v>
      </c>
      <c r="J383">
        <v>9743</v>
      </c>
      <c r="K383" t="s">
        <v>283</v>
      </c>
      <c r="L383" t="s">
        <v>284</v>
      </c>
      <c r="M383">
        <v>2</v>
      </c>
      <c r="N383" t="s">
        <v>285</v>
      </c>
      <c r="O383">
        <v>0</v>
      </c>
      <c r="P383">
        <v>2</v>
      </c>
      <c r="Q383" t="s">
        <v>286</v>
      </c>
      <c r="R383" t="s">
        <v>304</v>
      </c>
      <c r="S383" t="s">
        <v>305</v>
      </c>
      <c r="T383" t="s">
        <v>289</v>
      </c>
      <c r="U383">
        <v>169</v>
      </c>
      <c r="V383">
        <v>6</v>
      </c>
      <c r="W383">
        <v>35</v>
      </c>
      <c r="X383">
        <v>3</v>
      </c>
      <c r="Y383" s="15">
        <v>43543</v>
      </c>
      <c r="Z383">
        <v>19</v>
      </c>
      <c r="AA383" s="15">
        <v>37226</v>
      </c>
      <c r="AB383" s="15">
        <v>45312</v>
      </c>
      <c r="AC383">
        <v>7</v>
      </c>
      <c r="AD383">
        <v>3.25</v>
      </c>
      <c r="AE383">
        <v>143.5</v>
      </c>
      <c r="AF383" s="15">
        <v>45330</v>
      </c>
      <c r="AG383">
        <v>-1</v>
      </c>
      <c r="AH383">
        <v>-1</v>
      </c>
      <c r="AI383">
        <v>175.21512536020001</v>
      </c>
      <c r="AJ383">
        <v>-40.833933782599999</v>
      </c>
      <c r="AK383">
        <v>2</v>
      </c>
      <c r="AL383">
        <v>662</v>
      </c>
      <c r="AM383">
        <v>4634</v>
      </c>
      <c r="AN383" t="s">
        <v>306</v>
      </c>
      <c r="AO383" t="s">
        <v>291</v>
      </c>
      <c r="AP383" t="s">
        <v>292</v>
      </c>
      <c r="AQ383" t="s">
        <v>293</v>
      </c>
      <c r="AR383" t="s">
        <v>294</v>
      </c>
      <c r="AS383" t="s">
        <v>291</v>
      </c>
      <c r="AT383">
        <v>3328.9657649999999</v>
      </c>
      <c r="AU383">
        <v>1160.255735</v>
      </c>
      <c r="AV383">
        <v>3.7878787878787898</v>
      </c>
      <c r="AW383">
        <v>0.75757575757575701</v>
      </c>
      <c r="AX383">
        <v>0.32467532467532501</v>
      </c>
      <c r="AY383">
        <v>0</v>
      </c>
      <c r="AZ383">
        <v>0.75757575757575701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 t="b">
        <v>0</v>
      </c>
      <c r="BI383" t="b">
        <v>1</v>
      </c>
      <c r="BJ383" t="b">
        <v>1</v>
      </c>
      <c r="BK383" t="b">
        <v>0</v>
      </c>
      <c r="BL383" t="s">
        <v>293</v>
      </c>
      <c r="BM383">
        <v>2</v>
      </c>
      <c r="BN383">
        <v>60</v>
      </c>
      <c r="BO383">
        <v>1</v>
      </c>
      <c r="BP383" s="15">
        <v>45312</v>
      </c>
      <c r="BQ383" t="s">
        <v>307</v>
      </c>
      <c r="BR383" t="s">
        <v>308</v>
      </c>
      <c r="BS383">
        <v>60</v>
      </c>
      <c r="BT383">
        <v>2</v>
      </c>
    </row>
    <row r="384" spans="1:72" x14ac:dyDescent="0.25">
      <c r="A384" t="str">
        <f t="shared" si="20"/>
        <v>500_11666</v>
      </c>
      <c r="B384" t="str">
        <f t="shared" si="21"/>
        <v>R</v>
      </c>
      <c r="C384">
        <f t="shared" si="22"/>
        <v>4537.6000000000004</v>
      </c>
      <c r="D384">
        <f t="shared" si="23"/>
        <v>0.70422535211267601</v>
      </c>
      <c r="F384" t="s">
        <v>902</v>
      </c>
      <c r="G384">
        <v>500</v>
      </c>
      <c r="H384" t="s">
        <v>118</v>
      </c>
      <c r="I384">
        <v>11666</v>
      </c>
      <c r="J384">
        <v>12375</v>
      </c>
      <c r="K384" t="s">
        <v>283</v>
      </c>
      <c r="L384" t="s">
        <v>284</v>
      </c>
      <c r="M384">
        <v>2</v>
      </c>
      <c r="N384" t="s">
        <v>285</v>
      </c>
      <c r="O384">
        <v>0</v>
      </c>
      <c r="P384">
        <v>2</v>
      </c>
      <c r="Q384" t="s">
        <v>286</v>
      </c>
      <c r="R384" t="s">
        <v>304</v>
      </c>
      <c r="S384" t="s">
        <v>305</v>
      </c>
      <c r="T384" t="s">
        <v>289</v>
      </c>
      <c r="U384">
        <v>134</v>
      </c>
      <c r="V384">
        <v>7</v>
      </c>
      <c r="W384">
        <v>23</v>
      </c>
      <c r="X384">
        <v>2</v>
      </c>
      <c r="Y384" s="15">
        <v>39871</v>
      </c>
      <c r="Z384">
        <v>19</v>
      </c>
      <c r="AA384" s="15">
        <v>21916</v>
      </c>
      <c r="AB384" s="15">
        <v>44576</v>
      </c>
      <c r="AC384">
        <v>8</v>
      </c>
      <c r="AD384">
        <v>1</v>
      </c>
      <c r="AE384">
        <v>165.35</v>
      </c>
      <c r="AF384" s="15">
        <v>45330</v>
      </c>
      <c r="AG384">
        <v>-1</v>
      </c>
      <c r="AH384">
        <v>-1</v>
      </c>
      <c r="AI384">
        <v>175.23184577149999</v>
      </c>
      <c r="AJ384">
        <v>-40.846479469099997</v>
      </c>
      <c r="AK384">
        <v>0.5</v>
      </c>
      <c r="AL384">
        <v>709</v>
      </c>
      <c r="AM384">
        <v>4537.6000000000004</v>
      </c>
      <c r="AN384" t="s">
        <v>306</v>
      </c>
      <c r="AO384" t="s">
        <v>291</v>
      </c>
      <c r="AP384" t="s">
        <v>292</v>
      </c>
      <c r="AQ384" t="s">
        <v>293</v>
      </c>
      <c r="AR384" t="s">
        <v>294</v>
      </c>
      <c r="AS384">
        <v>2</v>
      </c>
      <c r="AT384">
        <v>1178.9606799999999</v>
      </c>
      <c r="AU384">
        <v>372.34890999999999</v>
      </c>
      <c r="AV384">
        <v>0</v>
      </c>
      <c r="AW384">
        <v>0</v>
      </c>
      <c r="AX384">
        <v>0.33010563380281699</v>
      </c>
      <c r="AY384">
        <v>0</v>
      </c>
      <c r="AZ384">
        <v>0.70422535211267601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t="b">
        <v>0</v>
      </c>
      <c r="BI384" t="b">
        <v>1</v>
      </c>
      <c r="BJ384" t="b">
        <v>1</v>
      </c>
      <c r="BK384" t="b">
        <v>0</v>
      </c>
      <c r="BL384" t="s">
        <v>293</v>
      </c>
      <c r="BM384">
        <v>2</v>
      </c>
      <c r="BN384">
        <v>60</v>
      </c>
      <c r="BO384">
        <v>1</v>
      </c>
      <c r="BP384" s="15">
        <v>44576</v>
      </c>
      <c r="BQ384" t="s">
        <v>307</v>
      </c>
      <c r="BR384" t="s">
        <v>308</v>
      </c>
      <c r="BS384">
        <v>60</v>
      </c>
      <c r="BT384">
        <v>2</v>
      </c>
    </row>
    <row r="385" spans="1:72" x14ac:dyDescent="0.25">
      <c r="A385" t="str">
        <f t="shared" si="20"/>
        <v>1483_5</v>
      </c>
      <c r="B385" t="str">
        <f t="shared" si="21"/>
        <v>U</v>
      </c>
      <c r="C385">
        <f t="shared" si="22"/>
        <v>975.2</v>
      </c>
      <c r="D385">
        <f t="shared" si="23"/>
        <v>0</v>
      </c>
      <c r="F385" t="s">
        <v>903</v>
      </c>
      <c r="G385">
        <v>1483</v>
      </c>
      <c r="H385" t="s">
        <v>904</v>
      </c>
      <c r="I385">
        <v>5</v>
      </c>
      <c r="J385">
        <v>189</v>
      </c>
      <c r="K385" t="s">
        <v>283</v>
      </c>
      <c r="L385" t="s">
        <v>284</v>
      </c>
      <c r="M385">
        <v>2</v>
      </c>
      <c r="N385" t="s">
        <v>285</v>
      </c>
      <c r="O385">
        <v>0</v>
      </c>
      <c r="P385">
        <v>2</v>
      </c>
      <c r="Q385" t="s">
        <v>409</v>
      </c>
      <c r="R385" t="s">
        <v>304</v>
      </c>
      <c r="S385" t="s">
        <v>318</v>
      </c>
      <c r="T385" t="s">
        <v>319</v>
      </c>
      <c r="U385">
        <v>118</v>
      </c>
      <c r="V385">
        <v>6</v>
      </c>
      <c r="W385">
        <v>180</v>
      </c>
      <c r="X385">
        <v>1</v>
      </c>
      <c r="Y385" s="15">
        <v>43391</v>
      </c>
      <c r="Z385">
        <v>22</v>
      </c>
      <c r="AA385" s="15">
        <v>43391</v>
      </c>
      <c r="AB385" s="15">
        <v>45314</v>
      </c>
      <c r="AC385">
        <v>5.45</v>
      </c>
      <c r="AD385">
        <v>5</v>
      </c>
      <c r="AE385">
        <v>250</v>
      </c>
      <c r="AF385" s="15">
        <v>45332</v>
      </c>
      <c r="AG385">
        <v>-1</v>
      </c>
      <c r="AH385">
        <v>-1</v>
      </c>
      <c r="AI385">
        <v>175.06787769190001</v>
      </c>
      <c r="AJ385">
        <v>-40.867167109500002</v>
      </c>
      <c r="AK385">
        <v>3</v>
      </c>
      <c r="AL385">
        <v>184</v>
      </c>
      <c r="AM385">
        <v>975.2</v>
      </c>
      <c r="AN385" t="s">
        <v>320</v>
      </c>
      <c r="AO385" t="s">
        <v>321</v>
      </c>
      <c r="AP385" t="s">
        <v>314</v>
      </c>
      <c r="AQ385" t="s">
        <v>312</v>
      </c>
      <c r="AR385" t="s">
        <v>410</v>
      </c>
      <c r="AS385" t="s">
        <v>291</v>
      </c>
      <c r="AT385">
        <v>-1</v>
      </c>
      <c r="AU385">
        <v>-1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 t="b">
        <v>0</v>
      </c>
      <c r="BI385" t="b">
        <v>1</v>
      </c>
      <c r="BJ385" t="b">
        <v>0</v>
      </c>
      <c r="BK385" t="b">
        <v>1</v>
      </c>
      <c r="BL385" t="s">
        <v>312</v>
      </c>
      <c r="BM385">
        <v>2</v>
      </c>
      <c r="BN385">
        <v>90</v>
      </c>
      <c r="BO385">
        <v>1</v>
      </c>
      <c r="BP385" s="15">
        <v>45314</v>
      </c>
      <c r="BQ385" t="s">
        <v>307</v>
      </c>
      <c r="BR385" t="s">
        <v>322</v>
      </c>
      <c r="BS385">
        <v>90</v>
      </c>
      <c r="BT385">
        <v>2</v>
      </c>
    </row>
    <row r="386" spans="1:72" x14ac:dyDescent="0.25">
      <c r="A386" t="str">
        <f t="shared" si="20"/>
        <v>618_5</v>
      </c>
      <c r="B386" t="str">
        <f t="shared" si="21"/>
        <v>U</v>
      </c>
      <c r="C386">
        <f t="shared" si="22"/>
        <v>330.4</v>
      </c>
      <c r="D386">
        <f t="shared" si="23"/>
        <v>0</v>
      </c>
      <c r="F386" t="s">
        <v>905</v>
      </c>
      <c r="G386">
        <v>618</v>
      </c>
      <c r="H386" t="s">
        <v>906</v>
      </c>
      <c r="I386">
        <v>5</v>
      </c>
      <c r="J386">
        <v>64</v>
      </c>
      <c r="K386" t="s">
        <v>283</v>
      </c>
      <c r="L386" t="s">
        <v>284</v>
      </c>
      <c r="M386">
        <v>2</v>
      </c>
      <c r="N386" t="s">
        <v>285</v>
      </c>
      <c r="O386">
        <v>0</v>
      </c>
      <c r="P386">
        <v>1</v>
      </c>
      <c r="Q386" t="s">
        <v>286</v>
      </c>
      <c r="R386" t="s">
        <v>304</v>
      </c>
      <c r="S386" t="s">
        <v>318</v>
      </c>
      <c r="T386" t="s">
        <v>319</v>
      </c>
      <c r="U386">
        <v>64</v>
      </c>
      <c r="V386">
        <v>6</v>
      </c>
      <c r="W386">
        <v>20</v>
      </c>
      <c r="X386">
        <v>2</v>
      </c>
      <c r="Y386" s="15">
        <v>36860</v>
      </c>
      <c r="Z386">
        <v>21</v>
      </c>
      <c r="AA386" s="15">
        <v>31778</v>
      </c>
      <c r="AB386" s="15">
        <v>45334</v>
      </c>
      <c r="AC386">
        <v>2</v>
      </c>
      <c r="AD386">
        <v>2</v>
      </c>
      <c r="AE386">
        <v>111</v>
      </c>
      <c r="AF386" s="15">
        <v>45329</v>
      </c>
      <c r="AG386">
        <v>-1</v>
      </c>
      <c r="AH386">
        <v>-1</v>
      </c>
      <c r="AI386">
        <v>175.1127819726</v>
      </c>
      <c r="AJ386">
        <v>-40.7435864387</v>
      </c>
      <c r="AK386">
        <v>4.5</v>
      </c>
      <c r="AL386">
        <v>59</v>
      </c>
      <c r="AM386">
        <v>330.4</v>
      </c>
      <c r="AN386" t="s">
        <v>320</v>
      </c>
      <c r="AO386" t="s">
        <v>321</v>
      </c>
      <c r="AP386" t="s">
        <v>345</v>
      </c>
      <c r="AQ386" t="s">
        <v>293</v>
      </c>
      <c r="AR386" t="s">
        <v>294</v>
      </c>
      <c r="AS386" t="s">
        <v>291</v>
      </c>
      <c r="AT386">
        <v>-1</v>
      </c>
      <c r="AU386">
        <v>-1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 t="b">
        <v>0</v>
      </c>
      <c r="BI386" t="b">
        <v>1</v>
      </c>
      <c r="BJ386" t="b">
        <v>0</v>
      </c>
      <c r="BK386" t="b">
        <v>0</v>
      </c>
      <c r="BL386" t="s">
        <v>293</v>
      </c>
      <c r="BM386">
        <v>2</v>
      </c>
      <c r="BN386">
        <v>90</v>
      </c>
      <c r="BO386">
        <v>1</v>
      </c>
      <c r="BP386" s="15">
        <v>45334</v>
      </c>
      <c r="BQ386" t="s">
        <v>307</v>
      </c>
      <c r="BR386" t="s">
        <v>322</v>
      </c>
      <c r="BS386">
        <v>90</v>
      </c>
      <c r="BT386">
        <v>2</v>
      </c>
    </row>
    <row r="387" spans="1:72" x14ac:dyDescent="0.25">
      <c r="A387" t="str">
        <f t="shared" ref="A387:A450" si="24">G387&amp;"_"&amp;I387</f>
        <v>619_0</v>
      </c>
      <c r="B387" t="str">
        <f t="shared" ref="B387:B450" si="25">AO387</f>
        <v>U</v>
      </c>
      <c r="C387">
        <f t="shared" ref="C387:C450" si="26">AM387</f>
        <v>308</v>
      </c>
      <c r="D387">
        <f t="shared" ref="D387:D450" si="27">AZ387</f>
        <v>0</v>
      </c>
      <c r="F387" t="s">
        <v>907</v>
      </c>
      <c r="G387">
        <v>619</v>
      </c>
      <c r="H387" t="s">
        <v>908</v>
      </c>
      <c r="I387">
        <v>0</v>
      </c>
      <c r="J387">
        <v>56</v>
      </c>
      <c r="K387" t="s">
        <v>283</v>
      </c>
      <c r="L387" t="s">
        <v>284</v>
      </c>
      <c r="M387">
        <v>2</v>
      </c>
      <c r="N387" t="s">
        <v>285</v>
      </c>
      <c r="O387">
        <v>0</v>
      </c>
      <c r="P387">
        <v>1</v>
      </c>
      <c r="Q387" t="s">
        <v>286</v>
      </c>
      <c r="R387" t="s">
        <v>304</v>
      </c>
      <c r="S387" t="s">
        <v>318</v>
      </c>
      <c r="T387" t="s">
        <v>319</v>
      </c>
      <c r="U387">
        <v>64</v>
      </c>
      <c r="V387">
        <v>6</v>
      </c>
      <c r="W387">
        <v>20</v>
      </c>
      <c r="X387">
        <v>2</v>
      </c>
      <c r="Y387" s="15">
        <v>36860</v>
      </c>
      <c r="Z387">
        <v>21</v>
      </c>
      <c r="AA387" s="15">
        <v>31778</v>
      </c>
      <c r="AB387" s="15">
        <v>45334</v>
      </c>
      <c r="AC387">
        <v>1.85</v>
      </c>
      <c r="AD387">
        <v>1.85</v>
      </c>
      <c r="AE387">
        <v>111</v>
      </c>
      <c r="AF387" s="15">
        <v>45329</v>
      </c>
      <c r="AG387">
        <v>-1</v>
      </c>
      <c r="AH387">
        <v>-1</v>
      </c>
      <c r="AI387">
        <v>175.1130956168</v>
      </c>
      <c r="AJ387">
        <v>-40.743095079699998</v>
      </c>
      <c r="AK387">
        <v>2</v>
      </c>
      <c r="AL387">
        <v>56</v>
      </c>
      <c r="AM387">
        <v>308</v>
      </c>
      <c r="AN387" t="s">
        <v>320</v>
      </c>
      <c r="AO387" t="s">
        <v>321</v>
      </c>
      <c r="AP387" t="s">
        <v>345</v>
      </c>
      <c r="AQ387" t="s">
        <v>293</v>
      </c>
      <c r="AR387" t="s">
        <v>294</v>
      </c>
      <c r="AS387" t="s">
        <v>291</v>
      </c>
      <c r="AT387">
        <v>-1</v>
      </c>
      <c r="AU387">
        <v>-1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t="b">
        <v>0</v>
      </c>
      <c r="BI387" t="b">
        <v>1</v>
      </c>
      <c r="BJ387" t="b">
        <v>0</v>
      </c>
      <c r="BK387" t="b">
        <v>0</v>
      </c>
      <c r="BL387" t="s">
        <v>293</v>
      </c>
      <c r="BM387">
        <v>2</v>
      </c>
      <c r="BN387">
        <v>90</v>
      </c>
      <c r="BO387">
        <v>1</v>
      </c>
      <c r="BP387" s="15">
        <v>45334</v>
      </c>
      <c r="BQ387" t="s">
        <v>307</v>
      </c>
      <c r="BR387" t="s">
        <v>322</v>
      </c>
      <c r="BS387">
        <v>90</v>
      </c>
      <c r="BT387">
        <v>2</v>
      </c>
    </row>
    <row r="388" spans="1:72" x14ac:dyDescent="0.25">
      <c r="A388" t="str">
        <f t="shared" si="24"/>
        <v>622_4</v>
      </c>
      <c r="B388" t="str">
        <f t="shared" si="25"/>
        <v>U</v>
      </c>
      <c r="C388">
        <f t="shared" si="26"/>
        <v>342</v>
      </c>
      <c r="D388">
        <f t="shared" si="27"/>
        <v>0</v>
      </c>
      <c r="F388" t="s">
        <v>909</v>
      </c>
      <c r="G388">
        <v>622</v>
      </c>
      <c r="H388" t="s">
        <v>910</v>
      </c>
      <c r="I388">
        <v>4</v>
      </c>
      <c r="J388">
        <v>42</v>
      </c>
      <c r="K388" t="s">
        <v>283</v>
      </c>
      <c r="L388" t="s">
        <v>284</v>
      </c>
      <c r="M388">
        <v>2</v>
      </c>
      <c r="N388" t="s">
        <v>285</v>
      </c>
      <c r="O388">
        <v>0</v>
      </c>
      <c r="P388">
        <v>1</v>
      </c>
      <c r="Q388" t="s">
        <v>286</v>
      </c>
      <c r="R388" t="s">
        <v>304</v>
      </c>
      <c r="S388" t="s">
        <v>318</v>
      </c>
      <c r="T388" t="s">
        <v>319</v>
      </c>
      <c r="U388">
        <v>32</v>
      </c>
      <c r="V388">
        <v>6</v>
      </c>
      <c r="W388">
        <v>22</v>
      </c>
      <c r="X388">
        <v>3</v>
      </c>
      <c r="Y388" s="15">
        <v>40585</v>
      </c>
      <c r="Z388">
        <v>20</v>
      </c>
      <c r="AA388" s="15">
        <v>21916</v>
      </c>
      <c r="AB388" s="15">
        <v>45334</v>
      </c>
      <c r="AC388">
        <v>4</v>
      </c>
      <c r="AD388">
        <v>3</v>
      </c>
      <c r="AE388">
        <v>111</v>
      </c>
      <c r="AF388" s="15">
        <v>45329</v>
      </c>
      <c r="AG388">
        <v>-1</v>
      </c>
      <c r="AH388">
        <v>-1</v>
      </c>
      <c r="AI388">
        <v>175.12406272320001</v>
      </c>
      <c r="AJ388">
        <v>-40.7369301831</v>
      </c>
      <c r="AK388">
        <v>3</v>
      </c>
      <c r="AL388">
        <v>38</v>
      </c>
      <c r="AM388">
        <v>342</v>
      </c>
      <c r="AN388" t="s">
        <v>320</v>
      </c>
      <c r="AO388" t="s">
        <v>321</v>
      </c>
      <c r="AP388" t="s">
        <v>292</v>
      </c>
      <c r="AQ388" t="s">
        <v>293</v>
      </c>
      <c r="AR388" t="s">
        <v>294</v>
      </c>
      <c r="AS388" t="s">
        <v>291</v>
      </c>
      <c r="AT388">
        <v>-1</v>
      </c>
      <c r="AU388">
        <v>-1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 t="b">
        <v>0</v>
      </c>
      <c r="BI388" t="b">
        <v>1</v>
      </c>
      <c r="BJ388" t="b">
        <v>0</v>
      </c>
      <c r="BK388" t="b">
        <v>0</v>
      </c>
      <c r="BL388" t="s">
        <v>293</v>
      </c>
      <c r="BM388">
        <v>2</v>
      </c>
      <c r="BN388">
        <v>90</v>
      </c>
      <c r="BO388">
        <v>1</v>
      </c>
      <c r="BP388" s="15">
        <v>45334</v>
      </c>
      <c r="BQ388" t="s">
        <v>307</v>
      </c>
      <c r="BR388" t="s">
        <v>322</v>
      </c>
      <c r="BS388">
        <v>90</v>
      </c>
      <c r="BT388">
        <v>2</v>
      </c>
    </row>
    <row r="389" spans="1:72" x14ac:dyDescent="0.25">
      <c r="A389" t="str">
        <f t="shared" si="24"/>
        <v>622_42</v>
      </c>
      <c r="B389" t="str">
        <f t="shared" si="25"/>
        <v>U</v>
      </c>
      <c r="C389">
        <f t="shared" si="26"/>
        <v>225</v>
      </c>
      <c r="D389">
        <f t="shared" si="27"/>
        <v>0</v>
      </c>
      <c r="F389" t="s">
        <v>911</v>
      </c>
      <c r="G389">
        <v>622</v>
      </c>
      <c r="H389" t="s">
        <v>910</v>
      </c>
      <c r="I389">
        <v>42</v>
      </c>
      <c r="J389">
        <v>67</v>
      </c>
      <c r="K389" t="s">
        <v>283</v>
      </c>
      <c r="L389" t="s">
        <v>284</v>
      </c>
      <c r="M389">
        <v>2</v>
      </c>
      <c r="N389" t="s">
        <v>285</v>
      </c>
      <c r="O389">
        <v>0</v>
      </c>
      <c r="P389">
        <v>1</v>
      </c>
      <c r="Q389" t="s">
        <v>286</v>
      </c>
      <c r="R389" t="s">
        <v>304</v>
      </c>
      <c r="S389" t="s">
        <v>318</v>
      </c>
      <c r="T389" t="s">
        <v>319</v>
      </c>
      <c r="U389">
        <v>32</v>
      </c>
      <c r="V389">
        <v>6</v>
      </c>
      <c r="W389">
        <v>42</v>
      </c>
      <c r="X389">
        <v>3</v>
      </c>
      <c r="Y389" s="15">
        <v>40564</v>
      </c>
      <c r="Z389">
        <v>25</v>
      </c>
      <c r="AA389" s="15">
        <v>21916</v>
      </c>
      <c r="AB389" s="15">
        <v>45334</v>
      </c>
      <c r="AC389">
        <v>4</v>
      </c>
      <c r="AD389">
        <v>3</v>
      </c>
      <c r="AE389">
        <v>111</v>
      </c>
      <c r="AF389" s="15">
        <v>45329</v>
      </c>
      <c r="AG389">
        <v>-1</v>
      </c>
      <c r="AH389">
        <v>-1</v>
      </c>
      <c r="AI389">
        <v>175.12392982770001</v>
      </c>
      <c r="AJ389">
        <v>-40.736685694000002</v>
      </c>
      <c r="AK389">
        <v>4.5</v>
      </c>
      <c r="AL389">
        <v>25</v>
      </c>
      <c r="AM389">
        <v>225</v>
      </c>
      <c r="AN389" t="s">
        <v>320</v>
      </c>
      <c r="AO389" t="s">
        <v>321</v>
      </c>
      <c r="AP389" t="s">
        <v>314</v>
      </c>
      <c r="AQ389" t="s">
        <v>312</v>
      </c>
      <c r="AR389" t="s">
        <v>294</v>
      </c>
      <c r="AS389" t="s">
        <v>291</v>
      </c>
      <c r="AT389">
        <v>-1</v>
      </c>
      <c r="AU389">
        <v>-1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t="b">
        <v>0</v>
      </c>
      <c r="BI389" t="b">
        <v>1</v>
      </c>
      <c r="BJ389" t="b">
        <v>0</v>
      </c>
      <c r="BK389" t="b">
        <v>1</v>
      </c>
      <c r="BL389" t="s">
        <v>312</v>
      </c>
      <c r="BM389">
        <v>2</v>
      </c>
      <c r="BN389">
        <v>90</v>
      </c>
      <c r="BO389">
        <v>1</v>
      </c>
      <c r="BP389" s="15">
        <v>45334</v>
      </c>
      <c r="BQ389" t="s">
        <v>307</v>
      </c>
      <c r="BR389" t="s">
        <v>322</v>
      </c>
      <c r="BS389">
        <v>90</v>
      </c>
      <c r="BT389">
        <v>2</v>
      </c>
    </row>
    <row r="390" spans="1:72" x14ac:dyDescent="0.25">
      <c r="A390" t="str">
        <f t="shared" si="24"/>
        <v>623_3</v>
      </c>
      <c r="B390" t="str">
        <f t="shared" si="25"/>
        <v>R</v>
      </c>
      <c r="C390">
        <f t="shared" si="26"/>
        <v>4012.8</v>
      </c>
      <c r="D390">
        <f t="shared" si="27"/>
        <v>4.0983606557377001</v>
      </c>
      <c r="F390" t="s">
        <v>912</v>
      </c>
      <c r="G390">
        <v>623</v>
      </c>
      <c r="H390" t="s">
        <v>913</v>
      </c>
      <c r="I390">
        <v>3</v>
      </c>
      <c r="J390">
        <v>611</v>
      </c>
      <c r="K390" t="s">
        <v>283</v>
      </c>
      <c r="L390" t="s">
        <v>284</v>
      </c>
      <c r="M390">
        <v>2</v>
      </c>
      <c r="N390" t="s">
        <v>285</v>
      </c>
      <c r="O390">
        <v>0</v>
      </c>
      <c r="P390">
        <v>1</v>
      </c>
      <c r="Q390" t="s">
        <v>286</v>
      </c>
      <c r="R390" t="s">
        <v>304</v>
      </c>
      <c r="S390" t="s">
        <v>305</v>
      </c>
      <c r="T390" t="s">
        <v>355</v>
      </c>
      <c r="U390">
        <v>42</v>
      </c>
      <c r="V390">
        <v>11</v>
      </c>
      <c r="W390">
        <v>55</v>
      </c>
      <c r="X390">
        <v>4</v>
      </c>
      <c r="Y390" s="15">
        <v>39870</v>
      </c>
      <c r="Z390">
        <v>20</v>
      </c>
      <c r="AA390" s="15">
        <v>32143</v>
      </c>
      <c r="AB390" s="15">
        <v>45312</v>
      </c>
      <c r="AC390">
        <v>5.85</v>
      </c>
      <c r="AD390">
        <v>3</v>
      </c>
      <c r="AE390">
        <v>122.6</v>
      </c>
      <c r="AF390" s="15">
        <v>45330</v>
      </c>
      <c r="AG390">
        <v>-1</v>
      </c>
      <c r="AH390">
        <v>-1</v>
      </c>
      <c r="AI390">
        <v>175.18085315330001</v>
      </c>
      <c r="AJ390">
        <v>-40.752936433999999</v>
      </c>
      <c r="AK390">
        <v>3</v>
      </c>
      <c r="AL390">
        <v>608</v>
      </c>
      <c r="AM390">
        <v>4012.8</v>
      </c>
      <c r="AN390" t="s">
        <v>306</v>
      </c>
      <c r="AO390" t="s">
        <v>291</v>
      </c>
      <c r="AP390" t="s">
        <v>292</v>
      </c>
      <c r="AQ390" t="s">
        <v>293</v>
      </c>
      <c r="AR390" t="s">
        <v>294</v>
      </c>
      <c r="AS390" t="s">
        <v>291</v>
      </c>
      <c r="AT390">
        <v>-1</v>
      </c>
      <c r="AU390">
        <v>-1</v>
      </c>
      <c r="AV390">
        <v>0</v>
      </c>
      <c r="AW390">
        <v>0</v>
      </c>
      <c r="AX390">
        <v>4.3467461500248401</v>
      </c>
      <c r="AY390">
        <v>0</v>
      </c>
      <c r="AZ390">
        <v>4.0983606557377001</v>
      </c>
      <c r="BA390">
        <v>0</v>
      </c>
      <c r="BB390">
        <v>3.1048186785891701E-2</v>
      </c>
      <c r="BC390">
        <v>0</v>
      </c>
      <c r="BD390">
        <v>0</v>
      </c>
      <c r="BE390">
        <v>0</v>
      </c>
      <c r="BF390">
        <v>0</v>
      </c>
      <c r="BG390">
        <v>0</v>
      </c>
      <c r="BH390" t="b">
        <v>0</v>
      </c>
      <c r="BI390" t="b">
        <v>1</v>
      </c>
      <c r="BJ390" t="b">
        <v>0</v>
      </c>
      <c r="BK390" t="b">
        <v>0</v>
      </c>
      <c r="BL390" t="s">
        <v>293</v>
      </c>
      <c r="BM390">
        <v>2</v>
      </c>
      <c r="BN390">
        <v>60</v>
      </c>
      <c r="BO390">
        <v>1</v>
      </c>
      <c r="BP390" s="15">
        <v>45312</v>
      </c>
      <c r="BQ390" t="s">
        <v>307</v>
      </c>
      <c r="BR390" t="s">
        <v>308</v>
      </c>
      <c r="BS390">
        <v>60</v>
      </c>
      <c r="BT390">
        <v>2</v>
      </c>
    </row>
    <row r="391" spans="1:72" x14ac:dyDescent="0.25">
      <c r="A391" t="str">
        <f t="shared" si="24"/>
        <v>624_5</v>
      </c>
      <c r="B391" t="str">
        <f t="shared" si="25"/>
        <v>U</v>
      </c>
      <c r="C391">
        <f t="shared" si="26"/>
        <v>1190.4000000000001</v>
      </c>
      <c r="D391">
        <f t="shared" si="27"/>
        <v>0</v>
      </c>
      <c r="F391" t="s">
        <v>914</v>
      </c>
      <c r="G391">
        <v>624</v>
      </c>
      <c r="H391" t="s">
        <v>915</v>
      </c>
      <c r="I391">
        <v>5</v>
      </c>
      <c r="J391">
        <v>129</v>
      </c>
      <c r="K391" t="s">
        <v>283</v>
      </c>
      <c r="L391" t="s">
        <v>284</v>
      </c>
      <c r="M391">
        <v>2</v>
      </c>
      <c r="N391" t="s">
        <v>285</v>
      </c>
      <c r="O391">
        <v>0</v>
      </c>
      <c r="P391">
        <v>2</v>
      </c>
      <c r="Q391" t="s">
        <v>286</v>
      </c>
      <c r="R391" t="s">
        <v>287</v>
      </c>
      <c r="S391" t="s">
        <v>305</v>
      </c>
      <c r="T391" t="s">
        <v>319</v>
      </c>
      <c r="U391">
        <v>465</v>
      </c>
      <c r="V391">
        <v>14</v>
      </c>
      <c r="W391">
        <v>30</v>
      </c>
      <c r="X391">
        <v>3</v>
      </c>
      <c r="Y391" s="15">
        <v>43847</v>
      </c>
      <c r="Z391">
        <v>19</v>
      </c>
      <c r="AA391" s="15">
        <v>25569</v>
      </c>
      <c r="AB391" s="15">
        <v>45334</v>
      </c>
      <c r="AC391">
        <v>4</v>
      </c>
      <c r="AD391">
        <v>2.0499999999999998</v>
      </c>
      <c r="AE391">
        <v>111</v>
      </c>
      <c r="AF391" s="15">
        <v>45330</v>
      </c>
      <c r="AG391">
        <v>-1</v>
      </c>
      <c r="AH391">
        <v>-1</v>
      </c>
      <c r="AI391">
        <v>175.16825976269999</v>
      </c>
      <c r="AJ391">
        <v>-40.760677172000001</v>
      </c>
      <c r="AK391">
        <v>3</v>
      </c>
      <c r="AL391">
        <v>124</v>
      </c>
      <c r="AM391">
        <v>1190.4000000000001</v>
      </c>
      <c r="AN391" t="s">
        <v>306</v>
      </c>
      <c r="AO391" t="s">
        <v>321</v>
      </c>
      <c r="AP391" t="s">
        <v>325</v>
      </c>
      <c r="AQ391" t="s">
        <v>293</v>
      </c>
      <c r="AR391" t="s">
        <v>294</v>
      </c>
      <c r="AS391" t="s">
        <v>291</v>
      </c>
      <c r="AT391">
        <v>-1</v>
      </c>
      <c r="AU391">
        <v>-1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t="b">
        <v>0</v>
      </c>
      <c r="BI391" t="b">
        <v>1</v>
      </c>
      <c r="BJ391" t="b">
        <v>1</v>
      </c>
      <c r="BK391" t="b">
        <v>0</v>
      </c>
      <c r="BL391" t="s">
        <v>293</v>
      </c>
      <c r="BM391">
        <v>2</v>
      </c>
      <c r="BN391">
        <v>90</v>
      </c>
      <c r="BO391">
        <v>1</v>
      </c>
      <c r="BP391" s="15">
        <v>45334</v>
      </c>
      <c r="BQ391" t="s">
        <v>307</v>
      </c>
      <c r="BR391" t="s">
        <v>322</v>
      </c>
      <c r="BS391">
        <v>90</v>
      </c>
      <c r="BT391">
        <v>2</v>
      </c>
    </row>
    <row r="392" spans="1:72" x14ac:dyDescent="0.25">
      <c r="A392" t="str">
        <f t="shared" si="24"/>
        <v>624_129</v>
      </c>
      <c r="B392" t="str">
        <f t="shared" si="25"/>
        <v>U</v>
      </c>
      <c r="C392">
        <f t="shared" si="26"/>
        <v>190</v>
      </c>
      <c r="D392">
        <f t="shared" si="27"/>
        <v>0</v>
      </c>
      <c r="F392" t="s">
        <v>916</v>
      </c>
      <c r="G392">
        <v>624</v>
      </c>
      <c r="H392" t="s">
        <v>915</v>
      </c>
      <c r="I392">
        <v>129</v>
      </c>
      <c r="J392">
        <v>149</v>
      </c>
      <c r="K392" t="s">
        <v>283</v>
      </c>
      <c r="L392" t="s">
        <v>284</v>
      </c>
      <c r="M392">
        <v>2</v>
      </c>
      <c r="N392" t="s">
        <v>285</v>
      </c>
      <c r="O392">
        <v>0</v>
      </c>
      <c r="P392">
        <v>1</v>
      </c>
      <c r="Q392" t="s">
        <v>286</v>
      </c>
      <c r="R392" t="s">
        <v>304</v>
      </c>
      <c r="S392" t="s">
        <v>318</v>
      </c>
      <c r="T392" t="s">
        <v>319</v>
      </c>
      <c r="U392">
        <v>80</v>
      </c>
      <c r="V392">
        <v>14</v>
      </c>
      <c r="W392">
        <v>35</v>
      </c>
      <c r="X392">
        <v>2</v>
      </c>
      <c r="Y392" s="15">
        <v>38078</v>
      </c>
      <c r="Z392">
        <v>25</v>
      </c>
      <c r="AA392" s="15">
        <v>36069</v>
      </c>
      <c r="AB392" s="15">
        <v>45334</v>
      </c>
      <c r="AC392">
        <v>2.7</v>
      </c>
      <c r="AD392">
        <v>1</v>
      </c>
      <c r="AE392">
        <v>111</v>
      </c>
      <c r="AF392" s="15">
        <v>45330</v>
      </c>
      <c r="AG392">
        <v>-1</v>
      </c>
      <c r="AH392">
        <v>-1</v>
      </c>
      <c r="AI392">
        <v>175.167530844</v>
      </c>
      <c r="AJ392">
        <v>-40.760474248199998</v>
      </c>
      <c r="AK392">
        <v>1</v>
      </c>
      <c r="AL392">
        <v>20</v>
      </c>
      <c r="AM392">
        <v>190</v>
      </c>
      <c r="AN392" t="s">
        <v>320</v>
      </c>
      <c r="AO392" t="s">
        <v>321</v>
      </c>
      <c r="AP392" t="s">
        <v>314</v>
      </c>
      <c r="AQ392" t="s">
        <v>312</v>
      </c>
      <c r="AR392" t="s">
        <v>294</v>
      </c>
      <c r="AS392" t="s">
        <v>291</v>
      </c>
      <c r="AT392">
        <v>-1</v>
      </c>
      <c r="AU392">
        <v>-1</v>
      </c>
      <c r="AV392">
        <v>0</v>
      </c>
      <c r="AW392">
        <v>0</v>
      </c>
      <c r="AX392">
        <v>5.2631578947368398</v>
      </c>
      <c r="AY392">
        <v>5</v>
      </c>
      <c r="AZ392">
        <v>0</v>
      </c>
      <c r="BA392">
        <v>0</v>
      </c>
      <c r="BB392">
        <v>0.13157894736842099</v>
      </c>
      <c r="BC392">
        <v>0</v>
      </c>
      <c r="BD392">
        <v>0</v>
      </c>
      <c r="BE392">
        <v>0</v>
      </c>
      <c r="BF392">
        <v>0</v>
      </c>
      <c r="BG392">
        <v>0</v>
      </c>
      <c r="BH392" t="b">
        <v>0</v>
      </c>
      <c r="BI392" t="b">
        <v>1</v>
      </c>
      <c r="BJ392" t="b">
        <v>0</v>
      </c>
      <c r="BK392" t="b">
        <v>1</v>
      </c>
      <c r="BL392" t="s">
        <v>312</v>
      </c>
      <c r="BM392">
        <v>2</v>
      </c>
      <c r="BN392">
        <v>90</v>
      </c>
      <c r="BO392">
        <v>1</v>
      </c>
      <c r="BP392" s="15">
        <v>45334</v>
      </c>
      <c r="BQ392" t="s">
        <v>307</v>
      </c>
      <c r="BR392" t="s">
        <v>322</v>
      </c>
      <c r="BS392">
        <v>90</v>
      </c>
      <c r="BT392">
        <v>2</v>
      </c>
    </row>
    <row r="393" spans="1:72" x14ac:dyDescent="0.25">
      <c r="A393" t="str">
        <f t="shared" si="24"/>
        <v>625_205</v>
      </c>
      <c r="B393" t="str">
        <f t="shared" si="25"/>
        <v>U</v>
      </c>
      <c r="C393">
        <f t="shared" si="26"/>
        <v>432</v>
      </c>
      <c r="D393">
        <f t="shared" si="27"/>
        <v>0</v>
      </c>
      <c r="F393" t="s">
        <v>917</v>
      </c>
      <c r="G393">
        <v>625</v>
      </c>
      <c r="H393" t="s">
        <v>918</v>
      </c>
      <c r="I393">
        <v>205</v>
      </c>
      <c r="J393">
        <v>237</v>
      </c>
      <c r="K393" t="s">
        <v>283</v>
      </c>
      <c r="L393" t="s">
        <v>284</v>
      </c>
      <c r="M393">
        <v>2</v>
      </c>
      <c r="N393" t="s">
        <v>285</v>
      </c>
      <c r="O393">
        <v>0</v>
      </c>
      <c r="P393">
        <v>2</v>
      </c>
      <c r="Q393" t="s">
        <v>286</v>
      </c>
      <c r="R393" t="s">
        <v>287</v>
      </c>
      <c r="S393" t="s">
        <v>288</v>
      </c>
      <c r="T393" t="s">
        <v>319</v>
      </c>
      <c r="U393">
        <v>324</v>
      </c>
      <c r="V393">
        <v>15</v>
      </c>
      <c r="W393">
        <v>36</v>
      </c>
      <c r="X393">
        <v>3</v>
      </c>
      <c r="Y393" s="15">
        <v>40584</v>
      </c>
      <c r="Z393">
        <v>19</v>
      </c>
      <c r="AA393" s="15">
        <v>21916</v>
      </c>
      <c r="AB393" s="15">
        <v>45311</v>
      </c>
      <c r="AC393">
        <v>2.5499999999999998</v>
      </c>
      <c r="AD393">
        <v>0.85</v>
      </c>
      <c r="AE393">
        <v>124</v>
      </c>
      <c r="AF393" s="15">
        <v>45329</v>
      </c>
      <c r="AG393">
        <v>-1</v>
      </c>
      <c r="AH393">
        <v>-1</v>
      </c>
      <c r="AI393">
        <v>175.13785654680001</v>
      </c>
      <c r="AJ393">
        <v>-40.759927463399997</v>
      </c>
      <c r="AK393">
        <v>1</v>
      </c>
      <c r="AL393">
        <v>32</v>
      </c>
      <c r="AM393">
        <v>432</v>
      </c>
      <c r="AN393" t="s">
        <v>290</v>
      </c>
      <c r="AO393" t="s">
        <v>321</v>
      </c>
      <c r="AP393" t="s">
        <v>292</v>
      </c>
      <c r="AQ393" t="s">
        <v>293</v>
      </c>
      <c r="AR393" t="s">
        <v>294</v>
      </c>
      <c r="AS393" t="s">
        <v>291</v>
      </c>
      <c r="AT393">
        <v>818.46889999999996</v>
      </c>
      <c r="AU393">
        <v>234.85480000000001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 t="b">
        <v>0</v>
      </c>
      <c r="BI393" t="b">
        <v>1</v>
      </c>
      <c r="BJ393" t="b">
        <v>0</v>
      </c>
      <c r="BK393" t="b">
        <v>0</v>
      </c>
      <c r="BL393" t="s">
        <v>293</v>
      </c>
      <c r="BM393">
        <v>2</v>
      </c>
      <c r="BN393">
        <v>75</v>
      </c>
      <c r="BO393">
        <v>1</v>
      </c>
      <c r="BP393" s="15">
        <v>45311</v>
      </c>
      <c r="BQ393" t="s">
        <v>295</v>
      </c>
      <c r="BR393" t="s">
        <v>348</v>
      </c>
      <c r="BS393">
        <v>75</v>
      </c>
      <c r="BT393">
        <v>2</v>
      </c>
    </row>
    <row r="394" spans="1:72" x14ac:dyDescent="0.25">
      <c r="A394" t="str">
        <f t="shared" si="24"/>
        <v>626_90</v>
      </c>
      <c r="B394" t="str">
        <f t="shared" si="25"/>
        <v>U</v>
      </c>
      <c r="C394">
        <f t="shared" si="26"/>
        <v>406</v>
      </c>
      <c r="D394">
        <f t="shared" si="27"/>
        <v>0</v>
      </c>
      <c r="F394" t="s">
        <v>919</v>
      </c>
      <c r="G394">
        <v>626</v>
      </c>
      <c r="H394" t="s">
        <v>920</v>
      </c>
      <c r="I394">
        <v>90</v>
      </c>
      <c r="J394">
        <v>125</v>
      </c>
      <c r="K394" t="s">
        <v>283</v>
      </c>
      <c r="L394" t="s">
        <v>284</v>
      </c>
      <c r="M394">
        <v>2</v>
      </c>
      <c r="N394" t="s">
        <v>285</v>
      </c>
      <c r="O394">
        <v>0</v>
      </c>
      <c r="P394">
        <v>5</v>
      </c>
      <c r="Q394" t="s">
        <v>286</v>
      </c>
      <c r="R394" t="s">
        <v>341</v>
      </c>
      <c r="S394" t="s">
        <v>416</v>
      </c>
      <c r="T394" t="s">
        <v>342</v>
      </c>
      <c r="U394">
        <v>5300</v>
      </c>
      <c r="V394">
        <v>9</v>
      </c>
      <c r="W394">
        <v>67</v>
      </c>
      <c r="X394">
        <v>3</v>
      </c>
      <c r="Y394" s="15">
        <v>44197</v>
      </c>
      <c r="Z394">
        <v>17</v>
      </c>
      <c r="AA394" s="15">
        <v>21916</v>
      </c>
      <c r="AB394" s="15">
        <v>45311</v>
      </c>
      <c r="AC394">
        <v>2</v>
      </c>
      <c r="AD394">
        <v>3</v>
      </c>
      <c r="AE394">
        <v>150</v>
      </c>
      <c r="AF394" s="15">
        <v>45329</v>
      </c>
      <c r="AG394">
        <v>-1</v>
      </c>
      <c r="AH394">
        <v>-1</v>
      </c>
      <c r="AI394">
        <v>175.11627569660001</v>
      </c>
      <c r="AJ394">
        <v>-40.739671100700001</v>
      </c>
      <c r="AK394">
        <v>2.5</v>
      </c>
      <c r="AL394">
        <v>35</v>
      </c>
      <c r="AM394">
        <v>406</v>
      </c>
      <c r="AN394" t="s">
        <v>418</v>
      </c>
      <c r="AO394" t="s">
        <v>321</v>
      </c>
      <c r="AP394" t="s">
        <v>426</v>
      </c>
      <c r="AQ394" t="s">
        <v>312</v>
      </c>
      <c r="AR394" t="s">
        <v>294</v>
      </c>
      <c r="AS394" t="s">
        <v>291</v>
      </c>
      <c r="AT394">
        <v>818.10262999999998</v>
      </c>
      <c r="AU394">
        <v>184.48634999999999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 t="b">
        <v>0</v>
      </c>
      <c r="BI394" t="b">
        <v>1</v>
      </c>
      <c r="BJ394" t="b">
        <v>0</v>
      </c>
      <c r="BK394" t="b">
        <v>0</v>
      </c>
      <c r="BL394" t="s">
        <v>312</v>
      </c>
      <c r="BM394">
        <v>2</v>
      </c>
      <c r="BN394">
        <v>60</v>
      </c>
      <c r="BO394">
        <v>1</v>
      </c>
      <c r="BP394" s="15">
        <v>45311</v>
      </c>
      <c r="BQ394" t="s">
        <v>336</v>
      </c>
      <c r="BR394" t="s">
        <v>337</v>
      </c>
      <c r="BS394">
        <v>60</v>
      </c>
      <c r="BT394">
        <v>2</v>
      </c>
    </row>
    <row r="395" spans="1:72" x14ac:dyDescent="0.25">
      <c r="A395" t="str">
        <f t="shared" si="24"/>
        <v>626_125</v>
      </c>
      <c r="B395" t="str">
        <f t="shared" si="25"/>
        <v>U</v>
      </c>
      <c r="C395">
        <f t="shared" si="26"/>
        <v>696</v>
      </c>
      <c r="D395">
        <f t="shared" si="27"/>
        <v>0</v>
      </c>
      <c r="F395" t="s">
        <v>921</v>
      </c>
      <c r="G395">
        <v>626</v>
      </c>
      <c r="H395" t="s">
        <v>920</v>
      </c>
      <c r="I395">
        <v>125</v>
      </c>
      <c r="J395">
        <v>185</v>
      </c>
      <c r="K395" t="s">
        <v>283</v>
      </c>
      <c r="L395" t="s">
        <v>284</v>
      </c>
      <c r="M395">
        <v>2</v>
      </c>
      <c r="N395" t="s">
        <v>285</v>
      </c>
      <c r="O395">
        <v>0</v>
      </c>
      <c r="P395">
        <v>5</v>
      </c>
      <c r="Q395" t="s">
        <v>286</v>
      </c>
      <c r="R395" t="s">
        <v>341</v>
      </c>
      <c r="S395" t="s">
        <v>416</v>
      </c>
      <c r="T395" t="s">
        <v>342</v>
      </c>
      <c r="U395">
        <v>5300</v>
      </c>
      <c r="V395">
        <v>9</v>
      </c>
      <c r="W395">
        <v>37</v>
      </c>
      <c r="X395">
        <v>2</v>
      </c>
      <c r="Y395" s="15">
        <v>39189</v>
      </c>
      <c r="Z395">
        <v>17</v>
      </c>
      <c r="AA395" s="15">
        <v>21916</v>
      </c>
      <c r="AB395" s="15">
        <v>45311</v>
      </c>
      <c r="AC395">
        <v>2</v>
      </c>
      <c r="AD395">
        <v>3</v>
      </c>
      <c r="AE395">
        <v>160.19999999999999</v>
      </c>
      <c r="AF395" s="15">
        <v>45329</v>
      </c>
      <c r="AG395">
        <v>-1</v>
      </c>
      <c r="AH395">
        <v>-1</v>
      </c>
      <c r="AI395">
        <v>175.1166956276</v>
      </c>
      <c r="AJ395">
        <v>-40.739837832100001</v>
      </c>
      <c r="AK395">
        <v>5</v>
      </c>
      <c r="AL395">
        <v>60</v>
      </c>
      <c r="AM395">
        <v>696</v>
      </c>
      <c r="AN395" t="s">
        <v>418</v>
      </c>
      <c r="AO395" t="s">
        <v>321</v>
      </c>
      <c r="AP395" t="s">
        <v>314</v>
      </c>
      <c r="AQ395" t="s">
        <v>312</v>
      </c>
      <c r="AR395" t="s">
        <v>294</v>
      </c>
      <c r="AS395" t="s">
        <v>291</v>
      </c>
      <c r="AT395">
        <v>733.18157499999995</v>
      </c>
      <c r="AU395">
        <v>162.77345</v>
      </c>
      <c r="AV395">
        <v>0</v>
      </c>
      <c r="AW395">
        <v>0</v>
      </c>
      <c r="AX395">
        <v>0</v>
      </c>
      <c r="AY395">
        <v>2.5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 t="b">
        <v>0</v>
      </c>
      <c r="BI395" t="b">
        <v>1</v>
      </c>
      <c r="BJ395" t="b">
        <v>1</v>
      </c>
      <c r="BK395" t="b">
        <v>0</v>
      </c>
      <c r="BL395" t="s">
        <v>312</v>
      </c>
      <c r="BM395">
        <v>2</v>
      </c>
      <c r="BN395">
        <v>60</v>
      </c>
      <c r="BO395">
        <v>1</v>
      </c>
      <c r="BP395" s="15">
        <v>45311</v>
      </c>
      <c r="BQ395" t="s">
        <v>336</v>
      </c>
      <c r="BR395" t="s">
        <v>337</v>
      </c>
      <c r="BS395">
        <v>60</v>
      </c>
      <c r="BT395">
        <v>2</v>
      </c>
    </row>
    <row r="396" spans="1:72" x14ac:dyDescent="0.25">
      <c r="A396" t="str">
        <f t="shared" si="24"/>
        <v>626_185</v>
      </c>
      <c r="B396" t="str">
        <f t="shared" si="25"/>
        <v>U</v>
      </c>
      <c r="C396">
        <f t="shared" si="26"/>
        <v>2438</v>
      </c>
      <c r="D396">
        <f t="shared" si="27"/>
        <v>0</v>
      </c>
      <c r="F396" t="s">
        <v>922</v>
      </c>
      <c r="G396">
        <v>626</v>
      </c>
      <c r="H396" t="s">
        <v>920</v>
      </c>
      <c r="I396">
        <v>185</v>
      </c>
      <c r="J396">
        <v>415</v>
      </c>
      <c r="K396" t="s">
        <v>283</v>
      </c>
      <c r="L396" t="s">
        <v>284</v>
      </c>
      <c r="M396">
        <v>2</v>
      </c>
      <c r="N396" t="s">
        <v>285</v>
      </c>
      <c r="O396">
        <v>0</v>
      </c>
      <c r="P396">
        <v>5</v>
      </c>
      <c r="Q396" t="s">
        <v>286</v>
      </c>
      <c r="R396" t="s">
        <v>341</v>
      </c>
      <c r="S396" t="s">
        <v>416</v>
      </c>
      <c r="T396" t="s">
        <v>342</v>
      </c>
      <c r="U396">
        <v>5360</v>
      </c>
      <c r="V396">
        <v>6</v>
      </c>
      <c r="W396">
        <v>25</v>
      </c>
      <c r="X396">
        <v>2</v>
      </c>
      <c r="Y396" s="15">
        <v>39190</v>
      </c>
      <c r="Z396">
        <v>16</v>
      </c>
      <c r="AA396" s="15">
        <v>21916</v>
      </c>
      <c r="AB396" s="15">
        <v>45311</v>
      </c>
      <c r="AC396">
        <v>3.55</v>
      </c>
      <c r="AD396">
        <v>6</v>
      </c>
      <c r="AE396">
        <v>134.1</v>
      </c>
      <c r="AF396" s="15">
        <v>45329</v>
      </c>
      <c r="AG396">
        <v>-1</v>
      </c>
      <c r="AH396">
        <v>-1</v>
      </c>
      <c r="AI396">
        <v>175.11691897399999</v>
      </c>
      <c r="AJ396">
        <v>-40.741153898199997</v>
      </c>
      <c r="AK396">
        <v>0</v>
      </c>
      <c r="AL396">
        <v>230</v>
      </c>
      <c r="AM396">
        <v>2438</v>
      </c>
      <c r="AN396" t="s">
        <v>418</v>
      </c>
      <c r="AO396" t="s">
        <v>321</v>
      </c>
      <c r="AP396" t="s">
        <v>325</v>
      </c>
      <c r="AQ396" t="s">
        <v>293</v>
      </c>
      <c r="AR396" t="s">
        <v>294</v>
      </c>
      <c r="AS396" t="s">
        <v>291</v>
      </c>
      <c r="AT396">
        <v>696.11847499999999</v>
      </c>
      <c r="AU396">
        <v>199.90168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 t="b">
        <v>0</v>
      </c>
      <c r="BI396" t="b">
        <v>1</v>
      </c>
      <c r="BJ396" t="b">
        <v>1</v>
      </c>
      <c r="BK396" t="b">
        <v>0</v>
      </c>
      <c r="BL396" t="s">
        <v>293</v>
      </c>
      <c r="BM396">
        <v>2</v>
      </c>
      <c r="BN396">
        <v>60</v>
      </c>
      <c r="BO396">
        <v>1</v>
      </c>
      <c r="BP396" s="15">
        <v>45311</v>
      </c>
      <c r="BQ396" t="s">
        <v>336</v>
      </c>
      <c r="BR396" t="s">
        <v>337</v>
      </c>
      <c r="BS396">
        <v>60</v>
      </c>
      <c r="BT396">
        <v>2</v>
      </c>
    </row>
    <row r="397" spans="1:72" x14ac:dyDescent="0.25">
      <c r="A397" t="str">
        <f t="shared" si="24"/>
        <v>626_445</v>
      </c>
      <c r="B397" t="str">
        <f t="shared" si="25"/>
        <v>U</v>
      </c>
      <c r="C397">
        <f t="shared" si="26"/>
        <v>1212</v>
      </c>
      <c r="D397">
        <f t="shared" si="27"/>
        <v>55</v>
      </c>
      <c r="F397" t="s">
        <v>923</v>
      </c>
      <c r="G397">
        <v>626</v>
      </c>
      <c r="H397" t="s">
        <v>920</v>
      </c>
      <c r="I397">
        <v>445</v>
      </c>
      <c r="J397">
        <v>565</v>
      </c>
      <c r="K397" t="s">
        <v>283</v>
      </c>
      <c r="L397" t="s">
        <v>284</v>
      </c>
      <c r="M397">
        <v>2</v>
      </c>
      <c r="N397" t="s">
        <v>285</v>
      </c>
      <c r="O397">
        <v>0</v>
      </c>
      <c r="P397">
        <v>5</v>
      </c>
      <c r="Q397" t="s">
        <v>286</v>
      </c>
      <c r="R397" t="s">
        <v>341</v>
      </c>
      <c r="S397" t="s">
        <v>416</v>
      </c>
      <c r="T397" t="s">
        <v>342</v>
      </c>
      <c r="U397">
        <v>5360</v>
      </c>
      <c r="V397">
        <v>3</v>
      </c>
      <c r="W397">
        <v>37</v>
      </c>
      <c r="X397">
        <v>2</v>
      </c>
      <c r="Y397" s="15">
        <v>37347</v>
      </c>
      <c r="Z397">
        <v>17</v>
      </c>
      <c r="AA397" s="15">
        <v>21916</v>
      </c>
      <c r="AB397" s="15">
        <v>45311</v>
      </c>
      <c r="AC397">
        <v>6.05</v>
      </c>
      <c r="AD397">
        <v>4</v>
      </c>
      <c r="AE397">
        <v>117.1</v>
      </c>
      <c r="AF397" s="15">
        <v>45329</v>
      </c>
      <c r="AG397">
        <v>-1</v>
      </c>
      <c r="AH397">
        <v>-1</v>
      </c>
      <c r="AI397">
        <v>175.11867131770001</v>
      </c>
      <c r="AJ397">
        <v>-40.742348478499999</v>
      </c>
      <c r="AK397">
        <v>5</v>
      </c>
      <c r="AL397">
        <v>120</v>
      </c>
      <c r="AM397">
        <v>1212</v>
      </c>
      <c r="AN397" t="s">
        <v>418</v>
      </c>
      <c r="AO397" t="s">
        <v>321</v>
      </c>
      <c r="AP397" t="s">
        <v>314</v>
      </c>
      <c r="AQ397" t="s">
        <v>312</v>
      </c>
      <c r="AR397" t="s">
        <v>294</v>
      </c>
      <c r="AS397" t="s">
        <v>291</v>
      </c>
      <c r="AT397">
        <v>778.49701500000003</v>
      </c>
      <c r="AU397">
        <v>217.22263000000001</v>
      </c>
      <c r="AV397">
        <v>0</v>
      </c>
      <c r="AW397">
        <v>0</v>
      </c>
      <c r="AX397">
        <v>0</v>
      </c>
      <c r="AY397">
        <v>17.5</v>
      </c>
      <c r="AZ397">
        <v>55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 t="b">
        <v>0</v>
      </c>
      <c r="BI397" t="b">
        <v>1</v>
      </c>
      <c r="BJ397" t="b">
        <v>1</v>
      </c>
      <c r="BK397" t="b">
        <v>0</v>
      </c>
      <c r="BL397" t="s">
        <v>312</v>
      </c>
      <c r="BM397">
        <v>2</v>
      </c>
      <c r="BN397">
        <v>60</v>
      </c>
      <c r="BO397">
        <v>1</v>
      </c>
      <c r="BP397" s="15">
        <v>45311</v>
      </c>
      <c r="BQ397" t="s">
        <v>336</v>
      </c>
      <c r="BR397" t="s">
        <v>337</v>
      </c>
      <c r="BS397">
        <v>60</v>
      </c>
      <c r="BT397">
        <v>2</v>
      </c>
    </row>
    <row r="398" spans="1:72" x14ac:dyDescent="0.25">
      <c r="A398" t="str">
        <f t="shared" si="24"/>
        <v>626_2180</v>
      </c>
      <c r="B398" t="str">
        <f t="shared" si="25"/>
        <v>U</v>
      </c>
      <c r="C398">
        <f t="shared" si="26"/>
        <v>2160</v>
      </c>
      <c r="D398">
        <f t="shared" si="27"/>
        <v>36.25</v>
      </c>
      <c r="F398" t="s">
        <v>924</v>
      </c>
      <c r="G398">
        <v>626</v>
      </c>
      <c r="H398" t="s">
        <v>920</v>
      </c>
      <c r="I398">
        <v>2180</v>
      </c>
      <c r="J398">
        <v>2380</v>
      </c>
      <c r="K398" t="s">
        <v>283</v>
      </c>
      <c r="L398" t="s">
        <v>284</v>
      </c>
      <c r="M398">
        <v>2</v>
      </c>
      <c r="N398" t="s">
        <v>285</v>
      </c>
      <c r="O398">
        <v>0</v>
      </c>
      <c r="P398">
        <v>5</v>
      </c>
      <c r="Q398" t="s">
        <v>286</v>
      </c>
      <c r="R398" t="s">
        <v>341</v>
      </c>
      <c r="S398" t="s">
        <v>416</v>
      </c>
      <c r="T398" t="s">
        <v>417</v>
      </c>
      <c r="U398">
        <v>6616</v>
      </c>
      <c r="V398">
        <v>2</v>
      </c>
      <c r="W398">
        <v>55</v>
      </c>
      <c r="X398">
        <v>3</v>
      </c>
      <c r="Y398" s="15">
        <v>41671</v>
      </c>
      <c r="Z398">
        <v>17</v>
      </c>
      <c r="AA398" s="15">
        <v>21916</v>
      </c>
      <c r="AB398" s="15">
        <v>45311</v>
      </c>
      <c r="AC398">
        <v>3.15</v>
      </c>
      <c r="AD398">
        <v>4</v>
      </c>
      <c r="AE398">
        <v>113.05</v>
      </c>
      <c r="AF398" s="15">
        <v>45329</v>
      </c>
      <c r="AG398">
        <v>-1</v>
      </c>
      <c r="AH398">
        <v>-1</v>
      </c>
      <c r="AI398">
        <v>175.135879477</v>
      </c>
      <c r="AJ398">
        <v>-40.751455207200003</v>
      </c>
      <c r="AK398">
        <v>0</v>
      </c>
      <c r="AL398">
        <v>200</v>
      </c>
      <c r="AM398">
        <v>2160</v>
      </c>
      <c r="AN398" t="s">
        <v>418</v>
      </c>
      <c r="AO398" t="s">
        <v>321</v>
      </c>
      <c r="AP398" t="s">
        <v>314</v>
      </c>
      <c r="AQ398" t="s">
        <v>312</v>
      </c>
      <c r="AR398" t="s">
        <v>294</v>
      </c>
      <c r="AS398" t="s">
        <v>291</v>
      </c>
      <c r="AT398">
        <v>798.15250000000003</v>
      </c>
      <c r="AU398">
        <v>136.83519999999999</v>
      </c>
      <c r="AV398">
        <v>0</v>
      </c>
      <c r="AW398">
        <v>0</v>
      </c>
      <c r="AX398">
        <v>0.115740740740741</v>
      </c>
      <c r="AY398">
        <v>21.25</v>
      </c>
      <c r="AZ398">
        <v>36.25</v>
      </c>
      <c r="BA398">
        <v>0</v>
      </c>
      <c r="BB398">
        <v>8.6805555555555594E-2</v>
      </c>
      <c r="BC398">
        <v>0</v>
      </c>
      <c r="BD398">
        <v>0</v>
      </c>
      <c r="BE398">
        <v>0.70799999999999996</v>
      </c>
      <c r="BF398">
        <v>0</v>
      </c>
      <c r="BG398">
        <v>3.54</v>
      </c>
      <c r="BH398" t="b">
        <v>0</v>
      </c>
      <c r="BI398" t="b">
        <v>1</v>
      </c>
      <c r="BJ398" t="b">
        <v>1</v>
      </c>
      <c r="BK398" t="b">
        <v>0</v>
      </c>
      <c r="BL398" t="s">
        <v>312</v>
      </c>
      <c r="BM398">
        <v>2</v>
      </c>
      <c r="BN398">
        <v>60</v>
      </c>
      <c r="BO398">
        <v>1</v>
      </c>
      <c r="BP398" s="15">
        <v>45311</v>
      </c>
      <c r="BQ398" t="s">
        <v>336</v>
      </c>
      <c r="BR398" t="s">
        <v>337</v>
      </c>
      <c r="BS398">
        <v>60</v>
      </c>
      <c r="BT398">
        <v>2</v>
      </c>
    </row>
    <row r="399" spans="1:72" x14ac:dyDescent="0.25">
      <c r="A399" t="str">
        <f t="shared" si="24"/>
        <v>627_195</v>
      </c>
      <c r="B399" t="str">
        <f t="shared" si="25"/>
        <v>U</v>
      </c>
      <c r="C399">
        <f t="shared" si="26"/>
        <v>4108.5</v>
      </c>
      <c r="D399">
        <f t="shared" si="27"/>
        <v>3.6144578313253</v>
      </c>
      <c r="F399" t="s">
        <v>925</v>
      </c>
      <c r="G399">
        <v>627</v>
      </c>
      <c r="H399" t="s">
        <v>153</v>
      </c>
      <c r="I399">
        <v>195</v>
      </c>
      <c r="J399">
        <v>610</v>
      </c>
      <c r="K399" t="s">
        <v>283</v>
      </c>
      <c r="L399" t="s">
        <v>284</v>
      </c>
      <c r="M399">
        <v>2</v>
      </c>
      <c r="N399" t="s">
        <v>285</v>
      </c>
      <c r="O399">
        <v>0</v>
      </c>
      <c r="P399">
        <v>3</v>
      </c>
      <c r="Q399" t="s">
        <v>286</v>
      </c>
      <c r="R399" t="s">
        <v>287</v>
      </c>
      <c r="S399" t="s">
        <v>334</v>
      </c>
      <c r="T399" t="s">
        <v>319</v>
      </c>
      <c r="U399">
        <v>1547</v>
      </c>
      <c r="V399">
        <v>10</v>
      </c>
      <c r="W399">
        <v>34</v>
      </c>
      <c r="X399">
        <v>3</v>
      </c>
      <c r="Y399" s="15">
        <v>43846</v>
      </c>
      <c r="Z399">
        <v>18</v>
      </c>
      <c r="AA399" s="15">
        <v>21916</v>
      </c>
      <c r="AB399" s="15">
        <v>45312</v>
      </c>
      <c r="AC399">
        <v>4</v>
      </c>
      <c r="AD399">
        <v>2</v>
      </c>
      <c r="AE399">
        <v>159.75</v>
      </c>
      <c r="AF399" s="15">
        <v>45330</v>
      </c>
      <c r="AG399">
        <v>-1</v>
      </c>
      <c r="AH399">
        <v>-1</v>
      </c>
      <c r="AI399">
        <v>175.16755356740001</v>
      </c>
      <c r="AJ399">
        <v>-40.758311024900003</v>
      </c>
      <c r="AK399">
        <v>2.5</v>
      </c>
      <c r="AL399">
        <v>415</v>
      </c>
      <c r="AM399">
        <v>4108.5</v>
      </c>
      <c r="AN399" t="s">
        <v>335</v>
      </c>
      <c r="AO399" t="s">
        <v>321</v>
      </c>
      <c r="AP399" t="s">
        <v>325</v>
      </c>
      <c r="AQ399" t="s">
        <v>293</v>
      </c>
      <c r="AR399" t="s">
        <v>294</v>
      </c>
      <c r="AS399" t="s">
        <v>291</v>
      </c>
      <c r="AT399">
        <v>2611.6016199999999</v>
      </c>
      <c r="AU399">
        <v>864.70375999999999</v>
      </c>
      <c r="AV399">
        <v>0</v>
      </c>
      <c r="AW399">
        <v>0</v>
      </c>
      <c r="AX399">
        <v>0</v>
      </c>
      <c r="AY399">
        <v>0</v>
      </c>
      <c r="AZ399">
        <v>3.6144578313253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 t="b">
        <v>0</v>
      </c>
      <c r="BI399" t="b">
        <v>1</v>
      </c>
      <c r="BJ399" t="b">
        <v>1</v>
      </c>
      <c r="BK399" t="b">
        <v>0</v>
      </c>
      <c r="BL399" t="s">
        <v>293</v>
      </c>
      <c r="BM399">
        <v>2</v>
      </c>
      <c r="BN399">
        <v>60</v>
      </c>
      <c r="BO399">
        <v>1</v>
      </c>
      <c r="BP399" s="15">
        <v>45312</v>
      </c>
      <c r="BQ399" t="s">
        <v>336</v>
      </c>
      <c r="BR399" t="s">
        <v>337</v>
      </c>
      <c r="BS399">
        <v>60</v>
      </c>
      <c r="BT399">
        <v>2</v>
      </c>
    </row>
    <row r="400" spans="1:72" x14ac:dyDescent="0.25">
      <c r="A400" t="str">
        <f t="shared" si="24"/>
        <v>627_610</v>
      </c>
      <c r="B400" t="str">
        <f t="shared" si="25"/>
        <v>U</v>
      </c>
      <c r="C400">
        <f t="shared" si="26"/>
        <v>350</v>
      </c>
      <c r="D400">
        <f t="shared" si="27"/>
        <v>26.6666666666667</v>
      </c>
      <c r="F400" t="s">
        <v>926</v>
      </c>
      <c r="G400">
        <v>627</v>
      </c>
      <c r="H400" t="s">
        <v>153</v>
      </c>
      <c r="I400">
        <v>610</v>
      </c>
      <c r="J400">
        <v>645</v>
      </c>
      <c r="K400" t="s">
        <v>283</v>
      </c>
      <c r="L400" t="s">
        <v>284</v>
      </c>
      <c r="M400">
        <v>2</v>
      </c>
      <c r="N400" t="s">
        <v>285</v>
      </c>
      <c r="O400">
        <v>0</v>
      </c>
      <c r="P400">
        <v>3</v>
      </c>
      <c r="Q400" t="s">
        <v>286</v>
      </c>
      <c r="R400" t="s">
        <v>287</v>
      </c>
      <c r="S400" t="s">
        <v>305</v>
      </c>
      <c r="T400" t="s">
        <v>319</v>
      </c>
      <c r="U400">
        <v>1547</v>
      </c>
      <c r="V400">
        <v>10</v>
      </c>
      <c r="W400">
        <v>25</v>
      </c>
      <c r="X400">
        <v>1</v>
      </c>
      <c r="Y400" s="15">
        <v>39862</v>
      </c>
      <c r="Z400">
        <v>20</v>
      </c>
      <c r="AA400" s="15">
        <v>21916</v>
      </c>
      <c r="AB400" s="15">
        <v>45312</v>
      </c>
      <c r="AC400">
        <v>2</v>
      </c>
      <c r="AD400">
        <v>3</v>
      </c>
      <c r="AE400">
        <v>229.75</v>
      </c>
      <c r="AF400" s="15">
        <v>45330</v>
      </c>
      <c r="AG400">
        <v>-1</v>
      </c>
      <c r="AH400">
        <v>-1</v>
      </c>
      <c r="AI400">
        <v>175.17006662599999</v>
      </c>
      <c r="AJ400">
        <v>-40.759099860699997</v>
      </c>
      <c r="AK400">
        <v>2.5</v>
      </c>
      <c r="AL400">
        <v>35</v>
      </c>
      <c r="AM400">
        <v>350</v>
      </c>
      <c r="AN400" t="s">
        <v>306</v>
      </c>
      <c r="AO400" t="s">
        <v>321</v>
      </c>
      <c r="AP400" t="s">
        <v>314</v>
      </c>
      <c r="AQ400" t="s">
        <v>312</v>
      </c>
      <c r="AR400" t="s">
        <v>294</v>
      </c>
      <c r="AS400" t="s">
        <v>291</v>
      </c>
      <c r="AT400">
        <v>662.3193</v>
      </c>
      <c r="AU400">
        <v>202.5684</v>
      </c>
      <c r="AV400">
        <v>0</v>
      </c>
      <c r="AW400">
        <v>0</v>
      </c>
      <c r="AX400">
        <v>0.66666666666666696</v>
      </c>
      <c r="AY400">
        <v>6.6666666666666696</v>
      </c>
      <c r="AZ400">
        <v>26.6666666666667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 t="b">
        <v>0</v>
      </c>
      <c r="BI400" t="b">
        <v>1</v>
      </c>
      <c r="BJ400" t="b">
        <v>0</v>
      </c>
      <c r="BK400" t="b">
        <v>0</v>
      </c>
      <c r="BL400" t="s">
        <v>312</v>
      </c>
      <c r="BM400">
        <v>2</v>
      </c>
      <c r="BN400">
        <v>90</v>
      </c>
      <c r="BO400">
        <v>1</v>
      </c>
      <c r="BP400" s="15">
        <v>45312</v>
      </c>
      <c r="BQ400" t="s">
        <v>307</v>
      </c>
      <c r="BR400" t="s">
        <v>322</v>
      </c>
      <c r="BS400">
        <v>90</v>
      </c>
      <c r="BT400">
        <v>2</v>
      </c>
    </row>
    <row r="401" spans="1:72" x14ac:dyDescent="0.25">
      <c r="A401" t="str">
        <f t="shared" si="24"/>
        <v>627_690</v>
      </c>
      <c r="B401" t="str">
        <f t="shared" si="25"/>
        <v>U</v>
      </c>
      <c r="C401">
        <f t="shared" si="26"/>
        <v>893</v>
      </c>
      <c r="D401">
        <f t="shared" si="27"/>
        <v>0</v>
      </c>
      <c r="F401" t="s">
        <v>927</v>
      </c>
      <c r="G401">
        <v>627</v>
      </c>
      <c r="H401" t="s">
        <v>153</v>
      </c>
      <c r="I401">
        <v>690</v>
      </c>
      <c r="J401">
        <v>785</v>
      </c>
      <c r="K401" t="s">
        <v>283</v>
      </c>
      <c r="L401" t="s">
        <v>284</v>
      </c>
      <c r="M401">
        <v>2</v>
      </c>
      <c r="N401" t="s">
        <v>285</v>
      </c>
      <c r="O401">
        <v>0</v>
      </c>
      <c r="P401">
        <v>2</v>
      </c>
      <c r="Q401" t="s">
        <v>286</v>
      </c>
      <c r="R401" t="s">
        <v>304</v>
      </c>
      <c r="S401" t="s">
        <v>318</v>
      </c>
      <c r="T401" t="s">
        <v>319</v>
      </c>
      <c r="U401">
        <v>198</v>
      </c>
      <c r="V401">
        <v>23</v>
      </c>
      <c r="W401">
        <v>30</v>
      </c>
      <c r="X401">
        <v>3</v>
      </c>
      <c r="Y401" s="15">
        <v>43171</v>
      </c>
      <c r="Z401">
        <v>19</v>
      </c>
      <c r="AA401" s="15">
        <v>34001</v>
      </c>
      <c r="AB401" s="15">
        <v>45312</v>
      </c>
      <c r="AC401">
        <v>3</v>
      </c>
      <c r="AD401">
        <v>3</v>
      </c>
      <c r="AE401">
        <v>125.35</v>
      </c>
      <c r="AF401" s="15">
        <v>45330</v>
      </c>
      <c r="AG401">
        <v>-1</v>
      </c>
      <c r="AH401">
        <v>-1</v>
      </c>
      <c r="AI401">
        <v>175.1712723846</v>
      </c>
      <c r="AJ401">
        <v>-40.759477623199999</v>
      </c>
      <c r="AK401">
        <v>2.5</v>
      </c>
      <c r="AL401">
        <v>95</v>
      </c>
      <c r="AM401">
        <v>893</v>
      </c>
      <c r="AN401" t="s">
        <v>320</v>
      </c>
      <c r="AO401" t="s">
        <v>321</v>
      </c>
      <c r="AP401" t="s">
        <v>292</v>
      </c>
      <c r="AQ401" t="s">
        <v>293</v>
      </c>
      <c r="AR401" t="s">
        <v>294</v>
      </c>
      <c r="AS401" t="s">
        <v>291</v>
      </c>
      <c r="AT401">
        <v>849</v>
      </c>
      <c r="AU401">
        <v>322.572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 t="b">
        <v>0</v>
      </c>
      <c r="BI401" t="b">
        <v>1</v>
      </c>
      <c r="BJ401" t="b">
        <v>1</v>
      </c>
      <c r="BK401" t="b">
        <v>0</v>
      </c>
      <c r="BL401" t="s">
        <v>293</v>
      </c>
      <c r="BM401">
        <v>2</v>
      </c>
      <c r="BN401">
        <v>90</v>
      </c>
      <c r="BO401">
        <v>1</v>
      </c>
      <c r="BP401" s="15">
        <v>45312</v>
      </c>
      <c r="BQ401" t="s">
        <v>307</v>
      </c>
      <c r="BR401" t="s">
        <v>322</v>
      </c>
      <c r="BS401">
        <v>90</v>
      </c>
      <c r="BT401">
        <v>2</v>
      </c>
    </row>
    <row r="402" spans="1:72" x14ac:dyDescent="0.25">
      <c r="A402" t="str">
        <f t="shared" si="24"/>
        <v>628_7</v>
      </c>
      <c r="B402" t="str">
        <f t="shared" si="25"/>
        <v>U</v>
      </c>
      <c r="C402">
        <f t="shared" si="26"/>
        <v>3207.6</v>
      </c>
      <c r="D402">
        <f t="shared" si="27"/>
        <v>0</v>
      </c>
      <c r="F402" t="s">
        <v>928</v>
      </c>
      <c r="G402">
        <v>628</v>
      </c>
      <c r="H402" t="s">
        <v>929</v>
      </c>
      <c r="I402">
        <v>7</v>
      </c>
      <c r="J402">
        <v>331</v>
      </c>
      <c r="K402" t="s">
        <v>283</v>
      </c>
      <c r="L402" t="s">
        <v>284</v>
      </c>
      <c r="M402">
        <v>2</v>
      </c>
      <c r="N402" t="s">
        <v>285</v>
      </c>
      <c r="O402">
        <v>0</v>
      </c>
      <c r="P402">
        <v>3</v>
      </c>
      <c r="Q402" t="s">
        <v>286</v>
      </c>
      <c r="R402" t="s">
        <v>287</v>
      </c>
      <c r="S402" t="s">
        <v>305</v>
      </c>
      <c r="T402" t="s">
        <v>319</v>
      </c>
      <c r="U402">
        <v>531</v>
      </c>
      <c r="V402">
        <v>5</v>
      </c>
      <c r="W402">
        <v>40</v>
      </c>
      <c r="X402">
        <v>3</v>
      </c>
      <c r="Y402" s="15">
        <v>42088</v>
      </c>
      <c r="Z402">
        <v>18</v>
      </c>
      <c r="AA402" s="15">
        <v>21916</v>
      </c>
      <c r="AB402" s="15">
        <v>45311</v>
      </c>
      <c r="AC402">
        <v>5</v>
      </c>
      <c r="AD402">
        <v>4.3499999999999996</v>
      </c>
      <c r="AE402">
        <v>254.45</v>
      </c>
      <c r="AF402" s="15">
        <v>45324</v>
      </c>
      <c r="AG402">
        <v>-1</v>
      </c>
      <c r="AH402">
        <v>-1</v>
      </c>
      <c r="AI402">
        <v>175.13478709029999</v>
      </c>
      <c r="AJ402">
        <v>-40.757225698799999</v>
      </c>
      <c r="AK402">
        <v>1</v>
      </c>
      <c r="AL402">
        <v>324</v>
      </c>
      <c r="AM402">
        <v>3207.6</v>
      </c>
      <c r="AN402" t="s">
        <v>306</v>
      </c>
      <c r="AO402" t="s">
        <v>321</v>
      </c>
      <c r="AP402" t="s">
        <v>292</v>
      </c>
      <c r="AQ402" t="s">
        <v>293</v>
      </c>
      <c r="AR402" t="s">
        <v>294</v>
      </c>
      <c r="AS402" t="s">
        <v>291</v>
      </c>
      <c r="AT402">
        <v>1918.19435</v>
      </c>
      <c r="AU402">
        <v>567.15147000000002</v>
      </c>
      <c r="AV402">
        <v>0</v>
      </c>
      <c r="AW402">
        <v>0</v>
      </c>
      <c r="AX402">
        <v>0</v>
      </c>
      <c r="AY402">
        <v>16.25</v>
      </c>
      <c r="AZ402">
        <v>0</v>
      </c>
      <c r="BA402">
        <v>0</v>
      </c>
      <c r="BB402">
        <v>0</v>
      </c>
      <c r="BC402">
        <v>0.1</v>
      </c>
      <c r="BD402">
        <v>0</v>
      </c>
      <c r="BE402">
        <v>0.32200000000000001</v>
      </c>
      <c r="BF402">
        <v>0.5</v>
      </c>
      <c r="BG402">
        <v>1.61</v>
      </c>
      <c r="BH402" t="b">
        <v>0</v>
      </c>
      <c r="BI402" t="b">
        <v>1</v>
      </c>
      <c r="BJ402" t="b">
        <v>1</v>
      </c>
      <c r="BK402" t="b">
        <v>0</v>
      </c>
      <c r="BL402" t="s">
        <v>293</v>
      </c>
      <c r="BM402">
        <v>2</v>
      </c>
      <c r="BN402">
        <v>90</v>
      </c>
      <c r="BO402">
        <v>1</v>
      </c>
      <c r="BP402" s="15">
        <v>45311</v>
      </c>
      <c r="BQ402" t="s">
        <v>307</v>
      </c>
      <c r="BR402" t="s">
        <v>322</v>
      </c>
      <c r="BS402">
        <v>90</v>
      </c>
      <c r="BT402">
        <v>2</v>
      </c>
    </row>
    <row r="403" spans="1:72" x14ac:dyDescent="0.25">
      <c r="A403" t="str">
        <f t="shared" si="24"/>
        <v>629_30</v>
      </c>
      <c r="B403" t="str">
        <f t="shared" si="25"/>
        <v>U</v>
      </c>
      <c r="C403">
        <f t="shared" si="26"/>
        <v>2376</v>
      </c>
      <c r="D403">
        <f t="shared" si="27"/>
        <v>5</v>
      </c>
      <c r="F403" t="s">
        <v>930</v>
      </c>
      <c r="G403">
        <v>629</v>
      </c>
      <c r="H403" t="s">
        <v>931</v>
      </c>
      <c r="I403">
        <v>30</v>
      </c>
      <c r="J403">
        <v>210</v>
      </c>
      <c r="K403" t="s">
        <v>283</v>
      </c>
      <c r="L403" t="s">
        <v>284</v>
      </c>
      <c r="M403">
        <v>2</v>
      </c>
      <c r="N403" t="s">
        <v>285</v>
      </c>
      <c r="O403">
        <v>0</v>
      </c>
      <c r="P403">
        <v>3</v>
      </c>
      <c r="Q403" t="s">
        <v>286</v>
      </c>
      <c r="R403" t="s">
        <v>287</v>
      </c>
      <c r="S403" t="s">
        <v>288</v>
      </c>
      <c r="T403" t="s">
        <v>319</v>
      </c>
      <c r="U403">
        <v>1731</v>
      </c>
      <c r="V403">
        <v>4</v>
      </c>
      <c r="W403">
        <v>37</v>
      </c>
      <c r="X403">
        <v>3</v>
      </c>
      <c r="Y403" s="15">
        <v>40241</v>
      </c>
      <c r="Z403">
        <v>18</v>
      </c>
      <c r="AA403" s="15">
        <v>21916</v>
      </c>
      <c r="AB403" s="15">
        <v>45311</v>
      </c>
      <c r="AC403">
        <v>4.3</v>
      </c>
      <c r="AD403">
        <v>4</v>
      </c>
      <c r="AE403">
        <v>159.55000000000001</v>
      </c>
      <c r="AF403" s="15">
        <v>45324</v>
      </c>
      <c r="AG403">
        <v>-1</v>
      </c>
      <c r="AH403">
        <v>-1</v>
      </c>
      <c r="AI403">
        <v>175.13775313900001</v>
      </c>
      <c r="AJ403">
        <v>-40.750910658499997</v>
      </c>
      <c r="AK403">
        <v>0</v>
      </c>
      <c r="AL403">
        <v>180</v>
      </c>
      <c r="AM403">
        <v>2376</v>
      </c>
      <c r="AN403" t="s">
        <v>290</v>
      </c>
      <c r="AO403" t="s">
        <v>321</v>
      </c>
      <c r="AP403" t="s">
        <v>292</v>
      </c>
      <c r="AQ403" t="s">
        <v>293</v>
      </c>
      <c r="AR403" t="s">
        <v>294</v>
      </c>
      <c r="AS403" t="s">
        <v>291</v>
      </c>
      <c r="AT403">
        <v>794.20960000000002</v>
      </c>
      <c r="AU403">
        <v>171.91120000000001</v>
      </c>
      <c r="AV403">
        <v>0</v>
      </c>
      <c r="AW403">
        <v>2.5</v>
      </c>
      <c r="AX403">
        <v>0</v>
      </c>
      <c r="AY403">
        <v>10</v>
      </c>
      <c r="AZ403">
        <v>5</v>
      </c>
      <c r="BA403">
        <v>0</v>
      </c>
      <c r="BB403">
        <v>0</v>
      </c>
      <c r="BC403">
        <v>0.05</v>
      </c>
      <c r="BD403">
        <v>0</v>
      </c>
      <c r="BE403">
        <v>0</v>
      </c>
      <c r="BF403">
        <v>0.25</v>
      </c>
      <c r="BG403">
        <v>0</v>
      </c>
      <c r="BH403" t="b">
        <v>0</v>
      </c>
      <c r="BI403" t="b">
        <v>1</v>
      </c>
      <c r="BJ403" t="b">
        <v>1</v>
      </c>
      <c r="BK403" t="b">
        <v>0</v>
      </c>
      <c r="BL403" t="s">
        <v>293</v>
      </c>
      <c r="BM403">
        <v>2</v>
      </c>
      <c r="BN403">
        <v>75</v>
      </c>
      <c r="BO403">
        <v>1</v>
      </c>
      <c r="BP403" s="15">
        <v>45311</v>
      </c>
      <c r="BQ403" t="s">
        <v>295</v>
      </c>
      <c r="BR403" t="s">
        <v>348</v>
      </c>
      <c r="BS403">
        <v>75</v>
      </c>
      <c r="BT403">
        <v>2</v>
      </c>
    </row>
    <row r="404" spans="1:72" x14ac:dyDescent="0.25">
      <c r="A404" t="str">
        <f t="shared" si="24"/>
        <v>635_0</v>
      </c>
      <c r="B404" t="str">
        <f t="shared" si="25"/>
        <v>U</v>
      </c>
      <c r="C404">
        <f t="shared" si="26"/>
        <v>1000</v>
      </c>
      <c r="D404">
        <f t="shared" si="27"/>
        <v>0</v>
      </c>
      <c r="F404" t="s">
        <v>932</v>
      </c>
      <c r="G404">
        <v>635</v>
      </c>
      <c r="H404" t="s">
        <v>933</v>
      </c>
      <c r="I404">
        <v>0</v>
      </c>
      <c r="J404">
        <v>125</v>
      </c>
      <c r="K404" t="s">
        <v>283</v>
      </c>
      <c r="L404" t="s">
        <v>284</v>
      </c>
      <c r="M404">
        <v>2</v>
      </c>
      <c r="N404" t="s">
        <v>285</v>
      </c>
      <c r="O404">
        <v>0</v>
      </c>
      <c r="P404">
        <v>2</v>
      </c>
      <c r="Q404" t="s">
        <v>286</v>
      </c>
      <c r="R404" t="s">
        <v>304</v>
      </c>
      <c r="S404" t="s">
        <v>318</v>
      </c>
      <c r="T404" t="s">
        <v>319</v>
      </c>
      <c r="U404">
        <v>110</v>
      </c>
      <c r="V404">
        <v>6</v>
      </c>
      <c r="W404">
        <v>30</v>
      </c>
      <c r="X404">
        <v>3</v>
      </c>
      <c r="Y404" s="15">
        <v>40974</v>
      </c>
      <c r="Z404">
        <v>19</v>
      </c>
      <c r="AA404" s="15">
        <v>21916</v>
      </c>
      <c r="AB404" s="15">
        <v>45334</v>
      </c>
      <c r="AC404">
        <v>7.35</v>
      </c>
      <c r="AD404">
        <v>2.35</v>
      </c>
      <c r="AE404">
        <v>111</v>
      </c>
      <c r="AF404" s="15">
        <v>45329</v>
      </c>
      <c r="AG404">
        <v>-1</v>
      </c>
      <c r="AH404">
        <v>-1</v>
      </c>
      <c r="AI404">
        <v>175.1477488381</v>
      </c>
      <c r="AJ404">
        <v>-40.7641891126</v>
      </c>
      <c r="AK404">
        <v>2.5</v>
      </c>
      <c r="AL404">
        <v>125</v>
      </c>
      <c r="AM404">
        <v>1000</v>
      </c>
      <c r="AN404" t="s">
        <v>320</v>
      </c>
      <c r="AO404" t="s">
        <v>321</v>
      </c>
      <c r="AP404" t="s">
        <v>292</v>
      </c>
      <c r="AQ404" t="s">
        <v>293</v>
      </c>
      <c r="AR404" t="s">
        <v>294</v>
      </c>
      <c r="AS404" t="s">
        <v>291</v>
      </c>
      <c r="AT404">
        <v>-1</v>
      </c>
      <c r="AU404">
        <v>-1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 t="b">
        <v>0</v>
      </c>
      <c r="BI404" t="b">
        <v>1</v>
      </c>
      <c r="BJ404" t="b">
        <v>0</v>
      </c>
      <c r="BK404" t="b">
        <v>0</v>
      </c>
      <c r="BL404" t="s">
        <v>293</v>
      </c>
      <c r="BM404">
        <v>2</v>
      </c>
      <c r="BN404">
        <v>90</v>
      </c>
      <c r="BO404">
        <v>1</v>
      </c>
      <c r="BP404" s="15">
        <v>45334</v>
      </c>
      <c r="BQ404" t="s">
        <v>307</v>
      </c>
      <c r="BR404" t="s">
        <v>322</v>
      </c>
      <c r="BS404">
        <v>90</v>
      </c>
      <c r="BT404">
        <v>2</v>
      </c>
    </row>
    <row r="405" spans="1:72" x14ac:dyDescent="0.25">
      <c r="A405" t="str">
        <f t="shared" si="24"/>
        <v>636_0</v>
      </c>
      <c r="B405" t="str">
        <f t="shared" si="25"/>
        <v>U</v>
      </c>
      <c r="C405">
        <f t="shared" si="26"/>
        <v>512</v>
      </c>
      <c r="D405">
        <f t="shared" si="27"/>
        <v>0</v>
      </c>
      <c r="F405" t="s">
        <v>934</v>
      </c>
      <c r="G405">
        <v>636</v>
      </c>
      <c r="H405" t="s">
        <v>935</v>
      </c>
      <c r="I405">
        <v>0</v>
      </c>
      <c r="J405">
        <v>64</v>
      </c>
      <c r="K405" t="s">
        <v>283</v>
      </c>
      <c r="L405" t="s">
        <v>284</v>
      </c>
      <c r="M405">
        <v>2</v>
      </c>
      <c r="N405" t="s">
        <v>285</v>
      </c>
      <c r="O405">
        <v>0</v>
      </c>
      <c r="P405">
        <v>1</v>
      </c>
      <c r="Q405" t="s">
        <v>286</v>
      </c>
      <c r="R405" t="s">
        <v>304</v>
      </c>
      <c r="S405" t="s">
        <v>318</v>
      </c>
      <c r="T405" t="s">
        <v>319</v>
      </c>
      <c r="U405">
        <v>46</v>
      </c>
      <c r="V405">
        <v>6</v>
      </c>
      <c r="W405">
        <v>30</v>
      </c>
      <c r="X405">
        <v>3</v>
      </c>
      <c r="Y405" s="15">
        <v>40974</v>
      </c>
      <c r="Z405">
        <v>20</v>
      </c>
      <c r="AA405" s="15">
        <v>21916</v>
      </c>
      <c r="AB405" s="15">
        <v>45334</v>
      </c>
      <c r="AC405">
        <v>4.5</v>
      </c>
      <c r="AD405">
        <v>4.5</v>
      </c>
      <c r="AE405">
        <v>111</v>
      </c>
      <c r="AF405" s="15">
        <v>45329</v>
      </c>
      <c r="AG405">
        <v>-1</v>
      </c>
      <c r="AH405">
        <v>-1</v>
      </c>
      <c r="AI405">
        <v>175.1470031538</v>
      </c>
      <c r="AJ405">
        <v>-40.763616786999997</v>
      </c>
      <c r="AK405">
        <v>2</v>
      </c>
      <c r="AL405">
        <v>64</v>
      </c>
      <c r="AM405">
        <v>512</v>
      </c>
      <c r="AN405" t="s">
        <v>320</v>
      </c>
      <c r="AO405" t="s">
        <v>321</v>
      </c>
      <c r="AP405" t="s">
        <v>292</v>
      </c>
      <c r="AQ405" t="s">
        <v>293</v>
      </c>
      <c r="AR405" t="s">
        <v>294</v>
      </c>
      <c r="AS405" t="s">
        <v>291</v>
      </c>
      <c r="AT405">
        <v>-1</v>
      </c>
      <c r="AU405">
        <v>-1</v>
      </c>
      <c r="AV405">
        <v>0</v>
      </c>
      <c r="AW405">
        <v>0</v>
      </c>
      <c r="AX405">
        <v>0.625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 t="b">
        <v>0</v>
      </c>
      <c r="BI405" t="b">
        <v>1</v>
      </c>
      <c r="BJ405" t="b">
        <v>0</v>
      </c>
      <c r="BK405" t="b">
        <v>0</v>
      </c>
      <c r="BL405" t="s">
        <v>293</v>
      </c>
      <c r="BM405">
        <v>2</v>
      </c>
      <c r="BN405">
        <v>90</v>
      </c>
      <c r="BO405">
        <v>1</v>
      </c>
      <c r="BP405" s="15">
        <v>45334</v>
      </c>
      <c r="BQ405" t="s">
        <v>307</v>
      </c>
      <c r="BR405" t="s">
        <v>322</v>
      </c>
      <c r="BS405">
        <v>90</v>
      </c>
      <c r="BT405">
        <v>2</v>
      </c>
    </row>
    <row r="406" spans="1:72" x14ac:dyDescent="0.25">
      <c r="A406" t="str">
        <f t="shared" si="24"/>
        <v>637_5</v>
      </c>
      <c r="B406" t="str">
        <f t="shared" si="25"/>
        <v>U</v>
      </c>
      <c r="C406">
        <f t="shared" si="26"/>
        <v>3802.4</v>
      </c>
      <c r="D406">
        <f t="shared" si="27"/>
        <v>0</v>
      </c>
      <c r="F406" t="s">
        <v>936</v>
      </c>
      <c r="G406">
        <v>637</v>
      </c>
      <c r="H406" t="s">
        <v>937</v>
      </c>
      <c r="I406">
        <v>5</v>
      </c>
      <c r="J406">
        <v>397</v>
      </c>
      <c r="K406" t="s">
        <v>283</v>
      </c>
      <c r="L406" t="s">
        <v>284</v>
      </c>
      <c r="M406">
        <v>2</v>
      </c>
      <c r="N406" t="s">
        <v>285</v>
      </c>
      <c r="O406">
        <v>0</v>
      </c>
      <c r="P406">
        <v>2</v>
      </c>
      <c r="Q406" t="s">
        <v>286</v>
      </c>
      <c r="R406" t="s">
        <v>287</v>
      </c>
      <c r="S406" t="s">
        <v>305</v>
      </c>
      <c r="T406" t="s">
        <v>319</v>
      </c>
      <c r="U406">
        <v>144</v>
      </c>
      <c r="V406">
        <v>7</v>
      </c>
      <c r="W406">
        <v>35</v>
      </c>
      <c r="X406">
        <v>4</v>
      </c>
      <c r="Y406" s="15">
        <v>42395</v>
      </c>
      <c r="Z406">
        <v>19</v>
      </c>
      <c r="AA406" s="15">
        <v>21916</v>
      </c>
      <c r="AB406" s="15">
        <v>45311</v>
      </c>
      <c r="AC406">
        <v>6.15</v>
      </c>
      <c r="AD406">
        <v>5</v>
      </c>
      <c r="AE406">
        <v>179.35</v>
      </c>
      <c r="AF406" s="15">
        <v>45329</v>
      </c>
      <c r="AG406">
        <v>-1</v>
      </c>
      <c r="AH406">
        <v>-1</v>
      </c>
      <c r="AI406">
        <v>175.1200394615</v>
      </c>
      <c r="AJ406">
        <v>-40.737855285999999</v>
      </c>
      <c r="AK406">
        <v>1</v>
      </c>
      <c r="AL406">
        <v>392</v>
      </c>
      <c r="AM406">
        <v>3802.4</v>
      </c>
      <c r="AN406" t="s">
        <v>306</v>
      </c>
      <c r="AO406" t="s">
        <v>321</v>
      </c>
      <c r="AP406" t="s">
        <v>292</v>
      </c>
      <c r="AQ406" t="s">
        <v>293</v>
      </c>
      <c r="AR406" t="s">
        <v>294</v>
      </c>
      <c r="AS406" t="s">
        <v>291</v>
      </c>
      <c r="AT406">
        <v>1005.21874</v>
      </c>
      <c r="AU406">
        <v>309.13434999999998</v>
      </c>
      <c r="AV406">
        <v>0</v>
      </c>
      <c r="AW406">
        <v>0</v>
      </c>
      <c r="AX406">
        <v>0.25773195876288701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0.66400000000000003</v>
      </c>
      <c r="BF406">
        <v>0</v>
      </c>
      <c r="BG406">
        <v>3.32</v>
      </c>
      <c r="BH406" t="b">
        <v>0</v>
      </c>
      <c r="BI406" t="b">
        <v>1</v>
      </c>
      <c r="BJ406" t="b">
        <v>1</v>
      </c>
      <c r="BK406" t="b">
        <v>0</v>
      </c>
      <c r="BL406" t="s">
        <v>293</v>
      </c>
      <c r="BM406">
        <v>2</v>
      </c>
      <c r="BN406">
        <v>90</v>
      </c>
      <c r="BO406">
        <v>1</v>
      </c>
      <c r="BP406" s="15">
        <v>45311</v>
      </c>
      <c r="BQ406" t="s">
        <v>307</v>
      </c>
      <c r="BR406" t="s">
        <v>322</v>
      </c>
      <c r="BS406">
        <v>90</v>
      </c>
      <c r="BT406">
        <v>2</v>
      </c>
    </row>
    <row r="407" spans="1:72" x14ac:dyDescent="0.25">
      <c r="A407" t="str">
        <f t="shared" si="24"/>
        <v>637_407</v>
      </c>
      <c r="B407" t="str">
        <f t="shared" si="25"/>
        <v>U</v>
      </c>
      <c r="C407">
        <f t="shared" si="26"/>
        <v>1274</v>
      </c>
      <c r="D407">
        <f t="shared" si="27"/>
        <v>0</v>
      </c>
      <c r="F407" t="s">
        <v>938</v>
      </c>
      <c r="G407">
        <v>637</v>
      </c>
      <c r="H407" t="s">
        <v>937</v>
      </c>
      <c r="I407">
        <v>407</v>
      </c>
      <c r="J407">
        <v>537</v>
      </c>
      <c r="K407" t="s">
        <v>283</v>
      </c>
      <c r="L407" t="s">
        <v>284</v>
      </c>
      <c r="M407">
        <v>2</v>
      </c>
      <c r="N407" t="s">
        <v>285</v>
      </c>
      <c r="O407">
        <v>0</v>
      </c>
      <c r="P407">
        <v>1</v>
      </c>
      <c r="Q407" t="s">
        <v>286</v>
      </c>
      <c r="R407" t="s">
        <v>304</v>
      </c>
      <c r="S407" t="s">
        <v>318</v>
      </c>
      <c r="T407" t="s">
        <v>319</v>
      </c>
      <c r="U407">
        <v>72</v>
      </c>
      <c r="V407">
        <v>7</v>
      </c>
      <c r="W407">
        <v>32</v>
      </c>
      <c r="X407">
        <v>4</v>
      </c>
      <c r="Y407" s="15">
        <v>43809</v>
      </c>
      <c r="Z407">
        <v>20</v>
      </c>
      <c r="AA407" s="15">
        <v>21916</v>
      </c>
      <c r="AB407" s="15">
        <v>45311</v>
      </c>
      <c r="AC407">
        <v>6.35</v>
      </c>
      <c r="AD407">
        <v>4</v>
      </c>
      <c r="AE407">
        <v>154</v>
      </c>
      <c r="AF407" s="15">
        <v>45329</v>
      </c>
      <c r="AG407">
        <v>-1</v>
      </c>
      <c r="AH407">
        <v>-1</v>
      </c>
      <c r="AI407">
        <v>175.1228826748</v>
      </c>
      <c r="AJ407">
        <v>-40.7389701659</v>
      </c>
      <c r="AK407">
        <v>2</v>
      </c>
      <c r="AL407">
        <v>130</v>
      </c>
      <c r="AM407">
        <v>1274</v>
      </c>
      <c r="AN407" t="s">
        <v>320</v>
      </c>
      <c r="AO407" t="s">
        <v>321</v>
      </c>
      <c r="AP407" t="s">
        <v>325</v>
      </c>
      <c r="AQ407" t="s">
        <v>293</v>
      </c>
      <c r="AR407" t="s">
        <v>294</v>
      </c>
      <c r="AS407" t="s">
        <v>291</v>
      </c>
      <c r="AT407">
        <v>1298.2272049999999</v>
      </c>
      <c r="AU407">
        <v>432.67604999999998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449.42</v>
      </c>
      <c r="BD407">
        <v>35.276295133437998</v>
      </c>
      <c r="BE407">
        <v>0.18</v>
      </c>
      <c r="BF407">
        <v>0</v>
      </c>
      <c r="BG407">
        <v>0.9</v>
      </c>
      <c r="BH407" t="b">
        <v>0</v>
      </c>
      <c r="BI407" t="b">
        <v>1</v>
      </c>
      <c r="BJ407" t="b">
        <v>0</v>
      </c>
      <c r="BK407" t="b">
        <v>0</v>
      </c>
      <c r="BL407" t="s">
        <v>293</v>
      </c>
      <c r="BM407">
        <v>2</v>
      </c>
      <c r="BN407">
        <v>90</v>
      </c>
      <c r="BO407">
        <v>1</v>
      </c>
      <c r="BP407" s="15">
        <v>45311</v>
      </c>
      <c r="BQ407" t="s">
        <v>307</v>
      </c>
      <c r="BR407" t="s">
        <v>322</v>
      </c>
      <c r="BS407">
        <v>90</v>
      </c>
      <c r="BT407">
        <v>2</v>
      </c>
    </row>
    <row r="408" spans="1:72" x14ac:dyDescent="0.25">
      <c r="A408" t="str">
        <f t="shared" si="24"/>
        <v>638_15</v>
      </c>
      <c r="B408" t="str">
        <f t="shared" si="25"/>
        <v>U</v>
      </c>
      <c r="C408">
        <f t="shared" si="26"/>
        <v>750</v>
      </c>
      <c r="D408">
        <f t="shared" si="27"/>
        <v>5</v>
      </c>
      <c r="F408" t="s">
        <v>939</v>
      </c>
      <c r="G408">
        <v>638</v>
      </c>
      <c r="H408" t="s">
        <v>171</v>
      </c>
      <c r="I408">
        <v>15</v>
      </c>
      <c r="J408">
        <v>115</v>
      </c>
      <c r="K408" t="s">
        <v>283</v>
      </c>
      <c r="L408" t="s">
        <v>284</v>
      </c>
      <c r="M408">
        <v>2</v>
      </c>
      <c r="N408" t="s">
        <v>285</v>
      </c>
      <c r="O408">
        <v>0</v>
      </c>
      <c r="P408">
        <v>3</v>
      </c>
      <c r="Q408" t="s">
        <v>286</v>
      </c>
      <c r="R408" t="s">
        <v>287</v>
      </c>
      <c r="S408" t="s">
        <v>288</v>
      </c>
      <c r="T408" t="s">
        <v>319</v>
      </c>
      <c r="U408">
        <v>1046</v>
      </c>
      <c r="V408">
        <v>18</v>
      </c>
      <c r="W408">
        <v>35</v>
      </c>
      <c r="X408">
        <v>3</v>
      </c>
      <c r="Y408" s="15">
        <v>40242</v>
      </c>
      <c r="Z408">
        <v>18</v>
      </c>
      <c r="AA408" s="15">
        <v>21916</v>
      </c>
      <c r="AB408" s="15">
        <v>45312</v>
      </c>
      <c r="AC408">
        <v>4</v>
      </c>
      <c r="AD408">
        <v>3</v>
      </c>
      <c r="AE408">
        <v>122.35</v>
      </c>
      <c r="AF408" s="15">
        <v>45330</v>
      </c>
      <c r="AG408">
        <v>-1</v>
      </c>
      <c r="AH408">
        <v>-1</v>
      </c>
      <c r="AI408">
        <v>175.1652421213</v>
      </c>
      <c r="AJ408">
        <v>-40.7557754511</v>
      </c>
      <c r="AK408">
        <v>5</v>
      </c>
      <c r="AL408">
        <v>100</v>
      </c>
      <c r="AM408">
        <v>750</v>
      </c>
      <c r="AN408" t="s">
        <v>290</v>
      </c>
      <c r="AO408" t="s">
        <v>321</v>
      </c>
      <c r="AP408" t="s">
        <v>292</v>
      </c>
      <c r="AQ408" t="s">
        <v>293</v>
      </c>
      <c r="AR408" t="s">
        <v>294</v>
      </c>
      <c r="AS408" t="s">
        <v>291</v>
      </c>
      <c r="AT408">
        <v>1460.9099900000001</v>
      </c>
      <c r="AU408">
        <v>493.45510000000002</v>
      </c>
      <c r="AV408">
        <v>0</v>
      </c>
      <c r="AW408">
        <v>0</v>
      </c>
      <c r="AX408">
        <v>1</v>
      </c>
      <c r="AY408">
        <v>0</v>
      </c>
      <c r="AZ408">
        <v>5</v>
      </c>
      <c r="BA408">
        <v>0</v>
      </c>
      <c r="BB408">
        <v>0</v>
      </c>
      <c r="BC408">
        <v>63.15</v>
      </c>
      <c r="BD408">
        <v>8.4</v>
      </c>
      <c r="BE408">
        <v>0</v>
      </c>
      <c r="BF408">
        <v>0.75</v>
      </c>
      <c r="BG408">
        <v>0</v>
      </c>
      <c r="BH408" t="b">
        <v>0</v>
      </c>
      <c r="BI408" t="b">
        <v>1</v>
      </c>
      <c r="BJ408" t="b">
        <v>1</v>
      </c>
      <c r="BK408" t="b">
        <v>0</v>
      </c>
      <c r="BL408" t="s">
        <v>293</v>
      </c>
      <c r="BM408">
        <v>2</v>
      </c>
      <c r="BN408">
        <v>75</v>
      </c>
      <c r="BO408">
        <v>1</v>
      </c>
      <c r="BP408" s="15">
        <v>45312</v>
      </c>
      <c r="BQ408" t="s">
        <v>295</v>
      </c>
      <c r="BR408" t="s">
        <v>348</v>
      </c>
      <c r="BS408">
        <v>75</v>
      </c>
      <c r="BT408">
        <v>2</v>
      </c>
    </row>
    <row r="409" spans="1:72" x14ac:dyDescent="0.25">
      <c r="A409" t="str">
        <f t="shared" si="24"/>
        <v>638_140</v>
      </c>
      <c r="B409" t="str">
        <f t="shared" si="25"/>
        <v>U</v>
      </c>
      <c r="C409">
        <f t="shared" si="26"/>
        <v>2617.5</v>
      </c>
      <c r="D409">
        <f t="shared" si="27"/>
        <v>0</v>
      </c>
      <c r="F409" t="s">
        <v>940</v>
      </c>
      <c r="G409">
        <v>638</v>
      </c>
      <c r="H409" t="s">
        <v>171</v>
      </c>
      <c r="I409">
        <v>140</v>
      </c>
      <c r="J409">
        <v>489</v>
      </c>
      <c r="K409" t="s">
        <v>283</v>
      </c>
      <c r="L409" t="s">
        <v>284</v>
      </c>
      <c r="M409">
        <v>2</v>
      </c>
      <c r="N409" t="s">
        <v>285</v>
      </c>
      <c r="O409">
        <v>0</v>
      </c>
      <c r="P409">
        <v>3</v>
      </c>
      <c r="Q409" t="s">
        <v>286</v>
      </c>
      <c r="R409" t="s">
        <v>287</v>
      </c>
      <c r="S409" t="s">
        <v>288</v>
      </c>
      <c r="T409" t="s">
        <v>319</v>
      </c>
      <c r="U409">
        <v>833</v>
      </c>
      <c r="V409">
        <v>15</v>
      </c>
      <c r="W409">
        <v>35</v>
      </c>
      <c r="X409">
        <v>3</v>
      </c>
      <c r="Y409" s="15">
        <v>43545</v>
      </c>
      <c r="Z409">
        <v>9</v>
      </c>
      <c r="AA409" s="15">
        <v>21916</v>
      </c>
      <c r="AB409" s="15">
        <v>45312</v>
      </c>
      <c r="AC409">
        <v>4</v>
      </c>
      <c r="AD409">
        <v>3</v>
      </c>
      <c r="AE409">
        <v>95.75</v>
      </c>
      <c r="AF409" s="15">
        <v>45330</v>
      </c>
      <c r="AG409">
        <v>-1</v>
      </c>
      <c r="AH409">
        <v>-1</v>
      </c>
      <c r="AI409">
        <v>175.16812096429999</v>
      </c>
      <c r="AJ409">
        <v>-40.7563144091</v>
      </c>
      <c r="AK409">
        <v>4.5</v>
      </c>
      <c r="AL409">
        <v>349</v>
      </c>
      <c r="AM409">
        <v>2617.5</v>
      </c>
      <c r="AN409" t="s">
        <v>290</v>
      </c>
      <c r="AO409" t="s">
        <v>321</v>
      </c>
      <c r="AP409" t="s">
        <v>941</v>
      </c>
      <c r="AQ409" t="s">
        <v>293</v>
      </c>
      <c r="AR409" t="s">
        <v>294</v>
      </c>
      <c r="AS409" t="s">
        <v>291</v>
      </c>
      <c r="AT409">
        <v>1073.6259500000001</v>
      </c>
      <c r="AU409">
        <v>377.10930999999999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 t="b">
        <v>0</v>
      </c>
      <c r="BI409" t="b">
        <v>1</v>
      </c>
      <c r="BJ409" t="b">
        <v>1</v>
      </c>
      <c r="BK409" t="b">
        <v>0</v>
      </c>
      <c r="BL409" t="s">
        <v>293</v>
      </c>
      <c r="BM409">
        <v>2</v>
      </c>
      <c r="BN409">
        <v>75</v>
      </c>
      <c r="BO409">
        <v>1</v>
      </c>
      <c r="BP409" s="15">
        <v>45312</v>
      </c>
      <c r="BQ409" t="s">
        <v>295</v>
      </c>
      <c r="BR409" t="s">
        <v>348</v>
      </c>
      <c r="BS409">
        <v>75</v>
      </c>
      <c r="BT409">
        <v>2</v>
      </c>
    </row>
    <row r="410" spans="1:72" x14ac:dyDescent="0.25">
      <c r="A410" t="str">
        <f t="shared" si="24"/>
        <v>639_1423</v>
      </c>
      <c r="B410" t="str">
        <f t="shared" si="25"/>
        <v>U</v>
      </c>
      <c r="C410">
        <f t="shared" si="26"/>
        <v>614.4</v>
      </c>
      <c r="D410">
        <f t="shared" si="27"/>
        <v>53.571428571428598</v>
      </c>
      <c r="F410" t="s">
        <v>942</v>
      </c>
      <c r="G410">
        <v>639</v>
      </c>
      <c r="H410" t="s">
        <v>943</v>
      </c>
      <c r="I410">
        <v>1423</v>
      </c>
      <c r="J410">
        <v>1471</v>
      </c>
      <c r="K410" t="s">
        <v>283</v>
      </c>
      <c r="L410" t="s">
        <v>284</v>
      </c>
      <c r="M410">
        <v>2</v>
      </c>
      <c r="N410" t="s">
        <v>285</v>
      </c>
      <c r="O410">
        <v>0</v>
      </c>
      <c r="P410">
        <v>4</v>
      </c>
      <c r="Q410" t="s">
        <v>286</v>
      </c>
      <c r="R410" t="s">
        <v>341</v>
      </c>
      <c r="S410" t="s">
        <v>334</v>
      </c>
      <c r="T410" t="s">
        <v>342</v>
      </c>
      <c r="U410">
        <v>5790</v>
      </c>
      <c r="V410">
        <v>6</v>
      </c>
      <c r="W410">
        <v>54</v>
      </c>
      <c r="X410">
        <v>4</v>
      </c>
      <c r="Y410" s="15">
        <v>40909</v>
      </c>
      <c r="Z410">
        <v>17</v>
      </c>
      <c r="AA410" s="15">
        <v>21916</v>
      </c>
      <c r="AB410" s="15">
        <v>45311</v>
      </c>
      <c r="AC410">
        <v>3</v>
      </c>
      <c r="AD410">
        <v>2</v>
      </c>
      <c r="AE410">
        <v>156.5</v>
      </c>
      <c r="AF410" s="15">
        <v>45324</v>
      </c>
      <c r="AG410">
        <v>-1</v>
      </c>
      <c r="AH410">
        <v>-1</v>
      </c>
      <c r="AI410">
        <v>175.15229569990001</v>
      </c>
      <c r="AJ410">
        <v>-40.763501562199998</v>
      </c>
      <c r="AK410">
        <v>3</v>
      </c>
      <c r="AL410">
        <v>48</v>
      </c>
      <c r="AM410">
        <v>614.4</v>
      </c>
      <c r="AN410" t="s">
        <v>335</v>
      </c>
      <c r="AO410" t="s">
        <v>321</v>
      </c>
      <c r="AP410" t="s">
        <v>314</v>
      </c>
      <c r="AQ410" t="s">
        <v>312</v>
      </c>
      <c r="AR410" t="s">
        <v>294</v>
      </c>
      <c r="AS410" t="s">
        <v>291</v>
      </c>
      <c r="AT410">
        <v>985.43579999999997</v>
      </c>
      <c r="AU410">
        <v>278.8295</v>
      </c>
      <c r="AV410">
        <v>0</v>
      </c>
      <c r="AW410">
        <v>0</v>
      </c>
      <c r="AX410">
        <v>0</v>
      </c>
      <c r="AY410">
        <v>17.8571428571429</v>
      </c>
      <c r="AZ410">
        <v>53.571428571428598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 t="b">
        <v>0</v>
      </c>
      <c r="BI410" t="b">
        <v>1</v>
      </c>
      <c r="BJ410" t="b">
        <v>0</v>
      </c>
      <c r="BK410" t="b">
        <v>0</v>
      </c>
      <c r="BL410" t="s">
        <v>312</v>
      </c>
      <c r="BM410">
        <v>2</v>
      </c>
      <c r="BN410">
        <v>60</v>
      </c>
      <c r="BO410">
        <v>1</v>
      </c>
      <c r="BP410" s="15">
        <v>45311</v>
      </c>
      <c r="BQ410" t="s">
        <v>336</v>
      </c>
      <c r="BR410" t="s">
        <v>337</v>
      </c>
      <c r="BS410">
        <v>60</v>
      </c>
      <c r="BT410">
        <v>2</v>
      </c>
    </row>
    <row r="411" spans="1:72" x14ac:dyDescent="0.25">
      <c r="A411" t="str">
        <f t="shared" si="24"/>
        <v>640_715</v>
      </c>
      <c r="B411" t="str">
        <f t="shared" si="25"/>
        <v>R</v>
      </c>
      <c r="C411">
        <f t="shared" si="26"/>
        <v>5472.5</v>
      </c>
      <c r="D411">
        <f t="shared" si="27"/>
        <v>0</v>
      </c>
      <c r="F411" t="s">
        <v>944</v>
      </c>
      <c r="G411">
        <v>640</v>
      </c>
      <c r="H411" t="s">
        <v>945</v>
      </c>
      <c r="I411">
        <v>715</v>
      </c>
      <c r="J411">
        <v>1710</v>
      </c>
      <c r="K411" t="s">
        <v>283</v>
      </c>
      <c r="L411" t="s">
        <v>284</v>
      </c>
      <c r="M411">
        <v>2</v>
      </c>
      <c r="N411" t="s">
        <v>285</v>
      </c>
      <c r="O411">
        <v>0</v>
      </c>
      <c r="P411">
        <v>2</v>
      </c>
      <c r="Q411" t="s">
        <v>286</v>
      </c>
      <c r="R411" t="s">
        <v>304</v>
      </c>
      <c r="S411" t="s">
        <v>305</v>
      </c>
      <c r="T411" t="s">
        <v>289</v>
      </c>
      <c r="U411">
        <v>139</v>
      </c>
      <c r="V411">
        <v>6</v>
      </c>
      <c r="W411">
        <v>29</v>
      </c>
      <c r="X411">
        <v>3</v>
      </c>
      <c r="Y411" s="15">
        <v>41694</v>
      </c>
      <c r="Z411">
        <v>19</v>
      </c>
      <c r="AA411" s="15">
        <v>34904</v>
      </c>
      <c r="AB411" s="15">
        <v>45311</v>
      </c>
      <c r="AC411">
        <v>8</v>
      </c>
      <c r="AD411">
        <v>1</v>
      </c>
      <c r="AE411">
        <v>78</v>
      </c>
      <c r="AF411" s="15">
        <v>45324</v>
      </c>
      <c r="AG411">
        <v>-1</v>
      </c>
      <c r="AH411">
        <v>-1</v>
      </c>
      <c r="AI411">
        <v>175.14473332919999</v>
      </c>
      <c r="AJ411">
        <v>-40.730292405599997</v>
      </c>
      <c r="AK411">
        <v>2.5</v>
      </c>
      <c r="AL411">
        <v>995</v>
      </c>
      <c r="AM411">
        <v>5472.5</v>
      </c>
      <c r="AN411" t="s">
        <v>306</v>
      </c>
      <c r="AO411" t="s">
        <v>291</v>
      </c>
      <c r="AP411" t="s">
        <v>345</v>
      </c>
      <c r="AQ411" t="s">
        <v>293</v>
      </c>
      <c r="AR411" t="s">
        <v>294</v>
      </c>
      <c r="AS411" t="s">
        <v>291</v>
      </c>
      <c r="AT411">
        <v>1131.50026</v>
      </c>
      <c r="AU411">
        <v>421.98230000000001</v>
      </c>
      <c r="AV411">
        <v>2.5</v>
      </c>
      <c r="AW411">
        <v>0</v>
      </c>
      <c r="AX411">
        <v>0.45454545454545497</v>
      </c>
      <c r="AY411">
        <v>0</v>
      </c>
      <c r="AZ411">
        <v>0</v>
      </c>
      <c r="BA411">
        <v>0</v>
      </c>
      <c r="BB411">
        <v>9.0909090909090898E-2</v>
      </c>
      <c r="BC411">
        <v>0.05</v>
      </c>
      <c r="BD411">
        <v>0</v>
      </c>
      <c r="BE411">
        <v>0</v>
      </c>
      <c r="BF411">
        <v>0.25</v>
      </c>
      <c r="BG411">
        <v>0</v>
      </c>
      <c r="BH411" t="b">
        <v>0</v>
      </c>
      <c r="BI411" t="b">
        <v>1</v>
      </c>
      <c r="BJ411" t="b">
        <v>1</v>
      </c>
      <c r="BK411" t="b">
        <v>0</v>
      </c>
      <c r="BL411" t="s">
        <v>293</v>
      </c>
      <c r="BM411">
        <v>2</v>
      </c>
      <c r="BN411">
        <v>60</v>
      </c>
      <c r="BO411">
        <v>1</v>
      </c>
      <c r="BP411" s="15">
        <v>45311</v>
      </c>
      <c r="BQ411" t="s">
        <v>307</v>
      </c>
      <c r="BR411" t="s">
        <v>308</v>
      </c>
      <c r="BS411">
        <v>60</v>
      </c>
      <c r="BT411">
        <v>2</v>
      </c>
    </row>
    <row r="412" spans="1:72" x14ac:dyDescent="0.25">
      <c r="A412" t="str">
        <f t="shared" si="24"/>
        <v>640_1710</v>
      </c>
      <c r="B412" t="str">
        <f t="shared" si="25"/>
        <v>R</v>
      </c>
      <c r="C412">
        <f t="shared" si="26"/>
        <v>1347.5</v>
      </c>
      <c r="D412">
        <f t="shared" si="27"/>
        <v>0</v>
      </c>
      <c r="F412" t="s">
        <v>946</v>
      </c>
      <c r="G412">
        <v>640</v>
      </c>
      <c r="H412" t="s">
        <v>945</v>
      </c>
      <c r="I412">
        <v>1710</v>
      </c>
      <c r="J412">
        <v>1955</v>
      </c>
      <c r="K412" t="s">
        <v>283</v>
      </c>
      <c r="L412" t="s">
        <v>284</v>
      </c>
      <c r="M412">
        <v>2</v>
      </c>
      <c r="N412" t="s">
        <v>285</v>
      </c>
      <c r="O412">
        <v>0</v>
      </c>
      <c r="P412">
        <v>1</v>
      </c>
      <c r="Q412" t="s">
        <v>286</v>
      </c>
      <c r="R412" t="s">
        <v>304</v>
      </c>
      <c r="S412" t="s">
        <v>305</v>
      </c>
      <c r="T412" t="s">
        <v>289</v>
      </c>
      <c r="U412">
        <v>90</v>
      </c>
      <c r="V412">
        <v>14</v>
      </c>
      <c r="W412">
        <v>29</v>
      </c>
      <c r="X412">
        <v>3</v>
      </c>
      <c r="Y412" s="15">
        <v>41694</v>
      </c>
      <c r="Z412">
        <v>21</v>
      </c>
      <c r="AA412" s="15">
        <v>34904</v>
      </c>
      <c r="AB412" s="15">
        <v>45311</v>
      </c>
      <c r="AC412">
        <v>7.55</v>
      </c>
      <c r="AD412">
        <v>2.5499999999999998</v>
      </c>
      <c r="AE412">
        <v>95.75</v>
      </c>
      <c r="AF412" s="15">
        <v>45324</v>
      </c>
      <c r="AG412">
        <v>-1</v>
      </c>
      <c r="AH412">
        <v>-1</v>
      </c>
      <c r="AI412">
        <v>175.1443429723</v>
      </c>
      <c r="AJ412">
        <v>-40.725159601000001</v>
      </c>
      <c r="AK412">
        <v>2.5</v>
      </c>
      <c r="AL412">
        <v>245</v>
      </c>
      <c r="AM412">
        <v>1347.5</v>
      </c>
      <c r="AN412" t="s">
        <v>306</v>
      </c>
      <c r="AO412" t="s">
        <v>291</v>
      </c>
      <c r="AP412" t="s">
        <v>345</v>
      </c>
      <c r="AQ412" t="s">
        <v>293</v>
      </c>
      <c r="AR412" t="s">
        <v>294</v>
      </c>
      <c r="AS412" t="s">
        <v>291</v>
      </c>
      <c r="AT412">
        <v>1375.8154</v>
      </c>
      <c r="AU412">
        <v>440.36040000000003</v>
      </c>
      <c r="AV412">
        <v>0</v>
      </c>
      <c r="AW412">
        <v>0</v>
      </c>
      <c r="AX412">
        <v>0.74211502782931404</v>
      </c>
      <c r="AY412">
        <v>0</v>
      </c>
      <c r="AZ412">
        <v>0</v>
      </c>
      <c r="BA412">
        <v>0</v>
      </c>
      <c r="BB412">
        <v>0</v>
      </c>
      <c r="BC412">
        <v>0.05</v>
      </c>
      <c r="BD412">
        <v>0</v>
      </c>
      <c r="BE412">
        <v>0</v>
      </c>
      <c r="BF412">
        <v>0.25</v>
      </c>
      <c r="BG412">
        <v>0</v>
      </c>
      <c r="BH412" t="b">
        <v>0</v>
      </c>
      <c r="BI412" t="b">
        <v>1</v>
      </c>
      <c r="BJ412" t="b">
        <v>0</v>
      </c>
      <c r="BK412" t="b">
        <v>0</v>
      </c>
      <c r="BL412" t="s">
        <v>293</v>
      </c>
      <c r="BM412">
        <v>2</v>
      </c>
      <c r="BN412">
        <v>60</v>
      </c>
      <c r="BO412">
        <v>1</v>
      </c>
      <c r="BP412" s="15">
        <v>45311</v>
      </c>
      <c r="BQ412" t="s">
        <v>307</v>
      </c>
      <c r="BR412" t="s">
        <v>308</v>
      </c>
      <c r="BS412">
        <v>60</v>
      </c>
      <c r="BT412">
        <v>2</v>
      </c>
    </row>
    <row r="413" spans="1:72" x14ac:dyDescent="0.25">
      <c r="A413" t="str">
        <f t="shared" si="24"/>
        <v>643_635</v>
      </c>
      <c r="B413" t="str">
        <f t="shared" si="25"/>
        <v>R</v>
      </c>
      <c r="C413">
        <f t="shared" si="26"/>
        <v>570</v>
      </c>
      <c r="D413">
        <f t="shared" si="27"/>
        <v>0</v>
      </c>
      <c r="F413" t="s">
        <v>947</v>
      </c>
      <c r="G413">
        <v>643</v>
      </c>
      <c r="H413" t="s">
        <v>948</v>
      </c>
      <c r="I413">
        <v>635</v>
      </c>
      <c r="J413">
        <v>730</v>
      </c>
      <c r="K413" t="s">
        <v>283</v>
      </c>
      <c r="L413" t="s">
        <v>284</v>
      </c>
      <c r="M413">
        <v>2</v>
      </c>
      <c r="N413" t="s">
        <v>285</v>
      </c>
      <c r="O413">
        <v>0</v>
      </c>
      <c r="P413">
        <v>3</v>
      </c>
      <c r="Q413" t="s">
        <v>286</v>
      </c>
      <c r="R413" t="s">
        <v>287</v>
      </c>
      <c r="S413" t="s">
        <v>288</v>
      </c>
      <c r="T413" t="s">
        <v>289</v>
      </c>
      <c r="U413">
        <v>795</v>
      </c>
      <c r="V413">
        <v>14</v>
      </c>
      <c r="W413">
        <v>13</v>
      </c>
      <c r="X413">
        <v>1</v>
      </c>
      <c r="Y413" s="15">
        <v>42846</v>
      </c>
      <c r="Z413">
        <v>18</v>
      </c>
      <c r="AA413" s="15">
        <v>29586</v>
      </c>
      <c r="AB413" s="15">
        <v>45313</v>
      </c>
      <c r="AC413">
        <v>8</v>
      </c>
      <c r="AD413">
        <v>5.65</v>
      </c>
      <c r="AE413">
        <v>94.15</v>
      </c>
      <c r="AF413" s="15">
        <v>45331</v>
      </c>
      <c r="AG413">
        <v>-1</v>
      </c>
      <c r="AH413">
        <v>-1</v>
      </c>
      <c r="AI413">
        <v>175.0907697646</v>
      </c>
      <c r="AJ413">
        <v>-40.8145035959</v>
      </c>
      <c r="AK413">
        <v>2.5</v>
      </c>
      <c r="AL413">
        <v>95</v>
      </c>
      <c r="AM413">
        <v>570</v>
      </c>
      <c r="AN413" t="s">
        <v>290</v>
      </c>
      <c r="AO413" t="s">
        <v>291</v>
      </c>
      <c r="AP413" t="s">
        <v>292</v>
      </c>
      <c r="AQ413" t="s">
        <v>293</v>
      </c>
      <c r="AR413" t="s">
        <v>294</v>
      </c>
      <c r="AS413" t="s">
        <v>291</v>
      </c>
      <c r="AT413">
        <v>879.54255499999999</v>
      </c>
      <c r="AU413">
        <v>386.13487500000002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 t="b">
        <v>0</v>
      </c>
      <c r="BI413" t="b">
        <v>1</v>
      </c>
      <c r="BJ413" t="b">
        <v>1</v>
      </c>
      <c r="BK413" t="b">
        <v>0</v>
      </c>
      <c r="BL413" t="s">
        <v>293</v>
      </c>
      <c r="BM413">
        <v>2</v>
      </c>
      <c r="BN413">
        <v>50</v>
      </c>
      <c r="BO413">
        <v>1</v>
      </c>
      <c r="BP413" s="15">
        <v>45313</v>
      </c>
      <c r="BQ413" t="s">
        <v>295</v>
      </c>
      <c r="BR413" t="s">
        <v>296</v>
      </c>
      <c r="BS413">
        <v>50</v>
      </c>
      <c r="BT413">
        <v>2</v>
      </c>
    </row>
    <row r="414" spans="1:72" x14ac:dyDescent="0.25">
      <c r="A414" t="str">
        <f t="shared" si="24"/>
        <v>644_6</v>
      </c>
      <c r="B414" t="str">
        <f t="shared" si="25"/>
        <v>U</v>
      </c>
      <c r="C414">
        <f t="shared" si="26"/>
        <v>367.2</v>
      </c>
      <c r="D414">
        <f t="shared" si="27"/>
        <v>0</v>
      </c>
      <c r="F414" t="s">
        <v>949</v>
      </c>
      <c r="G414">
        <v>644</v>
      </c>
      <c r="H414" t="s">
        <v>950</v>
      </c>
      <c r="I414">
        <v>6</v>
      </c>
      <c r="J414">
        <v>74</v>
      </c>
      <c r="K414" t="s">
        <v>283</v>
      </c>
      <c r="L414" t="s">
        <v>284</v>
      </c>
      <c r="M414">
        <v>2</v>
      </c>
      <c r="N414" t="s">
        <v>285</v>
      </c>
      <c r="O414">
        <v>0</v>
      </c>
      <c r="P414">
        <v>1</v>
      </c>
      <c r="Q414" t="s">
        <v>286</v>
      </c>
      <c r="R414" t="s">
        <v>304</v>
      </c>
      <c r="S414" t="s">
        <v>318</v>
      </c>
      <c r="T414" t="s">
        <v>319</v>
      </c>
      <c r="U414">
        <v>85</v>
      </c>
      <c r="V414">
        <v>6</v>
      </c>
      <c r="W414">
        <v>20</v>
      </c>
      <c r="X414">
        <v>2</v>
      </c>
      <c r="Y414" s="15">
        <v>37324</v>
      </c>
      <c r="Z414">
        <v>21</v>
      </c>
      <c r="AA414" s="15">
        <v>36647</v>
      </c>
      <c r="AB414" s="15">
        <v>45315</v>
      </c>
      <c r="AC414">
        <v>4</v>
      </c>
      <c r="AD414">
        <v>3</v>
      </c>
      <c r="AE414">
        <v>178.4</v>
      </c>
      <c r="AF414" s="15">
        <v>45335</v>
      </c>
      <c r="AG414">
        <v>-1</v>
      </c>
      <c r="AH414">
        <v>-1</v>
      </c>
      <c r="AI414">
        <v>174.99893354560001</v>
      </c>
      <c r="AJ414">
        <v>-40.8931220013</v>
      </c>
      <c r="AK414">
        <v>0</v>
      </c>
      <c r="AL414">
        <v>68</v>
      </c>
      <c r="AM414">
        <v>367.2</v>
      </c>
      <c r="AN414" t="s">
        <v>320</v>
      </c>
      <c r="AO414" t="s">
        <v>321</v>
      </c>
      <c r="AP414" t="s">
        <v>345</v>
      </c>
      <c r="AQ414" t="s">
        <v>293</v>
      </c>
      <c r="AR414" t="s">
        <v>294</v>
      </c>
      <c r="AS414">
        <v>2</v>
      </c>
      <c r="AT414">
        <v>-1</v>
      </c>
      <c r="AU414">
        <v>-1</v>
      </c>
      <c r="AV414">
        <v>0</v>
      </c>
      <c r="AW414">
        <v>0</v>
      </c>
      <c r="AX414">
        <v>0.71225071225071201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 t="b">
        <v>0</v>
      </c>
      <c r="BI414" t="b">
        <v>1</v>
      </c>
      <c r="BJ414" t="b">
        <v>0</v>
      </c>
      <c r="BK414" t="b">
        <v>0</v>
      </c>
      <c r="BL414" t="s">
        <v>293</v>
      </c>
      <c r="BM414">
        <v>2</v>
      </c>
      <c r="BN414">
        <v>90</v>
      </c>
      <c r="BO414">
        <v>1</v>
      </c>
      <c r="BP414" s="15">
        <v>45315</v>
      </c>
      <c r="BQ414" t="s">
        <v>307</v>
      </c>
      <c r="BR414" t="s">
        <v>322</v>
      </c>
      <c r="BS414">
        <v>90</v>
      </c>
      <c r="BT414">
        <v>2</v>
      </c>
    </row>
    <row r="415" spans="1:72" x14ac:dyDescent="0.25">
      <c r="A415" t="str">
        <f t="shared" si="24"/>
        <v>644_74</v>
      </c>
      <c r="B415" t="str">
        <f t="shared" si="25"/>
        <v>U</v>
      </c>
      <c r="C415">
        <f t="shared" si="26"/>
        <v>300</v>
      </c>
      <c r="D415">
        <f t="shared" si="27"/>
        <v>0</v>
      </c>
      <c r="F415" t="s">
        <v>951</v>
      </c>
      <c r="G415">
        <v>644</v>
      </c>
      <c r="H415" t="s">
        <v>950</v>
      </c>
      <c r="I415">
        <v>74</v>
      </c>
      <c r="J415">
        <v>124</v>
      </c>
      <c r="K415" t="s">
        <v>283</v>
      </c>
      <c r="L415" t="s">
        <v>284</v>
      </c>
      <c r="M415">
        <v>2</v>
      </c>
      <c r="N415" t="s">
        <v>285</v>
      </c>
      <c r="O415">
        <v>0</v>
      </c>
      <c r="P415">
        <v>1</v>
      </c>
      <c r="Q415" t="s">
        <v>286</v>
      </c>
      <c r="R415" t="s">
        <v>304</v>
      </c>
      <c r="S415" t="s">
        <v>284</v>
      </c>
      <c r="T415" t="s">
        <v>319</v>
      </c>
      <c r="U415">
        <v>68</v>
      </c>
      <c r="V415">
        <v>6</v>
      </c>
      <c r="W415">
        <v>20</v>
      </c>
      <c r="X415">
        <v>2</v>
      </c>
      <c r="Y415" s="15">
        <v>37324</v>
      </c>
      <c r="Z415">
        <v>21</v>
      </c>
      <c r="AA415" s="15">
        <v>36647</v>
      </c>
      <c r="AB415" s="15">
        <v>45315</v>
      </c>
      <c r="AC415">
        <v>4</v>
      </c>
      <c r="AD415">
        <v>3</v>
      </c>
      <c r="AE415">
        <v>141.69999999999999</v>
      </c>
      <c r="AF415" s="15">
        <v>45335</v>
      </c>
      <c r="AG415">
        <v>-1</v>
      </c>
      <c r="AH415">
        <v>-1</v>
      </c>
      <c r="AI415">
        <v>174.9989076235</v>
      </c>
      <c r="AJ415">
        <v>-40.892637770199997</v>
      </c>
      <c r="AK415">
        <v>1</v>
      </c>
      <c r="AL415">
        <v>50</v>
      </c>
      <c r="AM415">
        <v>300</v>
      </c>
      <c r="AN415" t="s">
        <v>320</v>
      </c>
      <c r="AO415" t="s">
        <v>321</v>
      </c>
      <c r="AP415" t="s">
        <v>345</v>
      </c>
      <c r="AQ415" t="s">
        <v>293</v>
      </c>
      <c r="AR415" t="s">
        <v>294</v>
      </c>
      <c r="AS415">
        <v>2</v>
      </c>
      <c r="AT415">
        <v>-1</v>
      </c>
      <c r="AU415">
        <v>-1</v>
      </c>
      <c r="AV415">
        <v>0</v>
      </c>
      <c r="AW415">
        <v>0</v>
      </c>
      <c r="AX415">
        <v>1.25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t="b">
        <v>0</v>
      </c>
      <c r="BI415" t="b">
        <v>1</v>
      </c>
      <c r="BJ415" t="b">
        <v>0</v>
      </c>
      <c r="BK415" t="b">
        <v>0</v>
      </c>
      <c r="BL415" t="s">
        <v>293</v>
      </c>
      <c r="BM415">
        <v>2</v>
      </c>
      <c r="BN415">
        <v>90</v>
      </c>
      <c r="BO415">
        <v>1</v>
      </c>
      <c r="BP415" s="15">
        <v>45315</v>
      </c>
      <c r="BQ415" t="s">
        <v>307</v>
      </c>
      <c r="BR415" t="s">
        <v>322</v>
      </c>
      <c r="BS415">
        <v>90</v>
      </c>
      <c r="BT415">
        <v>2</v>
      </c>
    </row>
    <row r="416" spans="1:72" x14ac:dyDescent="0.25">
      <c r="A416" t="str">
        <f t="shared" si="24"/>
        <v>647_20</v>
      </c>
      <c r="B416" t="str">
        <f t="shared" si="25"/>
        <v>R</v>
      </c>
      <c r="C416">
        <f t="shared" si="26"/>
        <v>3046.4</v>
      </c>
      <c r="D416">
        <f t="shared" si="27"/>
        <v>0</v>
      </c>
      <c r="F416" t="s">
        <v>952</v>
      </c>
      <c r="G416">
        <v>647</v>
      </c>
      <c r="H416" t="s">
        <v>953</v>
      </c>
      <c r="I416">
        <v>20</v>
      </c>
      <c r="J416">
        <v>468</v>
      </c>
      <c r="K416" t="s">
        <v>283</v>
      </c>
      <c r="L416" t="s">
        <v>284</v>
      </c>
      <c r="M416">
        <v>2</v>
      </c>
      <c r="N416" t="s">
        <v>285</v>
      </c>
      <c r="O416">
        <v>0</v>
      </c>
      <c r="P416">
        <v>3</v>
      </c>
      <c r="Q416" t="s">
        <v>286</v>
      </c>
      <c r="R416" t="s">
        <v>341</v>
      </c>
      <c r="S416" t="s">
        <v>288</v>
      </c>
      <c r="T416" t="s">
        <v>355</v>
      </c>
      <c r="U416">
        <v>760</v>
      </c>
      <c r="V416">
        <v>4</v>
      </c>
      <c r="W416">
        <v>33</v>
      </c>
      <c r="X416">
        <v>3</v>
      </c>
      <c r="Y416" s="15">
        <v>41719</v>
      </c>
      <c r="Z416">
        <v>18</v>
      </c>
      <c r="AA416" s="15">
        <v>34060</v>
      </c>
      <c r="AB416" s="15">
        <v>45314</v>
      </c>
      <c r="AC416">
        <v>10</v>
      </c>
      <c r="AD416">
        <v>2</v>
      </c>
      <c r="AE416">
        <v>110.75</v>
      </c>
      <c r="AF416" s="15">
        <v>45338</v>
      </c>
      <c r="AG416">
        <v>-1</v>
      </c>
      <c r="AH416">
        <v>-1</v>
      </c>
      <c r="AI416">
        <v>175.02964206550001</v>
      </c>
      <c r="AJ416">
        <v>-40.889350080500002</v>
      </c>
      <c r="AK416">
        <v>4</v>
      </c>
      <c r="AL416">
        <v>448</v>
      </c>
      <c r="AM416">
        <v>3046.4</v>
      </c>
      <c r="AN416" t="s">
        <v>290</v>
      </c>
      <c r="AO416" t="s">
        <v>291</v>
      </c>
      <c r="AP416" t="s">
        <v>292</v>
      </c>
      <c r="AQ416" t="s">
        <v>293</v>
      </c>
      <c r="AR416" t="s">
        <v>294</v>
      </c>
      <c r="AS416" t="s">
        <v>291</v>
      </c>
      <c r="AT416">
        <v>-1</v>
      </c>
      <c r="AU416">
        <v>-1</v>
      </c>
      <c r="AV416">
        <v>1.1111111111111101</v>
      </c>
      <c r="AW416">
        <v>0</v>
      </c>
      <c r="AX416">
        <v>1.63398692810458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 t="b">
        <v>0</v>
      </c>
      <c r="BI416" t="b">
        <v>1</v>
      </c>
      <c r="BJ416" t="b">
        <v>1</v>
      </c>
      <c r="BK416" t="b">
        <v>0</v>
      </c>
      <c r="BL416" t="s">
        <v>293</v>
      </c>
      <c r="BM416">
        <v>2</v>
      </c>
      <c r="BN416">
        <v>50</v>
      </c>
      <c r="BO416">
        <v>1</v>
      </c>
      <c r="BP416" s="15">
        <v>45314</v>
      </c>
      <c r="BQ416" t="s">
        <v>295</v>
      </c>
      <c r="BR416" t="s">
        <v>296</v>
      </c>
      <c r="BS416">
        <v>50</v>
      </c>
      <c r="BT416">
        <v>2</v>
      </c>
    </row>
    <row r="417" spans="1:72" x14ac:dyDescent="0.25">
      <c r="A417" t="str">
        <f t="shared" si="24"/>
        <v>647_468</v>
      </c>
      <c r="B417" t="str">
        <f t="shared" si="25"/>
        <v>R</v>
      </c>
      <c r="C417">
        <f t="shared" si="26"/>
        <v>3212.8</v>
      </c>
      <c r="D417">
        <f t="shared" si="27"/>
        <v>0</v>
      </c>
      <c r="F417" t="s">
        <v>954</v>
      </c>
      <c r="G417">
        <v>647</v>
      </c>
      <c r="H417" t="s">
        <v>953</v>
      </c>
      <c r="I417">
        <v>468</v>
      </c>
      <c r="J417">
        <v>970</v>
      </c>
      <c r="K417" t="s">
        <v>283</v>
      </c>
      <c r="L417" t="s">
        <v>284</v>
      </c>
      <c r="M417">
        <v>2</v>
      </c>
      <c r="N417" t="s">
        <v>285</v>
      </c>
      <c r="O417">
        <v>0</v>
      </c>
      <c r="P417">
        <v>2</v>
      </c>
      <c r="Q417" t="s">
        <v>286</v>
      </c>
      <c r="R417" t="s">
        <v>304</v>
      </c>
      <c r="S417" t="s">
        <v>305</v>
      </c>
      <c r="T417" t="s">
        <v>355</v>
      </c>
      <c r="U417">
        <v>209</v>
      </c>
      <c r="V417">
        <v>8</v>
      </c>
      <c r="W417">
        <v>32</v>
      </c>
      <c r="X417">
        <v>3</v>
      </c>
      <c r="Y417" s="15">
        <v>40261</v>
      </c>
      <c r="Z417">
        <v>19</v>
      </c>
      <c r="AA417" s="15">
        <v>35278</v>
      </c>
      <c r="AB417" s="15">
        <v>45314</v>
      </c>
      <c r="AC417">
        <v>9.4</v>
      </c>
      <c r="AD417">
        <v>1.85</v>
      </c>
      <c r="AE417">
        <v>133.69999999999999</v>
      </c>
      <c r="AF417" s="15">
        <v>45338</v>
      </c>
      <c r="AG417">
        <v>-1</v>
      </c>
      <c r="AH417">
        <v>-1</v>
      </c>
      <c r="AI417">
        <v>175.03146511720001</v>
      </c>
      <c r="AJ417">
        <v>-40.8865987987</v>
      </c>
      <c r="AK417">
        <v>1</v>
      </c>
      <c r="AL417">
        <v>502</v>
      </c>
      <c r="AM417">
        <v>3212.8</v>
      </c>
      <c r="AN417" t="s">
        <v>306</v>
      </c>
      <c r="AO417" t="s">
        <v>291</v>
      </c>
      <c r="AP417" t="s">
        <v>292</v>
      </c>
      <c r="AQ417" t="s">
        <v>293</v>
      </c>
      <c r="AR417" t="s">
        <v>294</v>
      </c>
      <c r="AS417" t="s">
        <v>291</v>
      </c>
      <c r="AT417">
        <v>-1</v>
      </c>
      <c r="AU417">
        <v>-1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 t="b">
        <v>0</v>
      </c>
      <c r="BI417" t="b">
        <v>1</v>
      </c>
      <c r="BJ417" t="b">
        <v>1</v>
      </c>
      <c r="BK417" t="b">
        <v>0</v>
      </c>
      <c r="BL417" t="s">
        <v>293</v>
      </c>
      <c r="BM417">
        <v>2</v>
      </c>
      <c r="BN417">
        <v>60</v>
      </c>
      <c r="BO417">
        <v>1</v>
      </c>
      <c r="BP417" s="15">
        <v>45314</v>
      </c>
      <c r="BQ417" t="s">
        <v>307</v>
      </c>
      <c r="BR417" t="s">
        <v>308</v>
      </c>
      <c r="BS417">
        <v>60</v>
      </c>
      <c r="BT417">
        <v>2</v>
      </c>
    </row>
    <row r="418" spans="1:72" x14ac:dyDescent="0.25">
      <c r="A418" t="str">
        <f t="shared" si="24"/>
        <v>647_970</v>
      </c>
      <c r="B418" t="str">
        <f t="shared" si="25"/>
        <v>R</v>
      </c>
      <c r="C418">
        <f t="shared" si="26"/>
        <v>537.6</v>
      </c>
      <c r="D418">
        <f t="shared" si="27"/>
        <v>0</v>
      </c>
      <c r="F418" t="s">
        <v>955</v>
      </c>
      <c r="G418">
        <v>647</v>
      </c>
      <c r="H418" t="s">
        <v>953</v>
      </c>
      <c r="I418">
        <v>970</v>
      </c>
      <c r="J418">
        <v>1054</v>
      </c>
      <c r="K418" t="s">
        <v>283</v>
      </c>
      <c r="L418" t="s">
        <v>284</v>
      </c>
      <c r="M418">
        <v>2</v>
      </c>
      <c r="N418" t="s">
        <v>285</v>
      </c>
      <c r="O418">
        <v>0</v>
      </c>
      <c r="P418">
        <v>2</v>
      </c>
      <c r="Q418" t="s">
        <v>286</v>
      </c>
      <c r="R418" t="s">
        <v>304</v>
      </c>
      <c r="S418" t="s">
        <v>305</v>
      </c>
      <c r="T418" t="s">
        <v>355</v>
      </c>
      <c r="U418">
        <v>209</v>
      </c>
      <c r="V418">
        <v>8</v>
      </c>
      <c r="W418">
        <v>32</v>
      </c>
      <c r="X418">
        <v>3</v>
      </c>
      <c r="Y418" s="15">
        <v>40261</v>
      </c>
      <c r="Z418">
        <v>19</v>
      </c>
      <c r="AA418" s="15">
        <v>35278</v>
      </c>
      <c r="AB418" s="15">
        <v>45314</v>
      </c>
      <c r="AC418">
        <v>4.95</v>
      </c>
      <c r="AD418">
        <v>3.95</v>
      </c>
      <c r="AE418">
        <v>98.2</v>
      </c>
      <c r="AF418" s="15">
        <v>45338</v>
      </c>
      <c r="AG418">
        <v>-1</v>
      </c>
      <c r="AH418">
        <v>-1</v>
      </c>
      <c r="AI418">
        <v>175.0333668337</v>
      </c>
      <c r="AJ418">
        <v>-40.884743274800002</v>
      </c>
      <c r="AK418">
        <v>2</v>
      </c>
      <c r="AL418">
        <v>84</v>
      </c>
      <c r="AM418">
        <v>537.6</v>
      </c>
      <c r="AN418" t="s">
        <v>306</v>
      </c>
      <c r="AO418" t="s">
        <v>291</v>
      </c>
      <c r="AP418" t="s">
        <v>292</v>
      </c>
      <c r="AQ418" t="s">
        <v>293</v>
      </c>
      <c r="AR418" t="s">
        <v>294</v>
      </c>
      <c r="AS418" t="s">
        <v>291</v>
      </c>
      <c r="AT418">
        <v>-1</v>
      </c>
      <c r="AU418">
        <v>-1</v>
      </c>
      <c r="AV418">
        <v>10</v>
      </c>
      <c r="AW418">
        <v>0</v>
      </c>
      <c r="AX418">
        <v>3.90625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 t="b">
        <v>0</v>
      </c>
      <c r="BI418" t="b">
        <v>1</v>
      </c>
      <c r="BJ418" t="b">
        <v>1</v>
      </c>
      <c r="BK418" t="b">
        <v>0</v>
      </c>
      <c r="BL418" t="s">
        <v>293</v>
      </c>
      <c r="BM418">
        <v>2</v>
      </c>
      <c r="BN418">
        <v>60</v>
      </c>
      <c r="BO418">
        <v>1</v>
      </c>
      <c r="BP418" s="15">
        <v>45314</v>
      </c>
      <c r="BQ418" t="s">
        <v>307</v>
      </c>
      <c r="BR418" t="s">
        <v>308</v>
      </c>
      <c r="BS418">
        <v>60</v>
      </c>
      <c r="BT418">
        <v>2</v>
      </c>
    </row>
    <row r="419" spans="1:72" x14ac:dyDescent="0.25">
      <c r="A419" t="str">
        <f t="shared" si="24"/>
        <v>648_4</v>
      </c>
      <c r="B419" t="str">
        <f t="shared" si="25"/>
        <v>R</v>
      </c>
      <c r="C419">
        <f t="shared" si="26"/>
        <v>967.2</v>
      </c>
      <c r="D419">
        <f t="shared" si="27"/>
        <v>0</v>
      </c>
      <c r="F419" t="s">
        <v>956</v>
      </c>
      <c r="G419">
        <v>648</v>
      </c>
      <c r="H419" t="s">
        <v>957</v>
      </c>
      <c r="I419">
        <v>4</v>
      </c>
      <c r="J419">
        <v>160</v>
      </c>
      <c r="K419" t="s">
        <v>283</v>
      </c>
      <c r="L419" t="s">
        <v>284</v>
      </c>
      <c r="M419">
        <v>2</v>
      </c>
      <c r="N419" t="s">
        <v>285</v>
      </c>
      <c r="O419">
        <v>0</v>
      </c>
      <c r="P419">
        <v>1</v>
      </c>
      <c r="Q419" t="s">
        <v>286</v>
      </c>
      <c r="R419" t="s">
        <v>304</v>
      </c>
      <c r="S419" t="s">
        <v>305</v>
      </c>
      <c r="T419" t="s">
        <v>355</v>
      </c>
      <c r="U419">
        <v>71</v>
      </c>
      <c r="V419">
        <v>10</v>
      </c>
      <c r="W419">
        <v>30</v>
      </c>
      <c r="X419">
        <v>3</v>
      </c>
      <c r="Y419" s="15">
        <v>40261</v>
      </c>
      <c r="Z419">
        <v>20</v>
      </c>
      <c r="AA419" s="15">
        <v>34060</v>
      </c>
      <c r="AB419" s="15">
        <v>45314</v>
      </c>
      <c r="AC419">
        <v>3.75</v>
      </c>
      <c r="AD419">
        <v>2</v>
      </c>
      <c r="AE419">
        <v>97</v>
      </c>
      <c r="AF419" s="15">
        <v>45338</v>
      </c>
      <c r="AG419">
        <v>-1</v>
      </c>
      <c r="AH419">
        <v>-1</v>
      </c>
      <c r="AI419">
        <v>175.028507886</v>
      </c>
      <c r="AJ419">
        <v>-40.886810816400001</v>
      </c>
      <c r="AK419">
        <v>2</v>
      </c>
      <c r="AL419">
        <v>156</v>
      </c>
      <c r="AM419">
        <v>967.2</v>
      </c>
      <c r="AN419" t="s">
        <v>306</v>
      </c>
      <c r="AO419" t="s">
        <v>291</v>
      </c>
      <c r="AP419" t="s">
        <v>292</v>
      </c>
      <c r="AQ419" t="s">
        <v>293</v>
      </c>
      <c r="AR419" t="s">
        <v>294</v>
      </c>
      <c r="AS419" t="s">
        <v>291</v>
      </c>
      <c r="AT419">
        <v>-1</v>
      </c>
      <c r="AU419">
        <v>-1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 t="b">
        <v>0</v>
      </c>
      <c r="BI419" t="b">
        <v>1</v>
      </c>
      <c r="BJ419" t="b">
        <v>0</v>
      </c>
      <c r="BK419" t="b">
        <v>0</v>
      </c>
      <c r="BL419" t="s">
        <v>293</v>
      </c>
      <c r="BM419">
        <v>2</v>
      </c>
      <c r="BN419">
        <v>60</v>
      </c>
      <c r="BO419">
        <v>1</v>
      </c>
      <c r="BP419" s="15">
        <v>45314</v>
      </c>
      <c r="BQ419" t="s">
        <v>307</v>
      </c>
      <c r="BR419" t="s">
        <v>308</v>
      </c>
      <c r="BS419">
        <v>60</v>
      </c>
      <c r="BT419">
        <v>2</v>
      </c>
    </row>
    <row r="420" spans="1:72" x14ac:dyDescent="0.25">
      <c r="A420" t="str">
        <f t="shared" si="24"/>
        <v>648_160</v>
      </c>
      <c r="B420" t="str">
        <f t="shared" si="25"/>
        <v>R</v>
      </c>
      <c r="C420">
        <f t="shared" si="26"/>
        <v>99.2</v>
      </c>
      <c r="D420">
        <f t="shared" si="27"/>
        <v>6.25</v>
      </c>
      <c r="F420" t="s">
        <v>958</v>
      </c>
      <c r="G420">
        <v>648</v>
      </c>
      <c r="H420" t="s">
        <v>957</v>
      </c>
      <c r="I420">
        <v>160</v>
      </c>
      <c r="J420">
        <v>176</v>
      </c>
      <c r="K420" t="s">
        <v>283</v>
      </c>
      <c r="L420" t="s">
        <v>284</v>
      </c>
      <c r="M420">
        <v>2</v>
      </c>
      <c r="N420" t="s">
        <v>285</v>
      </c>
      <c r="O420">
        <v>0</v>
      </c>
      <c r="P420">
        <v>1</v>
      </c>
      <c r="Q420" t="s">
        <v>286</v>
      </c>
      <c r="R420" t="s">
        <v>304</v>
      </c>
      <c r="S420" t="s">
        <v>305</v>
      </c>
      <c r="T420" t="s">
        <v>355</v>
      </c>
      <c r="U420">
        <v>71</v>
      </c>
      <c r="V420">
        <v>10</v>
      </c>
      <c r="W420">
        <v>45</v>
      </c>
      <c r="X420">
        <v>3</v>
      </c>
      <c r="Y420" s="15">
        <v>40238</v>
      </c>
      <c r="Z420">
        <v>25</v>
      </c>
      <c r="AA420" s="15">
        <v>34060</v>
      </c>
      <c r="AB420" s="15">
        <v>45314</v>
      </c>
      <c r="AC420">
        <v>4</v>
      </c>
      <c r="AD420">
        <v>3</v>
      </c>
      <c r="AE420">
        <v>129</v>
      </c>
      <c r="AF420" s="15">
        <v>45338</v>
      </c>
      <c r="AG420">
        <v>-1</v>
      </c>
      <c r="AH420">
        <v>-1</v>
      </c>
      <c r="AI420">
        <v>175.02893979550001</v>
      </c>
      <c r="AJ420">
        <v>-40.886208164199999</v>
      </c>
      <c r="AK420">
        <v>2</v>
      </c>
      <c r="AL420">
        <v>16</v>
      </c>
      <c r="AM420">
        <v>99.2</v>
      </c>
      <c r="AN420" t="s">
        <v>306</v>
      </c>
      <c r="AO420" t="s">
        <v>291</v>
      </c>
      <c r="AP420" t="s">
        <v>314</v>
      </c>
      <c r="AQ420" t="s">
        <v>312</v>
      </c>
      <c r="AR420" t="s">
        <v>294</v>
      </c>
      <c r="AS420" t="s">
        <v>291</v>
      </c>
      <c r="AT420">
        <v>-1</v>
      </c>
      <c r="AU420">
        <v>-1</v>
      </c>
      <c r="AV420">
        <v>0</v>
      </c>
      <c r="AW420">
        <v>0</v>
      </c>
      <c r="AX420">
        <v>4.0322580645161299</v>
      </c>
      <c r="AY420">
        <v>25</v>
      </c>
      <c r="AZ420">
        <v>6.25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 t="b">
        <v>0</v>
      </c>
      <c r="BI420" t="b">
        <v>1</v>
      </c>
      <c r="BJ420" t="b">
        <v>0</v>
      </c>
      <c r="BK420" t="b">
        <v>1</v>
      </c>
      <c r="BL420" t="s">
        <v>312</v>
      </c>
      <c r="BM420">
        <v>2</v>
      </c>
      <c r="BN420">
        <v>60</v>
      </c>
      <c r="BO420">
        <v>1</v>
      </c>
      <c r="BP420" s="15">
        <v>45314</v>
      </c>
      <c r="BQ420" t="s">
        <v>307</v>
      </c>
      <c r="BR420" t="s">
        <v>308</v>
      </c>
      <c r="BS420">
        <v>60</v>
      </c>
      <c r="BT420">
        <v>2</v>
      </c>
    </row>
    <row r="421" spans="1:72" x14ac:dyDescent="0.25">
      <c r="A421" t="str">
        <f t="shared" si="24"/>
        <v>649_175</v>
      </c>
      <c r="B421" t="str">
        <f t="shared" si="25"/>
        <v>R</v>
      </c>
      <c r="C421">
        <f t="shared" si="26"/>
        <v>384.3</v>
      </c>
      <c r="D421">
        <f t="shared" si="27"/>
        <v>0</v>
      </c>
      <c r="F421" t="s">
        <v>959</v>
      </c>
      <c r="G421">
        <v>649</v>
      </c>
      <c r="H421" t="s">
        <v>960</v>
      </c>
      <c r="I421">
        <v>175</v>
      </c>
      <c r="J421">
        <v>238</v>
      </c>
      <c r="K421" t="s">
        <v>283</v>
      </c>
      <c r="L421" t="s">
        <v>284</v>
      </c>
      <c r="M421">
        <v>2</v>
      </c>
      <c r="N421" t="s">
        <v>285</v>
      </c>
      <c r="O421">
        <v>0</v>
      </c>
      <c r="P421">
        <v>2</v>
      </c>
      <c r="Q421" t="s">
        <v>286</v>
      </c>
      <c r="R421" t="s">
        <v>304</v>
      </c>
      <c r="S421" t="s">
        <v>305</v>
      </c>
      <c r="T421" t="s">
        <v>355</v>
      </c>
      <c r="U421">
        <v>151</v>
      </c>
      <c r="V421">
        <v>15</v>
      </c>
      <c r="W421">
        <v>45</v>
      </c>
      <c r="X421">
        <v>3</v>
      </c>
      <c r="Y421" s="15">
        <v>41453</v>
      </c>
      <c r="Z421">
        <v>22</v>
      </c>
      <c r="AA421" s="15">
        <v>34060</v>
      </c>
      <c r="AB421" s="15">
        <v>45314</v>
      </c>
      <c r="AC421">
        <v>2.5499999999999998</v>
      </c>
      <c r="AD421">
        <v>2.1</v>
      </c>
      <c r="AE421">
        <v>127.85</v>
      </c>
      <c r="AF421" s="15">
        <v>45338</v>
      </c>
      <c r="AG421">
        <v>-1</v>
      </c>
      <c r="AH421">
        <v>-1</v>
      </c>
      <c r="AI421">
        <v>175.02664029589999</v>
      </c>
      <c r="AJ421">
        <v>-40.888589920500003</v>
      </c>
      <c r="AK421">
        <v>3.5</v>
      </c>
      <c r="AL421">
        <v>63</v>
      </c>
      <c r="AM421">
        <v>384.3</v>
      </c>
      <c r="AN421" t="s">
        <v>306</v>
      </c>
      <c r="AO421" t="s">
        <v>291</v>
      </c>
      <c r="AP421" t="s">
        <v>314</v>
      </c>
      <c r="AQ421" t="s">
        <v>312</v>
      </c>
      <c r="AR421" t="s">
        <v>294</v>
      </c>
      <c r="AS421" t="s">
        <v>291</v>
      </c>
      <c r="AT421">
        <v>-1</v>
      </c>
      <c r="AU421">
        <v>-1</v>
      </c>
      <c r="AV421">
        <v>7.5</v>
      </c>
      <c r="AW421">
        <v>0</v>
      </c>
      <c r="AX421">
        <v>0</v>
      </c>
      <c r="AY421">
        <v>20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 t="b">
        <v>0</v>
      </c>
      <c r="BI421" t="b">
        <v>1</v>
      </c>
      <c r="BJ421" t="b">
        <v>1</v>
      </c>
      <c r="BK421" t="b">
        <v>1</v>
      </c>
      <c r="BL421" t="s">
        <v>312</v>
      </c>
      <c r="BM421">
        <v>2</v>
      </c>
      <c r="BN421">
        <v>60</v>
      </c>
      <c r="BO421">
        <v>1</v>
      </c>
      <c r="BP421" s="15">
        <v>45314</v>
      </c>
      <c r="BQ421" t="s">
        <v>307</v>
      </c>
      <c r="BR421" t="s">
        <v>308</v>
      </c>
      <c r="BS421">
        <v>60</v>
      </c>
      <c r="BT421">
        <v>2</v>
      </c>
    </row>
    <row r="422" spans="1:72" x14ac:dyDescent="0.25">
      <c r="A422" t="str">
        <f t="shared" si="24"/>
        <v>653_4</v>
      </c>
      <c r="B422" t="str">
        <f t="shared" si="25"/>
        <v>R</v>
      </c>
      <c r="C422">
        <f t="shared" si="26"/>
        <v>3949.4</v>
      </c>
      <c r="D422">
        <f t="shared" si="27"/>
        <v>0</v>
      </c>
      <c r="F422" t="s">
        <v>961</v>
      </c>
      <c r="G422">
        <v>653</v>
      </c>
      <c r="H422" t="s">
        <v>962</v>
      </c>
      <c r="I422">
        <v>4</v>
      </c>
      <c r="J422">
        <v>641</v>
      </c>
      <c r="K422" t="s">
        <v>283</v>
      </c>
      <c r="L422" t="s">
        <v>284</v>
      </c>
      <c r="M422">
        <v>2</v>
      </c>
      <c r="N422" t="s">
        <v>285</v>
      </c>
      <c r="O422">
        <v>0</v>
      </c>
      <c r="P422">
        <v>2</v>
      </c>
      <c r="Q422" t="s">
        <v>286</v>
      </c>
      <c r="R422" t="s">
        <v>304</v>
      </c>
      <c r="S422" t="s">
        <v>305</v>
      </c>
      <c r="T422" t="s">
        <v>355</v>
      </c>
      <c r="U422">
        <v>262</v>
      </c>
      <c r="V422">
        <v>9</v>
      </c>
      <c r="W422">
        <v>30</v>
      </c>
      <c r="X422">
        <v>3</v>
      </c>
      <c r="Y422" s="15">
        <v>40263</v>
      </c>
      <c r="Z422">
        <v>19</v>
      </c>
      <c r="AA422" s="15">
        <v>33604</v>
      </c>
      <c r="AB422" s="15">
        <v>45314</v>
      </c>
      <c r="AC422">
        <v>9</v>
      </c>
      <c r="AD422">
        <v>5</v>
      </c>
      <c r="AE422">
        <v>114.1</v>
      </c>
      <c r="AF422" s="15">
        <v>45334</v>
      </c>
      <c r="AG422">
        <v>-1</v>
      </c>
      <c r="AH422">
        <v>-1</v>
      </c>
      <c r="AI422">
        <v>175.01773894339999</v>
      </c>
      <c r="AJ422">
        <v>-40.890074497900002</v>
      </c>
      <c r="AK422">
        <v>2.5</v>
      </c>
      <c r="AL422">
        <v>637</v>
      </c>
      <c r="AM422">
        <v>3949.4</v>
      </c>
      <c r="AN422" t="s">
        <v>306</v>
      </c>
      <c r="AO422" t="s">
        <v>291</v>
      </c>
      <c r="AP422" t="s">
        <v>292</v>
      </c>
      <c r="AQ422" t="s">
        <v>293</v>
      </c>
      <c r="AR422" t="s">
        <v>294</v>
      </c>
      <c r="AS422" t="s">
        <v>291</v>
      </c>
      <c r="AT422">
        <v>-1</v>
      </c>
      <c r="AU422">
        <v>-1</v>
      </c>
      <c r="AV422">
        <v>0</v>
      </c>
      <c r="AW422">
        <v>0</v>
      </c>
      <c r="AX422">
        <v>1.2700025400050801</v>
      </c>
      <c r="AY422">
        <v>0</v>
      </c>
      <c r="AZ422">
        <v>0</v>
      </c>
      <c r="BA422">
        <v>0</v>
      </c>
      <c r="BB422">
        <v>0</v>
      </c>
      <c r="BC422">
        <v>12.1</v>
      </c>
      <c r="BD422">
        <v>0.30384362181597202</v>
      </c>
      <c r="BE422">
        <v>0</v>
      </c>
      <c r="BF422">
        <v>0.5</v>
      </c>
      <c r="BG422">
        <v>0</v>
      </c>
      <c r="BH422" t="b">
        <v>0</v>
      </c>
      <c r="BI422" t="b">
        <v>1</v>
      </c>
      <c r="BJ422" t="b">
        <v>1</v>
      </c>
      <c r="BK422" t="b">
        <v>0</v>
      </c>
      <c r="BL422" t="s">
        <v>293</v>
      </c>
      <c r="BM422">
        <v>2</v>
      </c>
      <c r="BN422">
        <v>60</v>
      </c>
      <c r="BO422">
        <v>1</v>
      </c>
      <c r="BP422" s="15">
        <v>45314</v>
      </c>
      <c r="BQ422" t="s">
        <v>307</v>
      </c>
      <c r="BR422" t="s">
        <v>308</v>
      </c>
      <c r="BS422">
        <v>60</v>
      </c>
      <c r="BT422">
        <v>2</v>
      </c>
    </row>
    <row r="423" spans="1:72" x14ac:dyDescent="0.25">
      <c r="A423" t="str">
        <f t="shared" si="24"/>
        <v>655_5</v>
      </c>
      <c r="B423" t="str">
        <f t="shared" si="25"/>
        <v>U</v>
      </c>
      <c r="C423">
        <f t="shared" si="26"/>
        <v>291.5</v>
      </c>
      <c r="D423">
        <f t="shared" si="27"/>
        <v>6.0606060606060597</v>
      </c>
      <c r="F423" t="s">
        <v>963</v>
      </c>
      <c r="G423">
        <v>655</v>
      </c>
      <c r="H423" t="s">
        <v>964</v>
      </c>
      <c r="I423">
        <v>5</v>
      </c>
      <c r="J423">
        <v>58</v>
      </c>
      <c r="K423" t="s">
        <v>283</v>
      </c>
      <c r="L423" t="s">
        <v>284</v>
      </c>
      <c r="M423">
        <v>2</v>
      </c>
      <c r="N423" t="s">
        <v>285</v>
      </c>
      <c r="O423">
        <v>0</v>
      </c>
      <c r="P423">
        <v>1</v>
      </c>
      <c r="Q423" t="s">
        <v>286</v>
      </c>
      <c r="R423" t="s">
        <v>304</v>
      </c>
      <c r="S423" t="s">
        <v>318</v>
      </c>
      <c r="T423" t="s">
        <v>319</v>
      </c>
      <c r="U423">
        <v>34</v>
      </c>
      <c r="V423">
        <v>6</v>
      </c>
      <c r="W423">
        <v>33</v>
      </c>
      <c r="X423">
        <v>3</v>
      </c>
      <c r="Y423" s="15">
        <v>40179</v>
      </c>
      <c r="Z423">
        <v>20</v>
      </c>
      <c r="AA423" s="15">
        <v>21916</v>
      </c>
      <c r="AB423" s="15">
        <v>45334</v>
      </c>
      <c r="AC423">
        <v>1.7</v>
      </c>
      <c r="AD423">
        <v>2.7</v>
      </c>
      <c r="AE423">
        <v>111</v>
      </c>
      <c r="AF423" s="15">
        <v>45335</v>
      </c>
      <c r="AG423">
        <v>-1</v>
      </c>
      <c r="AH423">
        <v>-1</v>
      </c>
      <c r="AI423">
        <v>175.00523662149999</v>
      </c>
      <c r="AJ423">
        <v>-40.9105126949</v>
      </c>
      <c r="AK423">
        <v>1.5</v>
      </c>
      <c r="AL423">
        <v>53</v>
      </c>
      <c r="AM423">
        <v>291.5</v>
      </c>
      <c r="AN423" t="s">
        <v>320</v>
      </c>
      <c r="AO423" t="s">
        <v>321</v>
      </c>
      <c r="AP423" t="s">
        <v>292</v>
      </c>
      <c r="AQ423" t="s">
        <v>293</v>
      </c>
      <c r="AR423" t="s">
        <v>294</v>
      </c>
      <c r="AS423" t="s">
        <v>291</v>
      </c>
      <c r="AT423">
        <v>-1</v>
      </c>
      <c r="AU423">
        <v>-1</v>
      </c>
      <c r="AV423">
        <v>0</v>
      </c>
      <c r="AW423">
        <v>0</v>
      </c>
      <c r="AX423">
        <v>6.61157024793388</v>
      </c>
      <c r="AY423">
        <v>3.0303030303030298</v>
      </c>
      <c r="AZ423">
        <v>6.0606060606060597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t="b">
        <v>0</v>
      </c>
      <c r="BI423" t="b">
        <v>1</v>
      </c>
      <c r="BJ423" t="b">
        <v>0</v>
      </c>
      <c r="BK423" t="b">
        <v>0</v>
      </c>
      <c r="BL423" t="s">
        <v>293</v>
      </c>
      <c r="BM423">
        <v>2</v>
      </c>
      <c r="BN423">
        <v>90</v>
      </c>
      <c r="BO423">
        <v>1</v>
      </c>
      <c r="BP423" s="15">
        <v>45334</v>
      </c>
      <c r="BQ423" t="s">
        <v>307</v>
      </c>
      <c r="BR423" t="s">
        <v>322</v>
      </c>
      <c r="BS423">
        <v>90</v>
      </c>
      <c r="BT423">
        <v>2</v>
      </c>
    </row>
    <row r="424" spans="1:72" x14ac:dyDescent="0.25">
      <c r="A424" t="str">
        <f t="shared" si="24"/>
        <v>656_144</v>
      </c>
      <c r="B424" t="str">
        <f t="shared" si="25"/>
        <v>U</v>
      </c>
      <c r="C424">
        <f t="shared" si="26"/>
        <v>249.6</v>
      </c>
      <c r="D424">
        <f t="shared" si="27"/>
        <v>0</v>
      </c>
      <c r="F424" t="s">
        <v>965</v>
      </c>
      <c r="G424">
        <v>656</v>
      </c>
      <c r="H424" t="s">
        <v>966</v>
      </c>
      <c r="I424">
        <v>144</v>
      </c>
      <c r="J424">
        <v>196</v>
      </c>
      <c r="K424" t="s">
        <v>283</v>
      </c>
      <c r="L424" t="s">
        <v>284</v>
      </c>
      <c r="M424">
        <v>2</v>
      </c>
      <c r="N424" t="s">
        <v>285</v>
      </c>
      <c r="O424">
        <v>0</v>
      </c>
      <c r="P424">
        <v>1</v>
      </c>
      <c r="Q424" t="s">
        <v>286</v>
      </c>
      <c r="R424" t="s">
        <v>304</v>
      </c>
      <c r="S424" t="s">
        <v>318</v>
      </c>
      <c r="T424" t="s">
        <v>319</v>
      </c>
      <c r="U424">
        <v>94</v>
      </c>
      <c r="V424">
        <v>6</v>
      </c>
      <c r="W424">
        <v>45</v>
      </c>
      <c r="X424">
        <v>3</v>
      </c>
      <c r="Y424" s="15">
        <v>41453</v>
      </c>
      <c r="Z424">
        <v>25</v>
      </c>
      <c r="AA424" s="15">
        <v>34001</v>
      </c>
      <c r="AB424" s="15">
        <v>45314</v>
      </c>
      <c r="AC424">
        <v>0.55000000000000004</v>
      </c>
      <c r="AD424">
        <v>0.55000000000000004</v>
      </c>
      <c r="AE424">
        <v>145</v>
      </c>
      <c r="AF424" s="15">
        <v>45335</v>
      </c>
      <c r="AG424">
        <v>-1</v>
      </c>
      <c r="AH424">
        <v>-1</v>
      </c>
      <c r="AI424">
        <v>175.00633258369999</v>
      </c>
      <c r="AJ424">
        <v>-40.908494051300003</v>
      </c>
      <c r="AK424">
        <v>0</v>
      </c>
      <c r="AL424">
        <v>52</v>
      </c>
      <c r="AM424">
        <v>249.6</v>
      </c>
      <c r="AN424" t="s">
        <v>320</v>
      </c>
      <c r="AO424" t="s">
        <v>321</v>
      </c>
      <c r="AP424" t="s">
        <v>314</v>
      </c>
      <c r="AQ424" t="s">
        <v>312</v>
      </c>
      <c r="AR424" t="s">
        <v>294</v>
      </c>
      <c r="AS424" t="s">
        <v>291</v>
      </c>
      <c r="AT424">
        <v>-1</v>
      </c>
      <c r="AU424">
        <v>-1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 t="b">
        <v>0</v>
      </c>
      <c r="BI424" t="b">
        <v>1</v>
      </c>
      <c r="BJ424" t="b">
        <v>0</v>
      </c>
      <c r="BK424" t="b">
        <v>1</v>
      </c>
      <c r="BL424" t="s">
        <v>312</v>
      </c>
      <c r="BM424">
        <v>2</v>
      </c>
      <c r="BN424">
        <v>90</v>
      </c>
      <c r="BO424">
        <v>1</v>
      </c>
      <c r="BP424" s="15">
        <v>45314</v>
      </c>
      <c r="BQ424" t="s">
        <v>307</v>
      </c>
      <c r="BR424" t="s">
        <v>322</v>
      </c>
      <c r="BS424">
        <v>90</v>
      </c>
      <c r="BT424">
        <v>2</v>
      </c>
    </row>
    <row r="425" spans="1:72" x14ac:dyDescent="0.25">
      <c r="A425" t="str">
        <f t="shared" si="24"/>
        <v>661_5</v>
      </c>
      <c r="B425" t="str">
        <f t="shared" si="25"/>
        <v>U</v>
      </c>
      <c r="C425">
        <f t="shared" si="26"/>
        <v>1287.5999999999999</v>
      </c>
      <c r="D425">
        <f t="shared" si="27"/>
        <v>0</v>
      </c>
      <c r="F425" t="s">
        <v>967</v>
      </c>
      <c r="G425">
        <v>661</v>
      </c>
      <c r="H425" t="s">
        <v>968</v>
      </c>
      <c r="I425">
        <v>5</v>
      </c>
      <c r="J425">
        <v>179</v>
      </c>
      <c r="K425" t="s">
        <v>283</v>
      </c>
      <c r="L425" t="s">
        <v>284</v>
      </c>
      <c r="M425">
        <v>2</v>
      </c>
      <c r="N425" t="s">
        <v>285</v>
      </c>
      <c r="O425">
        <v>0</v>
      </c>
      <c r="P425">
        <v>2</v>
      </c>
      <c r="Q425" t="s">
        <v>286</v>
      </c>
      <c r="R425" t="s">
        <v>304</v>
      </c>
      <c r="S425" t="s">
        <v>318</v>
      </c>
      <c r="T425" t="s">
        <v>319</v>
      </c>
      <c r="U425">
        <v>158</v>
      </c>
      <c r="V425">
        <v>6</v>
      </c>
      <c r="W425">
        <v>20</v>
      </c>
      <c r="X425">
        <v>2</v>
      </c>
      <c r="Y425" s="15">
        <v>41710</v>
      </c>
      <c r="Z425">
        <v>19</v>
      </c>
      <c r="AA425" s="15">
        <v>34700</v>
      </c>
      <c r="AB425" s="15">
        <v>45314</v>
      </c>
      <c r="AC425">
        <v>4</v>
      </c>
      <c r="AD425">
        <v>3</v>
      </c>
      <c r="AE425">
        <v>126</v>
      </c>
      <c r="AF425" s="15">
        <v>45336</v>
      </c>
      <c r="AG425">
        <v>-1</v>
      </c>
      <c r="AH425">
        <v>-1</v>
      </c>
      <c r="AI425">
        <v>175.01195326499999</v>
      </c>
      <c r="AJ425">
        <v>-40.872555485100001</v>
      </c>
      <c r="AK425">
        <v>2</v>
      </c>
      <c r="AL425">
        <v>174</v>
      </c>
      <c r="AM425">
        <v>1287.5999999999999</v>
      </c>
      <c r="AN425" t="s">
        <v>320</v>
      </c>
      <c r="AO425" t="s">
        <v>321</v>
      </c>
      <c r="AP425" t="s">
        <v>292</v>
      </c>
      <c r="AQ425" t="s">
        <v>293</v>
      </c>
      <c r="AR425" t="s">
        <v>294</v>
      </c>
      <c r="AS425" t="s">
        <v>291</v>
      </c>
      <c r="AT425">
        <v>-1</v>
      </c>
      <c r="AU425">
        <v>-1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 t="b">
        <v>0</v>
      </c>
      <c r="BI425" t="b">
        <v>1</v>
      </c>
      <c r="BJ425" t="b">
        <v>1</v>
      </c>
      <c r="BK425" t="b">
        <v>0</v>
      </c>
      <c r="BL425" t="s">
        <v>293</v>
      </c>
      <c r="BM425">
        <v>2</v>
      </c>
      <c r="BN425">
        <v>90</v>
      </c>
      <c r="BO425">
        <v>1</v>
      </c>
      <c r="BP425" s="15">
        <v>45314</v>
      </c>
      <c r="BQ425" t="s">
        <v>307</v>
      </c>
      <c r="BR425" t="s">
        <v>322</v>
      </c>
      <c r="BS425">
        <v>90</v>
      </c>
      <c r="BT425">
        <v>2</v>
      </c>
    </row>
    <row r="426" spans="1:72" x14ac:dyDescent="0.25">
      <c r="A426" t="str">
        <f t="shared" si="24"/>
        <v>661_179</v>
      </c>
      <c r="B426" t="str">
        <f t="shared" si="25"/>
        <v>U</v>
      </c>
      <c r="C426">
        <f t="shared" si="26"/>
        <v>125.8</v>
      </c>
      <c r="D426">
        <f t="shared" si="27"/>
        <v>11.764705882352899</v>
      </c>
      <c r="F426" t="s">
        <v>969</v>
      </c>
      <c r="G426">
        <v>661</v>
      </c>
      <c r="H426" t="s">
        <v>968</v>
      </c>
      <c r="I426">
        <v>179</v>
      </c>
      <c r="J426">
        <v>196</v>
      </c>
      <c r="K426" t="s">
        <v>283</v>
      </c>
      <c r="L426" t="s">
        <v>284</v>
      </c>
      <c r="M426">
        <v>2</v>
      </c>
      <c r="N426" t="s">
        <v>285</v>
      </c>
      <c r="O426">
        <v>0</v>
      </c>
      <c r="P426">
        <v>2</v>
      </c>
      <c r="Q426" t="s">
        <v>286</v>
      </c>
      <c r="R426" t="s">
        <v>304</v>
      </c>
      <c r="S426" t="s">
        <v>318</v>
      </c>
      <c r="T426" t="s">
        <v>319</v>
      </c>
      <c r="U426">
        <v>158</v>
      </c>
      <c r="V426">
        <v>6</v>
      </c>
      <c r="W426">
        <v>35</v>
      </c>
      <c r="X426">
        <v>2</v>
      </c>
      <c r="Y426" s="15">
        <v>39890</v>
      </c>
      <c r="Z426">
        <v>22</v>
      </c>
      <c r="AA426" s="15">
        <v>34700</v>
      </c>
      <c r="AB426" s="15">
        <v>45314</v>
      </c>
      <c r="AC426">
        <v>4</v>
      </c>
      <c r="AD426">
        <v>3</v>
      </c>
      <c r="AE426">
        <v>126</v>
      </c>
      <c r="AF426" s="15">
        <v>45336</v>
      </c>
      <c r="AG426">
        <v>-1</v>
      </c>
      <c r="AH426">
        <v>-1</v>
      </c>
      <c r="AI426">
        <v>175.01165326110001</v>
      </c>
      <c r="AJ426">
        <v>-40.873352741200002</v>
      </c>
      <c r="AK426">
        <v>2.5</v>
      </c>
      <c r="AL426">
        <v>17</v>
      </c>
      <c r="AM426">
        <v>125.8</v>
      </c>
      <c r="AN426" t="s">
        <v>320</v>
      </c>
      <c r="AO426" t="s">
        <v>321</v>
      </c>
      <c r="AP426" t="s">
        <v>314</v>
      </c>
      <c r="AQ426" t="s">
        <v>312</v>
      </c>
      <c r="AR426" t="s">
        <v>294</v>
      </c>
      <c r="AS426" t="s">
        <v>291</v>
      </c>
      <c r="AT426">
        <v>-1</v>
      </c>
      <c r="AU426">
        <v>-1</v>
      </c>
      <c r="AV426">
        <v>0</v>
      </c>
      <c r="AW426">
        <v>0</v>
      </c>
      <c r="AX426">
        <v>0</v>
      </c>
      <c r="AY426">
        <v>17.647058823529399</v>
      </c>
      <c r="AZ426">
        <v>11.764705882352899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 t="b">
        <v>0</v>
      </c>
      <c r="BI426" t="b">
        <v>1</v>
      </c>
      <c r="BJ426" t="b">
        <v>0</v>
      </c>
      <c r="BK426" t="b">
        <v>1</v>
      </c>
      <c r="BL426" t="s">
        <v>312</v>
      </c>
      <c r="BM426">
        <v>2</v>
      </c>
      <c r="BN426">
        <v>90</v>
      </c>
      <c r="BO426">
        <v>1</v>
      </c>
      <c r="BP426" s="15">
        <v>45314</v>
      </c>
      <c r="BQ426" t="s">
        <v>307</v>
      </c>
      <c r="BR426" t="s">
        <v>322</v>
      </c>
      <c r="BS426">
        <v>90</v>
      </c>
      <c r="BT426">
        <v>2</v>
      </c>
    </row>
    <row r="427" spans="1:72" x14ac:dyDescent="0.25">
      <c r="A427" t="str">
        <f t="shared" si="24"/>
        <v>663_570</v>
      </c>
      <c r="B427" t="str">
        <f t="shared" si="25"/>
        <v>R</v>
      </c>
      <c r="C427">
        <f t="shared" si="26"/>
        <v>3810</v>
      </c>
      <c r="D427">
        <f t="shared" si="27"/>
        <v>0</v>
      </c>
      <c r="F427" t="s">
        <v>970</v>
      </c>
      <c r="G427">
        <v>663</v>
      </c>
      <c r="H427" t="s">
        <v>971</v>
      </c>
      <c r="I427">
        <v>570</v>
      </c>
      <c r="J427">
        <v>1205</v>
      </c>
      <c r="K427" t="s">
        <v>283</v>
      </c>
      <c r="L427" t="s">
        <v>284</v>
      </c>
      <c r="M427">
        <v>2</v>
      </c>
      <c r="N427" t="s">
        <v>285</v>
      </c>
      <c r="O427">
        <v>0</v>
      </c>
      <c r="P427">
        <v>2</v>
      </c>
      <c r="Q427" t="s">
        <v>286</v>
      </c>
      <c r="R427" t="s">
        <v>287</v>
      </c>
      <c r="S427" t="s">
        <v>305</v>
      </c>
      <c r="T427" t="s">
        <v>289</v>
      </c>
      <c r="U427">
        <v>204</v>
      </c>
      <c r="V427">
        <v>11</v>
      </c>
      <c r="W427">
        <v>33</v>
      </c>
      <c r="X427">
        <v>3</v>
      </c>
      <c r="Y427" s="15">
        <v>40569</v>
      </c>
      <c r="Z427">
        <v>19</v>
      </c>
      <c r="AA427" s="15">
        <v>34872</v>
      </c>
      <c r="AB427" s="15">
        <v>45311</v>
      </c>
      <c r="AC427">
        <v>9</v>
      </c>
      <c r="AD427">
        <v>2</v>
      </c>
      <c r="AE427">
        <v>86.75</v>
      </c>
      <c r="AF427" s="15">
        <v>45329</v>
      </c>
      <c r="AG427">
        <v>-1</v>
      </c>
      <c r="AH427">
        <v>-1</v>
      </c>
      <c r="AI427">
        <v>175.1644102747</v>
      </c>
      <c r="AJ427">
        <v>-40.738677930900003</v>
      </c>
      <c r="AK427">
        <v>2.5</v>
      </c>
      <c r="AL427">
        <v>635</v>
      </c>
      <c r="AM427">
        <v>3810</v>
      </c>
      <c r="AN427" t="s">
        <v>306</v>
      </c>
      <c r="AO427" t="s">
        <v>291</v>
      </c>
      <c r="AP427" t="s">
        <v>325</v>
      </c>
      <c r="AQ427" t="s">
        <v>293</v>
      </c>
      <c r="AR427" t="s">
        <v>294</v>
      </c>
      <c r="AS427" t="s">
        <v>291</v>
      </c>
      <c r="AT427">
        <v>-1</v>
      </c>
      <c r="AU427">
        <v>-1</v>
      </c>
      <c r="AV427">
        <v>0</v>
      </c>
      <c r="AW427">
        <v>0</v>
      </c>
      <c r="AX427">
        <v>1.9685039370078701</v>
      </c>
      <c r="AY427">
        <v>0</v>
      </c>
      <c r="AZ427">
        <v>0</v>
      </c>
      <c r="BA427">
        <v>0</v>
      </c>
      <c r="BB427">
        <v>3.2808398950131198E-2</v>
      </c>
      <c r="BC427">
        <v>0</v>
      </c>
      <c r="BD427">
        <v>0</v>
      </c>
      <c r="BE427">
        <v>0</v>
      </c>
      <c r="BF427">
        <v>0</v>
      </c>
      <c r="BG427">
        <v>0</v>
      </c>
      <c r="BH427" t="b">
        <v>0</v>
      </c>
      <c r="BI427" t="b">
        <v>1</v>
      </c>
      <c r="BJ427" t="b">
        <v>1</v>
      </c>
      <c r="BK427" t="b">
        <v>0</v>
      </c>
      <c r="BL427" t="s">
        <v>293</v>
      </c>
      <c r="BM427">
        <v>2</v>
      </c>
      <c r="BN427">
        <v>60</v>
      </c>
      <c r="BO427">
        <v>1</v>
      </c>
      <c r="BP427" s="15">
        <v>45311</v>
      </c>
      <c r="BQ427" t="s">
        <v>307</v>
      </c>
      <c r="BR427" t="s">
        <v>308</v>
      </c>
      <c r="BS427">
        <v>60</v>
      </c>
      <c r="BT427">
        <v>2</v>
      </c>
    </row>
    <row r="428" spans="1:72" x14ac:dyDescent="0.25">
      <c r="A428" t="str">
        <f t="shared" si="24"/>
        <v>663_1205</v>
      </c>
      <c r="B428" t="str">
        <f t="shared" si="25"/>
        <v>R</v>
      </c>
      <c r="C428">
        <f t="shared" si="26"/>
        <v>1770</v>
      </c>
      <c r="D428">
        <f t="shared" si="27"/>
        <v>0</v>
      </c>
      <c r="F428" t="s">
        <v>972</v>
      </c>
      <c r="G428">
        <v>663</v>
      </c>
      <c r="H428" t="s">
        <v>971</v>
      </c>
      <c r="I428">
        <v>1205</v>
      </c>
      <c r="J428">
        <v>1500</v>
      </c>
      <c r="K428" t="s">
        <v>283</v>
      </c>
      <c r="L428" t="s">
        <v>284</v>
      </c>
      <c r="M428">
        <v>2</v>
      </c>
      <c r="N428" t="s">
        <v>285</v>
      </c>
      <c r="O428">
        <v>0</v>
      </c>
      <c r="P428">
        <v>1</v>
      </c>
      <c r="Q428" t="s">
        <v>286</v>
      </c>
      <c r="R428" t="s">
        <v>304</v>
      </c>
      <c r="S428" t="s">
        <v>318</v>
      </c>
      <c r="T428" t="s">
        <v>289</v>
      </c>
      <c r="U428">
        <v>66</v>
      </c>
      <c r="V428">
        <v>11</v>
      </c>
      <c r="W428">
        <v>13</v>
      </c>
      <c r="X428">
        <v>1</v>
      </c>
      <c r="Y428" s="15">
        <v>40569</v>
      </c>
      <c r="Z428">
        <v>20</v>
      </c>
      <c r="AA428" s="15">
        <v>36039</v>
      </c>
      <c r="AB428" s="15">
        <v>45311</v>
      </c>
      <c r="AC428">
        <v>8</v>
      </c>
      <c r="AD428">
        <v>3</v>
      </c>
      <c r="AE428">
        <v>193.35</v>
      </c>
      <c r="AF428" s="15">
        <v>45329</v>
      </c>
      <c r="AG428">
        <v>-1</v>
      </c>
      <c r="AH428">
        <v>-1</v>
      </c>
      <c r="AI428">
        <v>175.16639522</v>
      </c>
      <c r="AJ428">
        <v>-40.734983084500001</v>
      </c>
      <c r="AK428">
        <v>2.5</v>
      </c>
      <c r="AL428">
        <v>295</v>
      </c>
      <c r="AM428">
        <v>1770</v>
      </c>
      <c r="AN428" t="s">
        <v>320</v>
      </c>
      <c r="AO428" t="s">
        <v>291</v>
      </c>
      <c r="AP428" t="s">
        <v>325</v>
      </c>
      <c r="AQ428" t="s">
        <v>293</v>
      </c>
      <c r="AR428" t="s">
        <v>294</v>
      </c>
      <c r="AS428" t="s">
        <v>291</v>
      </c>
      <c r="AT428">
        <v>-1</v>
      </c>
      <c r="AU428">
        <v>-1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 t="b">
        <v>0</v>
      </c>
      <c r="BI428" t="b">
        <v>1</v>
      </c>
      <c r="BJ428" t="b">
        <v>0</v>
      </c>
      <c r="BK428" t="b">
        <v>0</v>
      </c>
      <c r="BL428" t="s">
        <v>293</v>
      </c>
      <c r="BM428">
        <v>2</v>
      </c>
      <c r="BN428">
        <v>60</v>
      </c>
      <c r="BO428">
        <v>1</v>
      </c>
      <c r="BP428" s="15">
        <v>45311</v>
      </c>
      <c r="BQ428" t="s">
        <v>307</v>
      </c>
      <c r="BR428" t="s">
        <v>308</v>
      </c>
      <c r="BS428">
        <v>60</v>
      </c>
      <c r="BT428">
        <v>2</v>
      </c>
    </row>
    <row r="429" spans="1:72" x14ac:dyDescent="0.25">
      <c r="A429" t="str">
        <f t="shared" si="24"/>
        <v>663_1500</v>
      </c>
      <c r="B429" t="str">
        <f t="shared" si="25"/>
        <v>R</v>
      </c>
      <c r="C429">
        <f t="shared" si="26"/>
        <v>2580</v>
      </c>
      <c r="D429">
        <f t="shared" si="27"/>
        <v>0</v>
      </c>
      <c r="F429" t="s">
        <v>973</v>
      </c>
      <c r="G429">
        <v>663</v>
      </c>
      <c r="H429" t="s">
        <v>971</v>
      </c>
      <c r="I429">
        <v>1500</v>
      </c>
      <c r="J429">
        <v>1930</v>
      </c>
      <c r="K429" t="s">
        <v>283</v>
      </c>
      <c r="L429" t="s">
        <v>284</v>
      </c>
      <c r="M429">
        <v>2</v>
      </c>
      <c r="N429" t="s">
        <v>285</v>
      </c>
      <c r="O429">
        <v>0</v>
      </c>
      <c r="P429">
        <v>1</v>
      </c>
      <c r="Q429" t="s">
        <v>286</v>
      </c>
      <c r="R429" t="s">
        <v>304</v>
      </c>
      <c r="S429" t="s">
        <v>318</v>
      </c>
      <c r="T429" t="s">
        <v>289</v>
      </c>
      <c r="U429">
        <v>19</v>
      </c>
      <c r="V429">
        <v>11</v>
      </c>
      <c r="W429">
        <v>36</v>
      </c>
      <c r="X429">
        <v>3</v>
      </c>
      <c r="Y429" s="15">
        <v>40569</v>
      </c>
      <c r="Z429">
        <v>20</v>
      </c>
      <c r="AA429" s="15">
        <v>37945</v>
      </c>
      <c r="AB429" s="15">
        <v>45311</v>
      </c>
      <c r="AC429">
        <v>4</v>
      </c>
      <c r="AD429">
        <v>2</v>
      </c>
      <c r="AE429">
        <v>45.15</v>
      </c>
      <c r="AF429" s="15">
        <v>45329</v>
      </c>
      <c r="AG429">
        <v>-1</v>
      </c>
      <c r="AH429">
        <v>-1</v>
      </c>
      <c r="AI429">
        <v>175.16544277969999</v>
      </c>
      <c r="AJ429">
        <v>-40.732296327100002</v>
      </c>
      <c r="AK429">
        <v>5</v>
      </c>
      <c r="AL429">
        <v>430</v>
      </c>
      <c r="AM429">
        <v>2580</v>
      </c>
      <c r="AN429" t="s">
        <v>320</v>
      </c>
      <c r="AO429" t="s">
        <v>291</v>
      </c>
      <c r="AP429" t="s">
        <v>325</v>
      </c>
      <c r="AQ429" t="s">
        <v>293</v>
      </c>
      <c r="AR429" t="s">
        <v>294</v>
      </c>
      <c r="AS429" t="s">
        <v>291</v>
      </c>
      <c r="AT429">
        <v>-1</v>
      </c>
      <c r="AU429">
        <v>-1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 t="b">
        <v>0</v>
      </c>
      <c r="BI429" t="b">
        <v>1</v>
      </c>
      <c r="BJ429" t="b">
        <v>0</v>
      </c>
      <c r="BK429" t="b">
        <v>0</v>
      </c>
      <c r="BL429" t="s">
        <v>293</v>
      </c>
      <c r="BM429">
        <v>2</v>
      </c>
      <c r="BN429">
        <v>60</v>
      </c>
      <c r="BO429">
        <v>1</v>
      </c>
      <c r="BP429" s="15">
        <v>45311</v>
      </c>
      <c r="BQ429" t="s">
        <v>307</v>
      </c>
      <c r="BR429" t="s">
        <v>308</v>
      </c>
      <c r="BS429">
        <v>60</v>
      </c>
      <c r="BT429">
        <v>2</v>
      </c>
    </row>
    <row r="430" spans="1:72" x14ac:dyDescent="0.25">
      <c r="A430" t="str">
        <f t="shared" si="24"/>
        <v>664_0</v>
      </c>
      <c r="B430" t="str">
        <f t="shared" si="25"/>
        <v>U</v>
      </c>
      <c r="C430">
        <f t="shared" si="26"/>
        <v>558.79999999999995</v>
      </c>
      <c r="D430">
        <f t="shared" si="27"/>
        <v>0</v>
      </c>
      <c r="F430" t="s">
        <v>974</v>
      </c>
      <c r="G430">
        <v>664</v>
      </c>
      <c r="H430" t="s">
        <v>975</v>
      </c>
      <c r="I430">
        <v>0</v>
      </c>
      <c r="J430">
        <v>127</v>
      </c>
      <c r="K430" t="s">
        <v>283</v>
      </c>
      <c r="L430" t="s">
        <v>284</v>
      </c>
      <c r="M430">
        <v>2</v>
      </c>
      <c r="N430" t="s">
        <v>285</v>
      </c>
      <c r="O430">
        <v>0</v>
      </c>
      <c r="P430">
        <v>2</v>
      </c>
      <c r="Q430" t="s">
        <v>286</v>
      </c>
      <c r="R430" t="s">
        <v>304</v>
      </c>
      <c r="S430" t="s">
        <v>318</v>
      </c>
      <c r="T430" t="s">
        <v>319</v>
      </c>
      <c r="U430">
        <v>116</v>
      </c>
      <c r="V430">
        <v>6</v>
      </c>
      <c r="W430">
        <v>27</v>
      </c>
      <c r="X430">
        <v>3</v>
      </c>
      <c r="Y430" s="15">
        <v>37349</v>
      </c>
      <c r="Z430">
        <v>19</v>
      </c>
      <c r="AA430" s="15">
        <v>21916</v>
      </c>
      <c r="AB430" s="15">
        <v>45334</v>
      </c>
      <c r="AC430">
        <v>13.4</v>
      </c>
      <c r="AD430">
        <v>2</v>
      </c>
      <c r="AE430">
        <v>111</v>
      </c>
      <c r="AF430" s="15">
        <v>45336</v>
      </c>
      <c r="AG430">
        <v>-1</v>
      </c>
      <c r="AH430">
        <v>-1</v>
      </c>
      <c r="AI430">
        <v>175.0231062412</v>
      </c>
      <c r="AJ430">
        <v>-40.866190816</v>
      </c>
      <c r="AK430">
        <v>3.5</v>
      </c>
      <c r="AL430">
        <v>127</v>
      </c>
      <c r="AM430">
        <v>558.79999999999995</v>
      </c>
      <c r="AN430" t="s">
        <v>320</v>
      </c>
      <c r="AO430" t="s">
        <v>321</v>
      </c>
      <c r="AP430" t="s">
        <v>325</v>
      </c>
      <c r="AQ430" t="s">
        <v>293</v>
      </c>
      <c r="AR430" t="s">
        <v>294</v>
      </c>
      <c r="AS430" t="s">
        <v>291</v>
      </c>
      <c r="AT430">
        <v>-1</v>
      </c>
      <c r="AU430">
        <v>-1</v>
      </c>
      <c r="AV430">
        <v>0</v>
      </c>
      <c r="AW430">
        <v>0</v>
      </c>
      <c r="AX430">
        <v>2.2727272727272698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t="b">
        <v>0</v>
      </c>
      <c r="BI430" t="b">
        <v>1</v>
      </c>
      <c r="BJ430" t="b">
        <v>0</v>
      </c>
      <c r="BK430" t="b">
        <v>0</v>
      </c>
      <c r="BL430" t="s">
        <v>293</v>
      </c>
      <c r="BM430">
        <v>2</v>
      </c>
      <c r="BN430">
        <v>90</v>
      </c>
      <c r="BO430">
        <v>1</v>
      </c>
      <c r="BP430" s="15">
        <v>45334</v>
      </c>
      <c r="BQ430" t="s">
        <v>307</v>
      </c>
      <c r="BR430" t="s">
        <v>322</v>
      </c>
      <c r="BS430">
        <v>90</v>
      </c>
      <c r="BT430">
        <v>2</v>
      </c>
    </row>
    <row r="431" spans="1:72" x14ac:dyDescent="0.25">
      <c r="A431" t="str">
        <f t="shared" si="24"/>
        <v>665_4</v>
      </c>
      <c r="B431" t="str">
        <f t="shared" si="25"/>
        <v>U</v>
      </c>
      <c r="C431">
        <f t="shared" si="26"/>
        <v>632</v>
      </c>
      <c r="D431">
        <f t="shared" si="27"/>
        <v>0</v>
      </c>
      <c r="F431" t="s">
        <v>976</v>
      </c>
      <c r="G431">
        <v>665</v>
      </c>
      <c r="H431" t="s">
        <v>977</v>
      </c>
      <c r="I431">
        <v>4</v>
      </c>
      <c r="J431">
        <v>83</v>
      </c>
      <c r="K431" t="s">
        <v>283</v>
      </c>
      <c r="L431" t="s">
        <v>284</v>
      </c>
      <c r="M431">
        <v>2</v>
      </c>
      <c r="N431" t="s">
        <v>285</v>
      </c>
      <c r="O431">
        <v>0</v>
      </c>
      <c r="P431">
        <v>1</v>
      </c>
      <c r="Q431" t="s">
        <v>286</v>
      </c>
      <c r="R431" t="s">
        <v>304</v>
      </c>
      <c r="S431" t="s">
        <v>318</v>
      </c>
      <c r="T431" t="s">
        <v>319</v>
      </c>
      <c r="U431">
        <v>69</v>
      </c>
      <c r="V431">
        <v>6</v>
      </c>
      <c r="W431">
        <v>10</v>
      </c>
      <c r="X431">
        <v>1</v>
      </c>
      <c r="Y431" s="15">
        <v>35096</v>
      </c>
      <c r="Z431">
        <v>21</v>
      </c>
      <c r="AA431" s="15">
        <v>34700</v>
      </c>
      <c r="AB431" s="15">
        <v>45334</v>
      </c>
      <c r="AC431">
        <v>4</v>
      </c>
      <c r="AD431">
        <v>3</v>
      </c>
      <c r="AE431">
        <v>111</v>
      </c>
      <c r="AF431" s="15">
        <v>45336</v>
      </c>
      <c r="AG431">
        <v>-1</v>
      </c>
      <c r="AH431">
        <v>-1</v>
      </c>
      <c r="AI431">
        <v>175.0127737382</v>
      </c>
      <c r="AJ431">
        <v>-40.871811786000002</v>
      </c>
      <c r="AK431">
        <v>3.5</v>
      </c>
      <c r="AL431">
        <v>79</v>
      </c>
      <c r="AM431">
        <v>632</v>
      </c>
      <c r="AN431" t="s">
        <v>320</v>
      </c>
      <c r="AO431" t="s">
        <v>321</v>
      </c>
      <c r="AP431" t="s">
        <v>345</v>
      </c>
      <c r="AQ431" t="s">
        <v>293</v>
      </c>
      <c r="AR431" t="s">
        <v>294</v>
      </c>
      <c r="AS431">
        <v>2</v>
      </c>
      <c r="AT431">
        <v>-1</v>
      </c>
      <c r="AU431">
        <v>-1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 t="b">
        <v>0</v>
      </c>
      <c r="BI431" t="b">
        <v>1</v>
      </c>
      <c r="BJ431" t="b">
        <v>0</v>
      </c>
      <c r="BK431" t="b">
        <v>0</v>
      </c>
      <c r="BL431" t="s">
        <v>293</v>
      </c>
      <c r="BM431">
        <v>2</v>
      </c>
      <c r="BN431">
        <v>90</v>
      </c>
      <c r="BO431">
        <v>1</v>
      </c>
      <c r="BP431" s="15">
        <v>45334</v>
      </c>
      <c r="BQ431" t="s">
        <v>307</v>
      </c>
      <c r="BR431" t="s">
        <v>322</v>
      </c>
      <c r="BS431">
        <v>90</v>
      </c>
      <c r="BT431">
        <v>2</v>
      </c>
    </row>
    <row r="432" spans="1:72" x14ac:dyDescent="0.25">
      <c r="A432" t="str">
        <f t="shared" si="24"/>
        <v>665_83</v>
      </c>
      <c r="B432" t="str">
        <f t="shared" si="25"/>
        <v>U</v>
      </c>
      <c r="C432">
        <f t="shared" si="26"/>
        <v>160</v>
      </c>
      <c r="D432">
        <f t="shared" si="27"/>
        <v>50</v>
      </c>
      <c r="F432" t="s">
        <v>978</v>
      </c>
      <c r="G432">
        <v>665</v>
      </c>
      <c r="H432" t="s">
        <v>977</v>
      </c>
      <c r="I432">
        <v>83</v>
      </c>
      <c r="J432">
        <v>103</v>
      </c>
      <c r="K432" t="s">
        <v>283</v>
      </c>
      <c r="L432" t="s">
        <v>284</v>
      </c>
      <c r="M432">
        <v>2</v>
      </c>
      <c r="N432" t="s">
        <v>285</v>
      </c>
      <c r="O432">
        <v>0</v>
      </c>
      <c r="P432">
        <v>1</v>
      </c>
      <c r="Q432" t="s">
        <v>286</v>
      </c>
      <c r="R432" t="s">
        <v>304</v>
      </c>
      <c r="S432" t="s">
        <v>318</v>
      </c>
      <c r="T432" t="s">
        <v>319</v>
      </c>
      <c r="U432">
        <v>69</v>
      </c>
      <c r="V432">
        <v>6</v>
      </c>
      <c r="W432">
        <v>20</v>
      </c>
      <c r="X432">
        <v>1</v>
      </c>
      <c r="Y432" s="15">
        <v>35855</v>
      </c>
      <c r="Z432">
        <v>25</v>
      </c>
      <c r="AA432" s="15">
        <v>29586</v>
      </c>
      <c r="AB432" s="15">
        <v>45334</v>
      </c>
      <c r="AC432">
        <v>4</v>
      </c>
      <c r="AD432">
        <v>3</v>
      </c>
      <c r="AE432">
        <v>111</v>
      </c>
      <c r="AF432" s="15">
        <v>45337</v>
      </c>
      <c r="AG432">
        <v>-1</v>
      </c>
      <c r="AH432">
        <v>-1</v>
      </c>
      <c r="AI432">
        <v>175.0129239147</v>
      </c>
      <c r="AJ432">
        <v>-40.872227421799998</v>
      </c>
      <c r="AK432">
        <v>3</v>
      </c>
      <c r="AL432">
        <v>20</v>
      </c>
      <c r="AM432">
        <v>160</v>
      </c>
      <c r="AN432" t="s">
        <v>320</v>
      </c>
      <c r="AO432" t="s">
        <v>321</v>
      </c>
      <c r="AP432" t="s">
        <v>314</v>
      </c>
      <c r="AQ432" t="s">
        <v>312</v>
      </c>
      <c r="AR432" t="s">
        <v>294</v>
      </c>
      <c r="AS432" t="s">
        <v>291</v>
      </c>
      <c r="AT432">
        <v>-1</v>
      </c>
      <c r="AU432">
        <v>-1</v>
      </c>
      <c r="AV432">
        <v>0</v>
      </c>
      <c r="AW432">
        <v>0</v>
      </c>
      <c r="AX432">
        <v>0</v>
      </c>
      <c r="AY432">
        <v>0</v>
      </c>
      <c r="AZ432">
        <v>50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 t="b">
        <v>0</v>
      </c>
      <c r="BI432" t="b">
        <v>1</v>
      </c>
      <c r="BJ432" t="b">
        <v>0</v>
      </c>
      <c r="BK432" t="b">
        <v>1</v>
      </c>
      <c r="BL432" t="s">
        <v>312</v>
      </c>
      <c r="BM432">
        <v>2</v>
      </c>
      <c r="BN432">
        <v>90</v>
      </c>
      <c r="BO432">
        <v>1</v>
      </c>
      <c r="BP432" s="15">
        <v>45334</v>
      </c>
      <c r="BQ432" t="s">
        <v>307</v>
      </c>
      <c r="BR432" t="s">
        <v>322</v>
      </c>
      <c r="BS432">
        <v>90</v>
      </c>
      <c r="BT432">
        <v>2</v>
      </c>
    </row>
    <row r="433" spans="1:72" x14ac:dyDescent="0.25">
      <c r="A433" t="str">
        <f t="shared" si="24"/>
        <v>666_244</v>
      </c>
      <c r="B433" t="str">
        <f t="shared" si="25"/>
        <v>U</v>
      </c>
      <c r="C433">
        <f t="shared" si="26"/>
        <v>629</v>
      </c>
      <c r="D433">
        <f t="shared" si="27"/>
        <v>0</v>
      </c>
      <c r="F433" t="s">
        <v>979</v>
      </c>
      <c r="G433">
        <v>666</v>
      </c>
      <c r="H433" t="s">
        <v>49</v>
      </c>
      <c r="I433">
        <v>244</v>
      </c>
      <c r="J433">
        <v>329</v>
      </c>
      <c r="K433" t="s">
        <v>283</v>
      </c>
      <c r="L433" t="s">
        <v>284</v>
      </c>
      <c r="M433">
        <v>2</v>
      </c>
      <c r="N433" t="s">
        <v>285</v>
      </c>
      <c r="O433">
        <v>0</v>
      </c>
      <c r="P433">
        <v>2</v>
      </c>
      <c r="Q433" t="s">
        <v>286</v>
      </c>
      <c r="R433" t="s">
        <v>304</v>
      </c>
      <c r="S433" t="s">
        <v>318</v>
      </c>
      <c r="T433" t="s">
        <v>319</v>
      </c>
      <c r="U433">
        <v>159</v>
      </c>
      <c r="V433">
        <v>5</v>
      </c>
      <c r="W433">
        <v>25</v>
      </c>
      <c r="X433">
        <v>1</v>
      </c>
      <c r="Y433" s="15">
        <v>34881</v>
      </c>
      <c r="Z433">
        <v>22</v>
      </c>
      <c r="AA433" s="15">
        <v>21916</v>
      </c>
      <c r="AB433" s="15">
        <v>45315</v>
      </c>
      <c r="AC433">
        <v>2</v>
      </c>
      <c r="AD433">
        <v>1.65</v>
      </c>
      <c r="AE433">
        <v>231.65</v>
      </c>
      <c r="AF433" s="15">
        <v>45334</v>
      </c>
      <c r="AG433">
        <v>-1</v>
      </c>
      <c r="AH433">
        <v>-1</v>
      </c>
      <c r="AI433">
        <v>175.00113278800001</v>
      </c>
      <c r="AJ433">
        <v>-40.890643386500003</v>
      </c>
      <c r="AK433">
        <v>3.5</v>
      </c>
      <c r="AL433">
        <v>85</v>
      </c>
      <c r="AM433">
        <v>629</v>
      </c>
      <c r="AN433" t="s">
        <v>320</v>
      </c>
      <c r="AO433" t="s">
        <v>321</v>
      </c>
      <c r="AP433" t="s">
        <v>314</v>
      </c>
      <c r="AQ433" t="s">
        <v>312</v>
      </c>
      <c r="AR433" t="s">
        <v>294</v>
      </c>
      <c r="AS433" t="s">
        <v>291</v>
      </c>
      <c r="AT433">
        <v>896.85226999999998</v>
      </c>
      <c r="AU433">
        <v>271.92610000000002</v>
      </c>
      <c r="AV433">
        <v>0</v>
      </c>
      <c r="AW433">
        <v>0</v>
      </c>
      <c r="AX433">
        <v>0</v>
      </c>
      <c r="AY433">
        <v>15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 t="b">
        <v>0</v>
      </c>
      <c r="BI433" t="b">
        <v>1</v>
      </c>
      <c r="BJ433" t="b">
        <v>1</v>
      </c>
      <c r="BK433" t="b">
        <v>0</v>
      </c>
      <c r="BL433" t="s">
        <v>312</v>
      </c>
      <c r="BM433">
        <v>2</v>
      </c>
      <c r="BN433">
        <v>90</v>
      </c>
      <c r="BO433">
        <v>1</v>
      </c>
      <c r="BP433" s="15">
        <v>45315</v>
      </c>
      <c r="BQ433" t="s">
        <v>307</v>
      </c>
      <c r="BR433" t="s">
        <v>322</v>
      </c>
      <c r="BS433">
        <v>90</v>
      </c>
      <c r="BT433">
        <v>2</v>
      </c>
    </row>
    <row r="434" spans="1:72" x14ac:dyDescent="0.25">
      <c r="A434" t="str">
        <f t="shared" si="24"/>
        <v>668_4</v>
      </c>
      <c r="B434" t="str">
        <f t="shared" si="25"/>
        <v>U</v>
      </c>
      <c r="C434">
        <f t="shared" si="26"/>
        <v>1285.2</v>
      </c>
      <c r="D434">
        <f t="shared" si="27"/>
        <v>0</v>
      </c>
      <c r="F434" t="s">
        <v>980</v>
      </c>
      <c r="G434">
        <v>668</v>
      </c>
      <c r="H434" t="s">
        <v>981</v>
      </c>
      <c r="I434">
        <v>4</v>
      </c>
      <c r="J434">
        <v>242</v>
      </c>
      <c r="K434" t="s">
        <v>283</v>
      </c>
      <c r="L434" t="s">
        <v>284</v>
      </c>
      <c r="M434">
        <v>2</v>
      </c>
      <c r="N434" t="s">
        <v>285</v>
      </c>
      <c r="O434">
        <v>0</v>
      </c>
      <c r="P434">
        <v>1</v>
      </c>
      <c r="Q434" t="s">
        <v>286</v>
      </c>
      <c r="R434" t="s">
        <v>287</v>
      </c>
      <c r="S434" t="s">
        <v>318</v>
      </c>
      <c r="T434" t="s">
        <v>319</v>
      </c>
      <c r="U434">
        <v>88</v>
      </c>
      <c r="V434">
        <v>10</v>
      </c>
      <c r="W434">
        <v>30</v>
      </c>
      <c r="X434">
        <v>3</v>
      </c>
      <c r="Y434" s="15">
        <v>42071</v>
      </c>
      <c r="Z434">
        <v>20</v>
      </c>
      <c r="AA434" s="15">
        <v>33635</v>
      </c>
      <c r="AB434" s="15">
        <v>45315</v>
      </c>
      <c r="AC434">
        <v>3.55</v>
      </c>
      <c r="AD434">
        <v>2</v>
      </c>
      <c r="AE434">
        <v>207</v>
      </c>
      <c r="AF434" s="15">
        <v>45334</v>
      </c>
      <c r="AG434">
        <v>-1</v>
      </c>
      <c r="AH434">
        <v>-1</v>
      </c>
      <c r="AI434">
        <v>174.9884673999</v>
      </c>
      <c r="AJ434">
        <v>-40.882108216100001</v>
      </c>
      <c r="AK434">
        <v>3</v>
      </c>
      <c r="AL434">
        <v>238</v>
      </c>
      <c r="AM434">
        <v>1285.2</v>
      </c>
      <c r="AN434" t="s">
        <v>320</v>
      </c>
      <c r="AO434" t="s">
        <v>321</v>
      </c>
      <c r="AP434" t="s">
        <v>292</v>
      </c>
      <c r="AQ434" t="s">
        <v>293</v>
      </c>
      <c r="AR434" t="s">
        <v>294</v>
      </c>
      <c r="AS434" t="s">
        <v>291</v>
      </c>
      <c r="AT434">
        <v>1001.41921</v>
      </c>
      <c r="AU434">
        <v>321.31231000000002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0.06</v>
      </c>
      <c r="BF434">
        <v>0</v>
      </c>
      <c r="BG434">
        <v>0.3</v>
      </c>
      <c r="BH434" t="b">
        <v>0</v>
      </c>
      <c r="BI434" t="b">
        <v>1</v>
      </c>
      <c r="BJ434" t="b">
        <v>0</v>
      </c>
      <c r="BK434" t="b">
        <v>0</v>
      </c>
      <c r="BL434" t="s">
        <v>293</v>
      </c>
      <c r="BM434">
        <v>2</v>
      </c>
      <c r="BN434">
        <v>90</v>
      </c>
      <c r="BO434">
        <v>1</v>
      </c>
      <c r="BP434" s="15">
        <v>45315</v>
      </c>
      <c r="BQ434" t="s">
        <v>307</v>
      </c>
      <c r="BR434" t="s">
        <v>322</v>
      </c>
      <c r="BS434">
        <v>90</v>
      </c>
      <c r="BT434">
        <v>2</v>
      </c>
    </row>
    <row r="435" spans="1:72" x14ac:dyDescent="0.25">
      <c r="A435" t="str">
        <f t="shared" si="24"/>
        <v>668_242</v>
      </c>
      <c r="B435" t="str">
        <f t="shared" si="25"/>
        <v>U</v>
      </c>
      <c r="C435">
        <f t="shared" si="26"/>
        <v>91.8</v>
      </c>
      <c r="D435">
        <f t="shared" si="27"/>
        <v>117.64705882352899</v>
      </c>
      <c r="F435" t="s">
        <v>982</v>
      </c>
      <c r="G435">
        <v>668</v>
      </c>
      <c r="H435" t="s">
        <v>981</v>
      </c>
      <c r="I435">
        <v>242</v>
      </c>
      <c r="J435">
        <v>259</v>
      </c>
      <c r="K435" t="s">
        <v>283</v>
      </c>
      <c r="L435" t="s">
        <v>284</v>
      </c>
      <c r="M435">
        <v>2</v>
      </c>
      <c r="N435" t="s">
        <v>285</v>
      </c>
      <c r="O435">
        <v>0</v>
      </c>
      <c r="P435">
        <v>1</v>
      </c>
      <c r="Q435" t="s">
        <v>286</v>
      </c>
      <c r="R435" t="s">
        <v>287</v>
      </c>
      <c r="S435" t="s">
        <v>318</v>
      </c>
      <c r="T435" t="s">
        <v>319</v>
      </c>
      <c r="U435">
        <v>88</v>
      </c>
      <c r="V435">
        <v>10</v>
      </c>
      <c r="W435">
        <v>45</v>
      </c>
      <c r="X435">
        <v>3</v>
      </c>
      <c r="Y435" s="15">
        <v>35754</v>
      </c>
      <c r="Z435">
        <v>25</v>
      </c>
      <c r="AA435" s="15">
        <v>34981</v>
      </c>
      <c r="AB435" s="15">
        <v>45315</v>
      </c>
      <c r="AC435">
        <v>4</v>
      </c>
      <c r="AD435">
        <v>3</v>
      </c>
      <c r="AE435">
        <v>102</v>
      </c>
      <c r="AF435" s="15">
        <v>45334</v>
      </c>
      <c r="AG435">
        <v>-1</v>
      </c>
      <c r="AH435">
        <v>-1</v>
      </c>
      <c r="AI435">
        <v>174.9896327031</v>
      </c>
      <c r="AJ435">
        <v>-40.882799022500002</v>
      </c>
      <c r="AK435">
        <v>0.5</v>
      </c>
      <c r="AL435">
        <v>17</v>
      </c>
      <c r="AM435">
        <v>91.8</v>
      </c>
      <c r="AN435" t="s">
        <v>320</v>
      </c>
      <c r="AO435" t="s">
        <v>321</v>
      </c>
      <c r="AP435" t="s">
        <v>314</v>
      </c>
      <c r="AQ435" t="s">
        <v>312</v>
      </c>
      <c r="AR435" t="s">
        <v>294</v>
      </c>
      <c r="AS435" t="s">
        <v>291</v>
      </c>
      <c r="AT435">
        <v>1146.9685999999999</v>
      </c>
      <c r="AU435">
        <v>379.82810000000001</v>
      </c>
      <c r="AV435">
        <v>0</v>
      </c>
      <c r="AW435">
        <v>0</v>
      </c>
      <c r="AX435">
        <v>0</v>
      </c>
      <c r="AY435">
        <v>88.235294117647101</v>
      </c>
      <c r="AZ435">
        <v>117.64705882352899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t="b">
        <v>0</v>
      </c>
      <c r="BI435" t="b">
        <v>1</v>
      </c>
      <c r="BJ435" t="b">
        <v>0</v>
      </c>
      <c r="BK435" t="b">
        <v>0</v>
      </c>
      <c r="BL435" t="s">
        <v>312</v>
      </c>
      <c r="BM435">
        <v>2</v>
      </c>
      <c r="BN435">
        <v>90</v>
      </c>
      <c r="BO435">
        <v>1</v>
      </c>
      <c r="BP435" s="15">
        <v>45315</v>
      </c>
      <c r="BQ435" t="s">
        <v>307</v>
      </c>
      <c r="BR435" t="s">
        <v>322</v>
      </c>
      <c r="BS435">
        <v>90</v>
      </c>
      <c r="BT435">
        <v>2</v>
      </c>
    </row>
    <row r="436" spans="1:72" x14ac:dyDescent="0.25">
      <c r="A436" t="str">
        <f t="shared" si="24"/>
        <v>669_5</v>
      </c>
      <c r="B436" t="str">
        <f t="shared" si="25"/>
        <v>U</v>
      </c>
      <c r="C436">
        <f t="shared" si="26"/>
        <v>360</v>
      </c>
      <c r="D436">
        <f t="shared" si="27"/>
        <v>0</v>
      </c>
      <c r="F436" t="s">
        <v>983</v>
      </c>
      <c r="G436">
        <v>669</v>
      </c>
      <c r="H436" t="s">
        <v>984</v>
      </c>
      <c r="I436">
        <v>5</v>
      </c>
      <c r="J436">
        <v>50</v>
      </c>
      <c r="K436" t="s">
        <v>283</v>
      </c>
      <c r="L436" t="s">
        <v>284</v>
      </c>
      <c r="M436">
        <v>2</v>
      </c>
      <c r="N436" t="s">
        <v>285</v>
      </c>
      <c r="O436">
        <v>0</v>
      </c>
      <c r="P436">
        <v>1</v>
      </c>
      <c r="Q436" t="s">
        <v>286</v>
      </c>
      <c r="R436" t="s">
        <v>304</v>
      </c>
      <c r="S436" t="s">
        <v>318</v>
      </c>
      <c r="T436" t="s">
        <v>319</v>
      </c>
      <c r="U436">
        <v>46</v>
      </c>
      <c r="V436">
        <v>6</v>
      </c>
      <c r="W436">
        <v>35</v>
      </c>
      <c r="X436">
        <v>2</v>
      </c>
      <c r="Y436" s="15">
        <v>35411</v>
      </c>
      <c r="Z436">
        <v>25</v>
      </c>
      <c r="AA436" s="15">
        <v>34709</v>
      </c>
      <c r="AB436" s="15">
        <v>45334</v>
      </c>
      <c r="AC436">
        <v>4</v>
      </c>
      <c r="AD436">
        <v>3</v>
      </c>
      <c r="AE436">
        <v>111</v>
      </c>
      <c r="AF436" s="15">
        <v>45325</v>
      </c>
      <c r="AG436">
        <v>-1</v>
      </c>
      <c r="AH436">
        <v>-1</v>
      </c>
      <c r="AI436">
        <v>174.99827994</v>
      </c>
      <c r="AJ436">
        <v>-40.907919171300001</v>
      </c>
      <c r="AK436">
        <v>2.5</v>
      </c>
      <c r="AL436">
        <v>45</v>
      </c>
      <c r="AM436">
        <v>360</v>
      </c>
      <c r="AN436" t="s">
        <v>320</v>
      </c>
      <c r="AO436" t="s">
        <v>321</v>
      </c>
      <c r="AP436" t="s">
        <v>314</v>
      </c>
      <c r="AQ436" t="s">
        <v>312</v>
      </c>
      <c r="AR436" t="s">
        <v>294</v>
      </c>
      <c r="AS436" t="s">
        <v>291</v>
      </c>
      <c r="AT436">
        <v>-1</v>
      </c>
      <c r="AU436">
        <v>-1</v>
      </c>
      <c r="AV436">
        <v>0</v>
      </c>
      <c r="AW436">
        <v>0</v>
      </c>
      <c r="AX436">
        <v>0</v>
      </c>
      <c r="AY436">
        <v>8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 t="b">
        <v>0</v>
      </c>
      <c r="BI436" t="b">
        <v>1</v>
      </c>
      <c r="BJ436" t="b">
        <v>0</v>
      </c>
      <c r="BK436" t="b">
        <v>1</v>
      </c>
      <c r="BL436" t="s">
        <v>312</v>
      </c>
      <c r="BM436">
        <v>2</v>
      </c>
      <c r="BN436">
        <v>90</v>
      </c>
      <c r="BO436">
        <v>1</v>
      </c>
      <c r="BP436" s="15">
        <v>45334</v>
      </c>
      <c r="BQ436" t="s">
        <v>307</v>
      </c>
      <c r="BR436" t="s">
        <v>322</v>
      </c>
      <c r="BS436">
        <v>90</v>
      </c>
      <c r="BT436">
        <v>2</v>
      </c>
    </row>
    <row r="437" spans="1:72" x14ac:dyDescent="0.25">
      <c r="A437" t="str">
        <f t="shared" si="24"/>
        <v>670_15</v>
      </c>
      <c r="B437" t="str">
        <f t="shared" si="25"/>
        <v>U</v>
      </c>
      <c r="C437">
        <f t="shared" si="26"/>
        <v>2479</v>
      </c>
      <c r="D437">
        <f t="shared" si="27"/>
        <v>10</v>
      </c>
      <c r="F437" t="s">
        <v>985</v>
      </c>
      <c r="G437">
        <v>670</v>
      </c>
      <c r="H437" t="s">
        <v>122</v>
      </c>
      <c r="I437">
        <v>15</v>
      </c>
      <c r="J437">
        <v>350</v>
      </c>
      <c r="K437" t="s">
        <v>283</v>
      </c>
      <c r="L437" t="s">
        <v>284</v>
      </c>
      <c r="M437">
        <v>2</v>
      </c>
      <c r="N437" t="s">
        <v>285</v>
      </c>
      <c r="O437">
        <v>0</v>
      </c>
      <c r="P437">
        <v>2</v>
      </c>
      <c r="Q437" t="s">
        <v>286</v>
      </c>
      <c r="R437" t="s">
        <v>304</v>
      </c>
      <c r="S437" t="s">
        <v>305</v>
      </c>
      <c r="T437" t="s">
        <v>319</v>
      </c>
      <c r="U437">
        <v>452</v>
      </c>
      <c r="V437">
        <v>6</v>
      </c>
      <c r="W437">
        <v>30</v>
      </c>
      <c r="X437">
        <v>3</v>
      </c>
      <c r="Y437" s="15">
        <v>40605</v>
      </c>
      <c r="Z437">
        <v>19</v>
      </c>
      <c r="AA437" s="15">
        <v>34731</v>
      </c>
      <c r="AB437" s="15">
        <v>45315</v>
      </c>
      <c r="AC437">
        <v>10.75</v>
      </c>
      <c r="AD437">
        <v>4.75</v>
      </c>
      <c r="AE437">
        <v>193</v>
      </c>
      <c r="AF437" s="15">
        <v>45327</v>
      </c>
      <c r="AG437">
        <v>-1</v>
      </c>
      <c r="AH437">
        <v>-1</v>
      </c>
      <c r="AI437">
        <v>175.00453918400001</v>
      </c>
      <c r="AJ437">
        <v>-40.924680061499998</v>
      </c>
      <c r="AK437">
        <v>2.5</v>
      </c>
      <c r="AL437">
        <v>335</v>
      </c>
      <c r="AM437">
        <v>2479</v>
      </c>
      <c r="AN437" t="s">
        <v>306</v>
      </c>
      <c r="AO437" t="s">
        <v>321</v>
      </c>
      <c r="AP437" t="s">
        <v>292</v>
      </c>
      <c r="AQ437" t="s">
        <v>293</v>
      </c>
      <c r="AR437" t="s">
        <v>294</v>
      </c>
      <c r="AS437" t="s">
        <v>291</v>
      </c>
      <c r="AT437">
        <v>-1</v>
      </c>
      <c r="AU437">
        <v>-1</v>
      </c>
      <c r="AV437">
        <v>0</v>
      </c>
      <c r="AW437">
        <v>3.75</v>
      </c>
      <c r="AX437">
        <v>4.2229729729729701</v>
      </c>
      <c r="AY437">
        <v>5</v>
      </c>
      <c r="AZ437">
        <v>10</v>
      </c>
      <c r="BA437">
        <v>0</v>
      </c>
      <c r="BB437">
        <v>0</v>
      </c>
      <c r="BC437">
        <v>0.05</v>
      </c>
      <c r="BD437">
        <v>0</v>
      </c>
      <c r="BE437">
        <v>1.988</v>
      </c>
      <c r="BF437">
        <v>0.25</v>
      </c>
      <c r="BG437">
        <v>9.94</v>
      </c>
      <c r="BH437" t="b">
        <v>0</v>
      </c>
      <c r="BI437" t="b">
        <v>1</v>
      </c>
      <c r="BJ437" t="b">
        <v>1</v>
      </c>
      <c r="BK437" t="b">
        <v>0</v>
      </c>
      <c r="BL437" t="s">
        <v>293</v>
      </c>
      <c r="BM437">
        <v>2</v>
      </c>
      <c r="BN437">
        <v>90</v>
      </c>
      <c r="BO437">
        <v>1</v>
      </c>
      <c r="BP437" s="15">
        <v>45315</v>
      </c>
      <c r="BQ437" t="s">
        <v>307</v>
      </c>
      <c r="BR437" t="s">
        <v>322</v>
      </c>
      <c r="BS437">
        <v>90</v>
      </c>
      <c r="BT437">
        <v>2</v>
      </c>
    </row>
    <row r="438" spans="1:72" x14ac:dyDescent="0.25">
      <c r="A438" t="str">
        <f t="shared" si="24"/>
        <v>670_350</v>
      </c>
      <c r="B438" t="str">
        <f t="shared" si="25"/>
        <v>U</v>
      </c>
      <c r="C438">
        <f t="shared" si="26"/>
        <v>244.2</v>
      </c>
      <c r="D438">
        <f t="shared" si="27"/>
        <v>7.6923076923076898</v>
      </c>
      <c r="F438" t="s">
        <v>986</v>
      </c>
      <c r="G438">
        <v>670</v>
      </c>
      <c r="H438" t="s">
        <v>122</v>
      </c>
      <c r="I438">
        <v>350</v>
      </c>
      <c r="J438">
        <v>383</v>
      </c>
      <c r="K438" t="s">
        <v>283</v>
      </c>
      <c r="L438" t="s">
        <v>284</v>
      </c>
      <c r="M438">
        <v>2</v>
      </c>
      <c r="N438" t="s">
        <v>285</v>
      </c>
      <c r="O438">
        <v>0</v>
      </c>
      <c r="P438">
        <v>2</v>
      </c>
      <c r="Q438" t="s">
        <v>286</v>
      </c>
      <c r="R438" t="s">
        <v>304</v>
      </c>
      <c r="S438" t="s">
        <v>305</v>
      </c>
      <c r="T438" t="s">
        <v>319</v>
      </c>
      <c r="U438">
        <v>308</v>
      </c>
      <c r="V438">
        <v>6</v>
      </c>
      <c r="W438">
        <v>45</v>
      </c>
      <c r="X438">
        <v>3</v>
      </c>
      <c r="Y438" s="15">
        <v>40238</v>
      </c>
      <c r="Z438">
        <v>22</v>
      </c>
      <c r="AA438" s="15">
        <v>37561</v>
      </c>
      <c r="AB438" s="15">
        <v>45315</v>
      </c>
      <c r="AC438">
        <v>11.5</v>
      </c>
      <c r="AD438">
        <v>2</v>
      </c>
      <c r="AE438">
        <v>190.25</v>
      </c>
      <c r="AF438" s="15">
        <v>45327</v>
      </c>
      <c r="AG438">
        <v>-1</v>
      </c>
      <c r="AH438">
        <v>-1</v>
      </c>
      <c r="AI438">
        <v>175.00237179039999</v>
      </c>
      <c r="AJ438">
        <v>-40.924357079700002</v>
      </c>
      <c r="AK438">
        <v>3.5</v>
      </c>
      <c r="AL438">
        <v>33</v>
      </c>
      <c r="AM438">
        <v>244.2</v>
      </c>
      <c r="AN438" t="s">
        <v>306</v>
      </c>
      <c r="AO438" t="s">
        <v>321</v>
      </c>
      <c r="AP438" t="s">
        <v>314</v>
      </c>
      <c r="AQ438" t="s">
        <v>312</v>
      </c>
      <c r="AR438" t="s">
        <v>294</v>
      </c>
      <c r="AS438" t="s">
        <v>291</v>
      </c>
      <c r="AT438">
        <v>-1</v>
      </c>
      <c r="AU438">
        <v>-1</v>
      </c>
      <c r="AV438">
        <v>0</v>
      </c>
      <c r="AW438">
        <v>0</v>
      </c>
      <c r="AX438">
        <v>0</v>
      </c>
      <c r="AY438">
        <v>0</v>
      </c>
      <c r="AZ438">
        <v>7.6923076923076898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b">
        <v>0</v>
      </c>
      <c r="BI438" t="b">
        <v>1</v>
      </c>
      <c r="BJ438" t="b">
        <v>0</v>
      </c>
      <c r="BK438" t="b">
        <v>0</v>
      </c>
      <c r="BL438" t="s">
        <v>312</v>
      </c>
      <c r="BM438">
        <v>2</v>
      </c>
      <c r="BN438">
        <v>90</v>
      </c>
      <c r="BO438">
        <v>1</v>
      </c>
      <c r="BP438" s="15">
        <v>45315</v>
      </c>
      <c r="BQ438" t="s">
        <v>307</v>
      </c>
      <c r="BR438" t="s">
        <v>322</v>
      </c>
      <c r="BS438">
        <v>90</v>
      </c>
      <c r="BT438">
        <v>2</v>
      </c>
    </row>
    <row r="439" spans="1:72" x14ac:dyDescent="0.25">
      <c r="A439" t="str">
        <f t="shared" si="24"/>
        <v>671_15</v>
      </c>
      <c r="B439" t="str">
        <f t="shared" si="25"/>
        <v>U</v>
      </c>
      <c r="C439">
        <f t="shared" si="26"/>
        <v>486</v>
      </c>
      <c r="D439">
        <f t="shared" si="27"/>
        <v>0</v>
      </c>
      <c r="F439" t="s">
        <v>987</v>
      </c>
      <c r="G439">
        <v>671</v>
      </c>
      <c r="H439" t="s">
        <v>988</v>
      </c>
      <c r="I439">
        <v>15</v>
      </c>
      <c r="J439">
        <v>105</v>
      </c>
      <c r="K439" t="s">
        <v>283</v>
      </c>
      <c r="L439" t="s">
        <v>284</v>
      </c>
      <c r="M439">
        <v>2</v>
      </c>
      <c r="N439" t="s">
        <v>285</v>
      </c>
      <c r="O439">
        <v>0</v>
      </c>
      <c r="P439">
        <v>1</v>
      </c>
      <c r="Q439" t="s">
        <v>286</v>
      </c>
      <c r="R439" t="s">
        <v>304</v>
      </c>
      <c r="S439" t="s">
        <v>318</v>
      </c>
      <c r="T439" t="s">
        <v>319</v>
      </c>
      <c r="U439">
        <v>63</v>
      </c>
      <c r="V439">
        <v>6</v>
      </c>
      <c r="W439">
        <v>30</v>
      </c>
      <c r="X439">
        <v>3</v>
      </c>
      <c r="Y439" s="15">
        <v>40268</v>
      </c>
      <c r="Z439">
        <v>20</v>
      </c>
      <c r="AA439" s="15">
        <v>34731</v>
      </c>
      <c r="AB439" s="15">
        <v>45334</v>
      </c>
      <c r="AC439">
        <v>4</v>
      </c>
      <c r="AD439">
        <v>3</v>
      </c>
      <c r="AE439">
        <v>111</v>
      </c>
      <c r="AF439" s="15">
        <v>45327</v>
      </c>
      <c r="AG439">
        <v>-1</v>
      </c>
      <c r="AH439">
        <v>-1</v>
      </c>
      <c r="AI439">
        <v>175.0029072589</v>
      </c>
      <c r="AJ439">
        <v>-40.923870980099998</v>
      </c>
      <c r="AK439">
        <v>0</v>
      </c>
      <c r="AL439">
        <v>90</v>
      </c>
      <c r="AM439">
        <v>486</v>
      </c>
      <c r="AN439" t="s">
        <v>320</v>
      </c>
      <c r="AO439" t="s">
        <v>321</v>
      </c>
      <c r="AP439" t="s">
        <v>292</v>
      </c>
      <c r="AQ439" t="s">
        <v>293</v>
      </c>
      <c r="AR439" t="s">
        <v>294</v>
      </c>
      <c r="AS439" t="s">
        <v>291</v>
      </c>
      <c r="AT439">
        <v>-1</v>
      </c>
      <c r="AU439">
        <v>-1</v>
      </c>
      <c r="AV439">
        <v>0</v>
      </c>
      <c r="AW439">
        <v>0</v>
      </c>
      <c r="AX439">
        <v>0.92592592592592604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t="b">
        <v>0</v>
      </c>
      <c r="BI439" t="b">
        <v>1</v>
      </c>
      <c r="BJ439" t="b">
        <v>0</v>
      </c>
      <c r="BK439" t="b">
        <v>0</v>
      </c>
      <c r="BL439" t="s">
        <v>293</v>
      </c>
      <c r="BM439">
        <v>2</v>
      </c>
      <c r="BN439">
        <v>90</v>
      </c>
      <c r="BO439">
        <v>1</v>
      </c>
      <c r="BP439" s="15">
        <v>45334</v>
      </c>
      <c r="BQ439" t="s">
        <v>307</v>
      </c>
      <c r="BR439" t="s">
        <v>322</v>
      </c>
      <c r="BS439">
        <v>90</v>
      </c>
      <c r="BT439">
        <v>2</v>
      </c>
    </row>
    <row r="440" spans="1:72" x14ac:dyDescent="0.25">
      <c r="A440" t="str">
        <f t="shared" si="24"/>
        <v>673_68</v>
      </c>
      <c r="B440" t="str">
        <f t="shared" si="25"/>
        <v>U</v>
      </c>
      <c r="C440">
        <f t="shared" si="26"/>
        <v>469</v>
      </c>
      <c r="D440">
        <f t="shared" si="27"/>
        <v>0</v>
      </c>
      <c r="F440" t="s">
        <v>989</v>
      </c>
      <c r="G440">
        <v>673</v>
      </c>
      <c r="H440" t="s">
        <v>990</v>
      </c>
      <c r="I440">
        <v>68</v>
      </c>
      <c r="J440">
        <v>135</v>
      </c>
      <c r="K440" t="s">
        <v>283</v>
      </c>
      <c r="L440" t="s">
        <v>284</v>
      </c>
      <c r="M440">
        <v>2</v>
      </c>
      <c r="N440" t="s">
        <v>285</v>
      </c>
      <c r="O440">
        <v>0</v>
      </c>
      <c r="P440">
        <v>2</v>
      </c>
      <c r="Q440" t="s">
        <v>286</v>
      </c>
      <c r="R440" t="s">
        <v>304</v>
      </c>
      <c r="S440" t="s">
        <v>318</v>
      </c>
      <c r="T440" t="s">
        <v>319</v>
      </c>
      <c r="U440">
        <v>193</v>
      </c>
      <c r="V440">
        <v>6</v>
      </c>
      <c r="W440">
        <v>25</v>
      </c>
      <c r="X440">
        <v>1</v>
      </c>
      <c r="Y440" s="15">
        <v>35551</v>
      </c>
      <c r="Z440">
        <v>22</v>
      </c>
      <c r="AA440" s="15">
        <v>29586</v>
      </c>
      <c r="AB440" s="15">
        <v>45315</v>
      </c>
      <c r="AC440">
        <v>4</v>
      </c>
      <c r="AD440">
        <v>3</v>
      </c>
      <c r="AE440">
        <v>131.30000000000001</v>
      </c>
      <c r="AF440" s="15">
        <v>45334</v>
      </c>
      <c r="AG440">
        <v>-1</v>
      </c>
      <c r="AH440">
        <v>-1</v>
      </c>
      <c r="AI440">
        <v>175.00928168269999</v>
      </c>
      <c r="AJ440">
        <v>-40.898380771500001</v>
      </c>
      <c r="AK440">
        <v>1.5</v>
      </c>
      <c r="AL440">
        <v>67</v>
      </c>
      <c r="AM440">
        <v>469</v>
      </c>
      <c r="AN440" t="s">
        <v>320</v>
      </c>
      <c r="AO440" t="s">
        <v>321</v>
      </c>
      <c r="AP440" t="s">
        <v>426</v>
      </c>
      <c r="AQ440" t="s">
        <v>312</v>
      </c>
      <c r="AR440" t="s">
        <v>294</v>
      </c>
      <c r="AS440" t="s">
        <v>291</v>
      </c>
      <c r="AT440">
        <v>-1</v>
      </c>
      <c r="AU440">
        <v>-1</v>
      </c>
      <c r="AV440">
        <v>0</v>
      </c>
      <c r="AW440">
        <v>0</v>
      </c>
      <c r="AX440">
        <v>0</v>
      </c>
      <c r="AY440">
        <v>10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t="b">
        <v>0</v>
      </c>
      <c r="BI440" t="b">
        <v>1</v>
      </c>
      <c r="BJ440" t="b">
        <v>1</v>
      </c>
      <c r="BK440" t="b">
        <v>1</v>
      </c>
      <c r="BL440" t="s">
        <v>312</v>
      </c>
      <c r="BM440">
        <v>2</v>
      </c>
      <c r="BN440">
        <v>90</v>
      </c>
      <c r="BO440">
        <v>1</v>
      </c>
      <c r="BP440" s="15">
        <v>45315</v>
      </c>
      <c r="BQ440" t="s">
        <v>307</v>
      </c>
      <c r="BR440" t="s">
        <v>322</v>
      </c>
      <c r="BS440">
        <v>90</v>
      </c>
      <c r="BT440">
        <v>2</v>
      </c>
    </row>
    <row r="441" spans="1:72" x14ac:dyDescent="0.25">
      <c r="A441" t="str">
        <f t="shared" si="24"/>
        <v>674_80</v>
      </c>
      <c r="B441" t="str">
        <f t="shared" si="25"/>
        <v>U</v>
      </c>
      <c r="C441">
        <f t="shared" si="26"/>
        <v>756</v>
      </c>
      <c r="D441">
        <f t="shared" si="27"/>
        <v>0</v>
      </c>
      <c r="F441" t="s">
        <v>991</v>
      </c>
      <c r="G441">
        <v>674</v>
      </c>
      <c r="H441" t="s">
        <v>992</v>
      </c>
      <c r="I441">
        <v>80</v>
      </c>
      <c r="J441">
        <v>170</v>
      </c>
      <c r="K441" t="s">
        <v>283</v>
      </c>
      <c r="L441" t="s">
        <v>284</v>
      </c>
      <c r="M441">
        <v>2</v>
      </c>
      <c r="N441" t="s">
        <v>285</v>
      </c>
      <c r="O441">
        <v>0</v>
      </c>
      <c r="P441">
        <v>3</v>
      </c>
      <c r="Q441" t="s">
        <v>286</v>
      </c>
      <c r="R441" t="s">
        <v>287</v>
      </c>
      <c r="S441" t="s">
        <v>288</v>
      </c>
      <c r="T441" t="s">
        <v>319</v>
      </c>
      <c r="U441">
        <v>695</v>
      </c>
      <c r="V441">
        <v>5</v>
      </c>
      <c r="W441">
        <v>25</v>
      </c>
      <c r="X441">
        <v>1</v>
      </c>
      <c r="Y441" s="15">
        <v>39909</v>
      </c>
      <c r="Z441">
        <v>20</v>
      </c>
      <c r="AA441" s="15">
        <v>21916</v>
      </c>
      <c r="AB441" s="15">
        <v>45315</v>
      </c>
      <c r="AC441">
        <v>1</v>
      </c>
      <c r="AD441">
        <v>2</v>
      </c>
      <c r="AE441">
        <v>131.6</v>
      </c>
      <c r="AF441" s="15">
        <v>45334</v>
      </c>
      <c r="AG441">
        <v>-1</v>
      </c>
      <c r="AH441">
        <v>-1</v>
      </c>
      <c r="AI441">
        <v>175.00320519959999</v>
      </c>
      <c r="AJ441">
        <v>-40.879892368500002</v>
      </c>
      <c r="AK441">
        <v>5</v>
      </c>
      <c r="AL441">
        <v>90</v>
      </c>
      <c r="AM441">
        <v>756</v>
      </c>
      <c r="AN441" t="s">
        <v>290</v>
      </c>
      <c r="AO441" t="s">
        <v>321</v>
      </c>
      <c r="AP441" t="s">
        <v>314</v>
      </c>
      <c r="AQ441" t="s">
        <v>312</v>
      </c>
      <c r="AR441" t="s">
        <v>294</v>
      </c>
      <c r="AS441" t="s">
        <v>291</v>
      </c>
      <c r="AT441">
        <v>722.32380000000001</v>
      </c>
      <c r="AU441">
        <v>226.4</v>
      </c>
      <c r="AV441">
        <v>0</v>
      </c>
      <c r="AW441">
        <v>0</v>
      </c>
      <c r="AX441">
        <v>0</v>
      </c>
      <c r="AY441">
        <v>2.5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 t="b">
        <v>0</v>
      </c>
      <c r="BI441" t="b">
        <v>1</v>
      </c>
      <c r="BJ441" t="b">
        <v>1</v>
      </c>
      <c r="BK441" t="b">
        <v>0</v>
      </c>
      <c r="BL441" t="s">
        <v>312</v>
      </c>
      <c r="BM441">
        <v>2</v>
      </c>
      <c r="BN441">
        <v>75</v>
      </c>
      <c r="BO441">
        <v>1</v>
      </c>
      <c r="BP441" s="15">
        <v>45315</v>
      </c>
      <c r="BQ441" t="s">
        <v>295</v>
      </c>
      <c r="BR441" t="s">
        <v>348</v>
      </c>
      <c r="BS441">
        <v>75</v>
      </c>
      <c r="BT441">
        <v>2</v>
      </c>
    </row>
    <row r="442" spans="1:72" x14ac:dyDescent="0.25">
      <c r="A442" t="str">
        <f t="shared" si="24"/>
        <v>674_170</v>
      </c>
      <c r="B442" t="str">
        <f t="shared" si="25"/>
        <v>U</v>
      </c>
      <c r="C442">
        <f t="shared" si="26"/>
        <v>1302</v>
      </c>
      <c r="D442">
        <f t="shared" si="27"/>
        <v>55</v>
      </c>
      <c r="F442" t="s">
        <v>993</v>
      </c>
      <c r="G442">
        <v>674</v>
      </c>
      <c r="H442" t="s">
        <v>992</v>
      </c>
      <c r="I442">
        <v>170</v>
      </c>
      <c r="J442">
        <v>325</v>
      </c>
      <c r="K442" t="s">
        <v>283</v>
      </c>
      <c r="L442" t="s">
        <v>284</v>
      </c>
      <c r="M442">
        <v>2</v>
      </c>
      <c r="N442" t="s">
        <v>285</v>
      </c>
      <c r="O442">
        <v>0</v>
      </c>
      <c r="P442">
        <v>3</v>
      </c>
      <c r="Q442" t="s">
        <v>286</v>
      </c>
      <c r="R442" t="s">
        <v>287</v>
      </c>
      <c r="S442" t="s">
        <v>288</v>
      </c>
      <c r="T442" t="s">
        <v>319</v>
      </c>
      <c r="U442">
        <v>659</v>
      </c>
      <c r="V442">
        <v>5</v>
      </c>
      <c r="W442">
        <v>25</v>
      </c>
      <c r="X442">
        <v>1</v>
      </c>
      <c r="Y442" s="15">
        <v>35125</v>
      </c>
      <c r="Z442">
        <v>20</v>
      </c>
      <c r="AA442" s="15">
        <v>21916</v>
      </c>
      <c r="AB442" s="15">
        <v>45315</v>
      </c>
      <c r="AC442">
        <v>1.9</v>
      </c>
      <c r="AD442">
        <v>1</v>
      </c>
      <c r="AE442">
        <v>111.6</v>
      </c>
      <c r="AF442" s="15">
        <v>45334</v>
      </c>
      <c r="AG442">
        <v>-1</v>
      </c>
      <c r="AH442">
        <v>-1</v>
      </c>
      <c r="AI442">
        <v>175.00380149989999</v>
      </c>
      <c r="AJ442">
        <v>-40.878831077800001</v>
      </c>
      <c r="AK442">
        <v>2.5</v>
      </c>
      <c r="AL442">
        <v>155</v>
      </c>
      <c r="AM442">
        <v>1302</v>
      </c>
      <c r="AN442" t="s">
        <v>290</v>
      </c>
      <c r="AO442" t="s">
        <v>321</v>
      </c>
      <c r="AP442" t="s">
        <v>314</v>
      </c>
      <c r="AQ442" t="s">
        <v>312</v>
      </c>
      <c r="AR442" t="s">
        <v>294</v>
      </c>
      <c r="AS442" t="s">
        <v>291</v>
      </c>
      <c r="AT442">
        <v>656.21304499999997</v>
      </c>
      <c r="AU442">
        <v>237.86790500000001</v>
      </c>
      <c r="AV442">
        <v>0</v>
      </c>
      <c r="AW442">
        <v>0</v>
      </c>
      <c r="AX442">
        <v>0</v>
      </c>
      <c r="AY442">
        <v>75</v>
      </c>
      <c r="AZ442">
        <v>55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t="b">
        <v>0</v>
      </c>
      <c r="BI442" t="b">
        <v>1</v>
      </c>
      <c r="BJ442" t="b">
        <v>1</v>
      </c>
      <c r="BK442" t="b">
        <v>0</v>
      </c>
      <c r="BL442" t="s">
        <v>312</v>
      </c>
      <c r="BM442">
        <v>2</v>
      </c>
      <c r="BN442">
        <v>75</v>
      </c>
      <c r="BO442">
        <v>1</v>
      </c>
      <c r="BP442" s="15">
        <v>45315</v>
      </c>
      <c r="BQ442" t="s">
        <v>295</v>
      </c>
      <c r="BR442" t="s">
        <v>348</v>
      </c>
      <c r="BS442">
        <v>75</v>
      </c>
      <c r="BT442">
        <v>2</v>
      </c>
    </row>
    <row r="443" spans="1:72" x14ac:dyDescent="0.25">
      <c r="A443" t="str">
        <f t="shared" si="24"/>
        <v>674_325</v>
      </c>
      <c r="B443" t="str">
        <f t="shared" si="25"/>
        <v>U</v>
      </c>
      <c r="C443">
        <f t="shared" si="26"/>
        <v>4653.6000000000004</v>
      </c>
      <c r="D443">
        <f t="shared" si="27"/>
        <v>3.3333333333333299</v>
      </c>
      <c r="F443" t="s">
        <v>994</v>
      </c>
      <c r="G443">
        <v>674</v>
      </c>
      <c r="H443" t="s">
        <v>992</v>
      </c>
      <c r="I443">
        <v>325</v>
      </c>
      <c r="J443">
        <v>879</v>
      </c>
      <c r="K443" t="s">
        <v>283</v>
      </c>
      <c r="L443" t="s">
        <v>284</v>
      </c>
      <c r="M443">
        <v>2</v>
      </c>
      <c r="N443" t="s">
        <v>285</v>
      </c>
      <c r="O443">
        <v>0</v>
      </c>
      <c r="P443">
        <v>2</v>
      </c>
      <c r="Q443" t="s">
        <v>286</v>
      </c>
      <c r="R443" t="s">
        <v>287</v>
      </c>
      <c r="S443" t="s">
        <v>288</v>
      </c>
      <c r="T443" t="s">
        <v>319</v>
      </c>
      <c r="U443">
        <v>306</v>
      </c>
      <c r="V443">
        <v>7</v>
      </c>
      <c r="W443">
        <v>35</v>
      </c>
      <c r="X443">
        <v>3</v>
      </c>
      <c r="Y443" s="15">
        <v>39083</v>
      </c>
      <c r="Z443">
        <v>22</v>
      </c>
      <c r="AA443" s="15">
        <v>29586</v>
      </c>
      <c r="AB443" s="15">
        <v>45315</v>
      </c>
      <c r="AC443">
        <v>2</v>
      </c>
      <c r="AD443">
        <v>2</v>
      </c>
      <c r="AE443">
        <v>63.5</v>
      </c>
      <c r="AF443" s="15">
        <v>45334</v>
      </c>
      <c r="AG443">
        <v>-1</v>
      </c>
      <c r="AH443">
        <v>-1</v>
      </c>
      <c r="AI443">
        <v>175.0073747783</v>
      </c>
      <c r="AJ443">
        <v>-40.878681852600003</v>
      </c>
      <c r="AK443">
        <v>2</v>
      </c>
      <c r="AL443">
        <v>554</v>
      </c>
      <c r="AM443">
        <v>4653.6000000000004</v>
      </c>
      <c r="AN443" t="s">
        <v>290</v>
      </c>
      <c r="AO443" t="s">
        <v>321</v>
      </c>
      <c r="AP443" t="s">
        <v>314</v>
      </c>
      <c r="AQ443" t="s">
        <v>312</v>
      </c>
      <c r="AR443" t="s">
        <v>294</v>
      </c>
      <c r="AS443" t="s">
        <v>291</v>
      </c>
      <c r="AT443">
        <v>694.40038000000004</v>
      </c>
      <c r="AU443">
        <v>246.59942000000001</v>
      </c>
      <c r="AV443">
        <v>0</v>
      </c>
      <c r="AW443">
        <v>0</v>
      </c>
      <c r="AX443">
        <v>0</v>
      </c>
      <c r="AY443">
        <v>5.8333333333333304</v>
      </c>
      <c r="AZ443">
        <v>3.3333333333333299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b">
        <v>0</v>
      </c>
      <c r="BI443" t="b">
        <v>1</v>
      </c>
      <c r="BJ443" t="b">
        <v>0</v>
      </c>
      <c r="BK443" t="b">
        <v>0</v>
      </c>
      <c r="BL443" t="s">
        <v>312</v>
      </c>
      <c r="BM443">
        <v>2</v>
      </c>
      <c r="BN443">
        <v>75</v>
      </c>
      <c r="BO443">
        <v>1</v>
      </c>
      <c r="BP443" s="15">
        <v>45315</v>
      </c>
      <c r="BQ443" t="s">
        <v>295</v>
      </c>
      <c r="BR443" t="s">
        <v>348</v>
      </c>
      <c r="BS443">
        <v>75</v>
      </c>
      <c r="BT443">
        <v>2</v>
      </c>
    </row>
    <row r="444" spans="1:72" x14ac:dyDescent="0.25">
      <c r="A444" t="str">
        <f t="shared" si="24"/>
        <v>675_10</v>
      </c>
      <c r="B444" t="str">
        <f t="shared" si="25"/>
        <v>U</v>
      </c>
      <c r="C444">
        <f t="shared" si="26"/>
        <v>514.79999999999995</v>
      </c>
      <c r="D444">
        <f t="shared" si="27"/>
        <v>70</v>
      </c>
      <c r="F444" t="s">
        <v>995</v>
      </c>
      <c r="G444">
        <v>675</v>
      </c>
      <c r="H444" t="s">
        <v>996</v>
      </c>
      <c r="I444">
        <v>10</v>
      </c>
      <c r="J444">
        <v>88</v>
      </c>
      <c r="K444" t="s">
        <v>283</v>
      </c>
      <c r="L444" t="s">
        <v>284</v>
      </c>
      <c r="M444">
        <v>2</v>
      </c>
      <c r="N444" t="s">
        <v>285</v>
      </c>
      <c r="O444">
        <v>0</v>
      </c>
      <c r="P444">
        <v>1</v>
      </c>
      <c r="Q444" t="s">
        <v>286</v>
      </c>
      <c r="R444" t="s">
        <v>304</v>
      </c>
      <c r="S444" t="s">
        <v>318</v>
      </c>
      <c r="T444" t="s">
        <v>319</v>
      </c>
      <c r="U444">
        <v>95</v>
      </c>
      <c r="V444">
        <v>8</v>
      </c>
      <c r="W444">
        <v>25</v>
      </c>
      <c r="X444">
        <v>1</v>
      </c>
      <c r="Y444" s="15">
        <v>34759</v>
      </c>
      <c r="Z444">
        <v>25</v>
      </c>
      <c r="AA444" s="15">
        <v>21916</v>
      </c>
      <c r="AB444" s="15">
        <v>45315</v>
      </c>
      <c r="AC444">
        <v>4.5999999999999996</v>
      </c>
      <c r="AD444">
        <v>2.8</v>
      </c>
      <c r="AE444">
        <v>186.8</v>
      </c>
      <c r="AF444" s="15">
        <v>45334</v>
      </c>
      <c r="AG444">
        <v>-1</v>
      </c>
      <c r="AH444">
        <v>-1</v>
      </c>
      <c r="AI444">
        <v>175.0037041624</v>
      </c>
      <c r="AJ444">
        <v>-40.8802233384</v>
      </c>
      <c r="AK444">
        <v>1</v>
      </c>
      <c r="AL444">
        <v>78</v>
      </c>
      <c r="AM444">
        <v>514.79999999999995</v>
      </c>
      <c r="AN444" t="s">
        <v>320</v>
      </c>
      <c r="AO444" t="s">
        <v>321</v>
      </c>
      <c r="AP444" t="s">
        <v>314</v>
      </c>
      <c r="AQ444" t="s">
        <v>312</v>
      </c>
      <c r="AR444" t="s">
        <v>294</v>
      </c>
      <c r="AS444" t="s">
        <v>291</v>
      </c>
      <c r="AT444">
        <v>-1</v>
      </c>
      <c r="AU444">
        <v>-1</v>
      </c>
      <c r="AV444">
        <v>0</v>
      </c>
      <c r="AW444">
        <v>0</v>
      </c>
      <c r="AX444">
        <v>0</v>
      </c>
      <c r="AY444">
        <v>38.75</v>
      </c>
      <c r="AZ444">
        <v>70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b">
        <v>0</v>
      </c>
      <c r="BI444" t="b">
        <v>1</v>
      </c>
      <c r="BJ444" t="b">
        <v>0</v>
      </c>
      <c r="BK444" t="b">
        <v>1</v>
      </c>
      <c r="BL444" t="s">
        <v>312</v>
      </c>
      <c r="BM444">
        <v>2</v>
      </c>
      <c r="BN444">
        <v>90</v>
      </c>
      <c r="BO444">
        <v>1</v>
      </c>
      <c r="BP444" s="15">
        <v>45315</v>
      </c>
      <c r="BQ444" t="s">
        <v>307</v>
      </c>
      <c r="BR444" t="s">
        <v>322</v>
      </c>
      <c r="BS444">
        <v>90</v>
      </c>
      <c r="BT444">
        <v>2</v>
      </c>
    </row>
    <row r="445" spans="1:72" x14ac:dyDescent="0.25">
      <c r="A445" t="str">
        <f t="shared" si="24"/>
        <v>677_4</v>
      </c>
      <c r="B445" t="str">
        <f t="shared" si="25"/>
        <v>R</v>
      </c>
      <c r="C445">
        <f t="shared" si="26"/>
        <v>5574</v>
      </c>
      <c r="D445">
        <f t="shared" si="27"/>
        <v>0</v>
      </c>
      <c r="F445" t="s">
        <v>997</v>
      </c>
      <c r="G445">
        <v>677</v>
      </c>
      <c r="H445" t="s">
        <v>998</v>
      </c>
      <c r="I445">
        <v>4</v>
      </c>
      <c r="J445">
        <v>933</v>
      </c>
      <c r="K445" t="s">
        <v>283</v>
      </c>
      <c r="L445" t="s">
        <v>284</v>
      </c>
      <c r="M445">
        <v>2</v>
      </c>
      <c r="N445" t="s">
        <v>285</v>
      </c>
      <c r="O445">
        <v>0</v>
      </c>
      <c r="P445">
        <v>1</v>
      </c>
      <c r="Q445" t="s">
        <v>286</v>
      </c>
      <c r="R445" t="s">
        <v>304</v>
      </c>
      <c r="S445" t="s">
        <v>305</v>
      </c>
      <c r="T445" t="s">
        <v>289</v>
      </c>
      <c r="U445">
        <v>86</v>
      </c>
      <c r="V445">
        <v>6</v>
      </c>
      <c r="W445">
        <v>33</v>
      </c>
      <c r="X445">
        <v>3</v>
      </c>
      <c r="Y445" s="15">
        <v>39871</v>
      </c>
      <c r="Z445">
        <v>20</v>
      </c>
      <c r="AA445" s="15">
        <v>34243</v>
      </c>
      <c r="AB445" s="15">
        <v>45312</v>
      </c>
      <c r="AC445">
        <v>4</v>
      </c>
      <c r="AD445">
        <v>3</v>
      </c>
      <c r="AE445">
        <v>165.1</v>
      </c>
      <c r="AF445" s="15">
        <v>45330</v>
      </c>
      <c r="AG445">
        <v>-1</v>
      </c>
      <c r="AH445">
        <v>-1</v>
      </c>
      <c r="AI445">
        <v>175.199680954</v>
      </c>
      <c r="AJ445">
        <v>-40.821064751100003</v>
      </c>
      <c r="AK445">
        <v>1.5</v>
      </c>
      <c r="AL445">
        <v>929</v>
      </c>
      <c r="AM445">
        <v>5574</v>
      </c>
      <c r="AN445" t="s">
        <v>306</v>
      </c>
      <c r="AO445" t="s">
        <v>291</v>
      </c>
      <c r="AP445" t="s">
        <v>325</v>
      </c>
      <c r="AQ445" t="s">
        <v>293</v>
      </c>
      <c r="AR445" t="s">
        <v>294</v>
      </c>
      <c r="AS445" t="s">
        <v>291</v>
      </c>
      <c r="AT445">
        <v>-1</v>
      </c>
      <c r="AU445">
        <v>-1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b">
        <v>0</v>
      </c>
      <c r="BI445" t="b">
        <v>1</v>
      </c>
      <c r="BJ445" t="b">
        <v>0</v>
      </c>
      <c r="BK445" t="b">
        <v>0</v>
      </c>
      <c r="BL445" t="s">
        <v>293</v>
      </c>
      <c r="BM445">
        <v>2</v>
      </c>
      <c r="BN445">
        <v>60</v>
      </c>
      <c r="BO445">
        <v>1</v>
      </c>
      <c r="BP445" s="15">
        <v>45312</v>
      </c>
      <c r="BQ445" t="s">
        <v>307</v>
      </c>
      <c r="BR445" t="s">
        <v>308</v>
      </c>
      <c r="BS445">
        <v>60</v>
      </c>
      <c r="BT445">
        <v>2</v>
      </c>
    </row>
    <row r="446" spans="1:72" x14ac:dyDescent="0.25">
      <c r="A446" t="str">
        <f t="shared" si="24"/>
        <v>677_933</v>
      </c>
      <c r="B446" t="str">
        <f t="shared" si="25"/>
        <v>R</v>
      </c>
      <c r="C446">
        <f t="shared" si="26"/>
        <v>102</v>
      </c>
      <c r="D446">
        <f t="shared" si="27"/>
        <v>17.647058823529399</v>
      </c>
      <c r="F446" t="s">
        <v>999</v>
      </c>
      <c r="G446">
        <v>677</v>
      </c>
      <c r="H446" t="s">
        <v>998</v>
      </c>
      <c r="I446">
        <v>933</v>
      </c>
      <c r="J446">
        <v>950</v>
      </c>
      <c r="K446" t="s">
        <v>283</v>
      </c>
      <c r="L446" t="s">
        <v>284</v>
      </c>
      <c r="M446">
        <v>2</v>
      </c>
      <c r="N446" t="s">
        <v>285</v>
      </c>
      <c r="O446">
        <v>0</v>
      </c>
      <c r="P446">
        <v>1</v>
      </c>
      <c r="Q446" t="s">
        <v>286</v>
      </c>
      <c r="R446" t="s">
        <v>304</v>
      </c>
      <c r="S446" t="s">
        <v>305</v>
      </c>
      <c r="T446" t="s">
        <v>289</v>
      </c>
      <c r="U446">
        <v>86</v>
      </c>
      <c r="V446">
        <v>6</v>
      </c>
      <c r="W446">
        <v>25</v>
      </c>
      <c r="X446">
        <v>1</v>
      </c>
      <c r="Y446" s="15">
        <v>39814</v>
      </c>
      <c r="Z446">
        <v>25</v>
      </c>
      <c r="AA446" s="15">
        <v>29586</v>
      </c>
      <c r="AB446" s="15">
        <v>45312</v>
      </c>
      <c r="AC446">
        <v>4</v>
      </c>
      <c r="AD446">
        <v>3</v>
      </c>
      <c r="AE446">
        <v>162.94999999999999</v>
      </c>
      <c r="AF446" s="15">
        <v>45330</v>
      </c>
      <c r="AG446">
        <v>-1</v>
      </c>
      <c r="AH446">
        <v>-1</v>
      </c>
      <c r="AI446">
        <v>175.19914438009999</v>
      </c>
      <c r="AJ446">
        <v>-40.817279449399997</v>
      </c>
      <c r="AK446">
        <v>1.5</v>
      </c>
      <c r="AL446">
        <v>17</v>
      </c>
      <c r="AM446">
        <v>102</v>
      </c>
      <c r="AN446" t="s">
        <v>306</v>
      </c>
      <c r="AO446" t="s">
        <v>291</v>
      </c>
      <c r="AP446" t="s">
        <v>314</v>
      </c>
      <c r="AQ446" t="s">
        <v>312</v>
      </c>
      <c r="AR446" t="s">
        <v>294</v>
      </c>
      <c r="AS446" t="s">
        <v>291</v>
      </c>
      <c r="AT446">
        <v>-1</v>
      </c>
      <c r="AU446">
        <v>-1</v>
      </c>
      <c r="AV446">
        <v>0</v>
      </c>
      <c r="AW446">
        <v>0</v>
      </c>
      <c r="AX446">
        <v>0</v>
      </c>
      <c r="AY446">
        <v>0</v>
      </c>
      <c r="AZ446">
        <v>17.647058823529399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t="b">
        <v>0</v>
      </c>
      <c r="BI446" t="b">
        <v>1</v>
      </c>
      <c r="BJ446" t="b">
        <v>0</v>
      </c>
      <c r="BK446" t="b">
        <v>1</v>
      </c>
      <c r="BL446" t="s">
        <v>312</v>
      </c>
      <c r="BM446">
        <v>2</v>
      </c>
      <c r="BN446">
        <v>60</v>
      </c>
      <c r="BO446">
        <v>1</v>
      </c>
      <c r="BP446" s="15">
        <v>45312</v>
      </c>
      <c r="BQ446" t="s">
        <v>307</v>
      </c>
      <c r="BR446" t="s">
        <v>308</v>
      </c>
      <c r="BS446">
        <v>60</v>
      </c>
      <c r="BT446">
        <v>2</v>
      </c>
    </row>
    <row r="447" spans="1:72" x14ac:dyDescent="0.25">
      <c r="A447" t="str">
        <f t="shared" si="24"/>
        <v>680_188</v>
      </c>
      <c r="B447" t="str">
        <f t="shared" si="25"/>
        <v>U</v>
      </c>
      <c r="C447">
        <f t="shared" si="26"/>
        <v>464.4</v>
      </c>
      <c r="D447">
        <f t="shared" si="27"/>
        <v>69.565217391304301</v>
      </c>
      <c r="F447" t="s">
        <v>1000</v>
      </c>
      <c r="G447">
        <v>680</v>
      </c>
      <c r="H447" t="s">
        <v>1001</v>
      </c>
      <c r="I447">
        <v>188</v>
      </c>
      <c r="J447">
        <v>231</v>
      </c>
      <c r="K447" t="s">
        <v>283</v>
      </c>
      <c r="L447" t="s">
        <v>284</v>
      </c>
      <c r="M447">
        <v>2</v>
      </c>
      <c r="N447" t="s">
        <v>285</v>
      </c>
      <c r="O447">
        <v>0</v>
      </c>
      <c r="P447">
        <v>2</v>
      </c>
      <c r="Q447" t="s">
        <v>286</v>
      </c>
      <c r="R447" t="s">
        <v>304</v>
      </c>
      <c r="S447" t="s">
        <v>318</v>
      </c>
      <c r="T447" t="s">
        <v>319</v>
      </c>
      <c r="U447">
        <v>130</v>
      </c>
      <c r="V447">
        <v>6</v>
      </c>
      <c r="W447">
        <v>40</v>
      </c>
      <c r="X447">
        <v>1</v>
      </c>
      <c r="Y447" s="15">
        <v>40537</v>
      </c>
      <c r="Z447">
        <v>22</v>
      </c>
      <c r="AA447" s="15">
        <v>40537</v>
      </c>
      <c r="AB447" s="15">
        <v>45315</v>
      </c>
      <c r="AC447">
        <v>2</v>
      </c>
      <c r="AD447">
        <v>0.55000000000000004</v>
      </c>
      <c r="AE447">
        <v>111</v>
      </c>
      <c r="AF447" s="15">
        <v>45334</v>
      </c>
      <c r="AG447">
        <v>-1</v>
      </c>
      <c r="AH447">
        <v>-1</v>
      </c>
      <c r="AI447">
        <v>175.00429797929999</v>
      </c>
      <c r="AJ447">
        <v>-40.876895992100003</v>
      </c>
      <c r="AK447">
        <v>0.5</v>
      </c>
      <c r="AL447">
        <v>43</v>
      </c>
      <c r="AM447">
        <v>464.4</v>
      </c>
      <c r="AN447" t="s">
        <v>320</v>
      </c>
      <c r="AO447" t="s">
        <v>321</v>
      </c>
      <c r="AP447" t="s">
        <v>314</v>
      </c>
      <c r="AQ447" t="s">
        <v>312</v>
      </c>
      <c r="AR447" t="s">
        <v>294</v>
      </c>
      <c r="AS447" t="s">
        <v>291</v>
      </c>
      <c r="AT447">
        <v>-1</v>
      </c>
      <c r="AU447">
        <v>-1</v>
      </c>
      <c r="AV447">
        <v>4.3478260869565197</v>
      </c>
      <c r="AW447">
        <v>0</v>
      </c>
      <c r="AX447">
        <v>4.0257648953301102</v>
      </c>
      <c r="AY447">
        <v>4.3478260869565197</v>
      </c>
      <c r="AZ447">
        <v>69.565217391304301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 t="b">
        <v>0</v>
      </c>
      <c r="BI447" t="b">
        <v>1</v>
      </c>
      <c r="BJ447" t="b">
        <v>0</v>
      </c>
      <c r="BK447" t="b">
        <v>1</v>
      </c>
      <c r="BL447" t="s">
        <v>312</v>
      </c>
      <c r="BM447">
        <v>2</v>
      </c>
      <c r="BN447">
        <v>90</v>
      </c>
      <c r="BO447">
        <v>1</v>
      </c>
      <c r="BP447" s="15">
        <v>45315</v>
      </c>
      <c r="BQ447" t="s">
        <v>307</v>
      </c>
      <c r="BR447" t="s">
        <v>322</v>
      </c>
      <c r="BS447">
        <v>90</v>
      </c>
      <c r="BT447">
        <v>2</v>
      </c>
    </row>
    <row r="448" spans="1:72" x14ac:dyDescent="0.25">
      <c r="A448" t="str">
        <f t="shared" si="24"/>
        <v>683_115</v>
      </c>
      <c r="B448" t="str">
        <f t="shared" si="25"/>
        <v>U</v>
      </c>
      <c r="C448">
        <f t="shared" si="26"/>
        <v>227.5</v>
      </c>
      <c r="D448">
        <f t="shared" si="27"/>
        <v>0</v>
      </c>
      <c r="F448" t="s">
        <v>1002</v>
      </c>
      <c r="G448">
        <v>683</v>
      </c>
      <c r="H448" t="s">
        <v>1003</v>
      </c>
      <c r="I448">
        <v>115</v>
      </c>
      <c r="J448">
        <v>150</v>
      </c>
      <c r="K448" t="s">
        <v>283</v>
      </c>
      <c r="L448" t="s">
        <v>284</v>
      </c>
      <c r="M448">
        <v>2</v>
      </c>
      <c r="N448" t="s">
        <v>285</v>
      </c>
      <c r="O448">
        <v>0</v>
      </c>
      <c r="P448">
        <v>3</v>
      </c>
      <c r="Q448" t="s">
        <v>286</v>
      </c>
      <c r="R448" t="s">
        <v>287</v>
      </c>
      <c r="S448" t="s">
        <v>334</v>
      </c>
      <c r="T448" t="s">
        <v>319</v>
      </c>
      <c r="U448">
        <v>1364</v>
      </c>
      <c r="V448">
        <v>9</v>
      </c>
      <c r="W448">
        <v>45</v>
      </c>
      <c r="X448">
        <v>4</v>
      </c>
      <c r="Y448" s="15">
        <v>42461</v>
      </c>
      <c r="Z448">
        <v>18</v>
      </c>
      <c r="AA448" s="15">
        <v>34973</v>
      </c>
      <c r="AB448" s="15">
        <v>45317</v>
      </c>
      <c r="AC448">
        <v>7</v>
      </c>
      <c r="AD448">
        <v>4</v>
      </c>
      <c r="AE448">
        <v>49.5</v>
      </c>
      <c r="AF448" s="15">
        <v>45335</v>
      </c>
      <c r="AG448">
        <v>-1</v>
      </c>
      <c r="AH448">
        <v>-1</v>
      </c>
      <c r="AI448">
        <v>175.0202118464</v>
      </c>
      <c r="AJ448">
        <v>-40.909819010699998</v>
      </c>
      <c r="AK448">
        <v>2.5</v>
      </c>
      <c r="AL448">
        <v>35</v>
      </c>
      <c r="AM448">
        <v>227.5</v>
      </c>
      <c r="AN448" t="s">
        <v>335</v>
      </c>
      <c r="AO448" t="s">
        <v>321</v>
      </c>
      <c r="AP448" t="s">
        <v>292</v>
      </c>
      <c r="AQ448" t="s">
        <v>293</v>
      </c>
      <c r="AR448" t="s">
        <v>294</v>
      </c>
      <c r="AS448" t="s">
        <v>291</v>
      </c>
      <c r="AT448">
        <v>754.05809999999997</v>
      </c>
      <c r="AU448">
        <v>331.38389999999998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t="b">
        <v>0</v>
      </c>
      <c r="BI448" t="b">
        <v>1</v>
      </c>
      <c r="BJ448" t="b">
        <v>0</v>
      </c>
      <c r="BK448" t="b">
        <v>0</v>
      </c>
      <c r="BL448" t="s">
        <v>293</v>
      </c>
      <c r="BM448">
        <v>2</v>
      </c>
      <c r="BN448">
        <v>60</v>
      </c>
      <c r="BO448">
        <v>1</v>
      </c>
      <c r="BP448" s="15">
        <v>45317</v>
      </c>
      <c r="BQ448" t="s">
        <v>336</v>
      </c>
      <c r="BR448" t="s">
        <v>337</v>
      </c>
      <c r="BS448">
        <v>60</v>
      </c>
      <c r="BT448">
        <v>2</v>
      </c>
    </row>
    <row r="449" spans="1:72" x14ac:dyDescent="0.25">
      <c r="A449" t="str">
        <f t="shared" si="24"/>
        <v>685_4</v>
      </c>
      <c r="B449" t="str">
        <f t="shared" si="25"/>
        <v>U</v>
      </c>
      <c r="C449">
        <f t="shared" si="26"/>
        <v>366</v>
      </c>
      <c r="D449">
        <f t="shared" si="27"/>
        <v>64.516129032258107</v>
      </c>
      <c r="F449" t="s">
        <v>1004</v>
      </c>
      <c r="G449">
        <v>685</v>
      </c>
      <c r="H449" t="s">
        <v>80</v>
      </c>
      <c r="I449">
        <v>4</v>
      </c>
      <c r="J449">
        <v>65</v>
      </c>
      <c r="K449" t="s">
        <v>283</v>
      </c>
      <c r="L449" t="s">
        <v>284</v>
      </c>
      <c r="M449">
        <v>2</v>
      </c>
      <c r="N449" t="s">
        <v>285</v>
      </c>
      <c r="O449">
        <v>0</v>
      </c>
      <c r="P449">
        <v>2</v>
      </c>
      <c r="Q449" t="s">
        <v>286</v>
      </c>
      <c r="R449" t="s">
        <v>304</v>
      </c>
      <c r="S449" t="s">
        <v>318</v>
      </c>
      <c r="T449" t="s">
        <v>319</v>
      </c>
      <c r="U449">
        <v>140</v>
      </c>
      <c r="V449">
        <v>8</v>
      </c>
      <c r="W449">
        <v>30</v>
      </c>
      <c r="X449">
        <v>3</v>
      </c>
      <c r="Y449" s="15">
        <v>45680</v>
      </c>
      <c r="Z449">
        <v>19</v>
      </c>
      <c r="AA449" s="15">
        <v>35551</v>
      </c>
      <c r="AB449" s="15">
        <v>45334</v>
      </c>
      <c r="AC449">
        <v>4</v>
      </c>
      <c r="AD449">
        <v>3</v>
      </c>
      <c r="AE449">
        <v>111</v>
      </c>
      <c r="AF449" s="15">
        <v>45334</v>
      </c>
      <c r="AG449">
        <v>-1</v>
      </c>
      <c r="AH449">
        <v>-1</v>
      </c>
      <c r="AI449">
        <v>175.0058918798</v>
      </c>
      <c r="AJ449">
        <v>-40.885735941</v>
      </c>
      <c r="AK449">
        <v>4.5</v>
      </c>
      <c r="AL449">
        <v>61</v>
      </c>
      <c r="AM449">
        <v>366</v>
      </c>
      <c r="AN449" t="s">
        <v>320</v>
      </c>
      <c r="AO449" t="s">
        <v>321</v>
      </c>
      <c r="AP449" t="s">
        <v>345</v>
      </c>
      <c r="AQ449" t="s">
        <v>293</v>
      </c>
      <c r="AR449" t="s">
        <v>294</v>
      </c>
      <c r="AS449" t="s">
        <v>291</v>
      </c>
      <c r="AT449">
        <v>-1</v>
      </c>
      <c r="AU449">
        <v>-1</v>
      </c>
      <c r="AV449">
        <v>0</v>
      </c>
      <c r="AW449">
        <v>0</v>
      </c>
      <c r="AX449">
        <v>0</v>
      </c>
      <c r="AY449">
        <v>0</v>
      </c>
      <c r="AZ449">
        <v>64.516129032258107</v>
      </c>
      <c r="BA449">
        <v>0</v>
      </c>
      <c r="BB449">
        <v>0</v>
      </c>
      <c r="BC449">
        <v>0.54600000000000004</v>
      </c>
      <c r="BD449">
        <v>0</v>
      </c>
      <c r="BE449">
        <v>0</v>
      </c>
      <c r="BF449">
        <v>2.73</v>
      </c>
      <c r="BG449">
        <v>0</v>
      </c>
      <c r="BH449" t="b">
        <v>0</v>
      </c>
      <c r="BI449" t="b">
        <v>1</v>
      </c>
      <c r="BJ449" t="b">
        <v>1</v>
      </c>
      <c r="BK449" t="b">
        <v>0</v>
      </c>
      <c r="BL449" t="s">
        <v>293</v>
      </c>
      <c r="BM449">
        <v>2</v>
      </c>
      <c r="BN449">
        <v>90</v>
      </c>
      <c r="BO449">
        <v>1</v>
      </c>
      <c r="BP449" s="15">
        <v>45334</v>
      </c>
      <c r="BQ449" t="s">
        <v>307</v>
      </c>
      <c r="BR449" t="s">
        <v>322</v>
      </c>
      <c r="BS449">
        <v>90</v>
      </c>
      <c r="BT449">
        <v>2</v>
      </c>
    </row>
    <row r="450" spans="1:72" x14ac:dyDescent="0.25">
      <c r="A450" t="str">
        <f t="shared" si="24"/>
        <v>685_65</v>
      </c>
      <c r="B450" t="str">
        <f t="shared" si="25"/>
        <v>U</v>
      </c>
      <c r="C450">
        <f t="shared" si="26"/>
        <v>60</v>
      </c>
      <c r="D450">
        <f t="shared" si="27"/>
        <v>166.666666666667</v>
      </c>
      <c r="F450" t="s">
        <v>1005</v>
      </c>
      <c r="G450">
        <v>685</v>
      </c>
      <c r="H450" t="s">
        <v>80</v>
      </c>
      <c r="I450">
        <v>65</v>
      </c>
      <c r="J450">
        <v>75</v>
      </c>
      <c r="K450" t="s">
        <v>283</v>
      </c>
      <c r="L450" t="s">
        <v>284</v>
      </c>
      <c r="M450">
        <v>2</v>
      </c>
      <c r="N450" t="s">
        <v>285</v>
      </c>
      <c r="O450">
        <v>0</v>
      </c>
      <c r="P450">
        <v>2</v>
      </c>
      <c r="Q450" t="s">
        <v>286</v>
      </c>
      <c r="R450" t="s">
        <v>304</v>
      </c>
      <c r="S450" t="s">
        <v>318</v>
      </c>
      <c r="T450" t="s">
        <v>319</v>
      </c>
      <c r="U450">
        <v>140</v>
      </c>
      <c r="V450">
        <v>8</v>
      </c>
      <c r="W450">
        <v>35</v>
      </c>
      <c r="X450">
        <v>3</v>
      </c>
      <c r="Y450" s="15">
        <v>36489</v>
      </c>
      <c r="Z450">
        <v>22</v>
      </c>
      <c r="AA450" s="15">
        <v>29586</v>
      </c>
      <c r="AB450" s="15">
        <v>45334</v>
      </c>
      <c r="AC450">
        <v>4</v>
      </c>
      <c r="AD450">
        <v>3</v>
      </c>
      <c r="AE450">
        <v>111</v>
      </c>
      <c r="AF450" s="15">
        <v>45334</v>
      </c>
      <c r="AG450">
        <v>-1</v>
      </c>
      <c r="AH450">
        <v>-1</v>
      </c>
      <c r="AI450">
        <v>175.00628450280001</v>
      </c>
      <c r="AJ450">
        <v>-40.885908338100002</v>
      </c>
      <c r="AK450">
        <v>0</v>
      </c>
      <c r="AL450">
        <v>10</v>
      </c>
      <c r="AM450">
        <v>60</v>
      </c>
      <c r="AN450" t="s">
        <v>320</v>
      </c>
      <c r="AO450" t="s">
        <v>321</v>
      </c>
      <c r="AP450" t="s">
        <v>314</v>
      </c>
      <c r="AQ450" t="s">
        <v>312</v>
      </c>
      <c r="AR450" t="s">
        <v>294</v>
      </c>
      <c r="AS450" t="s">
        <v>291</v>
      </c>
      <c r="AT450">
        <v>-1</v>
      </c>
      <c r="AU450">
        <v>-1</v>
      </c>
      <c r="AV450">
        <v>0</v>
      </c>
      <c r="AW450">
        <v>0</v>
      </c>
      <c r="AX450">
        <v>0</v>
      </c>
      <c r="AY450">
        <v>0</v>
      </c>
      <c r="AZ450">
        <v>166.666666666667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t="b">
        <v>0</v>
      </c>
      <c r="BI450" t="b">
        <v>1</v>
      </c>
      <c r="BJ450" t="b">
        <v>0</v>
      </c>
      <c r="BK450" t="b">
        <v>1</v>
      </c>
      <c r="BL450" t="s">
        <v>312</v>
      </c>
      <c r="BM450">
        <v>2</v>
      </c>
      <c r="BN450">
        <v>90</v>
      </c>
      <c r="BO450">
        <v>1</v>
      </c>
      <c r="BP450" s="15">
        <v>45334</v>
      </c>
      <c r="BQ450" t="s">
        <v>307</v>
      </c>
      <c r="BR450" t="s">
        <v>322</v>
      </c>
      <c r="BS450">
        <v>90</v>
      </c>
      <c r="BT450">
        <v>2</v>
      </c>
    </row>
    <row r="451" spans="1:72" x14ac:dyDescent="0.25">
      <c r="A451" t="str">
        <f t="shared" ref="A451:A514" si="28">G451&amp;"_"&amp;I451</f>
        <v>686_610</v>
      </c>
      <c r="B451" t="str">
        <f t="shared" ref="B451:B514" si="29">AO451</f>
        <v>R</v>
      </c>
      <c r="C451">
        <f t="shared" ref="C451:C514" si="30">AM451</f>
        <v>4416</v>
      </c>
      <c r="D451">
        <f t="shared" ref="D451:D514" si="31">AZ451</f>
        <v>0</v>
      </c>
      <c r="F451" t="s">
        <v>1006</v>
      </c>
      <c r="G451">
        <v>686</v>
      </c>
      <c r="H451" t="s">
        <v>104</v>
      </c>
      <c r="I451">
        <v>610</v>
      </c>
      <c r="J451">
        <v>1300</v>
      </c>
      <c r="K451" t="s">
        <v>283</v>
      </c>
      <c r="L451" t="s">
        <v>284</v>
      </c>
      <c r="M451">
        <v>2</v>
      </c>
      <c r="N451" t="s">
        <v>285</v>
      </c>
      <c r="O451">
        <v>0</v>
      </c>
      <c r="P451">
        <v>3</v>
      </c>
      <c r="Q451" t="s">
        <v>286</v>
      </c>
      <c r="R451" t="s">
        <v>341</v>
      </c>
      <c r="S451" t="s">
        <v>305</v>
      </c>
      <c r="T451" t="s">
        <v>355</v>
      </c>
      <c r="U451">
        <v>575</v>
      </c>
      <c r="V451">
        <v>6</v>
      </c>
      <c r="W451">
        <v>36</v>
      </c>
      <c r="X451">
        <v>3</v>
      </c>
      <c r="Y451" s="15">
        <v>44295</v>
      </c>
      <c r="Z451">
        <v>18</v>
      </c>
      <c r="AA451" s="15">
        <v>38512</v>
      </c>
      <c r="AB451" s="15">
        <v>45317</v>
      </c>
      <c r="AC451">
        <v>9.65</v>
      </c>
      <c r="AD451">
        <v>2</v>
      </c>
      <c r="AE451">
        <v>86.65</v>
      </c>
      <c r="AF451" s="15">
        <v>45335</v>
      </c>
      <c r="AG451">
        <v>-1</v>
      </c>
      <c r="AH451">
        <v>-1</v>
      </c>
      <c r="AI451">
        <v>175.03662126649999</v>
      </c>
      <c r="AJ451">
        <v>-40.911631497400002</v>
      </c>
      <c r="AK451">
        <v>5</v>
      </c>
      <c r="AL451">
        <v>690</v>
      </c>
      <c r="AM451">
        <v>4416</v>
      </c>
      <c r="AN451" t="s">
        <v>306</v>
      </c>
      <c r="AO451" t="s">
        <v>291</v>
      </c>
      <c r="AP451" t="s">
        <v>325</v>
      </c>
      <c r="AQ451" t="s">
        <v>293</v>
      </c>
      <c r="AR451" t="s">
        <v>294</v>
      </c>
      <c r="AS451" t="s">
        <v>291</v>
      </c>
      <c r="AT451">
        <v>1645.1566</v>
      </c>
      <c r="AU451">
        <v>662.91254000000004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t="b">
        <v>0</v>
      </c>
      <c r="BI451" t="b">
        <v>1</v>
      </c>
      <c r="BJ451" t="b">
        <v>1</v>
      </c>
      <c r="BK451" t="b">
        <v>0</v>
      </c>
      <c r="BL451" t="s">
        <v>293</v>
      </c>
      <c r="BM451">
        <v>2</v>
      </c>
      <c r="BN451">
        <v>60</v>
      </c>
      <c r="BO451">
        <v>1</v>
      </c>
      <c r="BP451" s="15">
        <v>45317</v>
      </c>
      <c r="BQ451" t="s">
        <v>307</v>
      </c>
      <c r="BR451" t="s">
        <v>308</v>
      </c>
      <c r="BS451">
        <v>60</v>
      </c>
      <c r="BT451">
        <v>2</v>
      </c>
    </row>
    <row r="452" spans="1:72" x14ac:dyDescent="0.25">
      <c r="A452" t="str">
        <f t="shared" si="28"/>
        <v>686_1300</v>
      </c>
      <c r="B452" t="str">
        <f t="shared" si="29"/>
        <v>R</v>
      </c>
      <c r="C452">
        <f t="shared" si="30"/>
        <v>172.8</v>
      </c>
      <c r="D452">
        <f t="shared" si="31"/>
        <v>0</v>
      </c>
      <c r="F452" t="s">
        <v>1007</v>
      </c>
      <c r="G452">
        <v>686</v>
      </c>
      <c r="H452" t="s">
        <v>104</v>
      </c>
      <c r="I452">
        <v>1300</v>
      </c>
      <c r="J452">
        <v>1327</v>
      </c>
      <c r="K452" t="s">
        <v>283</v>
      </c>
      <c r="L452" t="s">
        <v>284</v>
      </c>
      <c r="M452">
        <v>2</v>
      </c>
      <c r="N452" t="s">
        <v>285</v>
      </c>
      <c r="O452">
        <v>0</v>
      </c>
      <c r="P452">
        <v>3</v>
      </c>
      <c r="Q452" t="s">
        <v>286</v>
      </c>
      <c r="R452" t="s">
        <v>341</v>
      </c>
      <c r="S452" t="s">
        <v>305</v>
      </c>
      <c r="T452" t="s">
        <v>355</v>
      </c>
      <c r="U452">
        <v>575</v>
      </c>
      <c r="V452">
        <v>6</v>
      </c>
      <c r="W452">
        <v>48</v>
      </c>
      <c r="X452">
        <v>3</v>
      </c>
      <c r="Y452" s="15">
        <v>39893</v>
      </c>
      <c r="Z452">
        <v>20</v>
      </c>
      <c r="AA452" s="15">
        <v>38512</v>
      </c>
      <c r="AB452" s="15">
        <v>45317</v>
      </c>
      <c r="AC452">
        <v>1.85</v>
      </c>
      <c r="AD452">
        <v>1</v>
      </c>
      <c r="AE452">
        <v>79.599999999999994</v>
      </c>
      <c r="AF452" s="15">
        <v>45335</v>
      </c>
      <c r="AG452">
        <v>-1</v>
      </c>
      <c r="AH452">
        <v>-1</v>
      </c>
      <c r="AI452">
        <v>175.03851332990001</v>
      </c>
      <c r="AJ452">
        <v>-40.914419385999999</v>
      </c>
      <c r="AK452">
        <v>3.5</v>
      </c>
      <c r="AL452">
        <v>27</v>
      </c>
      <c r="AM452">
        <v>172.8</v>
      </c>
      <c r="AN452" t="s">
        <v>306</v>
      </c>
      <c r="AO452" t="s">
        <v>291</v>
      </c>
      <c r="AP452" t="s">
        <v>314</v>
      </c>
      <c r="AQ452" t="s">
        <v>312</v>
      </c>
      <c r="AR452" t="s">
        <v>294</v>
      </c>
      <c r="AS452" t="s">
        <v>291</v>
      </c>
      <c r="AT452">
        <v>-1</v>
      </c>
      <c r="AU452">
        <v>-1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t="b">
        <v>0</v>
      </c>
      <c r="BI452" t="b">
        <v>1</v>
      </c>
      <c r="BJ452" t="b">
        <v>0</v>
      </c>
      <c r="BK452" t="b">
        <v>1</v>
      </c>
      <c r="BL452" t="s">
        <v>312</v>
      </c>
      <c r="BM452">
        <v>2</v>
      </c>
      <c r="BN452">
        <v>60</v>
      </c>
      <c r="BO452">
        <v>1</v>
      </c>
      <c r="BP452" s="15">
        <v>45317</v>
      </c>
      <c r="BQ452" t="s">
        <v>307</v>
      </c>
      <c r="BR452" t="s">
        <v>308</v>
      </c>
      <c r="BS452">
        <v>60</v>
      </c>
      <c r="BT452">
        <v>2</v>
      </c>
    </row>
    <row r="453" spans="1:72" x14ac:dyDescent="0.25">
      <c r="A453" t="str">
        <f t="shared" si="28"/>
        <v>689_16</v>
      </c>
      <c r="B453" t="str">
        <f t="shared" si="29"/>
        <v>R</v>
      </c>
      <c r="C453">
        <f t="shared" si="30"/>
        <v>4014</v>
      </c>
      <c r="D453">
        <f t="shared" si="31"/>
        <v>1.4925373134328399</v>
      </c>
      <c r="F453" t="s">
        <v>1008</v>
      </c>
      <c r="G453">
        <v>689</v>
      </c>
      <c r="H453" t="s">
        <v>76</v>
      </c>
      <c r="I453">
        <v>16</v>
      </c>
      <c r="J453">
        <v>685</v>
      </c>
      <c r="K453" t="s">
        <v>283</v>
      </c>
      <c r="L453" t="s">
        <v>284</v>
      </c>
      <c r="M453">
        <v>2</v>
      </c>
      <c r="N453" t="s">
        <v>285</v>
      </c>
      <c r="O453">
        <v>0</v>
      </c>
      <c r="P453">
        <v>2</v>
      </c>
      <c r="Q453" t="s">
        <v>286</v>
      </c>
      <c r="R453" t="s">
        <v>287</v>
      </c>
      <c r="S453" t="s">
        <v>288</v>
      </c>
      <c r="T453" t="s">
        <v>289</v>
      </c>
      <c r="U453">
        <v>300</v>
      </c>
      <c r="V453">
        <v>17</v>
      </c>
      <c r="W453">
        <v>35</v>
      </c>
      <c r="X453">
        <v>3</v>
      </c>
      <c r="Y453" s="15">
        <v>42416</v>
      </c>
      <c r="Z453">
        <v>19</v>
      </c>
      <c r="AA453" s="15">
        <v>35765</v>
      </c>
      <c r="AB453" s="15">
        <v>45314</v>
      </c>
      <c r="AC453">
        <v>9</v>
      </c>
      <c r="AD453">
        <v>5</v>
      </c>
      <c r="AE453">
        <v>128.65</v>
      </c>
      <c r="AF453" s="15">
        <v>45335</v>
      </c>
      <c r="AG453">
        <v>-1</v>
      </c>
      <c r="AH453">
        <v>-1</v>
      </c>
      <c r="AI453">
        <v>175.05432969859999</v>
      </c>
      <c r="AJ453">
        <v>-40.888344117400003</v>
      </c>
      <c r="AK453">
        <v>0.5</v>
      </c>
      <c r="AL453">
        <v>669</v>
      </c>
      <c r="AM453">
        <v>4014</v>
      </c>
      <c r="AN453" t="s">
        <v>290</v>
      </c>
      <c r="AO453" t="s">
        <v>291</v>
      </c>
      <c r="AP453" t="s">
        <v>292</v>
      </c>
      <c r="AQ453" t="s">
        <v>293</v>
      </c>
      <c r="AR453" t="s">
        <v>294</v>
      </c>
      <c r="AS453" t="s">
        <v>291</v>
      </c>
      <c r="AT453">
        <v>1671.6206400000001</v>
      </c>
      <c r="AU453">
        <v>665.37382000000002</v>
      </c>
      <c r="AV453">
        <v>2.98507462686567</v>
      </c>
      <c r="AW453">
        <v>0</v>
      </c>
      <c r="AX453">
        <v>3.1094527363184099</v>
      </c>
      <c r="AY453">
        <v>0</v>
      </c>
      <c r="AZ453">
        <v>1.4925373134328399</v>
      </c>
      <c r="BA453">
        <v>0.74626865671641796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 t="b">
        <v>0</v>
      </c>
      <c r="BI453" t="b">
        <v>1</v>
      </c>
      <c r="BJ453" t="b">
        <v>1</v>
      </c>
      <c r="BK453" t="b">
        <v>0</v>
      </c>
      <c r="BL453" t="s">
        <v>293</v>
      </c>
      <c r="BM453">
        <v>2</v>
      </c>
      <c r="BN453">
        <v>50</v>
      </c>
      <c r="BO453">
        <v>1</v>
      </c>
      <c r="BP453" s="15">
        <v>45314</v>
      </c>
      <c r="BQ453" t="s">
        <v>295</v>
      </c>
      <c r="BR453" t="s">
        <v>296</v>
      </c>
      <c r="BS453">
        <v>50</v>
      </c>
      <c r="BT453">
        <v>2</v>
      </c>
    </row>
    <row r="454" spans="1:72" x14ac:dyDescent="0.25">
      <c r="A454" t="str">
        <f t="shared" si="28"/>
        <v>690_0</v>
      </c>
      <c r="B454" t="str">
        <f t="shared" si="29"/>
        <v>R</v>
      </c>
      <c r="C454">
        <f t="shared" si="30"/>
        <v>4320</v>
      </c>
      <c r="D454">
        <f t="shared" si="31"/>
        <v>3.4722222222222201</v>
      </c>
      <c r="F454" t="s">
        <v>1009</v>
      </c>
      <c r="G454">
        <v>690</v>
      </c>
      <c r="H454" t="s">
        <v>1010</v>
      </c>
      <c r="I454">
        <v>0</v>
      </c>
      <c r="J454">
        <v>720</v>
      </c>
      <c r="K454" t="s">
        <v>283</v>
      </c>
      <c r="L454" t="s">
        <v>284</v>
      </c>
      <c r="M454">
        <v>2</v>
      </c>
      <c r="N454" t="s">
        <v>285</v>
      </c>
      <c r="O454">
        <v>0</v>
      </c>
      <c r="P454">
        <v>2</v>
      </c>
      <c r="Q454" t="s">
        <v>286</v>
      </c>
      <c r="R454" t="s">
        <v>304</v>
      </c>
      <c r="S454" t="s">
        <v>305</v>
      </c>
      <c r="T454" t="s">
        <v>289</v>
      </c>
      <c r="U454">
        <v>201</v>
      </c>
      <c r="V454">
        <v>2</v>
      </c>
      <c r="W454">
        <v>35</v>
      </c>
      <c r="X454">
        <v>3</v>
      </c>
      <c r="Y454" s="15">
        <v>42416</v>
      </c>
      <c r="Z454">
        <v>19</v>
      </c>
      <c r="AA454" s="15">
        <v>35765</v>
      </c>
      <c r="AB454" s="15">
        <v>45314</v>
      </c>
      <c r="AC454">
        <v>16</v>
      </c>
      <c r="AD454">
        <v>2</v>
      </c>
      <c r="AE454">
        <v>130.05000000000001</v>
      </c>
      <c r="AF454" s="15">
        <v>45335</v>
      </c>
      <c r="AG454">
        <v>-1</v>
      </c>
      <c r="AH454">
        <v>-1</v>
      </c>
      <c r="AI454">
        <v>175.05727892210001</v>
      </c>
      <c r="AJ454">
        <v>-40.888773367799999</v>
      </c>
      <c r="AK454">
        <v>0</v>
      </c>
      <c r="AL454">
        <v>720</v>
      </c>
      <c r="AM454">
        <v>4320</v>
      </c>
      <c r="AN454" t="s">
        <v>306</v>
      </c>
      <c r="AO454" t="s">
        <v>291</v>
      </c>
      <c r="AP454" t="s">
        <v>292</v>
      </c>
      <c r="AQ454" t="s">
        <v>293</v>
      </c>
      <c r="AR454" t="s">
        <v>294</v>
      </c>
      <c r="AS454" t="s">
        <v>291</v>
      </c>
      <c r="AT454">
        <v>-1</v>
      </c>
      <c r="AU454">
        <v>-1</v>
      </c>
      <c r="AV454">
        <v>0</v>
      </c>
      <c r="AW454">
        <v>0</v>
      </c>
      <c r="AX454">
        <v>0</v>
      </c>
      <c r="AY454">
        <v>0</v>
      </c>
      <c r="AZ454">
        <v>3.4722222222222201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 t="b">
        <v>0</v>
      </c>
      <c r="BI454" t="b">
        <v>1</v>
      </c>
      <c r="BJ454" t="b">
        <v>1</v>
      </c>
      <c r="BK454" t="b">
        <v>0</v>
      </c>
      <c r="BL454" t="s">
        <v>293</v>
      </c>
      <c r="BM454">
        <v>2</v>
      </c>
      <c r="BN454">
        <v>60</v>
      </c>
      <c r="BO454">
        <v>1</v>
      </c>
      <c r="BP454" s="15">
        <v>45314</v>
      </c>
      <c r="BQ454" t="s">
        <v>307</v>
      </c>
      <c r="BR454" t="s">
        <v>308</v>
      </c>
      <c r="BS454">
        <v>60</v>
      </c>
      <c r="BT454">
        <v>2</v>
      </c>
    </row>
    <row r="455" spans="1:72" x14ac:dyDescent="0.25">
      <c r="A455" t="str">
        <f t="shared" si="28"/>
        <v>691_7</v>
      </c>
      <c r="B455" t="str">
        <f t="shared" si="29"/>
        <v>U</v>
      </c>
      <c r="C455">
        <f t="shared" si="30"/>
        <v>174.3</v>
      </c>
      <c r="D455">
        <f t="shared" si="31"/>
        <v>0</v>
      </c>
      <c r="F455" t="s">
        <v>1011</v>
      </c>
      <c r="G455">
        <v>691</v>
      </c>
      <c r="H455" t="s">
        <v>1012</v>
      </c>
      <c r="I455">
        <v>7</v>
      </c>
      <c r="J455">
        <v>28</v>
      </c>
      <c r="K455" t="s">
        <v>283</v>
      </c>
      <c r="L455" t="s">
        <v>284</v>
      </c>
      <c r="M455">
        <v>2</v>
      </c>
      <c r="N455" t="s">
        <v>285</v>
      </c>
      <c r="O455">
        <v>0</v>
      </c>
      <c r="P455">
        <v>3</v>
      </c>
      <c r="Q455" t="s">
        <v>286</v>
      </c>
      <c r="R455" t="s">
        <v>304</v>
      </c>
      <c r="S455" t="s">
        <v>305</v>
      </c>
      <c r="T455" t="s">
        <v>319</v>
      </c>
      <c r="U455">
        <v>1102</v>
      </c>
      <c r="V455">
        <v>11</v>
      </c>
      <c r="W455">
        <v>20</v>
      </c>
      <c r="X455">
        <v>2</v>
      </c>
      <c r="Y455" s="15">
        <v>37705</v>
      </c>
      <c r="Z455">
        <v>17</v>
      </c>
      <c r="AA455" s="15">
        <v>35815</v>
      </c>
      <c r="AB455" s="15">
        <v>45334</v>
      </c>
      <c r="AC455">
        <v>4</v>
      </c>
      <c r="AD455">
        <v>3</v>
      </c>
      <c r="AE455">
        <v>111</v>
      </c>
      <c r="AF455" s="15">
        <v>45325</v>
      </c>
      <c r="AG455">
        <v>-1</v>
      </c>
      <c r="AH455">
        <v>-1</v>
      </c>
      <c r="AI455">
        <v>174.99662778979999</v>
      </c>
      <c r="AJ455">
        <v>-40.9049421936</v>
      </c>
      <c r="AK455">
        <v>2.5</v>
      </c>
      <c r="AL455">
        <v>21</v>
      </c>
      <c r="AM455">
        <v>174.3</v>
      </c>
      <c r="AN455" t="s">
        <v>306</v>
      </c>
      <c r="AO455" t="s">
        <v>321</v>
      </c>
      <c r="AP455" t="s">
        <v>345</v>
      </c>
      <c r="AQ455" t="s">
        <v>293</v>
      </c>
      <c r="AR455" t="s">
        <v>294</v>
      </c>
      <c r="AS455">
        <v>2</v>
      </c>
      <c r="AT455">
        <v>-1</v>
      </c>
      <c r="AU455">
        <v>-1</v>
      </c>
      <c r="AV455">
        <v>0</v>
      </c>
      <c r="AW455">
        <v>0</v>
      </c>
      <c r="AX455">
        <v>0</v>
      </c>
      <c r="AY455">
        <v>100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 t="b">
        <v>0</v>
      </c>
      <c r="BI455" t="b">
        <v>1</v>
      </c>
      <c r="BJ455" t="b">
        <v>0</v>
      </c>
      <c r="BK455" t="b">
        <v>0</v>
      </c>
      <c r="BL455" t="s">
        <v>293</v>
      </c>
      <c r="BM455">
        <v>2</v>
      </c>
      <c r="BN455">
        <v>90</v>
      </c>
      <c r="BO455">
        <v>1</v>
      </c>
      <c r="BP455" s="15">
        <v>45334</v>
      </c>
      <c r="BQ455" t="s">
        <v>307</v>
      </c>
      <c r="BR455" t="s">
        <v>322</v>
      </c>
      <c r="BS455">
        <v>90</v>
      </c>
      <c r="BT455">
        <v>2</v>
      </c>
    </row>
    <row r="456" spans="1:72" x14ac:dyDescent="0.25">
      <c r="A456" t="str">
        <f t="shared" si="28"/>
        <v>691_87</v>
      </c>
      <c r="B456" t="str">
        <f t="shared" si="29"/>
        <v>U</v>
      </c>
      <c r="C456">
        <f t="shared" si="30"/>
        <v>207.5</v>
      </c>
      <c r="D456">
        <f t="shared" si="31"/>
        <v>0</v>
      </c>
      <c r="F456" t="s">
        <v>1013</v>
      </c>
      <c r="G456">
        <v>691</v>
      </c>
      <c r="H456" t="s">
        <v>1012</v>
      </c>
      <c r="I456">
        <v>87</v>
      </c>
      <c r="J456">
        <v>112</v>
      </c>
      <c r="K456" t="s">
        <v>283</v>
      </c>
      <c r="L456" t="s">
        <v>284</v>
      </c>
      <c r="M456">
        <v>2</v>
      </c>
      <c r="N456" t="s">
        <v>285</v>
      </c>
      <c r="O456">
        <v>0</v>
      </c>
      <c r="P456">
        <v>3</v>
      </c>
      <c r="Q456" t="s">
        <v>286</v>
      </c>
      <c r="R456" t="s">
        <v>304</v>
      </c>
      <c r="S456" t="s">
        <v>305</v>
      </c>
      <c r="T456" t="s">
        <v>319</v>
      </c>
      <c r="U456">
        <v>1102</v>
      </c>
      <c r="V456">
        <v>11</v>
      </c>
      <c r="W456">
        <v>35</v>
      </c>
      <c r="X456">
        <v>2</v>
      </c>
      <c r="Y456" s="15">
        <v>37302</v>
      </c>
      <c r="Z456">
        <v>20</v>
      </c>
      <c r="AA456" s="15">
        <v>35815</v>
      </c>
      <c r="AB456" s="15">
        <v>45334</v>
      </c>
      <c r="AC456">
        <v>4</v>
      </c>
      <c r="AD456">
        <v>3</v>
      </c>
      <c r="AE456">
        <v>111</v>
      </c>
      <c r="AF456" s="15">
        <v>45325</v>
      </c>
      <c r="AG456">
        <v>-1</v>
      </c>
      <c r="AH456">
        <v>-1</v>
      </c>
      <c r="AI456">
        <v>174.99738485969999</v>
      </c>
      <c r="AJ456">
        <v>-40.904507380799998</v>
      </c>
      <c r="AK456">
        <v>0.5</v>
      </c>
      <c r="AL456">
        <v>25</v>
      </c>
      <c r="AM456">
        <v>207.5</v>
      </c>
      <c r="AN456" t="s">
        <v>306</v>
      </c>
      <c r="AO456" t="s">
        <v>321</v>
      </c>
      <c r="AP456" t="s">
        <v>314</v>
      </c>
      <c r="AQ456" t="s">
        <v>312</v>
      </c>
      <c r="AR456" t="s">
        <v>294</v>
      </c>
      <c r="AS456" t="s">
        <v>291</v>
      </c>
      <c r="AT456">
        <v>-1</v>
      </c>
      <c r="AU456">
        <v>-1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t="b">
        <v>0</v>
      </c>
      <c r="BI456" t="b">
        <v>1</v>
      </c>
      <c r="BJ456" t="b">
        <v>0</v>
      </c>
      <c r="BK456" t="b">
        <v>1</v>
      </c>
      <c r="BL456" t="s">
        <v>312</v>
      </c>
      <c r="BM456">
        <v>2</v>
      </c>
      <c r="BN456">
        <v>90</v>
      </c>
      <c r="BO456">
        <v>1</v>
      </c>
      <c r="BP456" s="15">
        <v>45334</v>
      </c>
      <c r="BQ456" t="s">
        <v>307</v>
      </c>
      <c r="BR456" t="s">
        <v>322</v>
      </c>
      <c r="BS456">
        <v>90</v>
      </c>
      <c r="BT456">
        <v>2</v>
      </c>
    </row>
    <row r="457" spans="1:72" x14ac:dyDescent="0.25">
      <c r="A457" t="str">
        <f t="shared" si="28"/>
        <v>692_15</v>
      </c>
      <c r="B457" t="str">
        <f t="shared" si="29"/>
        <v>U</v>
      </c>
      <c r="C457">
        <f t="shared" si="30"/>
        <v>600</v>
      </c>
      <c r="D457">
        <f t="shared" si="31"/>
        <v>0</v>
      </c>
      <c r="F457" t="s">
        <v>1014</v>
      </c>
      <c r="G457">
        <v>692</v>
      </c>
      <c r="H457" t="s">
        <v>45</v>
      </c>
      <c r="I457">
        <v>15</v>
      </c>
      <c r="J457">
        <v>90</v>
      </c>
      <c r="K457" t="s">
        <v>283</v>
      </c>
      <c r="L457" t="s">
        <v>284</v>
      </c>
      <c r="M457">
        <v>2</v>
      </c>
      <c r="N457" t="s">
        <v>285</v>
      </c>
      <c r="O457">
        <v>0</v>
      </c>
      <c r="P457">
        <v>1</v>
      </c>
      <c r="Q457" t="s">
        <v>286</v>
      </c>
      <c r="R457" t="s">
        <v>304</v>
      </c>
      <c r="S457" t="s">
        <v>318</v>
      </c>
      <c r="T457" t="s">
        <v>319</v>
      </c>
      <c r="U457">
        <v>91</v>
      </c>
      <c r="V457">
        <v>5</v>
      </c>
      <c r="W457">
        <v>20</v>
      </c>
      <c r="X457">
        <v>2</v>
      </c>
      <c r="Y457" s="15">
        <v>36538</v>
      </c>
      <c r="Z457">
        <v>21</v>
      </c>
      <c r="AA457" s="15">
        <v>35065</v>
      </c>
      <c r="AB457" s="15">
        <v>45334</v>
      </c>
      <c r="AC457">
        <v>4</v>
      </c>
      <c r="AD457">
        <v>3</v>
      </c>
      <c r="AE457">
        <v>111</v>
      </c>
      <c r="AF457" s="15">
        <v>45334</v>
      </c>
      <c r="AG457">
        <v>-1</v>
      </c>
      <c r="AH457">
        <v>-1</v>
      </c>
      <c r="AI457">
        <v>175.0031467636</v>
      </c>
      <c r="AJ457">
        <v>-40.899008737700001</v>
      </c>
      <c r="AK457">
        <v>2.5</v>
      </c>
      <c r="AL457">
        <v>75</v>
      </c>
      <c r="AM457">
        <v>600</v>
      </c>
      <c r="AN457" t="s">
        <v>320</v>
      </c>
      <c r="AO457" t="s">
        <v>321</v>
      </c>
      <c r="AP457" t="s">
        <v>345</v>
      </c>
      <c r="AQ457" t="s">
        <v>293</v>
      </c>
      <c r="AR457" t="s">
        <v>294</v>
      </c>
      <c r="AS457">
        <v>2</v>
      </c>
      <c r="AT457">
        <v>-1</v>
      </c>
      <c r="AU457">
        <v>-1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 t="b">
        <v>0</v>
      </c>
      <c r="BI457" t="b">
        <v>1</v>
      </c>
      <c r="BJ457" t="b">
        <v>0</v>
      </c>
      <c r="BK457" t="b">
        <v>0</v>
      </c>
      <c r="BL457" t="s">
        <v>293</v>
      </c>
      <c r="BM457">
        <v>2</v>
      </c>
      <c r="BN457">
        <v>90</v>
      </c>
      <c r="BO457">
        <v>1</v>
      </c>
      <c r="BP457" s="15">
        <v>45334</v>
      </c>
      <c r="BQ457" t="s">
        <v>307</v>
      </c>
      <c r="BR457" t="s">
        <v>322</v>
      </c>
      <c r="BS457">
        <v>90</v>
      </c>
      <c r="BT457">
        <v>2</v>
      </c>
    </row>
    <row r="458" spans="1:72" x14ac:dyDescent="0.25">
      <c r="A458" t="str">
        <f t="shared" si="28"/>
        <v>693_4</v>
      </c>
      <c r="B458" t="str">
        <f t="shared" si="29"/>
        <v>R</v>
      </c>
      <c r="C458">
        <f t="shared" si="30"/>
        <v>2946</v>
      </c>
      <c r="D458">
        <f t="shared" si="31"/>
        <v>0</v>
      </c>
      <c r="F458" t="s">
        <v>1015</v>
      </c>
      <c r="G458">
        <v>693</v>
      </c>
      <c r="H458" t="s">
        <v>1016</v>
      </c>
      <c r="I458">
        <v>4</v>
      </c>
      <c r="J458">
        <v>495</v>
      </c>
      <c r="K458" t="s">
        <v>283</v>
      </c>
      <c r="L458" t="s">
        <v>284</v>
      </c>
      <c r="M458">
        <v>2</v>
      </c>
      <c r="N458" t="s">
        <v>285</v>
      </c>
      <c r="O458">
        <v>0</v>
      </c>
      <c r="P458">
        <v>2</v>
      </c>
      <c r="Q458" t="s">
        <v>286</v>
      </c>
      <c r="R458" t="s">
        <v>304</v>
      </c>
      <c r="S458" t="s">
        <v>305</v>
      </c>
      <c r="T458" t="s">
        <v>355</v>
      </c>
      <c r="U458">
        <v>181</v>
      </c>
      <c r="V458">
        <v>10</v>
      </c>
      <c r="W458">
        <v>27</v>
      </c>
      <c r="X458">
        <v>3</v>
      </c>
      <c r="Y458" s="15">
        <v>42402</v>
      </c>
      <c r="Z458">
        <v>19</v>
      </c>
      <c r="AA458" s="15">
        <v>35735</v>
      </c>
      <c r="AB458" s="15">
        <v>45313</v>
      </c>
      <c r="AC458">
        <v>3.65</v>
      </c>
      <c r="AD458">
        <v>2.65</v>
      </c>
      <c r="AE458">
        <v>64</v>
      </c>
      <c r="AF458" s="15">
        <v>45331</v>
      </c>
      <c r="AG458">
        <v>-1</v>
      </c>
      <c r="AH458">
        <v>-1</v>
      </c>
      <c r="AI458">
        <v>175.0780170587</v>
      </c>
      <c r="AJ458">
        <v>-40.840863208199998</v>
      </c>
      <c r="AK458">
        <v>0.5</v>
      </c>
      <c r="AL458">
        <v>491</v>
      </c>
      <c r="AM458">
        <v>2946</v>
      </c>
      <c r="AN458" t="s">
        <v>306</v>
      </c>
      <c r="AO458" t="s">
        <v>291</v>
      </c>
      <c r="AP458" t="s">
        <v>345</v>
      </c>
      <c r="AQ458" t="s">
        <v>293</v>
      </c>
      <c r="AR458" t="s">
        <v>294</v>
      </c>
      <c r="AS458" t="s">
        <v>291</v>
      </c>
      <c r="AT458">
        <v>-1</v>
      </c>
      <c r="AU458">
        <v>-1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 t="b">
        <v>0</v>
      </c>
      <c r="BI458" t="b">
        <v>1</v>
      </c>
      <c r="BJ458" t="b">
        <v>1</v>
      </c>
      <c r="BK458" t="b">
        <v>0</v>
      </c>
      <c r="BL458" t="s">
        <v>293</v>
      </c>
      <c r="BM458">
        <v>2</v>
      </c>
      <c r="BN458">
        <v>60</v>
      </c>
      <c r="BO458">
        <v>1</v>
      </c>
      <c r="BP458" s="15">
        <v>45313</v>
      </c>
      <c r="BQ458" t="s">
        <v>307</v>
      </c>
      <c r="BR458" t="s">
        <v>308</v>
      </c>
      <c r="BS458">
        <v>60</v>
      </c>
      <c r="BT458">
        <v>2</v>
      </c>
    </row>
    <row r="459" spans="1:72" x14ac:dyDescent="0.25">
      <c r="A459" t="str">
        <f t="shared" si="28"/>
        <v>694_3</v>
      </c>
      <c r="B459" t="str">
        <f t="shared" si="29"/>
        <v>R</v>
      </c>
      <c r="C459">
        <f t="shared" si="30"/>
        <v>7038</v>
      </c>
      <c r="D459">
        <f t="shared" si="31"/>
        <v>0</v>
      </c>
      <c r="F459" t="s">
        <v>1017</v>
      </c>
      <c r="G459">
        <v>694</v>
      </c>
      <c r="H459" t="s">
        <v>77</v>
      </c>
      <c r="I459">
        <v>3</v>
      </c>
      <c r="J459">
        <v>1176</v>
      </c>
      <c r="K459" t="s">
        <v>283</v>
      </c>
      <c r="L459" t="s">
        <v>284</v>
      </c>
      <c r="M459">
        <v>2</v>
      </c>
      <c r="N459" t="s">
        <v>285</v>
      </c>
      <c r="O459">
        <v>0</v>
      </c>
      <c r="P459">
        <v>3</v>
      </c>
      <c r="Q459" t="s">
        <v>286</v>
      </c>
      <c r="R459" t="s">
        <v>287</v>
      </c>
      <c r="S459" t="s">
        <v>288</v>
      </c>
      <c r="T459" t="s">
        <v>355</v>
      </c>
      <c r="U459">
        <v>901</v>
      </c>
      <c r="V459">
        <v>31</v>
      </c>
      <c r="W459">
        <v>35</v>
      </c>
      <c r="X459">
        <v>3</v>
      </c>
      <c r="Y459" s="15">
        <v>40262</v>
      </c>
      <c r="Z459">
        <v>18</v>
      </c>
      <c r="AA459" s="15">
        <v>35704</v>
      </c>
      <c r="AB459" s="15">
        <v>45314</v>
      </c>
      <c r="AC459">
        <v>11</v>
      </c>
      <c r="AD459">
        <v>3</v>
      </c>
      <c r="AE459">
        <v>104.45</v>
      </c>
      <c r="AF459" s="15">
        <v>45338</v>
      </c>
      <c r="AG459">
        <v>-1</v>
      </c>
      <c r="AH459">
        <v>-1</v>
      </c>
      <c r="AI459">
        <v>175.0349320199</v>
      </c>
      <c r="AJ459">
        <v>-40.888185583999999</v>
      </c>
      <c r="AK459">
        <v>0.5</v>
      </c>
      <c r="AL459">
        <v>1173</v>
      </c>
      <c r="AM459">
        <v>7038</v>
      </c>
      <c r="AN459" t="s">
        <v>290</v>
      </c>
      <c r="AO459" t="s">
        <v>291</v>
      </c>
      <c r="AP459" t="s">
        <v>292</v>
      </c>
      <c r="AQ459" t="s">
        <v>293</v>
      </c>
      <c r="AR459" t="s">
        <v>294</v>
      </c>
      <c r="AS459" t="s">
        <v>291</v>
      </c>
      <c r="AT459">
        <v>-1</v>
      </c>
      <c r="AU459">
        <v>-1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10.4166666666667</v>
      </c>
      <c r="BB459">
        <v>0</v>
      </c>
      <c r="BC459">
        <v>246</v>
      </c>
      <c r="BD459">
        <v>3.4953111679454398</v>
      </c>
      <c r="BE459">
        <v>0</v>
      </c>
      <c r="BF459">
        <v>0</v>
      </c>
      <c r="BG459">
        <v>0</v>
      </c>
      <c r="BH459" t="b">
        <v>0</v>
      </c>
      <c r="BI459" t="b">
        <v>1</v>
      </c>
      <c r="BJ459" t="b">
        <v>0</v>
      </c>
      <c r="BK459" t="b">
        <v>0</v>
      </c>
      <c r="BL459" t="s">
        <v>293</v>
      </c>
      <c r="BM459">
        <v>2</v>
      </c>
      <c r="BN459">
        <v>50</v>
      </c>
      <c r="BO459">
        <v>1</v>
      </c>
      <c r="BP459" s="15">
        <v>45314</v>
      </c>
      <c r="BQ459" t="s">
        <v>295</v>
      </c>
      <c r="BR459" t="s">
        <v>296</v>
      </c>
      <c r="BS459">
        <v>50</v>
      </c>
      <c r="BT459">
        <v>2</v>
      </c>
    </row>
    <row r="460" spans="1:72" x14ac:dyDescent="0.25">
      <c r="A460" t="str">
        <f t="shared" si="28"/>
        <v>696_16</v>
      </c>
      <c r="B460" t="str">
        <f t="shared" si="29"/>
        <v>U</v>
      </c>
      <c r="C460">
        <f t="shared" si="30"/>
        <v>156</v>
      </c>
      <c r="D460">
        <f t="shared" si="31"/>
        <v>0</v>
      </c>
      <c r="F460" t="s">
        <v>1018</v>
      </c>
      <c r="G460">
        <v>696</v>
      </c>
      <c r="H460" t="s">
        <v>1019</v>
      </c>
      <c r="I460">
        <v>16</v>
      </c>
      <c r="J460">
        <v>42</v>
      </c>
      <c r="K460" t="s">
        <v>283</v>
      </c>
      <c r="L460" t="s">
        <v>284</v>
      </c>
      <c r="M460">
        <v>2</v>
      </c>
      <c r="N460" t="s">
        <v>285</v>
      </c>
      <c r="O460">
        <v>0</v>
      </c>
      <c r="P460">
        <v>1</v>
      </c>
      <c r="Q460" t="s">
        <v>286</v>
      </c>
      <c r="R460" t="s">
        <v>304</v>
      </c>
      <c r="S460" t="s">
        <v>318</v>
      </c>
      <c r="T460" t="s">
        <v>319</v>
      </c>
      <c r="U460">
        <v>39</v>
      </c>
      <c r="V460">
        <v>6</v>
      </c>
      <c r="W460">
        <v>30</v>
      </c>
      <c r="X460">
        <v>3</v>
      </c>
      <c r="Y460" s="15">
        <v>44298</v>
      </c>
      <c r="Z460">
        <v>20</v>
      </c>
      <c r="AA460" s="15">
        <v>35765</v>
      </c>
      <c r="AB460" s="15">
        <v>45334</v>
      </c>
      <c r="AC460">
        <v>4</v>
      </c>
      <c r="AD460">
        <v>3</v>
      </c>
      <c r="AE460">
        <v>111</v>
      </c>
      <c r="AF460" s="15">
        <v>45328</v>
      </c>
      <c r="AG460">
        <v>-1</v>
      </c>
      <c r="AH460">
        <v>-1</v>
      </c>
      <c r="AI460">
        <v>174.99627767219999</v>
      </c>
      <c r="AJ460">
        <v>-40.893312921800003</v>
      </c>
      <c r="AK460">
        <v>1</v>
      </c>
      <c r="AL460">
        <v>26</v>
      </c>
      <c r="AM460">
        <v>156</v>
      </c>
      <c r="AN460" t="s">
        <v>320</v>
      </c>
      <c r="AO460" t="s">
        <v>321</v>
      </c>
      <c r="AP460" t="s">
        <v>325</v>
      </c>
      <c r="AQ460" t="s">
        <v>293</v>
      </c>
      <c r="AR460" t="s">
        <v>294</v>
      </c>
      <c r="AS460" t="s">
        <v>291</v>
      </c>
      <c r="AT460">
        <v>-1</v>
      </c>
      <c r="AU460">
        <v>-1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 t="b">
        <v>0</v>
      </c>
      <c r="BI460" t="b">
        <v>1</v>
      </c>
      <c r="BJ460" t="b">
        <v>0</v>
      </c>
      <c r="BK460" t="b">
        <v>0</v>
      </c>
      <c r="BL460" t="s">
        <v>293</v>
      </c>
      <c r="BM460">
        <v>2</v>
      </c>
      <c r="BN460">
        <v>90</v>
      </c>
      <c r="BO460">
        <v>1</v>
      </c>
      <c r="BP460" s="15">
        <v>45334</v>
      </c>
      <c r="BQ460" t="s">
        <v>307</v>
      </c>
      <c r="BR460" t="s">
        <v>322</v>
      </c>
      <c r="BS460">
        <v>90</v>
      </c>
      <c r="BT460">
        <v>2</v>
      </c>
    </row>
    <row r="461" spans="1:72" x14ac:dyDescent="0.25">
      <c r="A461" t="str">
        <f t="shared" si="28"/>
        <v>696_42</v>
      </c>
      <c r="B461" t="str">
        <f t="shared" si="29"/>
        <v>U</v>
      </c>
      <c r="C461">
        <f t="shared" si="30"/>
        <v>372</v>
      </c>
      <c r="D461">
        <f t="shared" si="31"/>
        <v>0</v>
      </c>
      <c r="F461" t="s">
        <v>1020</v>
      </c>
      <c r="G461">
        <v>696</v>
      </c>
      <c r="H461" t="s">
        <v>1019</v>
      </c>
      <c r="I461">
        <v>42</v>
      </c>
      <c r="J461">
        <v>104</v>
      </c>
      <c r="K461" t="s">
        <v>283</v>
      </c>
      <c r="L461" t="s">
        <v>284</v>
      </c>
      <c r="M461">
        <v>2</v>
      </c>
      <c r="N461" t="s">
        <v>285</v>
      </c>
      <c r="O461">
        <v>0</v>
      </c>
      <c r="P461">
        <v>1</v>
      </c>
      <c r="Q461" t="s">
        <v>286</v>
      </c>
      <c r="R461" t="s">
        <v>304</v>
      </c>
      <c r="S461" t="s">
        <v>318</v>
      </c>
      <c r="T461" t="s">
        <v>319</v>
      </c>
      <c r="U461">
        <v>39</v>
      </c>
      <c r="V461">
        <v>6</v>
      </c>
      <c r="W461">
        <v>35</v>
      </c>
      <c r="X461">
        <v>3</v>
      </c>
      <c r="Y461" s="15">
        <v>36535</v>
      </c>
      <c r="Z461">
        <v>25</v>
      </c>
      <c r="AA461" s="15">
        <v>29586</v>
      </c>
      <c r="AB461" s="15">
        <v>45334</v>
      </c>
      <c r="AC461">
        <v>4</v>
      </c>
      <c r="AD461">
        <v>3</v>
      </c>
      <c r="AE461">
        <v>111</v>
      </c>
      <c r="AF461" s="15">
        <v>45328</v>
      </c>
      <c r="AG461">
        <v>-1</v>
      </c>
      <c r="AH461">
        <v>-1</v>
      </c>
      <c r="AI461">
        <v>174.99621779700001</v>
      </c>
      <c r="AJ461">
        <v>-40.893621799800002</v>
      </c>
      <c r="AK461">
        <v>3</v>
      </c>
      <c r="AL461">
        <v>62</v>
      </c>
      <c r="AM461">
        <v>372</v>
      </c>
      <c r="AN461" t="s">
        <v>320</v>
      </c>
      <c r="AO461" t="s">
        <v>321</v>
      </c>
      <c r="AP461" t="s">
        <v>314</v>
      </c>
      <c r="AQ461" t="s">
        <v>312</v>
      </c>
      <c r="AR461" t="s">
        <v>294</v>
      </c>
      <c r="AS461" t="s">
        <v>291</v>
      </c>
      <c r="AT461">
        <v>-1</v>
      </c>
      <c r="AU461">
        <v>-1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 t="b">
        <v>0</v>
      </c>
      <c r="BI461" t="b">
        <v>1</v>
      </c>
      <c r="BJ461" t="b">
        <v>0</v>
      </c>
      <c r="BK461" t="b">
        <v>1</v>
      </c>
      <c r="BL461" t="s">
        <v>312</v>
      </c>
      <c r="BM461">
        <v>2</v>
      </c>
      <c r="BN461">
        <v>90</v>
      </c>
      <c r="BO461">
        <v>1</v>
      </c>
      <c r="BP461" s="15">
        <v>45334</v>
      </c>
      <c r="BQ461" t="s">
        <v>307</v>
      </c>
      <c r="BR461" t="s">
        <v>322</v>
      </c>
      <c r="BS461">
        <v>90</v>
      </c>
      <c r="BT461">
        <v>2</v>
      </c>
    </row>
    <row r="462" spans="1:72" x14ac:dyDescent="0.25">
      <c r="A462" t="str">
        <f t="shared" si="28"/>
        <v>697_17</v>
      </c>
      <c r="B462" t="str">
        <f t="shared" si="29"/>
        <v>R</v>
      </c>
      <c r="C462">
        <f t="shared" si="30"/>
        <v>2580</v>
      </c>
      <c r="D462">
        <f t="shared" si="31"/>
        <v>0</v>
      </c>
      <c r="F462" t="s">
        <v>1021</v>
      </c>
      <c r="G462">
        <v>697</v>
      </c>
      <c r="H462" t="s">
        <v>1022</v>
      </c>
      <c r="I462">
        <v>17</v>
      </c>
      <c r="J462">
        <v>447</v>
      </c>
      <c r="K462" t="s">
        <v>283</v>
      </c>
      <c r="L462" t="s">
        <v>284</v>
      </c>
      <c r="M462">
        <v>2</v>
      </c>
      <c r="N462" t="s">
        <v>285</v>
      </c>
      <c r="O462">
        <v>0</v>
      </c>
      <c r="P462">
        <v>2</v>
      </c>
      <c r="Q462" t="s">
        <v>286</v>
      </c>
      <c r="R462" t="s">
        <v>304</v>
      </c>
      <c r="S462" t="s">
        <v>305</v>
      </c>
      <c r="T462" t="s">
        <v>289</v>
      </c>
      <c r="U462">
        <v>115</v>
      </c>
      <c r="V462">
        <v>7</v>
      </c>
      <c r="W462">
        <v>36</v>
      </c>
      <c r="X462">
        <v>3</v>
      </c>
      <c r="Y462" s="15">
        <v>43865</v>
      </c>
      <c r="Z462">
        <v>19</v>
      </c>
      <c r="AA462" s="15">
        <v>36770</v>
      </c>
      <c r="AB462" s="15">
        <v>45314</v>
      </c>
      <c r="AC462">
        <v>14</v>
      </c>
      <c r="AD462">
        <v>2</v>
      </c>
      <c r="AE462">
        <v>154.19999999999999</v>
      </c>
      <c r="AF462" s="15">
        <v>45335</v>
      </c>
      <c r="AG462">
        <v>-1</v>
      </c>
      <c r="AH462">
        <v>-1</v>
      </c>
      <c r="AI462">
        <v>175.0532130137</v>
      </c>
      <c r="AJ462">
        <v>-40.892833776000003</v>
      </c>
      <c r="AK462">
        <v>2</v>
      </c>
      <c r="AL462">
        <v>430</v>
      </c>
      <c r="AM462">
        <v>2580</v>
      </c>
      <c r="AN462" t="s">
        <v>306</v>
      </c>
      <c r="AO462" t="s">
        <v>291</v>
      </c>
      <c r="AP462" t="s">
        <v>325</v>
      </c>
      <c r="AQ462" t="s">
        <v>293</v>
      </c>
      <c r="AR462" t="s">
        <v>294</v>
      </c>
      <c r="AS462" t="s">
        <v>291</v>
      </c>
      <c r="AT462">
        <v>-1</v>
      </c>
      <c r="AU462">
        <v>-1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 t="b">
        <v>0</v>
      </c>
      <c r="BI462" t="b">
        <v>1</v>
      </c>
      <c r="BJ462" t="b">
        <v>0</v>
      </c>
      <c r="BK462" t="b">
        <v>0</v>
      </c>
      <c r="BL462" t="s">
        <v>293</v>
      </c>
      <c r="BM462">
        <v>2</v>
      </c>
      <c r="BN462">
        <v>60</v>
      </c>
      <c r="BO462">
        <v>1</v>
      </c>
      <c r="BP462" s="15">
        <v>45314</v>
      </c>
      <c r="BQ462" t="s">
        <v>307</v>
      </c>
      <c r="BR462" t="s">
        <v>308</v>
      </c>
      <c r="BS462">
        <v>60</v>
      </c>
      <c r="BT462">
        <v>2</v>
      </c>
    </row>
    <row r="463" spans="1:72" x14ac:dyDescent="0.25">
      <c r="A463" t="str">
        <f t="shared" si="28"/>
        <v>698_5</v>
      </c>
      <c r="B463" t="str">
        <f t="shared" si="29"/>
        <v>U</v>
      </c>
      <c r="C463">
        <f t="shared" si="30"/>
        <v>390</v>
      </c>
      <c r="D463">
        <f t="shared" si="31"/>
        <v>0</v>
      </c>
      <c r="F463" t="s">
        <v>1023</v>
      </c>
      <c r="G463">
        <v>698</v>
      </c>
      <c r="H463" t="s">
        <v>160</v>
      </c>
      <c r="I463">
        <v>5</v>
      </c>
      <c r="J463">
        <v>70</v>
      </c>
      <c r="K463" t="s">
        <v>283</v>
      </c>
      <c r="L463" t="s">
        <v>284</v>
      </c>
      <c r="M463">
        <v>2</v>
      </c>
      <c r="N463" t="s">
        <v>285</v>
      </c>
      <c r="O463">
        <v>0</v>
      </c>
      <c r="P463">
        <v>1</v>
      </c>
      <c r="Q463" t="s">
        <v>286</v>
      </c>
      <c r="R463" t="s">
        <v>304</v>
      </c>
      <c r="S463" t="s">
        <v>318</v>
      </c>
      <c r="T463" t="s">
        <v>319</v>
      </c>
      <c r="U463">
        <v>71</v>
      </c>
      <c r="V463">
        <v>6</v>
      </c>
      <c r="W463">
        <v>20</v>
      </c>
      <c r="X463">
        <v>2</v>
      </c>
      <c r="Y463" s="15">
        <v>36906</v>
      </c>
      <c r="Z463">
        <v>21</v>
      </c>
      <c r="AA463" s="15">
        <v>36220</v>
      </c>
      <c r="AB463" s="15">
        <v>45334</v>
      </c>
      <c r="AC463">
        <v>4</v>
      </c>
      <c r="AD463">
        <v>3</v>
      </c>
      <c r="AE463">
        <v>111</v>
      </c>
      <c r="AF463" s="15">
        <v>45335</v>
      </c>
      <c r="AG463">
        <v>-1</v>
      </c>
      <c r="AH463">
        <v>-1</v>
      </c>
      <c r="AI463">
        <v>174.99958135590001</v>
      </c>
      <c r="AJ463">
        <v>-40.8937343459</v>
      </c>
      <c r="AK463">
        <v>2.5</v>
      </c>
      <c r="AL463">
        <v>65</v>
      </c>
      <c r="AM463">
        <v>390</v>
      </c>
      <c r="AN463" t="s">
        <v>320</v>
      </c>
      <c r="AO463" t="s">
        <v>321</v>
      </c>
      <c r="AP463" t="s">
        <v>345</v>
      </c>
      <c r="AQ463" t="s">
        <v>293</v>
      </c>
      <c r="AR463" t="s">
        <v>294</v>
      </c>
      <c r="AS463">
        <v>2</v>
      </c>
      <c r="AT463">
        <v>-1</v>
      </c>
      <c r="AU463">
        <v>-1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t="b">
        <v>0</v>
      </c>
      <c r="BI463" t="b">
        <v>1</v>
      </c>
      <c r="BJ463" t="b">
        <v>0</v>
      </c>
      <c r="BK463" t="b">
        <v>0</v>
      </c>
      <c r="BL463" t="s">
        <v>293</v>
      </c>
      <c r="BM463">
        <v>2</v>
      </c>
      <c r="BN463">
        <v>90</v>
      </c>
      <c r="BO463">
        <v>1</v>
      </c>
      <c r="BP463" s="15">
        <v>45334</v>
      </c>
      <c r="BQ463" t="s">
        <v>307</v>
      </c>
      <c r="BR463" t="s">
        <v>322</v>
      </c>
      <c r="BS463">
        <v>90</v>
      </c>
      <c r="BT463">
        <v>2</v>
      </c>
    </row>
    <row r="464" spans="1:72" x14ac:dyDescent="0.25">
      <c r="A464" t="str">
        <f t="shared" si="28"/>
        <v>699_62</v>
      </c>
      <c r="B464" t="str">
        <f t="shared" si="29"/>
        <v>U</v>
      </c>
      <c r="C464">
        <f t="shared" si="30"/>
        <v>200</v>
      </c>
      <c r="D464">
        <f t="shared" si="31"/>
        <v>0</v>
      </c>
      <c r="F464" t="s">
        <v>1024</v>
      </c>
      <c r="G464">
        <v>699</v>
      </c>
      <c r="H464" t="s">
        <v>169</v>
      </c>
      <c r="I464">
        <v>62</v>
      </c>
      <c r="J464">
        <v>87</v>
      </c>
      <c r="K464" t="s">
        <v>283</v>
      </c>
      <c r="L464" t="s">
        <v>284</v>
      </c>
      <c r="M464">
        <v>2</v>
      </c>
      <c r="N464" t="s">
        <v>285</v>
      </c>
      <c r="O464">
        <v>0</v>
      </c>
      <c r="P464">
        <v>2</v>
      </c>
      <c r="Q464" t="s">
        <v>286</v>
      </c>
      <c r="R464" t="s">
        <v>304</v>
      </c>
      <c r="S464" t="s">
        <v>318</v>
      </c>
      <c r="T464" t="s">
        <v>319</v>
      </c>
      <c r="U464">
        <v>173</v>
      </c>
      <c r="V464">
        <v>6</v>
      </c>
      <c r="W464">
        <v>35</v>
      </c>
      <c r="X464">
        <v>2</v>
      </c>
      <c r="Y464" s="15">
        <v>36923</v>
      </c>
      <c r="Z464">
        <v>22</v>
      </c>
      <c r="AA464" s="15">
        <v>36100</v>
      </c>
      <c r="AB464" s="15">
        <v>45334</v>
      </c>
      <c r="AC464">
        <v>4</v>
      </c>
      <c r="AD464">
        <v>3</v>
      </c>
      <c r="AE464">
        <v>111</v>
      </c>
      <c r="AF464" s="15">
        <v>45327</v>
      </c>
      <c r="AG464">
        <v>-1</v>
      </c>
      <c r="AH464">
        <v>-1</v>
      </c>
      <c r="AI464">
        <v>175.0125151629</v>
      </c>
      <c r="AJ464">
        <v>-40.914759284600002</v>
      </c>
      <c r="AK464">
        <v>4.5</v>
      </c>
      <c r="AL464">
        <v>25</v>
      </c>
      <c r="AM464">
        <v>200</v>
      </c>
      <c r="AN464" t="s">
        <v>320</v>
      </c>
      <c r="AO464" t="s">
        <v>321</v>
      </c>
      <c r="AP464" t="s">
        <v>314</v>
      </c>
      <c r="AQ464" t="s">
        <v>312</v>
      </c>
      <c r="AR464" t="s">
        <v>294</v>
      </c>
      <c r="AS464" t="s">
        <v>291</v>
      </c>
      <c r="AT464">
        <v>-1</v>
      </c>
      <c r="AU464">
        <v>-1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 t="b">
        <v>0</v>
      </c>
      <c r="BI464" t="b">
        <v>1</v>
      </c>
      <c r="BJ464" t="b">
        <v>0</v>
      </c>
      <c r="BK464" t="b">
        <v>1</v>
      </c>
      <c r="BL464" t="s">
        <v>312</v>
      </c>
      <c r="BM464">
        <v>2</v>
      </c>
      <c r="BN464">
        <v>90</v>
      </c>
      <c r="BO464">
        <v>1</v>
      </c>
      <c r="BP464" s="15">
        <v>45334</v>
      </c>
      <c r="BQ464" t="s">
        <v>307</v>
      </c>
      <c r="BR464" t="s">
        <v>322</v>
      </c>
      <c r="BS464">
        <v>90</v>
      </c>
      <c r="BT464">
        <v>2</v>
      </c>
    </row>
    <row r="465" spans="1:72" x14ac:dyDescent="0.25">
      <c r="A465" t="str">
        <f t="shared" si="28"/>
        <v>703_10</v>
      </c>
      <c r="B465" t="str">
        <f t="shared" si="29"/>
        <v>U</v>
      </c>
      <c r="C465">
        <f t="shared" si="30"/>
        <v>1502.2</v>
      </c>
      <c r="D465">
        <f t="shared" si="31"/>
        <v>0</v>
      </c>
      <c r="F465" t="s">
        <v>1025</v>
      </c>
      <c r="G465">
        <v>703</v>
      </c>
      <c r="H465" t="s">
        <v>1026</v>
      </c>
      <c r="I465">
        <v>10</v>
      </c>
      <c r="J465">
        <v>213</v>
      </c>
      <c r="K465" t="s">
        <v>283</v>
      </c>
      <c r="L465" t="s">
        <v>284</v>
      </c>
      <c r="M465">
        <v>2</v>
      </c>
      <c r="N465" t="s">
        <v>285</v>
      </c>
      <c r="O465">
        <v>0</v>
      </c>
      <c r="P465">
        <v>2</v>
      </c>
      <c r="Q465" t="s">
        <v>286</v>
      </c>
      <c r="R465" t="s">
        <v>304</v>
      </c>
      <c r="S465" t="s">
        <v>305</v>
      </c>
      <c r="T465" t="s">
        <v>319</v>
      </c>
      <c r="U465">
        <v>247</v>
      </c>
      <c r="V465">
        <v>6</v>
      </c>
      <c r="W465">
        <v>25</v>
      </c>
      <c r="X465">
        <v>1</v>
      </c>
      <c r="Y465" s="15">
        <v>36453</v>
      </c>
      <c r="Z465">
        <v>22</v>
      </c>
      <c r="AA465" s="15">
        <v>21916</v>
      </c>
      <c r="AB465" s="15">
        <v>45315</v>
      </c>
      <c r="AC465">
        <v>1.85</v>
      </c>
      <c r="AD465">
        <v>1</v>
      </c>
      <c r="AE465">
        <v>169.75</v>
      </c>
      <c r="AF465" s="15">
        <v>45334</v>
      </c>
      <c r="AG465">
        <v>-1</v>
      </c>
      <c r="AH465">
        <v>-1</v>
      </c>
      <c r="AI465">
        <v>175.00339449789999</v>
      </c>
      <c r="AJ465">
        <v>-40.882125480299997</v>
      </c>
      <c r="AK465">
        <v>1.5</v>
      </c>
      <c r="AL465">
        <v>203</v>
      </c>
      <c r="AM465">
        <v>1502.2</v>
      </c>
      <c r="AN465" t="s">
        <v>306</v>
      </c>
      <c r="AO465" t="s">
        <v>321</v>
      </c>
      <c r="AP465" t="s">
        <v>314</v>
      </c>
      <c r="AQ465" t="s">
        <v>312</v>
      </c>
      <c r="AR465" t="s">
        <v>294</v>
      </c>
      <c r="AS465" t="s">
        <v>291</v>
      </c>
      <c r="AT465">
        <v>-1</v>
      </c>
      <c r="AU465">
        <v>-1</v>
      </c>
      <c r="AV465">
        <v>0</v>
      </c>
      <c r="AW465">
        <v>0</v>
      </c>
      <c r="AX465">
        <v>0</v>
      </c>
      <c r="AY465">
        <v>2.4390243902439002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 t="b">
        <v>0</v>
      </c>
      <c r="BI465" t="b">
        <v>1</v>
      </c>
      <c r="BJ465" t="b">
        <v>1</v>
      </c>
      <c r="BK465" t="b">
        <v>1</v>
      </c>
      <c r="BL465" t="s">
        <v>312</v>
      </c>
      <c r="BM465">
        <v>2</v>
      </c>
      <c r="BN465">
        <v>90</v>
      </c>
      <c r="BO465">
        <v>1</v>
      </c>
      <c r="BP465" s="15">
        <v>45315</v>
      </c>
      <c r="BQ465" t="s">
        <v>307</v>
      </c>
      <c r="BR465" t="s">
        <v>322</v>
      </c>
      <c r="BS465">
        <v>90</v>
      </c>
      <c r="BT465">
        <v>2</v>
      </c>
    </row>
    <row r="466" spans="1:72" x14ac:dyDescent="0.25">
      <c r="A466" t="str">
        <f t="shared" si="28"/>
        <v>706_5</v>
      </c>
      <c r="B466" t="str">
        <f t="shared" si="29"/>
        <v>U</v>
      </c>
      <c r="C466">
        <f t="shared" si="30"/>
        <v>648</v>
      </c>
      <c r="D466">
        <f t="shared" si="31"/>
        <v>0</v>
      </c>
      <c r="F466" t="s">
        <v>1027</v>
      </c>
      <c r="G466">
        <v>706</v>
      </c>
      <c r="H466" t="s">
        <v>7</v>
      </c>
      <c r="I466">
        <v>5</v>
      </c>
      <c r="J466">
        <v>125</v>
      </c>
      <c r="K466" t="s">
        <v>283</v>
      </c>
      <c r="L466" t="s">
        <v>284</v>
      </c>
      <c r="M466">
        <v>2</v>
      </c>
      <c r="N466" t="s">
        <v>285</v>
      </c>
      <c r="O466">
        <v>0</v>
      </c>
      <c r="P466">
        <v>1</v>
      </c>
      <c r="Q466" t="s">
        <v>286</v>
      </c>
      <c r="R466" t="s">
        <v>304</v>
      </c>
      <c r="S466" t="s">
        <v>318</v>
      </c>
      <c r="T466" t="s">
        <v>319</v>
      </c>
      <c r="U466">
        <v>76</v>
      </c>
      <c r="V466">
        <v>6</v>
      </c>
      <c r="W466">
        <v>20</v>
      </c>
      <c r="X466">
        <v>2</v>
      </c>
      <c r="Y466" s="15">
        <v>37704</v>
      </c>
      <c r="Z466">
        <v>20</v>
      </c>
      <c r="AA466" s="15">
        <v>36617</v>
      </c>
      <c r="AB466" s="15">
        <v>45334</v>
      </c>
      <c r="AC466">
        <v>4</v>
      </c>
      <c r="AD466">
        <v>3</v>
      </c>
      <c r="AE466">
        <v>111</v>
      </c>
      <c r="AF466" s="15">
        <v>45335</v>
      </c>
      <c r="AG466">
        <v>-1</v>
      </c>
      <c r="AH466">
        <v>-1</v>
      </c>
      <c r="AI466">
        <v>174.9990935786</v>
      </c>
      <c r="AJ466">
        <v>-40.891819301799998</v>
      </c>
      <c r="AK466">
        <v>5</v>
      </c>
      <c r="AL466">
        <v>120</v>
      </c>
      <c r="AM466">
        <v>648</v>
      </c>
      <c r="AN466" t="s">
        <v>320</v>
      </c>
      <c r="AO466" t="s">
        <v>321</v>
      </c>
      <c r="AP466" t="s">
        <v>325</v>
      </c>
      <c r="AQ466" t="s">
        <v>293</v>
      </c>
      <c r="AR466" t="s">
        <v>294</v>
      </c>
      <c r="AS466">
        <v>2</v>
      </c>
      <c r="AT466">
        <v>-1</v>
      </c>
      <c r="AU466">
        <v>-1</v>
      </c>
      <c r="AV466">
        <v>0</v>
      </c>
      <c r="AW466">
        <v>0</v>
      </c>
      <c r="AX466">
        <v>0</v>
      </c>
      <c r="AY466">
        <v>2.5</v>
      </c>
      <c r="AZ466">
        <v>0</v>
      </c>
      <c r="BA466">
        <v>0</v>
      </c>
      <c r="BB466">
        <v>0.115740740740741</v>
      </c>
      <c r="BC466">
        <v>0</v>
      </c>
      <c r="BD466">
        <v>0</v>
      </c>
      <c r="BE466">
        <v>0</v>
      </c>
      <c r="BF466">
        <v>0</v>
      </c>
      <c r="BG466">
        <v>0</v>
      </c>
      <c r="BH466" t="b">
        <v>0</v>
      </c>
      <c r="BI466" t="b">
        <v>1</v>
      </c>
      <c r="BJ466" t="b">
        <v>0</v>
      </c>
      <c r="BK466" t="b">
        <v>0</v>
      </c>
      <c r="BL466" t="s">
        <v>293</v>
      </c>
      <c r="BM466">
        <v>2</v>
      </c>
      <c r="BN466">
        <v>90</v>
      </c>
      <c r="BO466">
        <v>1</v>
      </c>
      <c r="BP466" s="15">
        <v>45334</v>
      </c>
      <c r="BQ466" t="s">
        <v>307</v>
      </c>
      <c r="BR466" t="s">
        <v>322</v>
      </c>
      <c r="BS466">
        <v>90</v>
      </c>
      <c r="BT466">
        <v>2</v>
      </c>
    </row>
    <row r="467" spans="1:72" x14ac:dyDescent="0.25">
      <c r="A467" t="str">
        <f t="shared" si="28"/>
        <v>710_5</v>
      </c>
      <c r="B467" t="str">
        <f t="shared" si="29"/>
        <v>U</v>
      </c>
      <c r="C467">
        <f t="shared" si="30"/>
        <v>2560</v>
      </c>
      <c r="D467">
        <f t="shared" si="31"/>
        <v>0</v>
      </c>
      <c r="F467" t="s">
        <v>1028</v>
      </c>
      <c r="G467">
        <v>710</v>
      </c>
      <c r="H467" t="s">
        <v>1029</v>
      </c>
      <c r="I467">
        <v>5</v>
      </c>
      <c r="J467">
        <v>325</v>
      </c>
      <c r="K467" t="s">
        <v>283</v>
      </c>
      <c r="L467" t="s">
        <v>284</v>
      </c>
      <c r="M467">
        <v>2</v>
      </c>
      <c r="N467" t="s">
        <v>285</v>
      </c>
      <c r="O467">
        <v>0</v>
      </c>
      <c r="P467">
        <v>2</v>
      </c>
      <c r="Q467" t="s">
        <v>409</v>
      </c>
      <c r="R467" t="s">
        <v>304</v>
      </c>
      <c r="S467" t="s">
        <v>318</v>
      </c>
      <c r="T467" t="s">
        <v>319</v>
      </c>
      <c r="U467">
        <v>328</v>
      </c>
      <c r="V467">
        <v>8</v>
      </c>
      <c r="W467">
        <v>30</v>
      </c>
      <c r="X467">
        <v>1</v>
      </c>
      <c r="Y467" s="15">
        <v>37622</v>
      </c>
      <c r="Z467">
        <v>22</v>
      </c>
      <c r="AA467" s="15">
        <v>21916</v>
      </c>
      <c r="AB467" s="15">
        <v>45315</v>
      </c>
      <c r="AC467">
        <v>2</v>
      </c>
      <c r="AD467">
        <v>1</v>
      </c>
      <c r="AE467">
        <v>100.1</v>
      </c>
      <c r="AF467" s="15">
        <v>45333</v>
      </c>
      <c r="AG467">
        <v>-1</v>
      </c>
      <c r="AH467">
        <v>-1</v>
      </c>
      <c r="AI467">
        <v>174.9930959866</v>
      </c>
      <c r="AJ467">
        <v>-40.911650007299997</v>
      </c>
      <c r="AK467">
        <v>5</v>
      </c>
      <c r="AL467">
        <v>320</v>
      </c>
      <c r="AM467">
        <v>2560</v>
      </c>
      <c r="AN467" t="s">
        <v>320</v>
      </c>
      <c r="AO467" t="s">
        <v>321</v>
      </c>
      <c r="AP467" t="s">
        <v>314</v>
      </c>
      <c r="AQ467" t="s">
        <v>312</v>
      </c>
      <c r="AR467" t="s">
        <v>410</v>
      </c>
      <c r="AS467" t="s">
        <v>291</v>
      </c>
      <c r="AT467">
        <v>-1</v>
      </c>
      <c r="AU467">
        <v>-1</v>
      </c>
      <c r="AV467">
        <v>0</v>
      </c>
      <c r="AW467">
        <v>0</v>
      </c>
      <c r="AX467">
        <v>0</v>
      </c>
      <c r="AY467">
        <v>15.625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 t="b">
        <v>0</v>
      </c>
      <c r="BI467" t="b">
        <v>1</v>
      </c>
      <c r="BJ467" t="b">
        <v>1</v>
      </c>
      <c r="BK467" t="b">
        <v>1</v>
      </c>
      <c r="BL467" t="s">
        <v>312</v>
      </c>
      <c r="BM467">
        <v>2</v>
      </c>
      <c r="BN467">
        <v>90</v>
      </c>
      <c r="BO467">
        <v>1</v>
      </c>
      <c r="BP467" s="15">
        <v>45315</v>
      </c>
      <c r="BQ467" t="s">
        <v>307</v>
      </c>
      <c r="BR467" t="s">
        <v>322</v>
      </c>
      <c r="BS467">
        <v>90</v>
      </c>
      <c r="BT467">
        <v>2</v>
      </c>
    </row>
    <row r="468" spans="1:72" x14ac:dyDescent="0.25">
      <c r="A468" t="str">
        <f t="shared" si="28"/>
        <v>711_5</v>
      </c>
      <c r="B468" t="str">
        <f t="shared" si="29"/>
        <v>U</v>
      </c>
      <c r="C468">
        <f t="shared" si="30"/>
        <v>135</v>
      </c>
      <c r="D468">
        <f t="shared" si="31"/>
        <v>0</v>
      </c>
      <c r="F468" t="s">
        <v>1030</v>
      </c>
      <c r="G468">
        <v>711</v>
      </c>
      <c r="H468" t="s">
        <v>176</v>
      </c>
      <c r="I468">
        <v>5</v>
      </c>
      <c r="J468">
        <v>30</v>
      </c>
      <c r="K468" t="s">
        <v>283</v>
      </c>
      <c r="L468" t="s">
        <v>284</v>
      </c>
      <c r="M468">
        <v>2</v>
      </c>
      <c r="N468" t="s">
        <v>285</v>
      </c>
      <c r="O468">
        <v>0</v>
      </c>
      <c r="P468">
        <v>2</v>
      </c>
      <c r="Q468" t="s">
        <v>286</v>
      </c>
      <c r="R468" t="s">
        <v>304</v>
      </c>
      <c r="S468" t="s">
        <v>284</v>
      </c>
      <c r="T468" t="s">
        <v>319</v>
      </c>
      <c r="U468">
        <v>179</v>
      </c>
      <c r="V468">
        <v>6</v>
      </c>
      <c r="W468">
        <v>33</v>
      </c>
      <c r="X468">
        <v>3</v>
      </c>
      <c r="Y468" s="15">
        <v>45684</v>
      </c>
      <c r="Z468">
        <v>19</v>
      </c>
      <c r="AA468" s="15">
        <v>36678</v>
      </c>
      <c r="AB468" s="15">
        <v>45334</v>
      </c>
      <c r="AC468">
        <v>4</v>
      </c>
      <c r="AD468">
        <v>3</v>
      </c>
      <c r="AE468">
        <v>111</v>
      </c>
      <c r="AF468" s="15">
        <v>45327</v>
      </c>
      <c r="AG468">
        <v>-1</v>
      </c>
      <c r="AH468">
        <v>-1</v>
      </c>
      <c r="AI468">
        <v>175.00846321770001</v>
      </c>
      <c r="AJ468">
        <v>-40.917995515999998</v>
      </c>
      <c r="AK468">
        <v>2.5</v>
      </c>
      <c r="AL468">
        <v>25</v>
      </c>
      <c r="AM468">
        <v>135</v>
      </c>
      <c r="AN468" t="s">
        <v>320</v>
      </c>
      <c r="AO468" t="s">
        <v>321</v>
      </c>
      <c r="AP468" t="s">
        <v>292</v>
      </c>
      <c r="AQ468" t="s">
        <v>293</v>
      </c>
      <c r="AR468" t="s">
        <v>294</v>
      </c>
      <c r="AS468" t="s">
        <v>291</v>
      </c>
      <c r="AT468">
        <v>-1</v>
      </c>
      <c r="AU468">
        <v>-1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t="b">
        <v>0</v>
      </c>
      <c r="BI468" t="b">
        <v>1</v>
      </c>
      <c r="BJ468" t="b">
        <v>0</v>
      </c>
      <c r="BK468" t="b">
        <v>0</v>
      </c>
      <c r="BL468" t="s">
        <v>293</v>
      </c>
      <c r="BM468">
        <v>2</v>
      </c>
      <c r="BN468">
        <v>90</v>
      </c>
      <c r="BO468">
        <v>1</v>
      </c>
      <c r="BP468" s="15">
        <v>45334</v>
      </c>
      <c r="BQ468" t="s">
        <v>307</v>
      </c>
      <c r="BR468" t="s">
        <v>322</v>
      </c>
      <c r="BS468">
        <v>90</v>
      </c>
      <c r="BT468">
        <v>2</v>
      </c>
    </row>
    <row r="469" spans="1:72" x14ac:dyDescent="0.25">
      <c r="A469" t="str">
        <f t="shared" si="28"/>
        <v>711_30</v>
      </c>
      <c r="B469" t="str">
        <f t="shared" si="29"/>
        <v>U</v>
      </c>
      <c r="C469">
        <f t="shared" si="30"/>
        <v>129.6</v>
      </c>
      <c r="D469">
        <f t="shared" si="31"/>
        <v>325</v>
      </c>
      <c r="F469" t="s">
        <v>1031</v>
      </c>
      <c r="G469">
        <v>711</v>
      </c>
      <c r="H469" t="s">
        <v>176</v>
      </c>
      <c r="I469">
        <v>30</v>
      </c>
      <c r="J469">
        <v>54</v>
      </c>
      <c r="K469" t="s">
        <v>283</v>
      </c>
      <c r="L469" t="s">
        <v>284</v>
      </c>
      <c r="M469">
        <v>2</v>
      </c>
      <c r="N469" t="s">
        <v>285</v>
      </c>
      <c r="O469">
        <v>0</v>
      </c>
      <c r="P469">
        <v>2</v>
      </c>
      <c r="Q469" t="s">
        <v>286</v>
      </c>
      <c r="R469" t="s">
        <v>304</v>
      </c>
      <c r="S469" t="s">
        <v>284</v>
      </c>
      <c r="T469" t="s">
        <v>319</v>
      </c>
      <c r="U469">
        <v>179</v>
      </c>
      <c r="V469">
        <v>6</v>
      </c>
      <c r="W469">
        <v>35</v>
      </c>
      <c r="X469">
        <v>2</v>
      </c>
      <c r="Y469" s="15">
        <v>37302</v>
      </c>
      <c r="Z469">
        <v>22</v>
      </c>
      <c r="AA469" s="15">
        <v>36678</v>
      </c>
      <c r="AB469" s="15">
        <v>45334</v>
      </c>
      <c r="AC469">
        <v>4</v>
      </c>
      <c r="AD469">
        <v>3</v>
      </c>
      <c r="AE469">
        <v>111</v>
      </c>
      <c r="AF469" s="15">
        <v>45327</v>
      </c>
      <c r="AG469">
        <v>-1</v>
      </c>
      <c r="AH469">
        <v>-1</v>
      </c>
      <c r="AI469">
        <v>175.00826995849999</v>
      </c>
      <c r="AJ469">
        <v>-40.918100171299997</v>
      </c>
      <c r="AK469">
        <v>2</v>
      </c>
      <c r="AL469">
        <v>24</v>
      </c>
      <c r="AM469">
        <v>129.6</v>
      </c>
      <c r="AN469" t="s">
        <v>320</v>
      </c>
      <c r="AO469" t="s">
        <v>321</v>
      </c>
      <c r="AP469" t="s">
        <v>314</v>
      </c>
      <c r="AQ469" t="s">
        <v>312</v>
      </c>
      <c r="AR469" t="s">
        <v>294</v>
      </c>
      <c r="AS469" t="s">
        <v>291</v>
      </c>
      <c r="AT469">
        <v>-1</v>
      </c>
      <c r="AU469">
        <v>-1</v>
      </c>
      <c r="AV469">
        <v>0</v>
      </c>
      <c r="AW469">
        <v>0</v>
      </c>
      <c r="AX469">
        <v>0</v>
      </c>
      <c r="AY469">
        <v>0</v>
      </c>
      <c r="AZ469">
        <v>325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t="b">
        <v>0</v>
      </c>
      <c r="BI469" t="b">
        <v>1</v>
      </c>
      <c r="BJ469" t="b">
        <v>0</v>
      </c>
      <c r="BK469" t="b">
        <v>1</v>
      </c>
      <c r="BL469" t="s">
        <v>312</v>
      </c>
      <c r="BM469">
        <v>2</v>
      </c>
      <c r="BN469">
        <v>90</v>
      </c>
      <c r="BO469">
        <v>1</v>
      </c>
      <c r="BP469" s="15">
        <v>45334</v>
      </c>
      <c r="BQ469" t="s">
        <v>307</v>
      </c>
      <c r="BR469" t="s">
        <v>322</v>
      </c>
      <c r="BS469">
        <v>90</v>
      </c>
      <c r="BT469">
        <v>2</v>
      </c>
    </row>
    <row r="470" spans="1:72" x14ac:dyDescent="0.25">
      <c r="A470" t="str">
        <f t="shared" si="28"/>
        <v>726_4</v>
      </c>
      <c r="B470" t="str">
        <f t="shared" si="29"/>
        <v>U</v>
      </c>
      <c r="C470">
        <f t="shared" si="30"/>
        <v>429.2</v>
      </c>
      <c r="D470">
        <f t="shared" si="31"/>
        <v>0</v>
      </c>
      <c r="F470" t="s">
        <v>1032</v>
      </c>
      <c r="G470">
        <v>726</v>
      </c>
      <c r="H470" t="s">
        <v>1033</v>
      </c>
      <c r="I470">
        <v>4</v>
      </c>
      <c r="J470">
        <v>62</v>
      </c>
      <c r="K470" t="s">
        <v>283</v>
      </c>
      <c r="L470" t="s">
        <v>284</v>
      </c>
      <c r="M470">
        <v>2</v>
      </c>
      <c r="N470" t="s">
        <v>285</v>
      </c>
      <c r="O470">
        <v>0</v>
      </c>
      <c r="P470">
        <v>1</v>
      </c>
      <c r="Q470" t="s">
        <v>286</v>
      </c>
      <c r="R470" t="s">
        <v>304</v>
      </c>
      <c r="S470" t="s">
        <v>318</v>
      </c>
      <c r="T470" t="s">
        <v>319</v>
      </c>
      <c r="U470">
        <v>90</v>
      </c>
      <c r="V470">
        <v>6</v>
      </c>
      <c r="W470">
        <v>30</v>
      </c>
      <c r="X470">
        <v>3</v>
      </c>
      <c r="Y470" s="15">
        <v>41694</v>
      </c>
      <c r="Z470">
        <v>20</v>
      </c>
      <c r="AA470" s="15">
        <v>36647</v>
      </c>
      <c r="AB470" s="15">
        <v>45334</v>
      </c>
      <c r="AC470">
        <v>4</v>
      </c>
      <c r="AD470">
        <v>3</v>
      </c>
      <c r="AE470">
        <v>111</v>
      </c>
      <c r="AF470" s="15">
        <v>45329</v>
      </c>
      <c r="AG470">
        <v>-1</v>
      </c>
      <c r="AH470">
        <v>-1</v>
      </c>
      <c r="AI470">
        <v>175.11619748039999</v>
      </c>
      <c r="AJ470">
        <v>-40.7431607587</v>
      </c>
      <c r="AK470">
        <v>3</v>
      </c>
      <c r="AL470">
        <v>58</v>
      </c>
      <c r="AM470">
        <v>429.2</v>
      </c>
      <c r="AN470" t="s">
        <v>320</v>
      </c>
      <c r="AO470" t="s">
        <v>321</v>
      </c>
      <c r="AP470" t="s">
        <v>292</v>
      </c>
      <c r="AQ470" t="s">
        <v>293</v>
      </c>
      <c r="AR470" t="s">
        <v>294</v>
      </c>
      <c r="AS470" t="s">
        <v>291</v>
      </c>
      <c r="AT470">
        <v>-1</v>
      </c>
      <c r="AU470">
        <v>-1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b">
        <v>0</v>
      </c>
      <c r="BI470" t="b">
        <v>1</v>
      </c>
      <c r="BJ470" t="b">
        <v>0</v>
      </c>
      <c r="BK470" t="b">
        <v>0</v>
      </c>
      <c r="BL470" t="s">
        <v>293</v>
      </c>
      <c r="BM470">
        <v>2</v>
      </c>
      <c r="BN470">
        <v>90</v>
      </c>
      <c r="BO470">
        <v>1</v>
      </c>
      <c r="BP470" s="15">
        <v>45334</v>
      </c>
      <c r="BQ470" t="s">
        <v>307</v>
      </c>
      <c r="BR470" t="s">
        <v>322</v>
      </c>
      <c r="BS470">
        <v>90</v>
      </c>
      <c r="BT470">
        <v>2</v>
      </c>
    </row>
    <row r="471" spans="1:72" x14ac:dyDescent="0.25">
      <c r="A471" t="str">
        <f t="shared" si="28"/>
        <v>726_62</v>
      </c>
      <c r="B471" t="str">
        <f t="shared" si="29"/>
        <v>U</v>
      </c>
      <c r="C471">
        <f t="shared" si="30"/>
        <v>185</v>
      </c>
      <c r="D471">
        <f t="shared" si="31"/>
        <v>0</v>
      </c>
      <c r="F471" t="s">
        <v>1034</v>
      </c>
      <c r="G471">
        <v>726</v>
      </c>
      <c r="H471" t="s">
        <v>1033</v>
      </c>
      <c r="I471">
        <v>62</v>
      </c>
      <c r="J471">
        <v>87</v>
      </c>
      <c r="K471" t="s">
        <v>283</v>
      </c>
      <c r="L471" t="s">
        <v>284</v>
      </c>
      <c r="M471">
        <v>2</v>
      </c>
      <c r="N471" t="s">
        <v>285</v>
      </c>
      <c r="O471">
        <v>0</v>
      </c>
      <c r="P471">
        <v>1</v>
      </c>
      <c r="Q471" t="s">
        <v>286</v>
      </c>
      <c r="R471" t="s">
        <v>304</v>
      </c>
      <c r="S471" t="s">
        <v>318</v>
      </c>
      <c r="T471" t="s">
        <v>319</v>
      </c>
      <c r="U471">
        <v>90</v>
      </c>
      <c r="V471">
        <v>6</v>
      </c>
      <c r="W471">
        <v>35</v>
      </c>
      <c r="X471">
        <v>2</v>
      </c>
      <c r="Y471" s="15">
        <v>37284</v>
      </c>
      <c r="Z471">
        <v>25</v>
      </c>
      <c r="AA471" s="15">
        <v>36647</v>
      </c>
      <c r="AB471" s="15">
        <v>45334</v>
      </c>
      <c r="AC471">
        <v>4</v>
      </c>
      <c r="AD471">
        <v>3</v>
      </c>
      <c r="AE471">
        <v>111</v>
      </c>
      <c r="AF471" s="15">
        <v>45329</v>
      </c>
      <c r="AG471">
        <v>-1</v>
      </c>
      <c r="AH471">
        <v>-1</v>
      </c>
      <c r="AI471">
        <v>175.1159715524</v>
      </c>
      <c r="AJ471">
        <v>-40.743468393500002</v>
      </c>
      <c r="AK471">
        <v>4.5</v>
      </c>
      <c r="AL471">
        <v>25</v>
      </c>
      <c r="AM471">
        <v>185</v>
      </c>
      <c r="AN471" t="s">
        <v>320</v>
      </c>
      <c r="AO471" t="s">
        <v>321</v>
      </c>
      <c r="AP471" t="s">
        <v>314</v>
      </c>
      <c r="AQ471" t="s">
        <v>312</v>
      </c>
      <c r="AR471" t="s">
        <v>294</v>
      </c>
      <c r="AS471" t="s">
        <v>291</v>
      </c>
      <c r="AT471">
        <v>-1</v>
      </c>
      <c r="AU471">
        <v>-1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 t="b">
        <v>0</v>
      </c>
      <c r="BI471" t="b">
        <v>1</v>
      </c>
      <c r="BJ471" t="b">
        <v>0</v>
      </c>
      <c r="BK471" t="b">
        <v>1</v>
      </c>
      <c r="BL471" t="s">
        <v>312</v>
      </c>
      <c r="BM471">
        <v>2</v>
      </c>
      <c r="BN471">
        <v>90</v>
      </c>
      <c r="BO471">
        <v>1</v>
      </c>
      <c r="BP471" s="15">
        <v>45334</v>
      </c>
      <c r="BQ471" t="s">
        <v>307</v>
      </c>
      <c r="BR471" t="s">
        <v>322</v>
      </c>
      <c r="BS471">
        <v>90</v>
      </c>
      <c r="BT471">
        <v>2</v>
      </c>
    </row>
    <row r="472" spans="1:72" x14ac:dyDescent="0.25">
      <c r="A472" t="str">
        <f t="shared" si="28"/>
        <v>736_16</v>
      </c>
      <c r="B472" t="str">
        <f t="shared" si="29"/>
        <v>U</v>
      </c>
      <c r="C472">
        <f t="shared" si="30"/>
        <v>1432</v>
      </c>
      <c r="D472">
        <f t="shared" si="31"/>
        <v>0</v>
      </c>
      <c r="F472" t="s">
        <v>1035</v>
      </c>
      <c r="G472">
        <v>736</v>
      </c>
      <c r="H472" t="s">
        <v>1036</v>
      </c>
      <c r="I472">
        <v>16</v>
      </c>
      <c r="J472">
        <v>195</v>
      </c>
      <c r="K472" t="s">
        <v>283</v>
      </c>
      <c r="L472" t="s">
        <v>284</v>
      </c>
      <c r="M472">
        <v>2</v>
      </c>
      <c r="N472" t="s">
        <v>285</v>
      </c>
      <c r="O472">
        <v>0</v>
      </c>
      <c r="P472">
        <v>2</v>
      </c>
      <c r="Q472" t="s">
        <v>286</v>
      </c>
      <c r="R472" t="s">
        <v>304</v>
      </c>
      <c r="S472" t="s">
        <v>318</v>
      </c>
      <c r="T472" t="s">
        <v>319</v>
      </c>
      <c r="U472">
        <v>188</v>
      </c>
      <c r="V472">
        <v>10</v>
      </c>
      <c r="W472">
        <v>20</v>
      </c>
      <c r="X472">
        <v>2</v>
      </c>
      <c r="Y472" s="15">
        <v>38405</v>
      </c>
      <c r="Z472">
        <v>19</v>
      </c>
      <c r="AA472" s="15">
        <v>37965</v>
      </c>
      <c r="AB472" s="15">
        <v>45314</v>
      </c>
      <c r="AC472">
        <v>3.15</v>
      </c>
      <c r="AD472">
        <v>2.15</v>
      </c>
      <c r="AE472">
        <v>154</v>
      </c>
      <c r="AF472" s="15">
        <v>45336</v>
      </c>
      <c r="AG472">
        <v>-1</v>
      </c>
      <c r="AH472">
        <v>-1</v>
      </c>
      <c r="AI472">
        <v>175.0212615726</v>
      </c>
      <c r="AJ472">
        <v>-40.8734163572</v>
      </c>
      <c r="AK472">
        <v>4.5</v>
      </c>
      <c r="AL472">
        <v>179</v>
      </c>
      <c r="AM472">
        <v>1432</v>
      </c>
      <c r="AN472" t="s">
        <v>320</v>
      </c>
      <c r="AO472" t="s">
        <v>321</v>
      </c>
      <c r="AP472" t="s">
        <v>325</v>
      </c>
      <c r="AQ472" t="s">
        <v>293</v>
      </c>
      <c r="AR472" t="s">
        <v>294</v>
      </c>
      <c r="AS472">
        <v>2</v>
      </c>
      <c r="AT472">
        <v>911.34239000000002</v>
      </c>
      <c r="AU472">
        <v>416.27701000000002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b">
        <v>0</v>
      </c>
      <c r="BI472" t="b">
        <v>1</v>
      </c>
      <c r="BJ472" t="b">
        <v>1</v>
      </c>
      <c r="BK472" t="b">
        <v>0</v>
      </c>
      <c r="BL472" t="s">
        <v>293</v>
      </c>
      <c r="BM472">
        <v>2</v>
      </c>
      <c r="BN472">
        <v>90</v>
      </c>
      <c r="BO472">
        <v>1</v>
      </c>
      <c r="BP472" s="15">
        <v>45314</v>
      </c>
      <c r="BQ472" t="s">
        <v>307</v>
      </c>
      <c r="BR472" t="s">
        <v>322</v>
      </c>
      <c r="BS472">
        <v>90</v>
      </c>
      <c r="BT472">
        <v>2</v>
      </c>
    </row>
    <row r="473" spans="1:72" x14ac:dyDescent="0.25">
      <c r="A473" t="str">
        <f t="shared" si="28"/>
        <v>738_13</v>
      </c>
      <c r="B473" t="str">
        <f t="shared" si="29"/>
        <v>U</v>
      </c>
      <c r="C473">
        <f t="shared" si="30"/>
        <v>274.39999999999998</v>
      </c>
      <c r="D473">
        <f t="shared" si="31"/>
        <v>6.8965517241379297</v>
      </c>
      <c r="F473" t="s">
        <v>1037</v>
      </c>
      <c r="G473">
        <v>738</v>
      </c>
      <c r="H473" t="s">
        <v>1038</v>
      </c>
      <c r="I473">
        <v>13</v>
      </c>
      <c r="J473">
        <v>62</v>
      </c>
      <c r="K473" t="s">
        <v>283</v>
      </c>
      <c r="L473" t="s">
        <v>284</v>
      </c>
      <c r="M473">
        <v>2</v>
      </c>
      <c r="N473" t="s">
        <v>285</v>
      </c>
      <c r="O473">
        <v>0</v>
      </c>
      <c r="P473">
        <v>1</v>
      </c>
      <c r="Q473" t="s">
        <v>286</v>
      </c>
      <c r="R473" t="s">
        <v>304</v>
      </c>
      <c r="S473" t="s">
        <v>318</v>
      </c>
      <c r="T473" t="s">
        <v>319</v>
      </c>
      <c r="U473">
        <v>79</v>
      </c>
      <c r="V473">
        <v>6</v>
      </c>
      <c r="W473">
        <v>50</v>
      </c>
      <c r="X473">
        <v>2</v>
      </c>
      <c r="Y473" s="15">
        <v>38408</v>
      </c>
      <c r="Z473">
        <v>25</v>
      </c>
      <c r="AA473" s="15">
        <v>21916</v>
      </c>
      <c r="AB473" s="15">
        <v>45334</v>
      </c>
      <c r="AC473">
        <v>4</v>
      </c>
      <c r="AD473">
        <v>3</v>
      </c>
      <c r="AE473">
        <v>111</v>
      </c>
      <c r="AF473" s="15">
        <v>45328</v>
      </c>
      <c r="AG473">
        <v>-1</v>
      </c>
      <c r="AH473">
        <v>-1</v>
      </c>
      <c r="AI473">
        <v>174.97937123010001</v>
      </c>
      <c r="AJ473">
        <v>-40.900949231799999</v>
      </c>
      <c r="AK473">
        <v>2.5</v>
      </c>
      <c r="AL473">
        <v>49</v>
      </c>
      <c r="AM473">
        <v>274.39999999999998</v>
      </c>
      <c r="AN473" t="s">
        <v>320</v>
      </c>
      <c r="AO473" t="s">
        <v>321</v>
      </c>
      <c r="AP473" t="s">
        <v>314</v>
      </c>
      <c r="AQ473" t="s">
        <v>312</v>
      </c>
      <c r="AR473" t="s">
        <v>294</v>
      </c>
      <c r="AS473" t="s">
        <v>291</v>
      </c>
      <c r="AT473">
        <v>-1</v>
      </c>
      <c r="AU473">
        <v>-1</v>
      </c>
      <c r="AV473">
        <v>0</v>
      </c>
      <c r="AW473">
        <v>0</v>
      </c>
      <c r="AX473">
        <v>0</v>
      </c>
      <c r="AY473">
        <v>34.482758620689701</v>
      </c>
      <c r="AZ473">
        <v>6.8965517241379297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t="b">
        <v>0</v>
      </c>
      <c r="BI473" t="b">
        <v>1</v>
      </c>
      <c r="BJ473" t="b">
        <v>0</v>
      </c>
      <c r="BK473" t="b">
        <v>1</v>
      </c>
      <c r="BL473" t="s">
        <v>312</v>
      </c>
      <c r="BM473">
        <v>2</v>
      </c>
      <c r="BN473">
        <v>90</v>
      </c>
      <c r="BO473">
        <v>1</v>
      </c>
      <c r="BP473" s="15">
        <v>45334</v>
      </c>
      <c r="BQ473" t="s">
        <v>307</v>
      </c>
      <c r="BR473" t="s">
        <v>322</v>
      </c>
      <c r="BS473">
        <v>90</v>
      </c>
      <c r="BT473">
        <v>2</v>
      </c>
    </row>
    <row r="474" spans="1:72" x14ac:dyDescent="0.25">
      <c r="A474" t="str">
        <f t="shared" si="28"/>
        <v>738_62</v>
      </c>
      <c r="B474" t="str">
        <f t="shared" si="29"/>
        <v>U</v>
      </c>
      <c r="C474">
        <f t="shared" si="30"/>
        <v>436.8</v>
      </c>
      <c r="D474">
        <f t="shared" si="31"/>
        <v>0</v>
      </c>
      <c r="F474" t="s">
        <v>1039</v>
      </c>
      <c r="G474">
        <v>738</v>
      </c>
      <c r="H474" t="s">
        <v>1038</v>
      </c>
      <c r="I474">
        <v>62</v>
      </c>
      <c r="J474">
        <v>140</v>
      </c>
      <c r="K474" t="s">
        <v>283</v>
      </c>
      <c r="L474" t="s">
        <v>284</v>
      </c>
      <c r="M474">
        <v>2</v>
      </c>
      <c r="N474" t="s">
        <v>285</v>
      </c>
      <c r="O474">
        <v>0</v>
      </c>
      <c r="P474">
        <v>1</v>
      </c>
      <c r="Q474" t="s">
        <v>286</v>
      </c>
      <c r="R474" t="s">
        <v>304</v>
      </c>
      <c r="S474" t="s">
        <v>318</v>
      </c>
      <c r="T474" t="s">
        <v>319</v>
      </c>
      <c r="U474">
        <v>79</v>
      </c>
      <c r="V474">
        <v>6</v>
      </c>
      <c r="W474">
        <v>50</v>
      </c>
      <c r="X474">
        <v>2</v>
      </c>
      <c r="Y474" s="15">
        <v>38408</v>
      </c>
      <c r="Z474">
        <v>25</v>
      </c>
      <c r="AA474" s="15">
        <v>21916</v>
      </c>
      <c r="AB474" s="15">
        <v>45334</v>
      </c>
      <c r="AC474">
        <v>4</v>
      </c>
      <c r="AD474">
        <v>3</v>
      </c>
      <c r="AE474">
        <v>111</v>
      </c>
      <c r="AF474" s="15">
        <v>45328</v>
      </c>
      <c r="AG474">
        <v>-1</v>
      </c>
      <c r="AH474">
        <v>-1</v>
      </c>
      <c r="AI474">
        <v>174.97998098720001</v>
      </c>
      <c r="AJ474">
        <v>-40.901154646899997</v>
      </c>
      <c r="AK474">
        <v>1</v>
      </c>
      <c r="AL474">
        <v>78</v>
      </c>
      <c r="AM474">
        <v>436.8</v>
      </c>
      <c r="AN474" t="s">
        <v>320</v>
      </c>
      <c r="AO474" t="s">
        <v>321</v>
      </c>
      <c r="AP474" t="s">
        <v>314</v>
      </c>
      <c r="AQ474" t="s">
        <v>312</v>
      </c>
      <c r="AR474" t="s">
        <v>294</v>
      </c>
      <c r="AS474" t="s">
        <v>291</v>
      </c>
      <c r="AT474">
        <v>-1</v>
      </c>
      <c r="AU474">
        <v>-1</v>
      </c>
      <c r="AV474">
        <v>0</v>
      </c>
      <c r="AW474">
        <v>0</v>
      </c>
      <c r="AX474">
        <v>0</v>
      </c>
      <c r="AY474">
        <v>7.5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 t="b">
        <v>0</v>
      </c>
      <c r="BI474" t="b">
        <v>1</v>
      </c>
      <c r="BJ474" t="b">
        <v>0</v>
      </c>
      <c r="BK474" t="b">
        <v>1</v>
      </c>
      <c r="BL474" t="s">
        <v>312</v>
      </c>
      <c r="BM474">
        <v>2</v>
      </c>
      <c r="BN474">
        <v>90</v>
      </c>
      <c r="BO474">
        <v>1</v>
      </c>
      <c r="BP474" s="15">
        <v>45334</v>
      </c>
      <c r="BQ474" t="s">
        <v>307</v>
      </c>
      <c r="BR474" t="s">
        <v>322</v>
      </c>
      <c r="BS474">
        <v>90</v>
      </c>
      <c r="BT474">
        <v>2</v>
      </c>
    </row>
    <row r="475" spans="1:72" x14ac:dyDescent="0.25">
      <c r="A475" t="str">
        <f t="shared" si="28"/>
        <v>739_11</v>
      </c>
      <c r="B475" t="str">
        <f t="shared" si="29"/>
        <v>U</v>
      </c>
      <c r="C475">
        <f t="shared" si="30"/>
        <v>2385.6</v>
      </c>
      <c r="D475">
        <f t="shared" si="31"/>
        <v>7.0175438596491198</v>
      </c>
      <c r="F475" t="s">
        <v>1040</v>
      </c>
      <c r="G475">
        <v>739</v>
      </c>
      <c r="H475" t="s">
        <v>1041</v>
      </c>
      <c r="I475">
        <v>11</v>
      </c>
      <c r="J475">
        <v>295</v>
      </c>
      <c r="K475" t="s">
        <v>283</v>
      </c>
      <c r="L475" t="s">
        <v>284</v>
      </c>
      <c r="M475">
        <v>2</v>
      </c>
      <c r="N475" t="s">
        <v>285</v>
      </c>
      <c r="O475">
        <v>0</v>
      </c>
      <c r="P475">
        <v>3</v>
      </c>
      <c r="Q475" t="s">
        <v>286</v>
      </c>
      <c r="R475" t="s">
        <v>287</v>
      </c>
      <c r="S475" t="s">
        <v>288</v>
      </c>
      <c r="T475" t="s">
        <v>319</v>
      </c>
      <c r="U475">
        <v>620</v>
      </c>
      <c r="V475">
        <v>8</v>
      </c>
      <c r="W475">
        <v>25</v>
      </c>
      <c r="X475">
        <v>1</v>
      </c>
      <c r="Y475" s="15">
        <v>37043</v>
      </c>
      <c r="Z475">
        <v>20</v>
      </c>
      <c r="AA475" s="15">
        <v>36526</v>
      </c>
      <c r="AB475" s="15">
        <v>45315</v>
      </c>
      <c r="AC475">
        <v>3</v>
      </c>
      <c r="AD475">
        <v>1</v>
      </c>
      <c r="AE475">
        <v>65</v>
      </c>
      <c r="AF475" s="15">
        <v>45328</v>
      </c>
      <c r="AG475">
        <v>-1</v>
      </c>
      <c r="AH475">
        <v>-1</v>
      </c>
      <c r="AI475">
        <v>174.99315085129999</v>
      </c>
      <c r="AJ475">
        <v>-40.899056058399999</v>
      </c>
      <c r="AK475">
        <v>3</v>
      </c>
      <c r="AL475">
        <v>284</v>
      </c>
      <c r="AM475">
        <v>2385.6</v>
      </c>
      <c r="AN475" t="s">
        <v>290</v>
      </c>
      <c r="AO475" t="s">
        <v>321</v>
      </c>
      <c r="AP475" t="s">
        <v>314</v>
      </c>
      <c r="AQ475" t="s">
        <v>312</v>
      </c>
      <c r="AR475" t="s">
        <v>294</v>
      </c>
      <c r="AS475" t="s">
        <v>291</v>
      </c>
      <c r="AT475">
        <v>816.13697999999999</v>
      </c>
      <c r="AU475">
        <v>304.68749000000003</v>
      </c>
      <c r="AV475">
        <v>0</v>
      </c>
      <c r="AW475">
        <v>0</v>
      </c>
      <c r="AX475">
        <v>0</v>
      </c>
      <c r="AY475">
        <v>1.7543859649122799</v>
      </c>
      <c r="AZ475">
        <v>7.0175438596491198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 t="b">
        <v>0</v>
      </c>
      <c r="BI475" t="b">
        <v>1</v>
      </c>
      <c r="BJ475" t="b">
        <v>1</v>
      </c>
      <c r="BK475" t="b">
        <v>0</v>
      </c>
      <c r="BL475" t="s">
        <v>312</v>
      </c>
      <c r="BM475">
        <v>2</v>
      </c>
      <c r="BN475">
        <v>75</v>
      </c>
      <c r="BO475">
        <v>1</v>
      </c>
      <c r="BP475" s="15">
        <v>45315</v>
      </c>
      <c r="BQ475" t="s">
        <v>295</v>
      </c>
      <c r="BR475" t="s">
        <v>348</v>
      </c>
      <c r="BS475">
        <v>75</v>
      </c>
      <c r="BT475">
        <v>2</v>
      </c>
    </row>
    <row r="476" spans="1:72" x14ac:dyDescent="0.25">
      <c r="A476" t="str">
        <f t="shared" si="28"/>
        <v>743_5</v>
      </c>
      <c r="B476" t="str">
        <f t="shared" si="29"/>
        <v>U</v>
      </c>
      <c r="C476">
        <f t="shared" si="30"/>
        <v>725.2</v>
      </c>
      <c r="D476">
        <f t="shared" si="31"/>
        <v>0</v>
      </c>
      <c r="F476" t="s">
        <v>1042</v>
      </c>
      <c r="G476">
        <v>743</v>
      </c>
      <c r="H476" t="s">
        <v>125</v>
      </c>
      <c r="I476">
        <v>5</v>
      </c>
      <c r="J476">
        <v>103</v>
      </c>
      <c r="K476" t="s">
        <v>283</v>
      </c>
      <c r="L476" t="s">
        <v>284</v>
      </c>
      <c r="M476">
        <v>2</v>
      </c>
      <c r="N476" t="s">
        <v>285</v>
      </c>
      <c r="O476">
        <v>0</v>
      </c>
      <c r="P476">
        <v>1</v>
      </c>
      <c r="Q476" t="s">
        <v>286</v>
      </c>
      <c r="R476" t="s">
        <v>304</v>
      </c>
      <c r="S476" t="s">
        <v>318</v>
      </c>
      <c r="T476" t="s">
        <v>319</v>
      </c>
      <c r="U476">
        <v>93</v>
      </c>
      <c r="V476">
        <v>6</v>
      </c>
      <c r="W476">
        <v>20</v>
      </c>
      <c r="X476">
        <v>2</v>
      </c>
      <c r="Y476" s="15">
        <v>37664</v>
      </c>
      <c r="Z476">
        <v>20</v>
      </c>
      <c r="AA476" s="15">
        <v>36951</v>
      </c>
      <c r="AB476" s="15">
        <v>45313</v>
      </c>
      <c r="AC476">
        <v>2.35</v>
      </c>
      <c r="AD476">
        <v>2</v>
      </c>
      <c r="AE476">
        <v>141.19999999999999</v>
      </c>
      <c r="AF476" s="15">
        <v>45336</v>
      </c>
      <c r="AG476">
        <v>-1</v>
      </c>
      <c r="AH476">
        <v>-1</v>
      </c>
      <c r="AI476">
        <v>175.03879612419999</v>
      </c>
      <c r="AJ476">
        <v>-40.8521550639</v>
      </c>
      <c r="AK476">
        <v>4</v>
      </c>
      <c r="AL476">
        <v>98</v>
      </c>
      <c r="AM476">
        <v>725.2</v>
      </c>
      <c r="AN476" t="s">
        <v>320</v>
      </c>
      <c r="AO476" t="s">
        <v>321</v>
      </c>
      <c r="AP476" t="s">
        <v>325</v>
      </c>
      <c r="AQ476" t="s">
        <v>293</v>
      </c>
      <c r="AR476" t="s">
        <v>294</v>
      </c>
      <c r="AS476">
        <v>2</v>
      </c>
      <c r="AT476">
        <v>720.27826000000005</v>
      </c>
      <c r="AU476">
        <v>297.89019999999999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 t="b">
        <v>0</v>
      </c>
      <c r="BI476" t="b">
        <v>1</v>
      </c>
      <c r="BJ476" t="b">
        <v>0</v>
      </c>
      <c r="BK476" t="b">
        <v>0</v>
      </c>
      <c r="BL476" t="s">
        <v>293</v>
      </c>
      <c r="BM476">
        <v>2</v>
      </c>
      <c r="BN476">
        <v>90</v>
      </c>
      <c r="BO476">
        <v>1</v>
      </c>
      <c r="BP476" s="15">
        <v>45313</v>
      </c>
      <c r="BQ476" t="s">
        <v>307</v>
      </c>
      <c r="BR476" t="s">
        <v>322</v>
      </c>
      <c r="BS476">
        <v>90</v>
      </c>
      <c r="BT476">
        <v>2</v>
      </c>
    </row>
    <row r="477" spans="1:72" x14ac:dyDescent="0.25">
      <c r="A477" t="str">
        <f t="shared" si="28"/>
        <v>743_103</v>
      </c>
      <c r="B477" t="str">
        <f t="shared" si="29"/>
        <v>U</v>
      </c>
      <c r="C477">
        <f t="shared" si="30"/>
        <v>828.8</v>
      </c>
      <c r="D477">
        <f t="shared" si="31"/>
        <v>0</v>
      </c>
      <c r="F477" t="s">
        <v>1043</v>
      </c>
      <c r="G477">
        <v>743</v>
      </c>
      <c r="H477" t="s">
        <v>125</v>
      </c>
      <c r="I477">
        <v>103</v>
      </c>
      <c r="J477">
        <v>215</v>
      </c>
      <c r="K477" t="s">
        <v>283</v>
      </c>
      <c r="L477" t="s">
        <v>284</v>
      </c>
      <c r="M477">
        <v>2</v>
      </c>
      <c r="N477" t="s">
        <v>285</v>
      </c>
      <c r="O477">
        <v>0</v>
      </c>
      <c r="P477">
        <v>1</v>
      </c>
      <c r="Q477" t="s">
        <v>286</v>
      </c>
      <c r="R477" t="s">
        <v>304</v>
      </c>
      <c r="S477" t="s">
        <v>318</v>
      </c>
      <c r="T477" t="s">
        <v>319</v>
      </c>
      <c r="U477">
        <v>93</v>
      </c>
      <c r="V477">
        <v>6</v>
      </c>
      <c r="W477">
        <v>13</v>
      </c>
      <c r="X477">
        <v>1</v>
      </c>
      <c r="Y477" s="15">
        <v>38749</v>
      </c>
      <c r="Z477">
        <v>20</v>
      </c>
      <c r="AA477" s="15">
        <v>38078</v>
      </c>
      <c r="AB477" s="15">
        <v>45313</v>
      </c>
      <c r="AC477">
        <v>3.35</v>
      </c>
      <c r="AD477">
        <v>3</v>
      </c>
      <c r="AE477">
        <v>164.45</v>
      </c>
      <c r="AF477" s="15">
        <v>45336</v>
      </c>
      <c r="AG477">
        <v>-1</v>
      </c>
      <c r="AH477">
        <v>-1</v>
      </c>
      <c r="AI477">
        <v>175.03897916810001</v>
      </c>
      <c r="AJ477">
        <v>-40.853086564199998</v>
      </c>
      <c r="AK477">
        <v>1</v>
      </c>
      <c r="AL477">
        <v>112</v>
      </c>
      <c r="AM477">
        <v>828.8</v>
      </c>
      <c r="AN477" t="s">
        <v>320</v>
      </c>
      <c r="AO477" t="s">
        <v>321</v>
      </c>
      <c r="AP477" t="s">
        <v>325</v>
      </c>
      <c r="AQ477" t="s">
        <v>293</v>
      </c>
      <c r="AR477" t="s">
        <v>294</v>
      </c>
      <c r="AS477" t="s">
        <v>291</v>
      </c>
      <c r="AT477">
        <v>900.64275999999995</v>
      </c>
      <c r="AU477">
        <v>384.63132000000002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 t="b">
        <v>0</v>
      </c>
      <c r="BI477" t="b">
        <v>1</v>
      </c>
      <c r="BJ477" t="b">
        <v>0</v>
      </c>
      <c r="BK477" t="b">
        <v>0</v>
      </c>
      <c r="BL477" t="s">
        <v>293</v>
      </c>
      <c r="BM477">
        <v>2</v>
      </c>
      <c r="BN477">
        <v>90</v>
      </c>
      <c r="BO477">
        <v>1</v>
      </c>
      <c r="BP477" s="15">
        <v>45313</v>
      </c>
      <c r="BQ477" t="s">
        <v>307</v>
      </c>
      <c r="BR477" t="s">
        <v>322</v>
      </c>
      <c r="BS477">
        <v>90</v>
      </c>
      <c r="BT477">
        <v>2</v>
      </c>
    </row>
    <row r="478" spans="1:72" x14ac:dyDescent="0.25">
      <c r="A478" t="str">
        <f t="shared" si="28"/>
        <v>744_5</v>
      </c>
      <c r="B478" t="str">
        <f t="shared" si="29"/>
        <v>R</v>
      </c>
      <c r="C478">
        <f t="shared" si="30"/>
        <v>2508</v>
      </c>
      <c r="D478">
        <f t="shared" si="31"/>
        <v>0</v>
      </c>
      <c r="F478" t="s">
        <v>1044</v>
      </c>
      <c r="G478">
        <v>744</v>
      </c>
      <c r="H478" t="s">
        <v>15</v>
      </c>
      <c r="I478">
        <v>5</v>
      </c>
      <c r="J478">
        <v>385</v>
      </c>
      <c r="K478" t="s">
        <v>283</v>
      </c>
      <c r="L478" t="s">
        <v>284</v>
      </c>
      <c r="M478">
        <v>2</v>
      </c>
      <c r="N478" t="s">
        <v>285</v>
      </c>
      <c r="O478">
        <v>0</v>
      </c>
      <c r="P478">
        <v>2</v>
      </c>
      <c r="Q478" t="s">
        <v>286</v>
      </c>
      <c r="R478" t="s">
        <v>304</v>
      </c>
      <c r="S478" t="s">
        <v>305</v>
      </c>
      <c r="T478" t="s">
        <v>289</v>
      </c>
      <c r="U478">
        <v>376</v>
      </c>
      <c r="V478">
        <v>10</v>
      </c>
      <c r="W478">
        <v>10</v>
      </c>
      <c r="X478">
        <v>1</v>
      </c>
      <c r="Y478" s="15">
        <v>44630</v>
      </c>
      <c r="Z478">
        <v>19</v>
      </c>
      <c r="AA478" s="15">
        <v>29586</v>
      </c>
      <c r="AB478" s="15">
        <v>45317</v>
      </c>
      <c r="AC478">
        <v>17.149999999999999</v>
      </c>
      <c r="AD478">
        <v>4</v>
      </c>
      <c r="AE478">
        <v>144.65</v>
      </c>
      <c r="AF478" s="15">
        <v>45335</v>
      </c>
      <c r="AG478">
        <v>-1</v>
      </c>
      <c r="AH478">
        <v>-1</v>
      </c>
      <c r="AI478">
        <v>175.03172719700001</v>
      </c>
      <c r="AJ478">
        <v>-40.911850430299999</v>
      </c>
      <c r="AK478">
        <v>5</v>
      </c>
      <c r="AL478">
        <v>380</v>
      </c>
      <c r="AM478">
        <v>2508</v>
      </c>
      <c r="AN478" t="s">
        <v>306</v>
      </c>
      <c r="AO478" t="s">
        <v>291</v>
      </c>
      <c r="AP478" t="s">
        <v>292</v>
      </c>
      <c r="AQ478" t="s">
        <v>293</v>
      </c>
      <c r="AR478" t="s">
        <v>294</v>
      </c>
      <c r="AS478" t="s">
        <v>291</v>
      </c>
      <c r="AT478">
        <v>-1</v>
      </c>
      <c r="AU478">
        <v>-1</v>
      </c>
      <c r="AV478">
        <v>3.75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 t="b">
        <v>0</v>
      </c>
      <c r="BI478" t="b">
        <v>1</v>
      </c>
      <c r="BJ478" t="b">
        <v>1</v>
      </c>
      <c r="BK478" t="b">
        <v>0</v>
      </c>
      <c r="BL478" t="s">
        <v>293</v>
      </c>
      <c r="BM478">
        <v>2</v>
      </c>
      <c r="BN478">
        <v>60</v>
      </c>
      <c r="BO478">
        <v>1</v>
      </c>
      <c r="BP478" s="15">
        <v>45317</v>
      </c>
      <c r="BQ478" t="s">
        <v>307</v>
      </c>
      <c r="BR478" t="s">
        <v>308</v>
      </c>
      <c r="BS478">
        <v>60</v>
      </c>
      <c r="BT478">
        <v>2</v>
      </c>
    </row>
    <row r="479" spans="1:72" x14ac:dyDescent="0.25">
      <c r="A479" t="str">
        <f t="shared" si="28"/>
        <v>744_385</v>
      </c>
      <c r="B479" t="str">
        <f t="shared" si="29"/>
        <v>R</v>
      </c>
      <c r="C479">
        <f t="shared" si="30"/>
        <v>1009.8</v>
      </c>
      <c r="D479">
        <f t="shared" si="31"/>
        <v>0</v>
      </c>
      <c r="F479" t="s">
        <v>1045</v>
      </c>
      <c r="G479">
        <v>744</v>
      </c>
      <c r="H479" t="s">
        <v>15</v>
      </c>
      <c r="I479">
        <v>385</v>
      </c>
      <c r="J479">
        <v>538</v>
      </c>
      <c r="K479" t="s">
        <v>283</v>
      </c>
      <c r="L479" t="s">
        <v>284</v>
      </c>
      <c r="M479">
        <v>2</v>
      </c>
      <c r="N479" t="s">
        <v>285</v>
      </c>
      <c r="O479">
        <v>0</v>
      </c>
      <c r="P479">
        <v>2</v>
      </c>
      <c r="Q479" t="s">
        <v>286</v>
      </c>
      <c r="R479" t="s">
        <v>304</v>
      </c>
      <c r="S479" t="s">
        <v>305</v>
      </c>
      <c r="T479" t="s">
        <v>289</v>
      </c>
      <c r="U479">
        <v>376</v>
      </c>
      <c r="V479">
        <v>10</v>
      </c>
      <c r="W479">
        <v>13</v>
      </c>
      <c r="X479">
        <v>1</v>
      </c>
      <c r="Y479" s="15">
        <v>39897</v>
      </c>
      <c r="Z479">
        <v>19</v>
      </c>
      <c r="AA479" s="15">
        <v>39507</v>
      </c>
      <c r="AB479" s="15">
        <v>45317</v>
      </c>
      <c r="AC479">
        <v>20.25</v>
      </c>
      <c r="AD479">
        <v>3</v>
      </c>
      <c r="AE479">
        <v>123.25</v>
      </c>
      <c r="AF479" s="15">
        <v>45335</v>
      </c>
      <c r="AG479">
        <v>-1</v>
      </c>
      <c r="AH479">
        <v>-1</v>
      </c>
      <c r="AI479">
        <v>175.03288803929999</v>
      </c>
      <c r="AJ479">
        <v>-40.909634940499998</v>
      </c>
      <c r="AK479">
        <v>1.5</v>
      </c>
      <c r="AL479">
        <v>153</v>
      </c>
      <c r="AM479">
        <v>1009.8</v>
      </c>
      <c r="AN479" t="s">
        <v>306</v>
      </c>
      <c r="AO479" t="s">
        <v>291</v>
      </c>
      <c r="AP479" t="s">
        <v>292</v>
      </c>
      <c r="AQ479" t="s">
        <v>293</v>
      </c>
      <c r="AR479" t="s">
        <v>294</v>
      </c>
      <c r="AS479">
        <v>2</v>
      </c>
      <c r="AT479">
        <v>-1</v>
      </c>
      <c r="AU479">
        <v>-1</v>
      </c>
      <c r="AV479">
        <v>0</v>
      </c>
      <c r="AW479">
        <v>0</v>
      </c>
      <c r="AX479">
        <v>0.37878787878787901</v>
      </c>
      <c r="AY479">
        <v>0</v>
      </c>
      <c r="AZ479">
        <v>0</v>
      </c>
      <c r="BA479">
        <v>17.5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 t="b">
        <v>0</v>
      </c>
      <c r="BI479" t="b">
        <v>1</v>
      </c>
      <c r="BJ479" t="b">
        <v>1</v>
      </c>
      <c r="BK479" t="b">
        <v>0</v>
      </c>
      <c r="BL479" t="s">
        <v>293</v>
      </c>
      <c r="BM479">
        <v>2</v>
      </c>
      <c r="BN479">
        <v>60</v>
      </c>
      <c r="BO479">
        <v>1</v>
      </c>
      <c r="BP479" s="15">
        <v>45317</v>
      </c>
      <c r="BQ479" t="s">
        <v>307</v>
      </c>
      <c r="BR479" t="s">
        <v>308</v>
      </c>
      <c r="BS479">
        <v>60</v>
      </c>
      <c r="BT479">
        <v>2</v>
      </c>
    </row>
    <row r="480" spans="1:72" x14ac:dyDescent="0.25">
      <c r="A480" t="str">
        <f t="shared" si="28"/>
        <v>744_538</v>
      </c>
      <c r="B480" t="str">
        <f t="shared" si="29"/>
        <v>R</v>
      </c>
      <c r="C480">
        <f t="shared" si="30"/>
        <v>2488.1999999999998</v>
      </c>
      <c r="D480">
        <f t="shared" si="31"/>
        <v>1.25</v>
      </c>
      <c r="F480" t="s">
        <v>1046</v>
      </c>
      <c r="G480">
        <v>744</v>
      </c>
      <c r="H480" t="s">
        <v>15</v>
      </c>
      <c r="I480">
        <v>538</v>
      </c>
      <c r="J480">
        <v>915</v>
      </c>
      <c r="K480" t="s">
        <v>283</v>
      </c>
      <c r="L480" t="s">
        <v>284</v>
      </c>
      <c r="M480">
        <v>2</v>
      </c>
      <c r="N480" t="s">
        <v>285</v>
      </c>
      <c r="O480">
        <v>0</v>
      </c>
      <c r="P480">
        <v>2</v>
      </c>
      <c r="Q480" t="s">
        <v>286</v>
      </c>
      <c r="R480" t="s">
        <v>304</v>
      </c>
      <c r="S480" t="s">
        <v>305</v>
      </c>
      <c r="T480" t="s">
        <v>289</v>
      </c>
      <c r="U480">
        <v>376</v>
      </c>
      <c r="V480">
        <v>10</v>
      </c>
      <c r="W480">
        <v>26</v>
      </c>
      <c r="X480">
        <v>2</v>
      </c>
      <c r="Y480" s="15">
        <v>41268</v>
      </c>
      <c r="Z480">
        <v>19</v>
      </c>
      <c r="AA480" s="15">
        <v>39507</v>
      </c>
      <c r="AB480" s="15">
        <v>45317</v>
      </c>
      <c r="AC480">
        <v>5.15</v>
      </c>
      <c r="AD480">
        <v>4</v>
      </c>
      <c r="AE480">
        <v>81.75</v>
      </c>
      <c r="AF480" s="15">
        <v>45335</v>
      </c>
      <c r="AG480">
        <v>-1</v>
      </c>
      <c r="AH480">
        <v>-1</v>
      </c>
      <c r="AI480">
        <v>175.033951575</v>
      </c>
      <c r="AJ480">
        <v>-40.907413855100003</v>
      </c>
      <c r="AK480">
        <v>3.5</v>
      </c>
      <c r="AL480">
        <v>377</v>
      </c>
      <c r="AM480">
        <v>2488.1999999999998</v>
      </c>
      <c r="AN480" t="s">
        <v>306</v>
      </c>
      <c r="AO480" t="s">
        <v>291</v>
      </c>
      <c r="AP480" t="s">
        <v>292</v>
      </c>
      <c r="AQ480" t="s">
        <v>293</v>
      </c>
      <c r="AR480" t="s">
        <v>294</v>
      </c>
      <c r="AS480" t="s">
        <v>291</v>
      </c>
      <c r="AT480">
        <v>-1</v>
      </c>
      <c r="AU480">
        <v>-1</v>
      </c>
      <c r="AV480">
        <v>2.5</v>
      </c>
      <c r="AW480">
        <v>0</v>
      </c>
      <c r="AX480">
        <v>0</v>
      </c>
      <c r="AY480">
        <v>0</v>
      </c>
      <c r="AZ480">
        <v>1.25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 t="b">
        <v>0</v>
      </c>
      <c r="BI480" t="b">
        <v>1</v>
      </c>
      <c r="BJ480" t="b">
        <v>1</v>
      </c>
      <c r="BK480" t="b">
        <v>0</v>
      </c>
      <c r="BL480" t="s">
        <v>293</v>
      </c>
      <c r="BM480">
        <v>2</v>
      </c>
      <c r="BN480">
        <v>60</v>
      </c>
      <c r="BO480">
        <v>1</v>
      </c>
      <c r="BP480" s="15">
        <v>45317</v>
      </c>
      <c r="BQ480" t="s">
        <v>307</v>
      </c>
      <c r="BR480" t="s">
        <v>308</v>
      </c>
      <c r="BS480">
        <v>60</v>
      </c>
      <c r="BT480">
        <v>2</v>
      </c>
    </row>
    <row r="481" spans="1:72" x14ac:dyDescent="0.25">
      <c r="A481" t="str">
        <f t="shared" si="28"/>
        <v>746_4</v>
      </c>
      <c r="B481" t="str">
        <f t="shared" si="29"/>
        <v>U</v>
      </c>
      <c r="C481">
        <f t="shared" si="30"/>
        <v>319.2</v>
      </c>
      <c r="D481">
        <f t="shared" si="31"/>
        <v>83.3333333333333</v>
      </c>
      <c r="F481" t="s">
        <v>1047</v>
      </c>
      <c r="G481">
        <v>746</v>
      </c>
      <c r="H481" t="s">
        <v>1048</v>
      </c>
      <c r="I481">
        <v>4</v>
      </c>
      <c r="J481">
        <v>42</v>
      </c>
      <c r="K481" t="s">
        <v>283</v>
      </c>
      <c r="L481" t="s">
        <v>284</v>
      </c>
      <c r="M481">
        <v>2</v>
      </c>
      <c r="N481" t="s">
        <v>285</v>
      </c>
      <c r="O481">
        <v>0</v>
      </c>
      <c r="P481">
        <v>1</v>
      </c>
      <c r="Q481" t="s">
        <v>286</v>
      </c>
      <c r="R481" t="s">
        <v>304</v>
      </c>
      <c r="S481" t="s">
        <v>318</v>
      </c>
      <c r="T481" t="s">
        <v>319</v>
      </c>
      <c r="U481">
        <v>7</v>
      </c>
      <c r="V481">
        <v>6</v>
      </c>
      <c r="W481">
        <v>25</v>
      </c>
      <c r="X481">
        <v>1</v>
      </c>
      <c r="Y481" s="15">
        <v>37043</v>
      </c>
      <c r="Z481">
        <v>25</v>
      </c>
      <c r="AA481" s="15">
        <v>21916</v>
      </c>
      <c r="AB481" s="15">
        <v>45334</v>
      </c>
      <c r="AC481">
        <v>4</v>
      </c>
      <c r="AD481">
        <v>3</v>
      </c>
      <c r="AE481">
        <v>111</v>
      </c>
      <c r="AF481" s="15">
        <v>45328</v>
      </c>
      <c r="AG481">
        <v>-1</v>
      </c>
      <c r="AH481">
        <v>-1</v>
      </c>
      <c r="AI481">
        <v>174.992028215</v>
      </c>
      <c r="AJ481">
        <v>-40.899156219600002</v>
      </c>
      <c r="AK481">
        <v>3</v>
      </c>
      <c r="AL481">
        <v>38</v>
      </c>
      <c r="AM481">
        <v>319.2</v>
      </c>
      <c r="AN481" t="s">
        <v>320</v>
      </c>
      <c r="AO481" t="s">
        <v>321</v>
      </c>
      <c r="AP481" t="s">
        <v>314</v>
      </c>
      <c r="AQ481" t="s">
        <v>312</v>
      </c>
      <c r="AR481" t="s">
        <v>294</v>
      </c>
      <c r="AS481" t="s">
        <v>291</v>
      </c>
      <c r="AT481">
        <v>-1</v>
      </c>
      <c r="AU481">
        <v>-1</v>
      </c>
      <c r="AV481">
        <v>0</v>
      </c>
      <c r="AW481">
        <v>0</v>
      </c>
      <c r="AX481">
        <v>0</v>
      </c>
      <c r="AY481">
        <v>55.5555555555556</v>
      </c>
      <c r="AZ481">
        <v>83.3333333333333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 t="b">
        <v>0</v>
      </c>
      <c r="BI481" t="b">
        <v>1</v>
      </c>
      <c r="BJ481" t="b">
        <v>0</v>
      </c>
      <c r="BK481" t="b">
        <v>1</v>
      </c>
      <c r="BL481" t="s">
        <v>312</v>
      </c>
      <c r="BM481">
        <v>2</v>
      </c>
      <c r="BN481">
        <v>90</v>
      </c>
      <c r="BO481">
        <v>1</v>
      </c>
      <c r="BP481" s="15">
        <v>45334</v>
      </c>
      <c r="BQ481" t="s">
        <v>307</v>
      </c>
      <c r="BR481" t="s">
        <v>322</v>
      </c>
      <c r="BS481">
        <v>90</v>
      </c>
      <c r="BT481">
        <v>2</v>
      </c>
    </row>
    <row r="482" spans="1:72" x14ac:dyDescent="0.25">
      <c r="A482" t="str">
        <f t="shared" si="28"/>
        <v>158_158</v>
      </c>
      <c r="B482" t="str">
        <f t="shared" si="29"/>
        <v>U</v>
      </c>
      <c r="C482">
        <f t="shared" si="30"/>
        <v>495</v>
      </c>
      <c r="D482">
        <f t="shared" si="31"/>
        <v>17.5</v>
      </c>
      <c r="F482" t="s">
        <v>1049</v>
      </c>
      <c r="G482">
        <v>158</v>
      </c>
      <c r="H482" t="s">
        <v>614</v>
      </c>
      <c r="I482">
        <v>158</v>
      </c>
      <c r="J482">
        <v>248</v>
      </c>
      <c r="K482" t="s">
        <v>283</v>
      </c>
      <c r="L482" t="s">
        <v>284</v>
      </c>
      <c r="M482">
        <v>2</v>
      </c>
      <c r="N482" t="s">
        <v>285</v>
      </c>
      <c r="O482">
        <v>0</v>
      </c>
      <c r="P482">
        <v>2</v>
      </c>
      <c r="Q482" t="s">
        <v>286</v>
      </c>
      <c r="R482" t="s">
        <v>304</v>
      </c>
      <c r="S482" t="s">
        <v>318</v>
      </c>
      <c r="T482" t="s">
        <v>319</v>
      </c>
      <c r="U482">
        <v>165</v>
      </c>
      <c r="V482">
        <v>6</v>
      </c>
      <c r="W482">
        <v>35</v>
      </c>
      <c r="X482">
        <v>3</v>
      </c>
      <c r="Y482" s="15">
        <v>41453</v>
      </c>
      <c r="Z482">
        <v>22</v>
      </c>
      <c r="AA482" s="15">
        <v>21916</v>
      </c>
      <c r="AB482" s="15">
        <v>45315</v>
      </c>
      <c r="AC482">
        <v>2.5</v>
      </c>
      <c r="AD482">
        <v>1</v>
      </c>
      <c r="AE482">
        <v>104.4</v>
      </c>
      <c r="AF482" s="15">
        <v>45334</v>
      </c>
      <c r="AG482">
        <v>-1</v>
      </c>
      <c r="AH482">
        <v>-1</v>
      </c>
      <c r="AI482">
        <v>175.00395912339999</v>
      </c>
      <c r="AJ482">
        <v>-40.883214119000002</v>
      </c>
      <c r="AK482">
        <v>3</v>
      </c>
      <c r="AL482">
        <v>90</v>
      </c>
      <c r="AM482">
        <v>495</v>
      </c>
      <c r="AN482" t="s">
        <v>320</v>
      </c>
      <c r="AO482" t="s">
        <v>321</v>
      </c>
      <c r="AP482" t="s">
        <v>314</v>
      </c>
      <c r="AQ482" t="s">
        <v>312</v>
      </c>
      <c r="AR482" t="s">
        <v>294</v>
      </c>
      <c r="AS482" t="s">
        <v>291</v>
      </c>
      <c r="AT482">
        <v>745.34979999999996</v>
      </c>
      <c r="AU482">
        <v>217.78190000000001</v>
      </c>
      <c r="AV482">
        <v>0</v>
      </c>
      <c r="AW482">
        <v>0</v>
      </c>
      <c r="AX482">
        <v>0.45454545454545497</v>
      </c>
      <c r="AY482">
        <v>2.5</v>
      </c>
      <c r="AZ482">
        <v>17.5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 t="b">
        <v>0</v>
      </c>
      <c r="BI482" t="b">
        <v>1</v>
      </c>
      <c r="BJ482" t="b">
        <v>1</v>
      </c>
      <c r="BK482" t="b">
        <v>0</v>
      </c>
      <c r="BL482" t="s">
        <v>312</v>
      </c>
      <c r="BM482">
        <v>2</v>
      </c>
      <c r="BN482">
        <v>90</v>
      </c>
      <c r="BO482">
        <v>1</v>
      </c>
      <c r="BP482" s="15">
        <v>45315</v>
      </c>
      <c r="BQ482" t="s">
        <v>307</v>
      </c>
      <c r="BR482" t="s">
        <v>322</v>
      </c>
      <c r="BS482">
        <v>90</v>
      </c>
      <c r="BT482">
        <v>2</v>
      </c>
    </row>
    <row r="483" spans="1:72" x14ac:dyDescent="0.25">
      <c r="A483" t="str">
        <f t="shared" si="28"/>
        <v>160_5</v>
      </c>
      <c r="B483" t="str">
        <f t="shared" si="29"/>
        <v>U</v>
      </c>
      <c r="C483">
        <f t="shared" si="30"/>
        <v>1278.4000000000001</v>
      </c>
      <c r="D483">
        <f t="shared" si="31"/>
        <v>0</v>
      </c>
      <c r="F483" t="s">
        <v>1050</v>
      </c>
      <c r="G483">
        <v>160</v>
      </c>
      <c r="H483" t="s">
        <v>1051</v>
      </c>
      <c r="I483">
        <v>5</v>
      </c>
      <c r="J483">
        <v>193</v>
      </c>
      <c r="K483" t="s">
        <v>283</v>
      </c>
      <c r="L483" t="s">
        <v>284</v>
      </c>
      <c r="M483">
        <v>2</v>
      </c>
      <c r="N483" t="s">
        <v>285</v>
      </c>
      <c r="O483">
        <v>0</v>
      </c>
      <c r="P483">
        <v>2</v>
      </c>
      <c r="Q483" t="s">
        <v>286</v>
      </c>
      <c r="R483" t="s">
        <v>304</v>
      </c>
      <c r="S483" t="s">
        <v>318</v>
      </c>
      <c r="T483" t="s">
        <v>319</v>
      </c>
      <c r="U483">
        <v>126</v>
      </c>
      <c r="V483">
        <v>5</v>
      </c>
      <c r="W483">
        <v>23</v>
      </c>
      <c r="X483">
        <v>2</v>
      </c>
      <c r="Y483" s="15">
        <v>39168</v>
      </c>
      <c r="Z483">
        <v>19</v>
      </c>
      <c r="AA483" s="15">
        <v>10959</v>
      </c>
      <c r="AB483" s="15">
        <v>45315</v>
      </c>
      <c r="AC483">
        <v>3</v>
      </c>
      <c r="AD483">
        <v>2</v>
      </c>
      <c r="AE483">
        <v>154</v>
      </c>
      <c r="AF483" s="15">
        <v>45326</v>
      </c>
      <c r="AG483">
        <v>-1</v>
      </c>
      <c r="AH483">
        <v>-1</v>
      </c>
      <c r="AI483">
        <v>174.95728835130001</v>
      </c>
      <c r="AJ483">
        <v>-40.978849516300002</v>
      </c>
      <c r="AK483">
        <v>1</v>
      </c>
      <c r="AL483">
        <v>188</v>
      </c>
      <c r="AM483">
        <v>1278.4000000000001</v>
      </c>
      <c r="AN483" t="s">
        <v>320</v>
      </c>
      <c r="AO483" t="s">
        <v>321</v>
      </c>
      <c r="AP483" t="s">
        <v>325</v>
      </c>
      <c r="AQ483" t="s">
        <v>293</v>
      </c>
      <c r="AR483" t="s">
        <v>294</v>
      </c>
      <c r="AS483" t="s">
        <v>291</v>
      </c>
      <c r="AT483">
        <v>-1</v>
      </c>
      <c r="AU483">
        <v>-1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1.6040000000000001</v>
      </c>
      <c r="BF483">
        <v>0</v>
      </c>
      <c r="BG483">
        <v>8.02</v>
      </c>
      <c r="BH483" t="b">
        <v>0</v>
      </c>
      <c r="BI483" t="b">
        <v>1</v>
      </c>
      <c r="BJ483" t="b">
        <v>1</v>
      </c>
      <c r="BK483" t="b">
        <v>0</v>
      </c>
      <c r="BL483" t="s">
        <v>293</v>
      </c>
      <c r="BM483">
        <v>2</v>
      </c>
      <c r="BN483">
        <v>90</v>
      </c>
      <c r="BO483">
        <v>1</v>
      </c>
      <c r="BP483" s="15">
        <v>45315</v>
      </c>
      <c r="BQ483" t="s">
        <v>307</v>
      </c>
      <c r="BR483" t="s">
        <v>322</v>
      </c>
      <c r="BS483">
        <v>90</v>
      </c>
      <c r="BT483">
        <v>2</v>
      </c>
    </row>
    <row r="484" spans="1:72" x14ac:dyDescent="0.25">
      <c r="A484" t="str">
        <f t="shared" si="28"/>
        <v>162_4</v>
      </c>
      <c r="B484" t="str">
        <f t="shared" si="29"/>
        <v>U</v>
      </c>
      <c r="C484">
        <f t="shared" si="30"/>
        <v>292.39999999999998</v>
      </c>
      <c r="D484">
        <f t="shared" si="31"/>
        <v>0</v>
      </c>
      <c r="F484" t="s">
        <v>1052</v>
      </c>
      <c r="G484">
        <v>162</v>
      </c>
      <c r="H484" t="s">
        <v>619</v>
      </c>
      <c r="I484">
        <v>4</v>
      </c>
      <c r="J484">
        <v>72</v>
      </c>
      <c r="K484" t="s">
        <v>283</v>
      </c>
      <c r="L484" t="s">
        <v>284</v>
      </c>
      <c r="M484">
        <v>2</v>
      </c>
      <c r="N484" t="s">
        <v>285</v>
      </c>
      <c r="O484">
        <v>0</v>
      </c>
      <c r="P484">
        <v>1</v>
      </c>
      <c r="Q484" t="s">
        <v>286</v>
      </c>
      <c r="R484" t="s">
        <v>304</v>
      </c>
      <c r="S484" t="s">
        <v>318</v>
      </c>
      <c r="T484" t="s">
        <v>319</v>
      </c>
      <c r="U484">
        <v>56</v>
      </c>
      <c r="V484">
        <v>6</v>
      </c>
      <c r="W484">
        <v>35</v>
      </c>
      <c r="X484">
        <v>3</v>
      </c>
      <c r="Y484" s="15">
        <v>40543</v>
      </c>
      <c r="Z484">
        <v>20</v>
      </c>
      <c r="AA484" s="15">
        <v>21916</v>
      </c>
      <c r="AB484" s="15">
        <v>45334</v>
      </c>
      <c r="AC484">
        <v>4</v>
      </c>
      <c r="AD484">
        <v>3</v>
      </c>
      <c r="AE484">
        <v>111</v>
      </c>
      <c r="AF484" s="15">
        <v>45328</v>
      </c>
      <c r="AG484">
        <v>-1</v>
      </c>
      <c r="AH484">
        <v>-1</v>
      </c>
      <c r="AI484">
        <v>174.9803238488</v>
      </c>
      <c r="AJ484">
        <v>-40.899015860399999</v>
      </c>
      <c r="AK484">
        <v>2</v>
      </c>
      <c r="AL484">
        <v>68</v>
      </c>
      <c r="AM484">
        <v>292.39999999999998</v>
      </c>
      <c r="AN484" t="s">
        <v>320</v>
      </c>
      <c r="AO484" t="s">
        <v>321</v>
      </c>
      <c r="AP484" t="s">
        <v>292</v>
      </c>
      <c r="AQ484" t="s">
        <v>293</v>
      </c>
      <c r="AR484" t="s">
        <v>294</v>
      </c>
      <c r="AS484" t="s">
        <v>291</v>
      </c>
      <c r="AT484">
        <v>-1</v>
      </c>
      <c r="AU484">
        <v>-1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 t="b">
        <v>0</v>
      </c>
      <c r="BI484" t="b">
        <v>1</v>
      </c>
      <c r="BJ484" t="b">
        <v>0</v>
      </c>
      <c r="BK484" t="b">
        <v>0</v>
      </c>
      <c r="BL484" t="s">
        <v>293</v>
      </c>
      <c r="BM484">
        <v>2</v>
      </c>
      <c r="BN484">
        <v>90</v>
      </c>
      <c r="BO484">
        <v>1</v>
      </c>
      <c r="BP484" s="15">
        <v>45334</v>
      </c>
      <c r="BQ484" t="s">
        <v>307</v>
      </c>
      <c r="BR484" t="s">
        <v>322</v>
      </c>
      <c r="BS484">
        <v>90</v>
      </c>
      <c r="BT484">
        <v>2</v>
      </c>
    </row>
    <row r="485" spans="1:72" x14ac:dyDescent="0.25">
      <c r="A485" t="str">
        <f t="shared" si="28"/>
        <v>163_407</v>
      </c>
      <c r="B485" t="str">
        <f t="shared" si="29"/>
        <v>U</v>
      </c>
      <c r="C485">
        <f t="shared" si="30"/>
        <v>1042.2</v>
      </c>
      <c r="D485">
        <f t="shared" si="31"/>
        <v>2.5</v>
      </c>
      <c r="F485" t="s">
        <v>1053</v>
      </c>
      <c r="G485">
        <v>163</v>
      </c>
      <c r="H485" t="s">
        <v>621</v>
      </c>
      <c r="I485">
        <v>407</v>
      </c>
      <c r="J485">
        <v>600</v>
      </c>
      <c r="K485" t="s">
        <v>283</v>
      </c>
      <c r="L485" t="s">
        <v>284</v>
      </c>
      <c r="M485">
        <v>2</v>
      </c>
      <c r="N485" t="s">
        <v>285</v>
      </c>
      <c r="O485">
        <v>0</v>
      </c>
      <c r="P485">
        <v>4</v>
      </c>
      <c r="Q485" t="s">
        <v>286</v>
      </c>
      <c r="R485" t="s">
        <v>341</v>
      </c>
      <c r="S485" t="s">
        <v>288</v>
      </c>
      <c r="T485" t="s">
        <v>417</v>
      </c>
      <c r="U485">
        <v>2422</v>
      </c>
      <c r="V485">
        <v>2</v>
      </c>
      <c r="W485">
        <v>30</v>
      </c>
      <c r="X485">
        <v>2</v>
      </c>
      <c r="Y485" s="15">
        <v>35905</v>
      </c>
      <c r="Z485">
        <v>18</v>
      </c>
      <c r="AA485" s="15">
        <v>21916</v>
      </c>
      <c r="AB485" s="15">
        <v>45315</v>
      </c>
      <c r="AC485">
        <v>4.1500000000000004</v>
      </c>
      <c r="AD485">
        <v>7.3</v>
      </c>
      <c r="AE485">
        <v>178.35</v>
      </c>
      <c r="AF485" s="15">
        <v>45334</v>
      </c>
      <c r="AG485">
        <v>-1</v>
      </c>
      <c r="AH485">
        <v>-1</v>
      </c>
      <c r="AI485">
        <v>174.99699534050001</v>
      </c>
      <c r="AJ485">
        <v>-40.882784383100002</v>
      </c>
      <c r="AK485">
        <v>3.5</v>
      </c>
      <c r="AL485">
        <v>193</v>
      </c>
      <c r="AM485">
        <v>1042.2</v>
      </c>
      <c r="AN485" t="s">
        <v>290</v>
      </c>
      <c r="AO485" t="s">
        <v>321</v>
      </c>
      <c r="AP485" t="s">
        <v>314</v>
      </c>
      <c r="AQ485" t="s">
        <v>312</v>
      </c>
      <c r="AR485" t="s">
        <v>294</v>
      </c>
      <c r="AS485" t="s">
        <v>291</v>
      </c>
      <c r="AT485">
        <v>1004.347365</v>
      </c>
      <c r="AU485">
        <v>378.29951999999997</v>
      </c>
      <c r="AV485">
        <v>0</v>
      </c>
      <c r="AW485">
        <v>0</v>
      </c>
      <c r="AX485">
        <v>0.92592592592592604</v>
      </c>
      <c r="AY485">
        <v>12.5</v>
      </c>
      <c r="AZ485">
        <v>2.5</v>
      </c>
      <c r="BA485">
        <v>5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 t="b">
        <v>0</v>
      </c>
      <c r="BI485" t="b">
        <v>1</v>
      </c>
      <c r="BJ485" t="b">
        <v>1</v>
      </c>
      <c r="BK485" t="b">
        <v>0</v>
      </c>
      <c r="BL485" t="s">
        <v>312</v>
      </c>
      <c r="BM485">
        <v>2</v>
      </c>
      <c r="BN485">
        <v>75</v>
      </c>
      <c r="BO485">
        <v>1</v>
      </c>
      <c r="BP485" s="15">
        <v>45315</v>
      </c>
      <c r="BQ485" t="s">
        <v>295</v>
      </c>
      <c r="BR485" t="s">
        <v>348</v>
      </c>
      <c r="BS485">
        <v>75</v>
      </c>
      <c r="BT485">
        <v>2</v>
      </c>
    </row>
    <row r="486" spans="1:72" x14ac:dyDescent="0.25">
      <c r="A486" t="str">
        <f t="shared" si="28"/>
        <v>164_10</v>
      </c>
      <c r="B486" t="str">
        <f t="shared" si="29"/>
        <v>U</v>
      </c>
      <c r="C486">
        <f t="shared" si="30"/>
        <v>1017.5</v>
      </c>
      <c r="D486">
        <f t="shared" si="31"/>
        <v>0</v>
      </c>
      <c r="F486" t="s">
        <v>1054</v>
      </c>
      <c r="G486">
        <v>164</v>
      </c>
      <c r="H486" t="s">
        <v>126</v>
      </c>
      <c r="I486">
        <v>10</v>
      </c>
      <c r="J486">
        <v>285</v>
      </c>
      <c r="K486" t="s">
        <v>283</v>
      </c>
      <c r="L486" t="s">
        <v>284</v>
      </c>
      <c r="M486">
        <v>2</v>
      </c>
      <c r="N486" t="s">
        <v>285</v>
      </c>
      <c r="O486">
        <v>0</v>
      </c>
      <c r="P486">
        <v>1</v>
      </c>
      <c r="Q486" t="s">
        <v>286</v>
      </c>
      <c r="R486" t="s">
        <v>304</v>
      </c>
      <c r="S486" t="s">
        <v>318</v>
      </c>
      <c r="T486" t="s">
        <v>319</v>
      </c>
      <c r="U486">
        <v>43</v>
      </c>
      <c r="V486">
        <v>5</v>
      </c>
      <c r="W486">
        <v>35</v>
      </c>
      <c r="X486">
        <v>3</v>
      </c>
      <c r="Y486" s="15">
        <v>40543</v>
      </c>
      <c r="Z486">
        <v>20</v>
      </c>
      <c r="AA486" s="15">
        <v>34444</v>
      </c>
      <c r="AB486" s="15">
        <v>45315</v>
      </c>
      <c r="AC486">
        <v>10</v>
      </c>
      <c r="AD486">
        <v>9.2499999999999893</v>
      </c>
      <c r="AE486">
        <v>170.9</v>
      </c>
      <c r="AF486" s="15">
        <v>45326</v>
      </c>
      <c r="AG486">
        <v>-1</v>
      </c>
      <c r="AH486">
        <v>-1</v>
      </c>
      <c r="AI486">
        <v>174.95567614719999</v>
      </c>
      <c r="AJ486">
        <v>-40.9803944413</v>
      </c>
      <c r="AK486">
        <v>2.5</v>
      </c>
      <c r="AL486">
        <v>275</v>
      </c>
      <c r="AM486">
        <v>1017.5</v>
      </c>
      <c r="AN486" t="s">
        <v>320</v>
      </c>
      <c r="AO486" t="s">
        <v>321</v>
      </c>
      <c r="AP486" t="s">
        <v>292</v>
      </c>
      <c r="AQ486" t="s">
        <v>293</v>
      </c>
      <c r="AR486" t="s">
        <v>294</v>
      </c>
      <c r="AS486" t="s">
        <v>291</v>
      </c>
      <c r="AT486">
        <v>-1</v>
      </c>
      <c r="AU486">
        <v>-1</v>
      </c>
      <c r="AV486">
        <v>0</v>
      </c>
      <c r="AW486">
        <v>0</v>
      </c>
      <c r="AX486">
        <v>0.98280098280098305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 t="b">
        <v>0</v>
      </c>
      <c r="BI486" t="b">
        <v>1</v>
      </c>
      <c r="BJ486" t="b">
        <v>0</v>
      </c>
      <c r="BK486" t="b">
        <v>0</v>
      </c>
      <c r="BL486" t="s">
        <v>293</v>
      </c>
      <c r="BM486">
        <v>2</v>
      </c>
      <c r="BN486">
        <v>90</v>
      </c>
      <c r="BO486">
        <v>1</v>
      </c>
      <c r="BP486" s="15">
        <v>45315</v>
      </c>
      <c r="BQ486" t="s">
        <v>307</v>
      </c>
      <c r="BR486" t="s">
        <v>322</v>
      </c>
      <c r="BS486">
        <v>90</v>
      </c>
      <c r="BT486">
        <v>2</v>
      </c>
    </row>
    <row r="487" spans="1:72" x14ac:dyDescent="0.25">
      <c r="A487" t="str">
        <f t="shared" si="28"/>
        <v>174_4</v>
      </c>
      <c r="B487" t="str">
        <f t="shared" si="29"/>
        <v>U</v>
      </c>
      <c r="C487">
        <f t="shared" si="30"/>
        <v>1792.8</v>
      </c>
      <c r="D487">
        <f t="shared" si="31"/>
        <v>0</v>
      </c>
      <c r="F487" t="s">
        <v>1055</v>
      </c>
      <c r="G487">
        <v>174</v>
      </c>
      <c r="H487" t="s">
        <v>1056</v>
      </c>
      <c r="I487">
        <v>4</v>
      </c>
      <c r="J487">
        <v>253</v>
      </c>
      <c r="K487" t="s">
        <v>283</v>
      </c>
      <c r="L487" t="s">
        <v>284</v>
      </c>
      <c r="M487">
        <v>2</v>
      </c>
      <c r="N487" t="s">
        <v>285</v>
      </c>
      <c r="O487">
        <v>0</v>
      </c>
      <c r="P487">
        <v>2</v>
      </c>
      <c r="Q487" t="s">
        <v>286</v>
      </c>
      <c r="R487" t="s">
        <v>304</v>
      </c>
      <c r="S487" t="s">
        <v>305</v>
      </c>
      <c r="T487" t="s">
        <v>319</v>
      </c>
      <c r="U487">
        <v>115</v>
      </c>
      <c r="V487">
        <v>5</v>
      </c>
      <c r="W487">
        <v>40</v>
      </c>
      <c r="X487">
        <v>4</v>
      </c>
      <c r="Y487" s="15">
        <v>41729</v>
      </c>
      <c r="Z487">
        <v>19</v>
      </c>
      <c r="AA487" s="15">
        <v>21916</v>
      </c>
      <c r="AB487" s="15">
        <v>45315</v>
      </c>
      <c r="AC487">
        <v>6</v>
      </c>
      <c r="AD487">
        <v>2</v>
      </c>
      <c r="AE487">
        <v>179.5</v>
      </c>
      <c r="AF487" s="15">
        <v>45334</v>
      </c>
      <c r="AG487">
        <v>-1</v>
      </c>
      <c r="AH487">
        <v>-1</v>
      </c>
      <c r="AI487">
        <v>175.00065831000001</v>
      </c>
      <c r="AJ487">
        <v>-40.881692876800003</v>
      </c>
      <c r="AK487">
        <v>1.5</v>
      </c>
      <c r="AL487">
        <v>249</v>
      </c>
      <c r="AM487">
        <v>1792.8</v>
      </c>
      <c r="AN487" t="s">
        <v>306</v>
      </c>
      <c r="AO487" t="s">
        <v>321</v>
      </c>
      <c r="AP487" t="s">
        <v>292</v>
      </c>
      <c r="AQ487" t="s">
        <v>293</v>
      </c>
      <c r="AR487" t="s">
        <v>294</v>
      </c>
      <c r="AS487" t="s">
        <v>291</v>
      </c>
      <c r="AT487">
        <v>-1</v>
      </c>
      <c r="AU487">
        <v>-1</v>
      </c>
      <c r="AV487">
        <v>0</v>
      </c>
      <c r="AW487">
        <v>4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 t="b">
        <v>0</v>
      </c>
      <c r="BI487" t="b">
        <v>1</v>
      </c>
      <c r="BJ487" t="b">
        <v>0</v>
      </c>
      <c r="BK487" t="b">
        <v>0</v>
      </c>
      <c r="BL487" t="s">
        <v>293</v>
      </c>
      <c r="BM487">
        <v>2</v>
      </c>
      <c r="BN487">
        <v>90</v>
      </c>
      <c r="BO487">
        <v>1</v>
      </c>
      <c r="BP487" s="15">
        <v>45315</v>
      </c>
      <c r="BQ487" t="s">
        <v>307</v>
      </c>
      <c r="BR487" t="s">
        <v>322</v>
      </c>
      <c r="BS487">
        <v>90</v>
      </c>
      <c r="BT487">
        <v>2</v>
      </c>
    </row>
    <row r="488" spans="1:72" x14ac:dyDescent="0.25">
      <c r="A488" t="str">
        <f t="shared" si="28"/>
        <v>175_720</v>
      </c>
      <c r="B488" t="str">
        <f t="shared" si="29"/>
        <v>R</v>
      </c>
      <c r="C488">
        <f t="shared" si="30"/>
        <v>3983.5</v>
      </c>
      <c r="D488">
        <f t="shared" si="31"/>
        <v>0</v>
      </c>
      <c r="F488" t="s">
        <v>1057</v>
      </c>
      <c r="G488">
        <v>175</v>
      </c>
      <c r="H488" t="s">
        <v>636</v>
      </c>
      <c r="I488">
        <v>720</v>
      </c>
      <c r="J488">
        <v>2005</v>
      </c>
      <c r="K488" t="s">
        <v>283</v>
      </c>
      <c r="L488" t="s">
        <v>284</v>
      </c>
      <c r="M488">
        <v>2</v>
      </c>
      <c r="N488" t="s">
        <v>285</v>
      </c>
      <c r="O488">
        <v>0</v>
      </c>
      <c r="P488">
        <v>1</v>
      </c>
      <c r="Q488" t="s">
        <v>286</v>
      </c>
      <c r="R488" t="s">
        <v>287</v>
      </c>
      <c r="S488" t="s">
        <v>318</v>
      </c>
      <c r="T488" t="s">
        <v>289</v>
      </c>
      <c r="U488">
        <v>51</v>
      </c>
      <c r="V488">
        <v>21</v>
      </c>
      <c r="W488">
        <v>35</v>
      </c>
      <c r="X488">
        <v>3</v>
      </c>
      <c r="Y488" s="15">
        <v>40543</v>
      </c>
      <c r="Z488">
        <v>20</v>
      </c>
      <c r="AA488" s="15">
        <v>29586</v>
      </c>
      <c r="AB488" s="15">
        <v>45314</v>
      </c>
      <c r="AC488">
        <v>21</v>
      </c>
      <c r="AD488">
        <v>17</v>
      </c>
      <c r="AE488">
        <v>205.95</v>
      </c>
      <c r="AF488" s="15">
        <v>45327</v>
      </c>
      <c r="AG488">
        <v>-1</v>
      </c>
      <c r="AH488">
        <v>-1</v>
      </c>
      <c r="AI488">
        <v>175.10077567170001</v>
      </c>
      <c r="AJ488">
        <v>-40.910069634999999</v>
      </c>
      <c r="AK488">
        <v>2.5</v>
      </c>
      <c r="AL488">
        <v>1285</v>
      </c>
      <c r="AM488">
        <v>3983.5</v>
      </c>
      <c r="AN488" t="s">
        <v>320</v>
      </c>
      <c r="AO488" t="s">
        <v>291</v>
      </c>
      <c r="AP488" t="s">
        <v>292</v>
      </c>
      <c r="AQ488" t="s">
        <v>293</v>
      </c>
      <c r="AR488" t="s">
        <v>294</v>
      </c>
      <c r="AS488" t="s">
        <v>291</v>
      </c>
      <c r="AT488">
        <v>-1</v>
      </c>
      <c r="AU488">
        <v>-1</v>
      </c>
      <c r="AV488">
        <v>0.38910505836575898</v>
      </c>
      <c r="AW488">
        <v>4.6692607003891098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0.05</v>
      </c>
      <c r="BD488">
        <v>0</v>
      </c>
      <c r="BE488">
        <v>0</v>
      </c>
      <c r="BF488">
        <v>0.25</v>
      </c>
      <c r="BG488">
        <v>0</v>
      </c>
      <c r="BH488" t="b">
        <v>0</v>
      </c>
      <c r="BI488" t="b">
        <v>1</v>
      </c>
      <c r="BJ488" t="b">
        <v>0</v>
      </c>
      <c r="BK488" t="b">
        <v>0</v>
      </c>
      <c r="BL488" t="s">
        <v>293</v>
      </c>
      <c r="BM488">
        <v>2</v>
      </c>
      <c r="BN488">
        <v>60</v>
      </c>
      <c r="BO488">
        <v>1</v>
      </c>
      <c r="BP488" s="15">
        <v>45314</v>
      </c>
      <c r="BQ488" t="s">
        <v>307</v>
      </c>
      <c r="BR488" t="s">
        <v>308</v>
      </c>
      <c r="BS488">
        <v>60</v>
      </c>
      <c r="BT488">
        <v>2</v>
      </c>
    </row>
    <row r="489" spans="1:72" x14ac:dyDescent="0.25">
      <c r="A489" t="str">
        <f t="shared" si="28"/>
        <v>175_2005</v>
      </c>
      <c r="B489" t="str">
        <f t="shared" si="29"/>
        <v>R</v>
      </c>
      <c r="C489">
        <f t="shared" si="30"/>
        <v>139.5</v>
      </c>
      <c r="D489">
        <f t="shared" si="31"/>
        <v>0</v>
      </c>
      <c r="F489" t="s">
        <v>1058</v>
      </c>
      <c r="G489">
        <v>175</v>
      </c>
      <c r="H489" t="s">
        <v>636</v>
      </c>
      <c r="I489">
        <v>2005</v>
      </c>
      <c r="J489">
        <v>2050</v>
      </c>
      <c r="K489" t="s">
        <v>283</v>
      </c>
      <c r="L489" t="s">
        <v>284</v>
      </c>
      <c r="M489">
        <v>2</v>
      </c>
      <c r="N489" t="s">
        <v>285</v>
      </c>
      <c r="O489">
        <v>0</v>
      </c>
      <c r="P489">
        <v>1</v>
      </c>
      <c r="Q489" t="s">
        <v>286</v>
      </c>
      <c r="R489" t="s">
        <v>287</v>
      </c>
      <c r="S489" t="s">
        <v>318</v>
      </c>
      <c r="T489" t="s">
        <v>289</v>
      </c>
      <c r="U489">
        <v>51</v>
      </c>
      <c r="V489">
        <v>21</v>
      </c>
      <c r="W489">
        <v>35</v>
      </c>
      <c r="X489">
        <v>3</v>
      </c>
      <c r="Y489" s="15">
        <v>40543</v>
      </c>
      <c r="Z489">
        <v>20</v>
      </c>
      <c r="AA489" s="15">
        <v>29586</v>
      </c>
      <c r="AB489" s="15">
        <v>45314</v>
      </c>
      <c r="AC489">
        <v>24</v>
      </c>
      <c r="AD489">
        <v>5.2</v>
      </c>
      <c r="AE489">
        <v>159</v>
      </c>
      <c r="AF489" s="15">
        <v>45327</v>
      </c>
      <c r="AG489">
        <v>-1</v>
      </c>
      <c r="AH489">
        <v>-1</v>
      </c>
      <c r="AI489">
        <v>175.1055644114</v>
      </c>
      <c r="AJ489">
        <v>-40.9146478997</v>
      </c>
      <c r="AK489">
        <v>2.5</v>
      </c>
      <c r="AL489">
        <v>45</v>
      </c>
      <c r="AM489">
        <v>139.5</v>
      </c>
      <c r="AN489" t="s">
        <v>320</v>
      </c>
      <c r="AO489" t="s">
        <v>291</v>
      </c>
      <c r="AP489" t="s">
        <v>292</v>
      </c>
      <c r="AQ489" t="s">
        <v>293</v>
      </c>
      <c r="AR489" t="s">
        <v>294</v>
      </c>
      <c r="AS489" t="s">
        <v>291</v>
      </c>
      <c r="AT489">
        <v>-1</v>
      </c>
      <c r="AU489">
        <v>-1</v>
      </c>
      <c r="AV489">
        <v>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 t="b">
        <v>0</v>
      </c>
      <c r="BI489" t="b">
        <v>1</v>
      </c>
      <c r="BJ489" t="b">
        <v>0</v>
      </c>
      <c r="BK489" t="b">
        <v>0</v>
      </c>
      <c r="BL489" t="s">
        <v>293</v>
      </c>
      <c r="BM489">
        <v>2</v>
      </c>
      <c r="BN489">
        <v>60</v>
      </c>
      <c r="BO489">
        <v>1</v>
      </c>
      <c r="BP489" s="15">
        <v>45314</v>
      </c>
      <c r="BQ489" t="s">
        <v>307</v>
      </c>
      <c r="BR489" t="s">
        <v>308</v>
      </c>
      <c r="BS489">
        <v>60</v>
      </c>
      <c r="BT489">
        <v>2</v>
      </c>
    </row>
    <row r="490" spans="1:72" x14ac:dyDescent="0.25">
      <c r="A490" t="str">
        <f t="shared" si="28"/>
        <v>176_36</v>
      </c>
      <c r="B490" t="str">
        <f t="shared" si="29"/>
        <v>U</v>
      </c>
      <c r="C490">
        <f t="shared" si="30"/>
        <v>5356.8</v>
      </c>
      <c r="D490">
        <f t="shared" si="31"/>
        <v>1.875</v>
      </c>
      <c r="F490" t="s">
        <v>1059</v>
      </c>
      <c r="G490">
        <v>176</v>
      </c>
      <c r="H490" t="s">
        <v>1060</v>
      </c>
      <c r="I490">
        <v>36</v>
      </c>
      <c r="J490">
        <v>780</v>
      </c>
      <c r="K490" t="s">
        <v>283</v>
      </c>
      <c r="L490" t="s">
        <v>284</v>
      </c>
      <c r="M490">
        <v>2</v>
      </c>
      <c r="N490" t="s">
        <v>285</v>
      </c>
      <c r="O490">
        <v>0</v>
      </c>
      <c r="P490">
        <v>3</v>
      </c>
      <c r="Q490" t="s">
        <v>286</v>
      </c>
      <c r="R490" t="s">
        <v>287</v>
      </c>
      <c r="S490" t="s">
        <v>305</v>
      </c>
      <c r="T490" t="s">
        <v>319</v>
      </c>
      <c r="U490">
        <v>532</v>
      </c>
      <c r="V490">
        <v>2</v>
      </c>
      <c r="W490">
        <v>30</v>
      </c>
      <c r="X490">
        <v>3</v>
      </c>
      <c r="Y490" s="15">
        <v>43888</v>
      </c>
      <c r="Z490">
        <v>18</v>
      </c>
      <c r="AA490" s="15">
        <v>21916</v>
      </c>
      <c r="AB490" s="15">
        <v>45314</v>
      </c>
      <c r="AC490">
        <v>8</v>
      </c>
      <c r="AD490">
        <v>4</v>
      </c>
      <c r="AE490">
        <v>190</v>
      </c>
      <c r="AF490" s="15">
        <v>45333</v>
      </c>
      <c r="AG490">
        <v>-1</v>
      </c>
      <c r="AH490">
        <v>-1</v>
      </c>
      <c r="AI490">
        <v>174.99227199520001</v>
      </c>
      <c r="AJ490">
        <v>-40.920244174099999</v>
      </c>
      <c r="AK490">
        <v>2</v>
      </c>
      <c r="AL490">
        <v>744</v>
      </c>
      <c r="AM490">
        <v>5356.8</v>
      </c>
      <c r="AN490" t="s">
        <v>306</v>
      </c>
      <c r="AO490" t="s">
        <v>321</v>
      </c>
      <c r="AP490" t="s">
        <v>325</v>
      </c>
      <c r="AQ490" t="s">
        <v>293</v>
      </c>
      <c r="AR490" t="s">
        <v>294</v>
      </c>
      <c r="AS490" t="s">
        <v>291</v>
      </c>
      <c r="AT490">
        <v>1294.9781800000001</v>
      </c>
      <c r="AU490">
        <v>430.78280000000001</v>
      </c>
      <c r="AV490">
        <v>0.625</v>
      </c>
      <c r="AW490">
        <v>0</v>
      </c>
      <c r="AX490">
        <v>0.17361111111111099</v>
      </c>
      <c r="AY490">
        <v>7.5</v>
      </c>
      <c r="AZ490">
        <v>1.875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5</v>
      </c>
      <c r="BH490" t="b">
        <v>0</v>
      </c>
      <c r="BI490" t="b">
        <v>1</v>
      </c>
      <c r="BJ490" t="b">
        <v>1</v>
      </c>
      <c r="BK490" t="b">
        <v>0</v>
      </c>
      <c r="BL490" t="s">
        <v>293</v>
      </c>
      <c r="BM490">
        <v>2</v>
      </c>
      <c r="BN490">
        <v>90</v>
      </c>
      <c r="BO490">
        <v>1</v>
      </c>
      <c r="BP490" s="15">
        <v>45314</v>
      </c>
      <c r="BQ490" t="s">
        <v>307</v>
      </c>
      <c r="BR490" t="s">
        <v>322</v>
      </c>
      <c r="BS490">
        <v>90</v>
      </c>
      <c r="BT490">
        <v>2</v>
      </c>
    </row>
    <row r="491" spans="1:72" x14ac:dyDescent="0.25">
      <c r="A491" t="str">
        <f t="shared" si="28"/>
        <v>177_604</v>
      </c>
      <c r="B491" t="str">
        <f t="shared" si="29"/>
        <v>R</v>
      </c>
      <c r="C491">
        <f t="shared" si="30"/>
        <v>4032</v>
      </c>
      <c r="D491">
        <f t="shared" si="31"/>
        <v>0</v>
      </c>
      <c r="F491" t="s">
        <v>1061</v>
      </c>
      <c r="G491">
        <v>177</v>
      </c>
      <c r="H491" t="s">
        <v>638</v>
      </c>
      <c r="I491">
        <v>604</v>
      </c>
      <c r="J491">
        <v>1108</v>
      </c>
      <c r="K491" t="s">
        <v>283</v>
      </c>
      <c r="L491" t="s">
        <v>284</v>
      </c>
      <c r="M491">
        <v>2</v>
      </c>
      <c r="N491" t="s">
        <v>285</v>
      </c>
      <c r="O491">
        <v>0</v>
      </c>
      <c r="P491">
        <v>5</v>
      </c>
      <c r="Q491" t="s">
        <v>286</v>
      </c>
      <c r="R491" t="s">
        <v>415</v>
      </c>
      <c r="S491" t="s">
        <v>416</v>
      </c>
      <c r="T491" t="s">
        <v>355</v>
      </c>
      <c r="U491">
        <v>5901</v>
      </c>
      <c r="V491">
        <v>6</v>
      </c>
      <c r="W491">
        <v>47</v>
      </c>
      <c r="X491">
        <v>4</v>
      </c>
      <c r="Y491" s="15">
        <v>44294</v>
      </c>
      <c r="Z491">
        <v>16</v>
      </c>
      <c r="AA491" s="15">
        <v>21916</v>
      </c>
      <c r="AB491" s="15">
        <v>45314</v>
      </c>
      <c r="AC491">
        <v>7</v>
      </c>
      <c r="AD491">
        <v>4</v>
      </c>
      <c r="AE491">
        <v>131.35</v>
      </c>
      <c r="AF491" s="15">
        <v>45334</v>
      </c>
      <c r="AG491">
        <v>-1</v>
      </c>
      <c r="AH491">
        <v>-1</v>
      </c>
      <c r="AI491">
        <v>175.0147993306</v>
      </c>
      <c r="AJ491">
        <v>-40.8884567952</v>
      </c>
      <c r="AK491">
        <v>4</v>
      </c>
      <c r="AL491">
        <v>504</v>
      </c>
      <c r="AM491">
        <v>4032</v>
      </c>
      <c r="AN491" t="s">
        <v>418</v>
      </c>
      <c r="AO491" t="s">
        <v>291</v>
      </c>
      <c r="AP491" t="s">
        <v>325</v>
      </c>
      <c r="AQ491" t="s">
        <v>293</v>
      </c>
      <c r="AR491" t="s">
        <v>294</v>
      </c>
      <c r="AS491" t="s">
        <v>291</v>
      </c>
      <c r="AT491">
        <v>919.09890499999995</v>
      </c>
      <c r="AU491">
        <v>367.77384999999998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 t="b">
        <v>0</v>
      </c>
      <c r="BI491" t="b">
        <v>1</v>
      </c>
      <c r="BJ491" t="b">
        <v>1</v>
      </c>
      <c r="BK491" t="b">
        <v>0</v>
      </c>
      <c r="BL491" t="s">
        <v>293</v>
      </c>
      <c r="BM491">
        <v>2</v>
      </c>
      <c r="BN491">
        <v>40</v>
      </c>
      <c r="BO491">
        <v>1</v>
      </c>
      <c r="BP491" s="15">
        <v>45314</v>
      </c>
      <c r="BQ491" t="s">
        <v>336</v>
      </c>
      <c r="BR491" t="s">
        <v>450</v>
      </c>
      <c r="BS491">
        <v>40</v>
      </c>
      <c r="BT491">
        <v>2</v>
      </c>
    </row>
    <row r="492" spans="1:72" x14ac:dyDescent="0.25">
      <c r="A492" t="str">
        <f t="shared" si="28"/>
        <v>178_266</v>
      </c>
      <c r="B492" t="str">
        <f t="shared" si="29"/>
        <v>U</v>
      </c>
      <c r="C492">
        <f t="shared" si="30"/>
        <v>882</v>
      </c>
      <c r="D492">
        <f t="shared" si="31"/>
        <v>42.5</v>
      </c>
      <c r="F492" t="s">
        <v>1062</v>
      </c>
      <c r="G492">
        <v>178</v>
      </c>
      <c r="H492" t="s">
        <v>133</v>
      </c>
      <c r="I492">
        <v>266</v>
      </c>
      <c r="J492">
        <v>350</v>
      </c>
      <c r="K492" t="s">
        <v>283</v>
      </c>
      <c r="L492" t="s">
        <v>284</v>
      </c>
      <c r="M492">
        <v>2</v>
      </c>
      <c r="N492" t="s">
        <v>285</v>
      </c>
      <c r="O492">
        <v>0</v>
      </c>
      <c r="P492">
        <v>6</v>
      </c>
      <c r="Q492" t="s">
        <v>286</v>
      </c>
      <c r="R492" t="s">
        <v>415</v>
      </c>
      <c r="S492" t="s">
        <v>416</v>
      </c>
      <c r="T492" t="s">
        <v>342</v>
      </c>
      <c r="U492">
        <v>11402</v>
      </c>
      <c r="V492">
        <v>5</v>
      </c>
      <c r="W492">
        <v>25</v>
      </c>
      <c r="X492">
        <v>1</v>
      </c>
      <c r="Y492" s="15">
        <v>40544</v>
      </c>
      <c r="Z492">
        <v>16</v>
      </c>
      <c r="AA492" s="15">
        <v>21916</v>
      </c>
      <c r="AB492" s="15">
        <v>45312</v>
      </c>
      <c r="AC492">
        <v>2.95</v>
      </c>
      <c r="AD492">
        <v>3</v>
      </c>
      <c r="AE492">
        <v>151.55000000000001</v>
      </c>
      <c r="AF492" s="15">
        <v>45333</v>
      </c>
      <c r="AG492">
        <v>-1</v>
      </c>
      <c r="AH492">
        <v>-1</v>
      </c>
      <c r="AI492">
        <v>174.9957433898</v>
      </c>
      <c r="AJ492">
        <v>-40.925186511</v>
      </c>
      <c r="AK492">
        <v>2</v>
      </c>
      <c r="AL492">
        <v>84</v>
      </c>
      <c r="AM492">
        <v>882</v>
      </c>
      <c r="AN492" t="s">
        <v>418</v>
      </c>
      <c r="AO492" t="s">
        <v>321</v>
      </c>
      <c r="AP492" t="s">
        <v>314</v>
      </c>
      <c r="AQ492" t="s">
        <v>312</v>
      </c>
      <c r="AR492" t="s">
        <v>294</v>
      </c>
      <c r="AS492" t="s">
        <v>291</v>
      </c>
      <c r="AT492">
        <v>768.46921999999995</v>
      </c>
      <c r="AU492">
        <v>177.9083</v>
      </c>
      <c r="AV492">
        <v>0</v>
      </c>
      <c r="AW492">
        <v>0</v>
      </c>
      <c r="AX492">
        <v>0</v>
      </c>
      <c r="AY492">
        <v>7.5</v>
      </c>
      <c r="AZ492">
        <v>42.5</v>
      </c>
      <c r="BA492">
        <v>0</v>
      </c>
      <c r="BB492">
        <v>0</v>
      </c>
      <c r="BC492">
        <v>44.5771144278606</v>
      </c>
      <c r="BD492">
        <v>5.0540946063334102</v>
      </c>
      <c r="BE492">
        <v>13.437384627216201</v>
      </c>
      <c r="BF492">
        <v>0</v>
      </c>
      <c r="BG492">
        <v>67.186923136080793</v>
      </c>
      <c r="BH492" t="b">
        <v>0</v>
      </c>
      <c r="BI492" t="b">
        <v>1</v>
      </c>
      <c r="BJ492" t="b">
        <v>1</v>
      </c>
      <c r="BK492" t="b">
        <v>0</v>
      </c>
      <c r="BL492" t="s">
        <v>312</v>
      </c>
      <c r="BM492">
        <v>2</v>
      </c>
      <c r="BN492">
        <v>60</v>
      </c>
      <c r="BO492">
        <v>1</v>
      </c>
      <c r="BP492" s="15">
        <v>45312</v>
      </c>
      <c r="BQ492" t="s">
        <v>336</v>
      </c>
      <c r="BR492" t="s">
        <v>337</v>
      </c>
      <c r="BS492">
        <v>60</v>
      </c>
      <c r="BT492">
        <v>2</v>
      </c>
    </row>
    <row r="493" spans="1:72" x14ac:dyDescent="0.25">
      <c r="A493" t="str">
        <f t="shared" si="28"/>
        <v>178_350</v>
      </c>
      <c r="B493" t="str">
        <f t="shared" si="29"/>
        <v>U</v>
      </c>
      <c r="C493">
        <f t="shared" si="30"/>
        <v>619.5</v>
      </c>
      <c r="D493">
        <f t="shared" si="31"/>
        <v>33.3333333333333</v>
      </c>
      <c r="F493" t="s">
        <v>1063</v>
      </c>
      <c r="G493">
        <v>178</v>
      </c>
      <c r="H493" t="s">
        <v>133</v>
      </c>
      <c r="I493">
        <v>350</v>
      </c>
      <c r="J493">
        <v>409</v>
      </c>
      <c r="K493" t="s">
        <v>283</v>
      </c>
      <c r="L493" t="s">
        <v>284</v>
      </c>
      <c r="M493">
        <v>2</v>
      </c>
      <c r="N493" t="s">
        <v>285</v>
      </c>
      <c r="O493">
        <v>0</v>
      </c>
      <c r="P493">
        <v>6</v>
      </c>
      <c r="Q493" t="s">
        <v>286</v>
      </c>
      <c r="R493" t="s">
        <v>415</v>
      </c>
      <c r="S493" t="s">
        <v>416</v>
      </c>
      <c r="T493" t="s">
        <v>342</v>
      </c>
      <c r="U493">
        <v>11402</v>
      </c>
      <c r="V493">
        <v>5</v>
      </c>
      <c r="W493">
        <v>65</v>
      </c>
      <c r="X493">
        <v>2</v>
      </c>
      <c r="Y493" s="15">
        <v>45317</v>
      </c>
      <c r="Z493">
        <v>16</v>
      </c>
      <c r="AA493" s="15">
        <v>21916</v>
      </c>
      <c r="AB493" s="15">
        <v>45312</v>
      </c>
      <c r="AC493">
        <v>2.95</v>
      </c>
      <c r="AD493">
        <v>3</v>
      </c>
      <c r="AE493">
        <v>113.55</v>
      </c>
      <c r="AF493" s="15">
        <v>45333</v>
      </c>
      <c r="AG493">
        <v>-1</v>
      </c>
      <c r="AH493">
        <v>-1</v>
      </c>
      <c r="AI493">
        <v>174.99504606139999</v>
      </c>
      <c r="AJ493">
        <v>-40.924842994700001</v>
      </c>
      <c r="AK493">
        <v>0.5</v>
      </c>
      <c r="AL493">
        <v>59</v>
      </c>
      <c r="AM493">
        <v>619.5</v>
      </c>
      <c r="AN493" t="s">
        <v>418</v>
      </c>
      <c r="AO493" t="s">
        <v>321</v>
      </c>
      <c r="AP493" t="s">
        <v>311</v>
      </c>
      <c r="AQ493" t="s">
        <v>312</v>
      </c>
      <c r="AR493" t="s">
        <v>294</v>
      </c>
      <c r="AS493" t="s">
        <v>291</v>
      </c>
      <c r="AT493">
        <v>901.642875</v>
      </c>
      <c r="AU493">
        <v>209.15832499999999</v>
      </c>
      <c r="AV493">
        <v>0</v>
      </c>
      <c r="AW493">
        <v>0</v>
      </c>
      <c r="AX493">
        <v>0</v>
      </c>
      <c r="AY493">
        <v>5.8823529411764701</v>
      </c>
      <c r="AZ493">
        <v>33.3333333333333</v>
      </c>
      <c r="BA493">
        <v>0</v>
      </c>
      <c r="BB493">
        <v>0</v>
      </c>
      <c r="BC493">
        <v>11.4228855721394</v>
      </c>
      <c r="BD493">
        <v>1.8438879051072401</v>
      </c>
      <c r="BE493">
        <v>4.8074822942290201</v>
      </c>
      <c r="BF493">
        <v>0</v>
      </c>
      <c r="BG493">
        <v>24.037411471145099</v>
      </c>
      <c r="BH493" t="b">
        <v>0</v>
      </c>
      <c r="BI493" t="b">
        <v>1</v>
      </c>
      <c r="BJ493" t="b">
        <v>1</v>
      </c>
      <c r="BK493" t="b">
        <v>0</v>
      </c>
      <c r="BL493" t="s">
        <v>312</v>
      </c>
      <c r="BM493">
        <v>2</v>
      </c>
      <c r="BN493">
        <v>60</v>
      </c>
      <c r="BO493">
        <v>1</v>
      </c>
      <c r="BP493" s="15">
        <v>45312</v>
      </c>
      <c r="BQ493" t="s">
        <v>336</v>
      </c>
      <c r="BR493" t="s">
        <v>337</v>
      </c>
      <c r="BS493">
        <v>60</v>
      </c>
      <c r="BT493">
        <v>2</v>
      </c>
    </row>
    <row r="494" spans="1:72" x14ac:dyDescent="0.25">
      <c r="A494" t="str">
        <f t="shared" si="28"/>
        <v>178_920</v>
      </c>
      <c r="B494" t="str">
        <f t="shared" si="29"/>
        <v>U</v>
      </c>
      <c r="C494">
        <f t="shared" si="30"/>
        <v>883.2</v>
      </c>
      <c r="D494">
        <f t="shared" si="31"/>
        <v>201.94174757281601</v>
      </c>
      <c r="F494" t="s">
        <v>1064</v>
      </c>
      <c r="G494">
        <v>178</v>
      </c>
      <c r="H494" t="s">
        <v>133</v>
      </c>
      <c r="I494">
        <v>920</v>
      </c>
      <c r="J494">
        <v>1016</v>
      </c>
      <c r="K494" t="s">
        <v>283</v>
      </c>
      <c r="L494" t="s">
        <v>284</v>
      </c>
      <c r="M494">
        <v>2</v>
      </c>
      <c r="N494" t="s">
        <v>285</v>
      </c>
      <c r="O494">
        <v>0</v>
      </c>
      <c r="P494">
        <v>6</v>
      </c>
      <c r="Q494" t="s">
        <v>286</v>
      </c>
      <c r="R494" t="s">
        <v>415</v>
      </c>
      <c r="S494" t="s">
        <v>416</v>
      </c>
      <c r="T494" t="s">
        <v>342</v>
      </c>
      <c r="U494">
        <v>11465</v>
      </c>
      <c r="V494">
        <v>5</v>
      </c>
      <c r="W494">
        <v>54</v>
      </c>
      <c r="X494">
        <v>3</v>
      </c>
      <c r="Y494" s="15">
        <v>43277</v>
      </c>
      <c r="Z494">
        <v>16</v>
      </c>
      <c r="AA494" s="15">
        <v>21916</v>
      </c>
      <c r="AB494" s="15">
        <v>45312</v>
      </c>
      <c r="AC494">
        <v>3</v>
      </c>
      <c r="AD494">
        <v>1.65</v>
      </c>
      <c r="AE494">
        <v>102.3</v>
      </c>
      <c r="AF494" s="15">
        <v>45333</v>
      </c>
      <c r="AG494">
        <v>-1</v>
      </c>
      <c r="AH494">
        <v>-1</v>
      </c>
      <c r="AI494">
        <v>174.99021677549999</v>
      </c>
      <c r="AJ494">
        <v>-40.921391798899997</v>
      </c>
      <c r="AK494">
        <v>2</v>
      </c>
      <c r="AL494">
        <v>96</v>
      </c>
      <c r="AM494">
        <v>883.2</v>
      </c>
      <c r="AN494" t="s">
        <v>418</v>
      </c>
      <c r="AO494" t="s">
        <v>321</v>
      </c>
      <c r="AP494" t="s">
        <v>314</v>
      </c>
      <c r="AQ494" t="s">
        <v>312</v>
      </c>
      <c r="AR494" t="s">
        <v>294</v>
      </c>
      <c r="AS494" t="s">
        <v>291</v>
      </c>
      <c r="AT494">
        <v>1020.82823</v>
      </c>
      <c r="AU494">
        <v>213.14569499999999</v>
      </c>
      <c r="AV494">
        <v>0</v>
      </c>
      <c r="AW494">
        <v>0</v>
      </c>
      <c r="AX494">
        <v>0</v>
      </c>
      <c r="AY494">
        <v>4.8543689320388301</v>
      </c>
      <c r="AZ494">
        <v>201.94174757281601</v>
      </c>
      <c r="BA494">
        <v>0</v>
      </c>
      <c r="BB494">
        <v>2.6382439848037099E-2</v>
      </c>
      <c r="BC494">
        <v>32.125258964143399</v>
      </c>
      <c r="BD494">
        <v>0</v>
      </c>
      <c r="BE494">
        <v>3.2976818703684398</v>
      </c>
      <c r="BF494">
        <v>160.62629482071699</v>
      </c>
      <c r="BG494">
        <v>15.238409351842201</v>
      </c>
      <c r="BH494" t="b">
        <v>0</v>
      </c>
      <c r="BI494" t="b">
        <v>1</v>
      </c>
      <c r="BJ494" t="b">
        <v>1</v>
      </c>
      <c r="BK494" t="b">
        <v>0</v>
      </c>
      <c r="BL494" t="s">
        <v>312</v>
      </c>
      <c r="BM494">
        <v>2</v>
      </c>
      <c r="BN494">
        <v>60</v>
      </c>
      <c r="BO494">
        <v>1</v>
      </c>
      <c r="BP494" s="15">
        <v>45312</v>
      </c>
      <c r="BQ494" t="s">
        <v>336</v>
      </c>
      <c r="BR494" t="s">
        <v>337</v>
      </c>
      <c r="BS494">
        <v>60</v>
      </c>
      <c r="BT494">
        <v>2</v>
      </c>
    </row>
    <row r="495" spans="1:72" x14ac:dyDescent="0.25">
      <c r="A495" t="str">
        <f t="shared" si="28"/>
        <v>179_5</v>
      </c>
      <c r="B495" t="str">
        <f t="shared" si="29"/>
        <v>U</v>
      </c>
      <c r="C495">
        <f t="shared" si="30"/>
        <v>259</v>
      </c>
      <c r="D495">
        <f t="shared" si="31"/>
        <v>0</v>
      </c>
      <c r="F495" t="s">
        <v>1065</v>
      </c>
      <c r="G495">
        <v>179</v>
      </c>
      <c r="H495" t="s">
        <v>1066</v>
      </c>
      <c r="I495">
        <v>5</v>
      </c>
      <c r="J495">
        <v>40</v>
      </c>
      <c r="K495" t="s">
        <v>283</v>
      </c>
      <c r="L495" t="s">
        <v>284</v>
      </c>
      <c r="M495">
        <v>2</v>
      </c>
      <c r="N495" t="s">
        <v>285</v>
      </c>
      <c r="O495">
        <v>0</v>
      </c>
      <c r="P495">
        <v>1</v>
      </c>
      <c r="Q495" t="s">
        <v>286</v>
      </c>
      <c r="R495" t="s">
        <v>304</v>
      </c>
      <c r="S495" t="s">
        <v>284</v>
      </c>
      <c r="T495" t="s">
        <v>319</v>
      </c>
      <c r="U495">
        <v>9</v>
      </c>
      <c r="V495">
        <v>6</v>
      </c>
      <c r="W495">
        <v>22</v>
      </c>
      <c r="X495">
        <v>2</v>
      </c>
      <c r="Y495" s="15">
        <v>37664</v>
      </c>
      <c r="Z495">
        <v>20</v>
      </c>
      <c r="AA495" s="15">
        <v>34060</v>
      </c>
      <c r="AB495" s="15">
        <v>45334</v>
      </c>
      <c r="AC495">
        <v>4</v>
      </c>
      <c r="AD495">
        <v>3</v>
      </c>
      <c r="AE495">
        <v>111</v>
      </c>
      <c r="AF495" s="15">
        <v>45336</v>
      </c>
      <c r="AG495">
        <v>-1</v>
      </c>
      <c r="AH495">
        <v>-1</v>
      </c>
      <c r="AI495">
        <v>175.0140327483</v>
      </c>
      <c r="AJ495">
        <v>-40.871695555099997</v>
      </c>
      <c r="AK495">
        <v>2.5</v>
      </c>
      <c r="AL495">
        <v>35</v>
      </c>
      <c r="AM495">
        <v>259</v>
      </c>
      <c r="AN495" t="s">
        <v>320</v>
      </c>
      <c r="AO495" t="s">
        <v>321</v>
      </c>
      <c r="AP495" t="s">
        <v>325</v>
      </c>
      <c r="AQ495" t="s">
        <v>293</v>
      </c>
      <c r="AR495" t="s">
        <v>294</v>
      </c>
      <c r="AS495">
        <v>2</v>
      </c>
      <c r="AT495">
        <v>-1</v>
      </c>
      <c r="AU495">
        <v>-1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 t="b">
        <v>0</v>
      </c>
      <c r="BI495" t="b">
        <v>1</v>
      </c>
      <c r="BJ495" t="b">
        <v>0</v>
      </c>
      <c r="BK495" t="b">
        <v>0</v>
      </c>
      <c r="BL495" t="s">
        <v>293</v>
      </c>
      <c r="BM495">
        <v>2</v>
      </c>
      <c r="BN495">
        <v>90</v>
      </c>
      <c r="BO495">
        <v>1</v>
      </c>
      <c r="BP495" s="15">
        <v>45334</v>
      </c>
      <c r="BQ495" t="s">
        <v>307</v>
      </c>
      <c r="BR495" t="s">
        <v>322</v>
      </c>
      <c r="BS495">
        <v>90</v>
      </c>
      <c r="BT495">
        <v>2</v>
      </c>
    </row>
    <row r="496" spans="1:72" x14ac:dyDescent="0.25">
      <c r="A496" t="str">
        <f t="shared" si="28"/>
        <v>180_17</v>
      </c>
      <c r="B496" t="str">
        <f t="shared" si="29"/>
        <v>U</v>
      </c>
      <c r="C496">
        <f t="shared" si="30"/>
        <v>2249</v>
      </c>
      <c r="D496">
        <f t="shared" si="31"/>
        <v>0</v>
      </c>
      <c r="F496" t="s">
        <v>1067</v>
      </c>
      <c r="G496">
        <v>180</v>
      </c>
      <c r="H496" t="s">
        <v>136</v>
      </c>
      <c r="I496">
        <v>17</v>
      </c>
      <c r="J496">
        <v>363</v>
      </c>
      <c r="K496" t="s">
        <v>283</v>
      </c>
      <c r="L496" t="s">
        <v>284</v>
      </c>
      <c r="M496">
        <v>2</v>
      </c>
      <c r="N496" t="s">
        <v>285</v>
      </c>
      <c r="O496">
        <v>0</v>
      </c>
      <c r="P496">
        <v>2</v>
      </c>
      <c r="Q496" t="s">
        <v>286</v>
      </c>
      <c r="R496" t="s">
        <v>287</v>
      </c>
      <c r="S496" t="s">
        <v>305</v>
      </c>
      <c r="T496" t="s">
        <v>319</v>
      </c>
      <c r="U496">
        <v>435</v>
      </c>
      <c r="V496">
        <v>5</v>
      </c>
      <c r="W496">
        <v>33</v>
      </c>
      <c r="X496">
        <v>3</v>
      </c>
      <c r="Y496" s="15">
        <v>39170</v>
      </c>
      <c r="Z496">
        <v>19</v>
      </c>
      <c r="AA496" s="15">
        <v>35156</v>
      </c>
      <c r="AB496" s="15">
        <v>45317</v>
      </c>
      <c r="AC496">
        <v>6</v>
      </c>
      <c r="AD496">
        <v>4</v>
      </c>
      <c r="AE496">
        <v>130.25</v>
      </c>
      <c r="AF496" s="15">
        <v>45333</v>
      </c>
      <c r="AG496">
        <v>-1</v>
      </c>
      <c r="AH496">
        <v>-1</v>
      </c>
      <c r="AI496">
        <v>174.97778480650001</v>
      </c>
      <c r="AJ496">
        <v>-40.934713918900002</v>
      </c>
      <c r="AK496">
        <v>0</v>
      </c>
      <c r="AL496">
        <v>346</v>
      </c>
      <c r="AM496">
        <v>2249</v>
      </c>
      <c r="AN496" t="s">
        <v>306</v>
      </c>
      <c r="AO496" t="s">
        <v>321</v>
      </c>
      <c r="AP496" t="s">
        <v>325</v>
      </c>
      <c r="AQ496" t="s">
        <v>293</v>
      </c>
      <c r="AR496" t="s">
        <v>294</v>
      </c>
      <c r="AS496" t="s">
        <v>291</v>
      </c>
      <c r="AT496">
        <v>875.41827000000001</v>
      </c>
      <c r="AU496">
        <v>212.78833</v>
      </c>
      <c r="AV496">
        <v>0</v>
      </c>
      <c r="AW496">
        <v>0</v>
      </c>
      <c r="AX496">
        <v>1.92307692307692</v>
      </c>
      <c r="AY496">
        <v>2.5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t="b">
        <v>0</v>
      </c>
      <c r="BI496" t="b">
        <v>1</v>
      </c>
      <c r="BJ496" t="b">
        <v>1</v>
      </c>
      <c r="BK496" t="b">
        <v>0</v>
      </c>
      <c r="BL496" t="s">
        <v>293</v>
      </c>
      <c r="BM496">
        <v>2</v>
      </c>
      <c r="BN496">
        <v>90</v>
      </c>
      <c r="BO496">
        <v>1</v>
      </c>
      <c r="BP496" s="15">
        <v>45317</v>
      </c>
      <c r="BQ496" t="s">
        <v>307</v>
      </c>
      <c r="BR496" t="s">
        <v>322</v>
      </c>
      <c r="BS496">
        <v>90</v>
      </c>
      <c r="BT496">
        <v>2</v>
      </c>
    </row>
    <row r="497" spans="1:72" x14ac:dyDescent="0.25">
      <c r="A497" t="str">
        <f t="shared" si="28"/>
        <v>180_370</v>
      </c>
      <c r="B497" t="str">
        <f t="shared" si="29"/>
        <v>U</v>
      </c>
      <c r="C497">
        <f t="shared" si="30"/>
        <v>3622.5</v>
      </c>
      <c r="D497">
        <f t="shared" si="31"/>
        <v>0</v>
      </c>
      <c r="F497" t="s">
        <v>1068</v>
      </c>
      <c r="G497">
        <v>180</v>
      </c>
      <c r="H497" t="s">
        <v>136</v>
      </c>
      <c r="I497">
        <v>370</v>
      </c>
      <c r="J497">
        <v>945</v>
      </c>
      <c r="K497" t="s">
        <v>283</v>
      </c>
      <c r="L497" t="s">
        <v>284</v>
      </c>
      <c r="M497">
        <v>2</v>
      </c>
      <c r="N497" t="s">
        <v>285</v>
      </c>
      <c r="O497">
        <v>0</v>
      </c>
      <c r="P497">
        <v>2</v>
      </c>
      <c r="Q497" t="s">
        <v>286</v>
      </c>
      <c r="R497" t="s">
        <v>287</v>
      </c>
      <c r="S497" t="s">
        <v>305</v>
      </c>
      <c r="T497" t="s">
        <v>319</v>
      </c>
      <c r="U497">
        <v>423</v>
      </c>
      <c r="V497">
        <v>3</v>
      </c>
      <c r="W497">
        <v>30</v>
      </c>
      <c r="X497">
        <v>3</v>
      </c>
      <c r="Y497" s="15">
        <v>42467</v>
      </c>
      <c r="Z497">
        <v>19</v>
      </c>
      <c r="AA497" s="15">
        <v>35253</v>
      </c>
      <c r="AB497" s="15">
        <v>45317</v>
      </c>
      <c r="AC497">
        <v>3</v>
      </c>
      <c r="AD497">
        <v>2</v>
      </c>
      <c r="AE497">
        <v>103.15</v>
      </c>
      <c r="AF497" s="15">
        <v>45333</v>
      </c>
      <c r="AG497">
        <v>-1</v>
      </c>
      <c r="AH497">
        <v>-1</v>
      </c>
      <c r="AI497">
        <v>174.9785936536</v>
      </c>
      <c r="AJ497">
        <v>-40.930612221799997</v>
      </c>
      <c r="AK497">
        <v>2.5</v>
      </c>
      <c r="AL497">
        <v>575</v>
      </c>
      <c r="AM497">
        <v>3622.5</v>
      </c>
      <c r="AN497" t="s">
        <v>306</v>
      </c>
      <c r="AO497" t="s">
        <v>321</v>
      </c>
      <c r="AP497" t="s">
        <v>292</v>
      </c>
      <c r="AQ497" t="s">
        <v>293</v>
      </c>
      <c r="AR497" t="s">
        <v>294</v>
      </c>
      <c r="AS497" t="s">
        <v>291</v>
      </c>
      <c r="AT497">
        <v>806.39292499999999</v>
      </c>
      <c r="AU497">
        <v>254.00833499999999</v>
      </c>
      <c r="AV497">
        <v>0</v>
      </c>
      <c r="AW497">
        <v>0</v>
      </c>
      <c r="AX497">
        <v>0.92592592592592604</v>
      </c>
      <c r="AY497">
        <v>1.6666666666666701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0.83799999999999997</v>
      </c>
      <c r="BF497">
        <v>0</v>
      </c>
      <c r="BG497">
        <v>4.1900000000000004</v>
      </c>
      <c r="BH497" t="b">
        <v>0</v>
      </c>
      <c r="BI497" t="b">
        <v>1</v>
      </c>
      <c r="BJ497" t="b">
        <v>1</v>
      </c>
      <c r="BK497" t="b">
        <v>0</v>
      </c>
      <c r="BL497" t="s">
        <v>293</v>
      </c>
      <c r="BM497">
        <v>2</v>
      </c>
      <c r="BN497">
        <v>90</v>
      </c>
      <c r="BO497">
        <v>1</v>
      </c>
      <c r="BP497" s="15">
        <v>45317</v>
      </c>
      <c r="BQ497" t="s">
        <v>307</v>
      </c>
      <c r="BR497" t="s">
        <v>322</v>
      </c>
      <c r="BS497">
        <v>90</v>
      </c>
      <c r="BT497">
        <v>2</v>
      </c>
    </row>
    <row r="498" spans="1:72" x14ac:dyDescent="0.25">
      <c r="A498" t="str">
        <f t="shared" si="28"/>
        <v>180_1194</v>
      </c>
      <c r="B498" t="str">
        <f t="shared" si="29"/>
        <v>U</v>
      </c>
      <c r="C498">
        <f t="shared" si="30"/>
        <v>808</v>
      </c>
      <c r="D498">
        <f t="shared" si="31"/>
        <v>7.5</v>
      </c>
      <c r="F498" t="s">
        <v>1069</v>
      </c>
      <c r="G498">
        <v>180</v>
      </c>
      <c r="H498" t="s">
        <v>136</v>
      </c>
      <c r="I498">
        <v>1194</v>
      </c>
      <c r="J498">
        <v>1295</v>
      </c>
      <c r="K498" t="s">
        <v>283</v>
      </c>
      <c r="L498" t="s">
        <v>284</v>
      </c>
      <c r="M498">
        <v>2</v>
      </c>
      <c r="N498" t="s">
        <v>285</v>
      </c>
      <c r="O498">
        <v>0</v>
      </c>
      <c r="P498">
        <v>1</v>
      </c>
      <c r="Q498" t="s">
        <v>286</v>
      </c>
      <c r="R498" t="s">
        <v>304</v>
      </c>
      <c r="S498" t="s">
        <v>318</v>
      </c>
      <c r="T498" t="s">
        <v>319</v>
      </c>
      <c r="U498">
        <v>37</v>
      </c>
      <c r="V498">
        <v>3</v>
      </c>
      <c r="W498">
        <v>20</v>
      </c>
      <c r="X498">
        <v>1</v>
      </c>
      <c r="Y498" s="15">
        <v>37925</v>
      </c>
      <c r="Z498">
        <v>25</v>
      </c>
      <c r="AA498" s="15">
        <v>37560</v>
      </c>
      <c r="AB498" s="15">
        <v>45317</v>
      </c>
      <c r="AC498">
        <v>3.7</v>
      </c>
      <c r="AD498">
        <v>0.35</v>
      </c>
      <c r="AE498">
        <v>239.5</v>
      </c>
      <c r="AF498" s="15">
        <v>45333</v>
      </c>
      <c r="AG498">
        <v>-1</v>
      </c>
      <c r="AH498">
        <v>-1</v>
      </c>
      <c r="AI498">
        <v>174.97980561399999</v>
      </c>
      <c r="AJ498">
        <v>-40.925574644199997</v>
      </c>
      <c r="AK498">
        <v>4.5</v>
      </c>
      <c r="AL498">
        <v>101</v>
      </c>
      <c r="AM498">
        <v>808</v>
      </c>
      <c r="AN498" t="s">
        <v>320</v>
      </c>
      <c r="AO498" t="s">
        <v>321</v>
      </c>
      <c r="AP498" t="s">
        <v>314</v>
      </c>
      <c r="AQ498" t="s">
        <v>312</v>
      </c>
      <c r="AR498" t="s">
        <v>294</v>
      </c>
      <c r="AS498" t="s">
        <v>291</v>
      </c>
      <c r="AT498">
        <v>503.0111</v>
      </c>
      <c r="AU498">
        <v>135.876</v>
      </c>
      <c r="AV498">
        <v>0</v>
      </c>
      <c r="AW498">
        <v>0</v>
      </c>
      <c r="AX498">
        <v>0</v>
      </c>
      <c r="AY498">
        <v>12.5</v>
      </c>
      <c r="AZ498">
        <v>7.5</v>
      </c>
      <c r="BA498">
        <v>0</v>
      </c>
      <c r="BB498">
        <v>0</v>
      </c>
      <c r="BC498">
        <v>0.2</v>
      </c>
      <c r="BD498">
        <v>0</v>
      </c>
      <c r="BE498">
        <v>0</v>
      </c>
      <c r="BF498">
        <v>1</v>
      </c>
      <c r="BG498">
        <v>0</v>
      </c>
      <c r="BH498" t="b">
        <v>0</v>
      </c>
      <c r="BI498" t="b">
        <v>1</v>
      </c>
      <c r="BJ498" t="b">
        <v>0</v>
      </c>
      <c r="BK498" t="b">
        <v>0</v>
      </c>
      <c r="BL498" t="s">
        <v>312</v>
      </c>
      <c r="BM498">
        <v>2</v>
      </c>
      <c r="BN498">
        <v>90</v>
      </c>
      <c r="BO498">
        <v>1</v>
      </c>
      <c r="BP498" s="15">
        <v>45317</v>
      </c>
      <c r="BQ498" t="s">
        <v>307</v>
      </c>
      <c r="BR498" t="s">
        <v>322</v>
      </c>
      <c r="BS498">
        <v>90</v>
      </c>
      <c r="BT498">
        <v>2</v>
      </c>
    </row>
    <row r="499" spans="1:72" x14ac:dyDescent="0.25">
      <c r="A499" t="str">
        <f t="shared" si="28"/>
        <v>183_13</v>
      </c>
      <c r="B499" t="str">
        <f t="shared" si="29"/>
        <v>U</v>
      </c>
      <c r="C499">
        <f t="shared" si="30"/>
        <v>4848.3999999999996</v>
      </c>
      <c r="D499">
        <f t="shared" si="31"/>
        <v>1.6666666666666701</v>
      </c>
      <c r="F499" t="s">
        <v>1070</v>
      </c>
      <c r="G499">
        <v>183</v>
      </c>
      <c r="H499" t="s">
        <v>137</v>
      </c>
      <c r="I499">
        <v>13</v>
      </c>
      <c r="J499">
        <v>540</v>
      </c>
      <c r="K499" t="s">
        <v>283</v>
      </c>
      <c r="L499" t="s">
        <v>284</v>
      </c>
      <c r="M499">
        <v>2</v>
      </c>
      <c r="N499" t="s">
        <v>285</v>
      </c>
      <c r="O499">
        <v>0</v>
      </c>
      <c r="P499">
        <v>6</v>
      </c>
      <c r="Q499" t="s">
        <v>286</v>
      </c>
      <c r="R499" t="s">
        <v>415</v>
      </c>
      <c r="S499" t="s">
        <v>416</v>
      </c>
      <c r="T499" t="s">
        <v>342</v>
      </c>
      <c r="U499">
        <v>10813</v>
      </c>
      <c r="V499">
        <v>3</v>
      </c>
      <c r="W499">
        <v>92</v>
      </c>
      <c r="X499">
        <v>5</v>
      </c>
      <c r="Y499" s="15">
        <v>43572</v>
      </c>
      <c r="Z499">
        <v>16</v>
      </c>
      <c r="AA499" s="15">
        <v>23012</v>
      </c>
      <c r="AB499" s="15">
        <v>45312</v>
      </c>
      <c r="AC499">
        <v>0.1</v>
      </c>
      <c r="AD499">
        <v>1</v>
      </c>
      <c r="AE499">
        <v>113.1</v>
      </c>
      <c r="AF499" s="15">
        <v>45333</v>
      </c>
      <c r="AG499">
        <v>-1</v>
      </c>
      <c r="AH499">
        <v>-1</v>
      </c>
      <c r="AI499">
        <v>174.99634547100001</v>
      </c>
      <c r="AJ499">
        <v>-40.922446758100001</v>
      </c>
      <c r="AK499">
        <v>3.5</v>
      </c>
      <c r="AL499">
        <v>527</v>
      </c>
      <c r="AM499">
        <v>4848.3999999999996</v>
      </c>
      <c r="AN499" t="s">
        <v>418</v>
      </c>
      <c r="AO499" t="s">
        <v>321</v>
      </c>
      <c r="AP499" t="s">
        <v>314</v>
      </c>
      <c r="AQ499" t="s">
        <v>312</v>
      </c>
      <c r="AR499" t="s">
        <v>294</v>
      </c>
      <c r="AS499" t="s">
        <v>291</v>
      </c>
      <c r="AT499">
        <v>908.59495000000004</v>
      </c>
      <c r="AU499">
        <v>317.55775999999997</v>
      </c>
      <c r="AV499">
        <v>0</v>
      </c>
      <c r="AW499">
        <v>0</v>
      </c>
      <c r="AX499">
        <v>0</v>
      </c>
      <c r="AY499">
        <v>0.83333333333333304</v>
      </c>
      <c r="AZ499">
        <v>1.6666666666666701</v>
      </c>
      <c r="BA499">
        <v>0</v>
      </c>
      <c r="BB499">
        <v>0</v>
      </c>
      <c r="BC499">
        <v>0</v>
      </c>
      <c r="BD499">
        <v>0</v>
      </c>
      <c r="BE499">
        <v>5.3999999999999999E-2</v>
      </c>
      <c r="BF499">
        <v>0</v>
      </c>
      <c r="BG499">
        <v>0.27</v>
      </c>
      <c r="BH499" t="b">
        <v>0</v>
      </c>
      <c r="BI499" t="b">
        <v>1</v>
      </c>
      <c r="BJ499" t="b">
        <v>0</v>
      </c>
      <c r="BK499" t="b">
        <v>0</v>
      </c>
      <c r="BL499" t="s">
        <v>312</v>
      </c>
      <c r="BM499">
        <v>2</v>
      </c>
      <c r="BN499">
        <v>60</v>
      </c>
      <c r="BO499">
        <v>1</v>
      </c>
      <c r="BP499" s="15">
        <v>45312</v>
      </c>
      <c r="BQ499" t="s">
        <v>336</v>
      </c>
      <c r="BR499" t="s">
        <v>337</v>
      </c>
      <c r="BS499">
        <v>60</v>
      </c>
      <c r="BT499">
        <v>2</v>
      </c>
    </row>
    <row r="500" spans="1:72" x14ac:dyDescent="0.25">
      <c r="A500" t="str">
        <f t="shared" si="28"/>
        <v>183_540</v>
      </c>
      <c r="B500" t="str">
        <f t="shared" si="29"/>
        <v>U</v>
      </c>
      <c r="C500">
        <f t="shared" si="30"/>
        <v>270</v>
      </c>
      <c r="D500">
        <f t="shared" si="31"/>
        <v>0</v>
      </c>
      <c r="F500" t="s">
        <v>1071</v>
      </c>
      <c r="G500">
        <v>183</v>
      </c>
      <c r="H500" t="s">
        <v>137</v>
      </c>
      <c r="I500">
        <v>540</v>
      </c>
      <c r="J500">
        <v>570</v>
      </c>
      <c r="K500" t="s">
        <v>283</v>
      </c>
      <c r="L500" t="s">
        <v>284</v>
      </c>
      <c r="M500">
        <v>2</v>
      </c>
      <c r="N500" t="s">
        <v>285</v>
      </c>
      <c r="O500">
        <v>0</v>
      </c>
      <c r="P500">
        <v>6</v>
      </c>
      <c r="Q500" t="s">
        <v>286</v>
      </c>
      <c r="R500" t="s">
        <v>415</v>
      </c>
      <c r="S500" t="s">
        <v>416</v>
      </c>
      <c r="T500" t="s">
        <v>342</v>
      </c>
      <c r="U500">
        <v>10812</v>
      </c>
      <c r="V500">
        <v>4</v>
      </c>
      <c r="W500">
        <v>67</v>
      </c>
      <c r="X500">
        <v>4</v>
      </c>
      <c r="Y500" s="15">
        <v>43572</v>
      </c>
      <c r="Z500">
        <v>16</v>
      </c>
      <c r="AA500" s="15">
        <v>23012</v>
      </c>
      <c r="AB500" s="15">
        <v>45312</v>
      </c>
      <c r="AC500">
        <v>0.55000000000000004</v>
      </c>
      <c r="AD500">
        <v>0.1</v>
      </c>
      <c r="AE500">
        <v>75</v>
      </c>
      <c r="AF500" s="15">
        <v>45333</v>
      </c>
      <c r="AG500">
        <v>-1</v>
      </c>
      <c r="AH500">
        <v>-1</v>
      </c>
      <c r="AI500">
        <v>174.9980564121</v>
      </c>
      <c r="AJ500">
        <v>-40.9203939131</v>
      </c>
      <c r="AK500">
        <v>5</v>
      </c>
      <c r="AL500">
        <v>30</v>
      </c>
      <c r="AM500">
        <v>270</v>
      </c>
      <c r="AN500" t="s">
        <v>418</v>
      </c>
      <c r="AO500" t="s">
        <v>321</v>
      </c>
      <c r="AP500" t="s">
        <v>314</v>
      </c>
      <c r="AQ500" t="s">
        <v>312</v>
      </c>
      <c r="AR500" t="s">
        <v>294</v>
      </c>
      <c r="AS500" t="s">
        <v>291</v>
      </c>
      <c r="AT500">
        <v>972.66780000000006</v>
      </c>
      <c r="AU500">
        <v>327.0016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 t="b">
        <v>0</v>
      </c>
      <c r="BI500" t="b">
        <v>1</v>
      </c>
      <c r="BJ500" t="b">
        <v>0</v>
      </c>
      <c r="BK500" t="b">
        <v>0</v>
      </c>
      <c r="BL500" t="s">
        <v>312</v>
      </c>
      <c r="BM500">
        <v>2</v>
      </c>
      <c r="BN500">
        <v>60</v>
      </c>
      <c r="BO500">
        <v>1</v>
      </c>
      <c r="BP500" s="15">
        <v>45312</v>
      </c>
      <c r="BQ500" t="s">
        <v>336</v>
      </c>
      <c r="BR500" t="s">
        <v>337</v>
      </c>
      <c r="BS500">
        <v>60</v>
      </c>
      <c r="BT500">
        <v>2</v>
      </c>
    </row>
    <row r="501" spans="1:72" x14ac:dyDescent="0.25">
      <c r="A501" t="str">
        <f t="shared" si="28"/>
        <v>183_570</v>
      </c>
      <c r="B501" t="str">
        <f t="shared" si="29"/>
        <v>U</v>
      </c>
      <c r="C501">
        <f t="shared" si="30"/>
        <v>1565.2</v>
      </c>
      <c r="D501">
        <f t="shared" si="31"/>
        <v>2.4390243902439002</v>
      </c>
      <c r="F501" t="s">
        <v>1072</v>
      </c>
      <c r="G501">
        <v>183</v>
      </c>
      <c r="H501" t="s">
        <v>137</v>
      </c>
      <c r="I501">
        <v>570</v>
      </c>
      <c r="J501">
        <v>742</v>
      </c>
      <c r="K501" t="s">
        <v>283</v>
      </c>
      <c r="L501" t="s">
        <v>284</v>
      </c>
      <c r="M501">
        <v>2</v>
      </c>
      <c r="N501" t="s">
        <v>285</v>
      </c>
      <c r="O501">
        <v>0</v>
      </c>
      <c r="P501">
        <v>6</v>
      </c>
      <c r="Q501" t="s">
        <v>286</v>
      </c>
      <c r="R501" t="s">
        <v>415</v>
      </c>
      <c r="S501" t="s">
        <v>416</v>
      </c>
      <c r="T501" t="s">
        <v>342</v>
      </c>
      <c r="U501">
        <v>10812</v>
      </c>
      <c r="V501">
        <v>4</v>
      </c>
      <c r="W501">
        <v>67</v>
      </c>
      <c r="X501">
        <v>4</v>
      </c>
      <c r="Y501" s="15">
        <v>43572</v>
      </c>
      <c r="Z501">
        <v>16</v>
      </c>
      <c r="AA501" s="15">
        <v>23012</v>
      </c>
      <c r="AB501" s="15">
        <v>45312</v>
      </c>
      <c r="AC501">
        <v>1</v>
      </c>
      <c r="AD501">
        <v>2</v>
      </c>
      <c r="AE501">
        <v>115.7</v>
      </c>
      <c r="AF501" s="15">
        <v>45333</v>
      </c>
      <c r="AG501">
        <v>-1</v>
      </c>
      <c r="AH501">
        <v>-1</v>
      </c>
      <c r="AI501">
        <v>174.9988926554</v>
      </c>
      <c r="AJ501">
        <v>-40.919637589799997</v>
      </c>
      <c r="AK501">
        <v>4</v>
      </c>
      <c r="AL501">
        <v>172</v>
      </c>
      <c r="AM501">
        <v>1565.2</v>
      </c>
      <c r="AN501" t="s">
        <v>418</v>
      </c>
      <c r="AO501" t="s">
        <v>321</v>
      </c>
      <c r="AP501" t="s">
        <v>314</v>
      </c>
      <c r="AQ501" t="s">
        <v>312</v>
      </c>
      <c r="AR501" t="s">
        <v>294</v>
      </c>
      <c r="AS501" t="s">
        <v>291</v>
      </c>
      <c r="AT501">
        <v>1102.05971</v>
      </c>
      <c r="AU501">
        <v>313.34143499999999</v>
      </c>
      <c r="AV501">
        <v>0</v>
      </c>
      <c r="AW501">
        <v>0</v>
      </c>
      <c r="AX501">
        <v>0</v>
      </c>
      <c r="AY501">
        <v>0</v>
      </c>
      <c r="AZ501">
        <v>2.4390243902439002</v>
      </c>
      <c r="BA501">
        <v>0</v>
      </c>
      <c r="BB501">
        <v>0</v>
      </c>
      <c r="BC501">
        <v>0</v>
      </c>
      <c r="BD501">
        <v>0</v>
      </c>
      <c r="BE501">
        <v>8.2391643849508203</v>
      </c>
      <c r="BF501">
        <v>0</v>
      </c>
      <c r="BG501">
        <v>41.1958219247541</v>
      </c>
      <c r="BH501" t="b">
        <v>0</v>
      </c>
      <c r="BI501" t="b">
        <v>1</v>
      </c>
      <c r="BJ501" t="b">
        <v>1</v>
      </c>
      <c r="BK501" t="b">
        <v>0</v>
      </c>
      <c r="BL501" t="s">
        <v>312</v>
      </c>
      <c r="BM501">
        <v>2</v>
      </c>
      <c r="BN501">
        <v>60</v>
      </c>
      <c r="BO501">
        <v>1</v>
      </c>
      <c r="BP501" s="15">
        <v>45312</v>
      </c>
      <c r="BQ501" t="s">
        <v>336</v>
      </c>
      <c r="BR501" t="s">
        <v>337</v>
      </c>
      <c r="BS501">
        <v>60</v>
      </c>
      <c r="BT501">
        <v>2</v>
      </c>
    </row>
    <row r="502" spans="1:72" x14ac:dyDescent="0.25">
      <c r="A502" t="str">
        <f t="shared" si="28"/>
        <v>183_950</v>
      </c>
      <c r="B502" t="str">
        <f t="shared" si="29"/>
        <v>U</v>
      </c>
      <c r="C502">
        <f t="shared" si="30"/>
        <v>1579.5</v>
      </c>
      <c r="D502">
        <f t="shared" si="31"/>
        <v>0</v>
      </c>
      <c r="F502" t="s">
        <v>1073</v>
      </c>
      <c r="G502">
        <v>183</v>
      </c>
      <c r="H502" t="s">
        <v>137</v>
      </c>
      <c r="I502">
        <v>950</v>
      </c>
      <c r="J502">
        <v>1085</v>
      </c>
      <c r="K502" t="s">
        <v>283</v>
      </c>
      <c r="L502" t="s">
        <v>284</v>
      </c>
      <c r="M502">
        <v>2</v>
      </c>
      <c r="N502" t="s">
        <v>285</v>
      </c>
      <c r="O502">
        <v>0</v>
      </c>
      <c r="P502">
        <v>6</v>
      </c>
      <c r="Q502" t="s">
        <v>286</v>
      </c>
      <c r="R502" t="s">
        <v>415</v>
      </c>
      <c r="S502" t="s">
        <v>416</v>
      </c>
      <c r="T502" t="s">
        <v>417</v>
      </c>
      <c r="U502">
        <v>14165</v>
      </c>
      <c r="V502">
        <v>5</v>
      </c>
      <c r="W502">
        <v>49</v>
      </c>
      <c r="X502">
        <v>3</v>
      </c>
      <c r="Y502" s="15">
        <v>39569</v>
      </c>
      <c r="Z502">
        <v>16</v>
      </c>
      <c r="AA502" s="15">
        <v>29586</v>
      </c>
      <c r="AB502" s="15">
        <v>45312</v>
      </c>
      <c r="AC502">
        <v>2</v>
      </c>
      <c r="AD502">
        <v>3</v>
      </c>
      <c r="AE502">
        <v>139.25</v>
      </c>
      <c r="AF502" s="15">
        <v>45325</v>
      </c>
      <c r="AG502">
        <v>-1</v>
      </c>
      <c r="AH502">
        <v>-1</v>
      </c>
      <c r="AI502">
        <v>175.00182771039999</v>
      </c>
      <c r="AJ502">
        <v>-40.917283341599997</v>
      </c>
      <c r="AK502">
        <v>2.5</v>
      </c>
      <c r="AL502">
        <v>135</v>
      </c>
      <c r="AM502">
        <v>1579.5</v>
      </c>
      <c r="AN502" t="s">
        <v>418</v>
      </c>
      <c r="AO502" t="s">
        <v>321</v>
      </c>
      <c r="AP502" t="s">
        <v>314</v>
      </c>
      <c r="AQ502" t="s">
        <v>312</v>
      </c>
      <c r="AR502" t="s">
        <v>294</v>
      </c>
      <c r="AS502" t="s">
        <v>291</v>
      </c>
      <c r="AT502">
        <v>1023.794595</v>
      </c>
      <c r="AU502">
        <v>243.78859</v>
      </c>
      <c r="AV502">
        <v>0</v>
      </c>
      <c r="AW502">
        <v>0</v>
      </c>
      <c r="AX502">
        <v>0</v>
      </c>
      <c r="AY502">
        <v>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10.798904776391799</v>
      </c>
      <c r="BF502">
        <v>0</v>
      </c>
      <c r="BG502">
        <v>53.994523881959203</v>
      </c>
      <c r="BH502" t="b">
        <v>0</v>
      </c>
      <c r="BI502" t="b">
        <v>1</v>
      </c>
      <c r="BJ502" t="b">
        <v>1</v>
      </c>
      <c r="BK502" t="b">
        <v>0</v>
      </c>
      <c r="BL502" t="s">
        <v>312</v>
      </c>
      <c r="BM502">
        <v>2</v>
      </c>
      <c r="BN502">
        <v>60</v>
      </c>
      <c r="BO502">
        <v>1</v>
      </c>
      <c r="BP502" s="15">
        <v>45312</v>
      </c>
      <c r="BQ502" t="s">
        <v>336</v>
      </c>
      <c r="BR502" t="s">
        <v>337</v>
      </c>
      <c r="BS502">
        <v>60</v>
      </c>
      <c r="BT502">
        <v>2</v>
      </c>
    </row>
    <row r="503" spans="1:72" x14ac:dyDescent="0.25">
      <c r="A503" t="str">
        <f t="shared" si="28"/>
        <v>183_1085</v>
      </c>
      <c r="B503" t="str">
        <f t="shared" si="29"/>
        <v>U</v>
      </c>
      <c r="C503">
        <f t="shared" si="30"/>
        <v>292.5</v>
      </c>
      <c r="D503">
        <f t="shared" si="31"/>
        <v>140</v>
      </c>
      <c r="F503" t="s">
        <v>1074</v>
      </c>
      <c r="G503">
        <v>183</v>
      </c>
      <c r="H503" t="s">
        <v>137</v>
      </c>
      <c r="I503">
        <v>1085</v>
      </c>
      <c r="J503">
        <v>1110</v>
      </c>
      <c r="K503" t="s">
        <v>283</v>
      </c>
      <c r="L503" t="s">
        <v>284</v>
      </c>
      <c r="M503">
        <v>2</v>
      </c>
      <c r="N503" t="s">
        <v>285</v>
      </c>
      <c r="O503">
        <v>0</v>
      </c>
      <c r="P503">
        <v>6</v>
      </c>
      <c r="Q503" t="s">
        <v>286</v>
      </c>
      <c r="R503" t="s">
        <v>415</v>
      </c>
      <c r="S503" t="s">
        <v>416</v>
      </c>
      <c r="T503" t="s">
        <v>417</v>
      </c>
      <c r="U503">
        <v>14165</v>
      </c>
      <c r="V503">
        <v>5</v>
      </c>
      <c r="W503">
        <v>37</v>
      </c>
      <c r="X503">
        <v>2</v>
      </c>
      <c r="Y503" s="15">
        <v>34790</v>
      </c>
      <c r="Z503">
        <v>16</v>
      </c>
      <c r="AA503" s="15">
        <v>29586</v>
      </c>
      <c r="AB503" s="15">
        <v>45312</v>
      </c>
      <c r="AC503">
        <v>3.1</v>
      </c>
      <c r="AD503">
        <v>2</v>
      </c>
      <c r="AE503">
        <v>55.3</v>
      </c>
      <c r="AF503" s="15">
        <v>45325</v>
      </c>
      <c r="AG503">
        <v>-1</v>
      </c>
      <c r="AH503">
        <v>-1</v>
      </c>
      <c r="AI503">
        <v>175.0024722181</v>
      </c>
      <c r="AJ503">
        <v>-40.916754655600002</v>
      </c>
      <c r="AK503">
        <v>2.5</v>
      </c>
      <c r="AL503">
        <v>25</v>
      </c>
      <c r="AM503">
        <v>292.5</v>
      </c>
      <c r="AN503" t="s">
        <v>418</v>
      </c>
      <c r="AO503" t="s">
        <v>321</v>
      </c>
      <c r="AP503" t="s">
        <v>314</v>
      </c>
      <c r="AQ503" t="s">
        <v>312</v>
      </c>
      <c r="AR503" t="s">
        <v>294</v>
      </c>
      <c r="AS503" t="s">
        <v>291</v>
      </c>
      <c r="AT503">
        <v>1015.29468</v>
      </c>
      <c r="AU503">
        <v>236.60656</v>
      </c>
      <c r="AV503">
        <v>0</v>
      </c>
      <c r="AW503">
        <v>0</v>
      </c>
      <c r="AX503">
        <v>0</v>
      </c>
      <c r="AY503">
        <v>100</v>
      </c>
      <c r="AZ503">
        <v>140</v>
      </c>
      <c r="BA503">
        <v>20</v>
      </c>
      <c r="BB503">
        <v>0</v>
      </c>
      <c r="BC503">
        <v>0</v>
      </c>
      <c r="BD503">
        <v>0</v>
      </c>
      <c r="BE503">
        <v>1.9997971808133099</v>
      </c>
      <c r="BF503">
        <v>0</v>
      </c>
      <c r="BG503">
        <v>9.9989859040665294</v>
      </c>
      <c r="BH503" t="b">
        <v>0</v>
      </c>
      <c r="BI503" t="b">
        <v>1</v>
      </c>
      <c r="BJ503" t="b">
        <v>0</v>
      </c>
      <c r="BK503" t="b">
        <v>0</v>
      </c>
      <c r="BL503" t="s">
        <v>312</v>
      </c>
      <c r="BM503">
        <v>2</v>
      </c>
      <c r="BN503">
        <v>60</v>
      </c>
      <c r="BO503">
        <v>1</v>
      </c>
      <c r="BP503" s="15">
        <v>45312</v>
      </c>
      <c r="BQ503" t="s">
        <v>336</v>
      </c>
      <c r="BR503" t="s">
        <v>337</v>
      </c>
      <c r="BS503">
        <v>60</v>
      </c>
      <c r="BT503">
        <v>2</v>
      </c>
    </row>
    <row r="504" spans="1:72" x14ac:dyDescent="0.25">
      <c r="A504" t="str">
        <f t="shared" si="28"/>
        <v>183_1110</v>
      </c>
      <c r="B504" t="str">
        <f t="shared" si="29"/>
        <v>U</v>
      </c>
      <c r="C504">
        <f t="shared" si="30"/>
        <v>1872</v>
      </c>
      <c r="D504">
        <f t="shared" si="31"/>
        <v>65</v>
      </c>
      <c r="F504" t="s">
        <v>1075</v>
      </c>
      <c r="G504">
        <v>183</v>
      </c>
      <c r="H504" t="s">
        <v>137</v>
      </c>
      <c r="I504">
        <v>1110</v>
      </c>
      <c r="J504">
        <v>1270</v>
      </c>
      <c r="K504" t="s">
        <v>283</v>
      </c>
      <c r="L504" t="s">
        <v>284</v>
      </c>
      <c r="M504">
        <v>2</v>
      </c>
      <c r="N504" t="s">
        <v>285</v>
      </c>
      <c r="O504">
        <v>0</v>
      </c>
      <c r="P504">
        <v>6</v>
      </c>
      <c r="Q504" t="s">
        <v>286</v>
      </c>
      <c r="R504" t="s">
        <v>415</v>
      </c>
      <c r="S504" t="s">
        <v>416</v>
      </c>
      <c r="T504" t="s">
        <v>534</v>
      </c>
      <c r="U504">
        <v>14165</v>
      </c>
      <c r="V504">
        <v>5</v>
      </c>
      <c r="W504">
        <v>25</v>
      </c>
      <c r="X504">
        <v>1</v>
      </c>
      <c r="Y504" s="15">
        <v>41366</v>
      </c>
      <c r="Z504">
        <v>16</v>
      </c>
      <c r="AA504" s="15">
        <v>29586</v>
      </c>
      <c r="AB504" s="15">
        <v>45312</v>
      </c>
      <c r="AC504">
        <v>4.45</v>
      </c>
      <c r="AD504">
        <v>4</v>
      </c>
      <c r="AE504">
        <v>178.25</v>
      </c>
      <c r="AF504" s="15">
        <v>45325</v>
      </c>
      <c r="AG504">
        <v>-1</v>
      </c>
      <c r="AH504">
        <v>-1</v>
      </c>
      <c r="AI504">
        <v>175.00320621899999</v>
      </c>
      <c r="AJ504">
        <v>-40.916166161299998</v>
      </c>
      <c r="AK504">
        <v>0</v>
      </c>
      <c r="AL504">
        <v>160</v>
      </c>
      <c r="AM504">
        <v>1872</v>
      </c>
      <c r="AN504" t="s">
        <v>418</v>
      </c>
      <c r="AO504" t="s">
        <v>321</v>
      </c>
      <c r="AP504" t="s">
        <v>314</v>
      </c>
      <c r="AQ504" t="s">
        <v>312</v>
      </c>
      <c r="AR504" t="s">
        <v>294</v>
      </c>
      <c r="AS504" t="s">
        <v>291</v>
      </c>
      <c r="AT504">
        <v>973.77516500000002</v>
      </c>
      <c r="AU504">
        <v>269.540885</v>
      </c>
      <c r="AV504">
        <v>0</v>
      </c>
      <c r="AW504">
        <v>0</v>
      </c>
      <c r="AX504">
        <v>0</v>
      </c>
      <c r="AY504">
        <v>0</v>
      </c>
      <c r="AZ504">
        <v>65</v>
      </c>
      <c r="BA504">
        <v>20</v>
      </c>
      <c r="BB504">
        <v>0</v>
      </c>
      <c r="BC504">
        <v>0</v>
      </c>
      <c r="BD504">
        <v>0</v>
      </c>
      <c r="BE504">
        <v>12.7987019572052</v>
      </c>
      <c r="BF504">
        <v>0</v>
      </c>
      <c r="BG504">
        <v>63.993509786025797</v>
      </c>
      <c r="BH504" t="b">
        <v>0</v>
      </c>
      <c r="BI504" t="b">
        <v>1</v>
      </c>
      <c r="BJ504" t="b">
        <v>1</v>
      </c>
      <c r="BK504" t="b">
        <v>0</v>
      </c>
      <c r="BL504" t="s">
        <v>312</v>
      </c>
      <c r="BM504">
        <v>2</v>
      </c>
      <c r="BN504">
        <v>60</v>
      </c>
      <c r="BO504">
        <v>1</v>
      </c>
      <c r="BP504" s="15">
        <v>45312</v>
      </c>
      <c r="BQ504" t="s">
        <v>336</v>
      </c>
      <c r="BR504" t="s">
        <v>337</v>
      </c>
      <c r="BS504">
        <v>60</v>
      </c>
      <c r="BT504">
        <v>2</v>
      </c>
    </row>
    <row r="505" spans="1:72" x14ac:dyDescent="0.25">
      <c r="A505" t="str">
        <f t="shared" si="28"/>
        <v>183_1270</v>
      </c>
      <c r="B505" t="str">
        <f t="shared" si="29"/>
        <v>U</v>
      </c>
      <c r="C505">
        <f t="shared" si="30"/>
        <v>468</v>
      </c>
      <c r="D505">
        <f t="shared" si="31"/>
        <v>0</v>
      </c>
      <c r="F505" t="s">
        <v>1076</v>
      </c>
      <c r="G505">
        <v>183</v>
      </c>
      <c r="H505" t="s">
        <v>137</v>
      </c>
      <c r="I505">
        <v>1270</v>
      </c>
      <c r="J505">
        <v>1310</v>
      </c>
      <c r="K505" t="s">
        <v>283</v>
      </c>
      <c r="L505" t="s">
        <v>284</v>
      </c>
      <c r="M505">
        <v>2</v>
      </c>
      <c r="N505" t="s">
        <v>285</v>
      </c>
      <c r="O505">
        <v>0</v>
      </c>
      <c r="P505">
        <v>6</v>
      </c>
      <c r="Q505" t="s">
        <v>286</v>
      </c>
      <c r="R505" t="s">
        <v>415</v>
      </c>
      <c r="S505" t="s">
        <v>416</v>
      </c>
      <c r="T505" t="s">
        <v>534</v>
      </c>
      <c r="U505">
        <v>14165</v>
      </c>
      <c r="V505">
        <v>5</v>
      </c>
      <c r="W505">
        <v>74</v>
      </c>
      <c r="X505">
        <v>4</v>
      </c>
      <c r="Y505" s="15">
        <v>41366</v>
      </c>
      <c r="Z505">
        <v>16</v>
      </c>
      <c r="AA505" s="15">
        <v>29586</v>
      </c>
      <c r="AB505" s="15">
        <v>45312</v>
      </c>
      <c r="AC505">
        <v>2</v>
      </c>
      <c r="AD505">
        <v>3.25</v>
      </c>
      <c r="AE505">
        <v>214.5</v>
      </c>
      <c r="AF505" s="15">
        <v>45325</v>
      </c>
      <c r="AG505">
        <v>-1</v>
      </c>
      <c r="AH505">
        <v>-1</v>
      </c>
      <c r="AI505">
        <v>175.00402407499999</v>
      </c>
      <c r="AJ505">
        <v>-40.915513949599998</v>
      </c>
      <c r="AK505">
        <v>0</v>
      </c>
      <c r="AL505">
        <v>40</v>
      </c>
      <c r="AM505">
        <v>468</v>
      </c>
      <c r="AN505" t="s">
        <v>418</v>
      </c>
      <c r="AO505" t="s">
        <v>321</v>
      </c>
      <c r="AP505" t="s">
        <v>314</v>
      </c>
      <c r="AQ505" t="s">
        <v>312</v>
      </c>
      <c r="AR505" t="s">
        <v>294</v>
      </c>
      <c r="AS505" t="s">
        <v>291</v>
      </c>
      <c r="AT505">
        <v>823.75274000000002</v>
      </c>
      <c r="AU505">
        <v>179.32511500000001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3.19967548930128</v>
      </c>
      <c r="BF505">
        <v>0</v>
      </c>
      <c r="BG505">
        <v>15.998377446506399</v>
      </c>
      <c r="BH505" t="b">
        <v>0</v>
      </c>
      <c r="BI505" t="b">
        <v>1</v>
      </c>
      <c r="BJ505" t="b">
        <v>0</v>
      </c>
      <c r="BK505" t="b">
        <v>0</v>
      </c>
      <c r="BL505" t="s">
        <v>312</v>
      </c>
      <c r="BM505">
        <v>2</v>
      </c>
      <c r="BN505">
        <v>60</v>
      </c>
      <c r="BO505">
        <v>1</v>
      </c>
      <c r="BP505" s="15">
        <v>45312</v>
      </c>
      <c r="BQ505" t="s">
        <v>336</v>
      </c>
      <c r="BR505" t="s">
        <v>337</v>
      </c>
      <c r="BS505">
        <v>60</v>
      </c>
      <c r="BT505">
        <v>2</v>
      </c>
    </row>
    <row r="506" spans="1:72" x14ac:dyDescent="0.25">
      <c r="A506" t="str">
        <f t="shared" si="28"/>
        <v>185_5</v>
      </c>
      <c r="B506" t="str">
        <f t="shared" si="29"/>
        <v>U</v>
      </c>
      <c r="C506">
        <f t="shared" si="30"/>
        <v>2579.5</v>
      </c>
      <c r="D506">
        <f t="shared" si="31"/>
        <v>0</v>
      </c>
      <c r="F506" t="s">
        <v>1077</v>
      </c>
      <c r="G506">
        <v>185</v>
      </c>
      <c r="H506" t="s">
        <v>140</v>
      </c>
      <c r="I506">
        <v>5</v>
      </c>
      <c r="J506">
        <v>390</v>
      </c>
      <c r="K506" t="s">
        <v>283</v>
      </c>
      <c r="L506" t="s">
        <v>284</v>
      </c>
      <c r="M506">
        <v>2</v>
      </c>
      <c r="N506" t="s">
        <v>285</v>
      </c>
      <c r="O506">
        <v>0</v>
      </c>
      <c r="P506">
        <v>3</v>
      </c>
      <c r="Q506" t="s">
        <v>286</v>
      </c>
      <c r="R506" t="s">
        <v>304</v>
      </c>
      <c r="S506" t="s">
        <v>288</v>
      </c>
      <c r="T506" t="s">
        <v>319</v>
      </c>
      <c r="U506">
        <v>1048</v>
      </c>
      <c r="V506">
        <v>9</v>
      </c>
      <c r="W506">
        <v>30</v>
      </c>
      <c r="X506">
        <v>3</v>
      </c>
      <c r="Y506" s="15">
        <v>44992</v>
      </c>
      <c r="Z506">
        <v>18</v>
      </c>
      <c r="AA506" s="15">
        <v>21916</v>
      </c>
      <c r="AB506" s="15">
        <v>45315</v>
      </c>
      <c r="AC506">
        <v>9.15</v>
      </c>
      <c r="AD506">
        <v>3</v>
      </c>
      <c r="AE506">
        <v>231.3</v>
      </c>
      <c r="AF506" s="15">
        <v>45327</v>
      </c>
      <c r="AG506">
        <v>-1</v>
      </c>
      <c r="AH506">
        <v>-1</v>
      </c>
      <c r="AI506">
        <v>175.00902487389999</v>
      </c>
      <c r="AJ506">
        <v>-40.9241394047</v>
      </c>
      <c r="AK506">
        <v>2.5</v>
      </c>
      <c r="AL506">
        <v>385</v>
      </c>
      <c r="AM506">
        <v>2579.5</v>
      </c>
      <c r="AN506" t="s">
        <v>290</v>
      </c>
      <c r="AO506" t="s">
        <v>321</v>
      </c>
      <c r="AP506" t="s">
        <v>292</v>
      </c>
      <c r="AQ506" t="s">
        <v>293</v>
      </c>
      <c r="AR506" t="s">
        <v>294</v>
      </c>
      <c r="AS506" t="s">
        <v>291</v>
      </c>
      <c r="AT506">
        <v>1124.0700999999999</v>
      </c>
      <c r="AU506">
        <v>433.17340000000002</v>
      </c>
      <c r="AV506">
        <v>0</v>
      </c>
      <c r="AW506">
        <v>0</v>
      </c>
      <c r="AX506">
        <v>0.18656716417910399</v>
      </c>
      <c r="AY506">
        <v>0</v>
      </c>
      <c r="AZ506">
        <v>0</v>
      </c>
      <c r="BA506">
        <v>1.25</v>
      </c>
      <c r="BB506">
        <v>0</v>
      </c>
      <c r="BC506">
        <v>0</v>
      </c>
      <c r="BD506">
        <v>0</v>
      </c>
      <c r="BE506">
        <v>7.0000000000000007E-2</v>
      </c>
      <c r="BF506">
        <v>0</v>
      </c>
      <c r="BG506">
        <v>0.35</v>
      </c>
      <c r="BH506" t="b">
        <v>0</v>
      </c>
      <c r="BI506" t="b">
        <v>1</v>
      </c>
      <c r="BJ506" t="b">
        <v>1</v>
      </c>
      <c r="BK506" t="b">
        <v>0</v>
      </c>
      <c r="BL506" t="s">
        <v>293</v>
      </c>
      <c r="BM506">
        <v>2</v>
      </c>
      <c r="BN506">
        <v>75</v>
      </c>
      <c r="BO506">
        <v>1</v>
      </c>
      <c r="BP506" s="15">
        <v>45315</v>
      </c>
      <c r="BQ506" t="s">
        <v>295</v>
      </c>
      <c r="BR506" t="s">
        <v>348</v>
      </c>
      <c r="BS506">
        <v>75</v>
      </c>
      <c r="BT506">
        <v>2</v>
      </c>
    </row>
    <row r="507" spans="1:72" x14ac:dyDescent="0.25">
      <c r="A507" t="str">
        <f t="shared" si="28"/>
        <v>185_390</v>
      </c>
      <c r="B507" t="str">
        <f t="shared" si="29"/>
        <v>U</v>
      </c>
      <c r="C507">
        <f t="shared" si="30"/>
        <v>540</v>
      </c>
      <c r="D507">
        <f t="shared" si="31"/>
        <v>90</v>
      </c>
      <c r="F507" t="s">
        <v>1078</v>
      </c>
      <c r="G507">
        <v>185</v>
      </c>
      <c r="H507" t="s">
        <v>140</v>
      </c>
      <c r="I507">
        <v>390</v>
      </c>
      <c r="J507">
        <v>465</v>
      </c>
      <c r="K507" t="s">
        <v>283</v>
      </c>
      <c r="L507" t="s">
        <v>284</v>
      </c>
      <c r="M507">
        <v>2</v>
      </c>
      <c r="N507" t="s">
        <v>285</v>
      </c>
      <c r="O507">
        <v>0</v>
      </c>
      <c r="P507">
        <v>3</v>
      </c>
      <c r="Q507" t="s">
        <v>286</v>
      </c>
      <c r="R507" t="s">
        <v>287</v>
      </c>
      <c r="S507" t="s">
        <v>288</v>
      </c>
      <c r="T507" t="s">
        <v>319</v>
      </c>
      <c r="U507">
        <v>676</v>
      </c>
      <c r="V507">
        <v>8</v>
      </c>
      <c r="W507">
        <v>45</v>
      </c>
      <c r="X507">
        <v>3</v>
      </c>
      <c r="Y507" s="15">
        <v>36617</v>
      </c>
      <c r="Z507">
        <v>20</v>
      </c>
      <c r="AA507" s="15">
        <v>21916</v>
      </c>
      <c r="AB507" s="15">
        <v>45315</v>
      </c>
      <c r="AC507">
        <v>3</v>
      </c>
      <c r="AD507">
        <v>1.65</v>
      </c>
      <c r="AE507">
        <v>253.8</v>
      </c>
      <c r="AF507" s="15">
        <v>45327</v>
      </c>
      <c r="AG507">
        <v>-1</v>
      </c>
      <c r="AH507">
        <v>-1</v>
      </c>
      <c r="AI507">
        <v>175.00683863949999</v>
      </c>
      <c r="AJ507">
        <v>-40.9251842332</v>
      </c>
      <c r="AK507">
        <v>2.5</v>
      </c>
      <c r="AL507">
        <v>75</v>
      </c>
      <c r="AM507">
        <v>540</v>
      </c>
      <c r="AN507" t="s">
        <v>290</v>
      </c>
      <c r="AO507" t="s">
        <v>321</v>
      </c>
      <c r="AP507" t="s">
        <v>314</v>
      </c>
      <c r="AQ507" t="s">
        <v>312</v>
      </c>
      <c r="AR507" t="s">
        <v>294</v>
      </c>
      <c r="AS507" t="s">
        <v>291</v>
      </c>
      <c r="AT507">
        <v>1944.7254</v>
      </c>
      <c r="AU507">
        <v>525.39512500000001</v>
      </c>
      <c r="AV507">
        <v>0</v>
      </c>
      <c r="AW507">
        <v>0</v>
      </c>
      <c r="AX507">
        <v>0</v>
      </c>
      <c r="AY507">
        <v>40</v>
      </c>
      <c r="AZ507">
        <v>90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 t="b">
        <v>0</v>
      </c>
      <c r="BI507" t="b">
        <v>1</v>
      </c>
      <c r="BJ507" t="b">
        <v>1</v>
      </c>
      <c r="BK507" t="b">
        <v>0</v>
      </c>
      <c r="BL507" t="s">
        <v>312</v>
      </c>
      <c r="BM507">
        <v>2</v>
      </c>
      <c r="BN507">
        <v>75</v>
      </c>
      <c r="BO507">
        <v>1</v>
      </c>
      <c r="BP507" s="15">
        <v>45315</v>
      </c>
      <c r="BQ507" t="s">
        <v>295</v>
      </c>
      <c r="BR507" t="s">
        <v>348</v>
      </c>
      <c r="BS507">
        <v>75</v>
      </c>
      <c r="BT507">
        <v>2</v>
      </c>
    </row>
    <row r="508" spans="1:72" x14ac:dyDescent="0.25">
      <c r="A508" t="str">
        <f t="shared" si="28"/>
        <v>185_465</v>
      </c>
      <c r="B508" t="str">
        <f t="shared" si="29"/>
        <v>U</v>
      </c>
      <c r="C508">
        <f t="shared" si="30"/>
        <v>360</v>
      </c>
      <c r="D508">
        <f t="shared" si="31"/>
        <v>13.3333333333333</v>
      </c>
      <c r="F508" t="s">
        <v>1079</v>
      </c>
      <c r="G508">
        <v>185</v>
      </c>
      <c r="H508" t="s">
        <v>140</v>
      </c>
      <c r="I508">
        <v>465</v>
      </c>
      <c r="J508">
        <v>515</v>
      </c>
      <c r="K508" t="s">
        <v>283</v>
      </c>
      <c r="L508" t="s">
        <v>284</v>
      </c>
      <c r="M508">
        <v>2</v>
      </c>
      <c r="N508" t="s">
        <v>285</v>
      </c>
      <c r="O508">
        <v>0</v>
      </c>
      <c r="P508">
        <v>3</v>
      </c>
      <c r="Q508" t="s">
        <v>286</v>
      </c>
      <c r="R508" t="s">
        <v>287</v>
      </c>
      <c r="S508" t="s">
        <v>288</v>
      </c>
      <c r="T508" t="s">
        <v>319</v>
      </c>
      <c r="U508">
        <v>676</v>
      </c>
      <c r="V508">
        <v>8</v>
      </c>
      <c r="W508">
        <v>50</v>
      </c>
      <c r="X508">
        <v>3</v>
      </c>
      <c r="Y508" s="15">
        <v>39448</v>
      </c>
      <c r="Z508">
        <v>20</v>
      </c>
      <c r="AA508" s="15">
        <v>21916</v>
      </c>
      <c r="AB508" s="15">
        <v>45315</v>
      </c>
      <c r="AC508">
        <v>0.85</v>
      </c>
      <c r="AD508">
        <v>1</v>
      </c>
      <c r="AE508">
        <v>185.5</v>
      </c>
      <c r="AF508" s="15">
        <v>45327</v>
      </c>
      <c r="AG508">
        <v>-1</v>
      </c>
      <c r="AH508">
        <v>-1</v>
      </c>
      <c r="AI508">
        <v>175.0064480501</v>
      </c>
      <c r="AJ508">
        <v>-40.924742395700001</v>
      </c>
      <c r="AK508">
        <v>0</v>
      </c>
      <c r="AL508">
        <v>50</v>
      </c>
      <c r="AM508">
        <v>360</v>
      </c>
      <c r="AN508" t="s">
        <v>290</v>
      </c>
      <c r="AO508" t="s">
        <v>321</v>
      </c>
      <c r="AP508" t="s">
        <v>426</v>
      </c>
      <c r="AQ508" t="s">
        <v>312</v>
      </c>
      <c r="AR508" t="s">
        <v>294</v>
      </c>
      <c r="AS508" t="s">
        <v>291</v>
      </c>
      <c r="AT508">
        <v>1720.0726500000001</v>
      </c>
      <c r="AU508">
        <v>555.99284999999998</v>
      </c>
      <c r="AV508">
        <v>0</v>
      </c>
      <c r="AW508">
        <v>0</v>
      </c>
      <c r="AX508">
        <v>0</v>
      </c>
      <c r="AY508">
        <v>0</v>
      </c>
      <c r="AZ508">
        <v>13.3333333333333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 t="b">
        <v>0</v>
      </c>
      <c r="BI508" t="b">
        <v>1</v>
      </c>
      <c r="BJ508" t="b">
        <v>1</v>
      </c>
      <c r="BK508" t="b">
        <v>0</v>
      </c>
      <c r="BL508" t="s">
        <v>312</v>
      </c>
      <c r="BM508">
        <v>2</v>
      </c>
      <c r="BN508">
        <v>75</v>
      </c>
      <c r="BO508">
        <v>1</v>
      </c>
      <c r="BP508" s="15">
        <v>45315</v>
      </c>
      <c r="BQ508" t="s">
        <v>295</v>
      </c>
      <c r="BR508" t="s">
        <v>348</v>
      </c>
      <c r="BS508">
        <v>75</v>
      </c>
      <c r="BT508">
        <v>2</v>
      </c>
    </row>
    <row r="509" spans="1:72" x14ac:dyDescent="0.25">
      <c r="A509" t="str">
        <f t="shared" si="28"/>
        <v>186_85</v>
      </c>
      <c r="B509" t="str">
        <f t="shared" si="29"/>
        <v>U</v>
      </c>
      <c r="C509">
        <f t="shared" si="30"/>
        <v>412.8</v>
      </c>
      <c r="D509">
        <f t="shared" si="31"/>
        <v>0</v>
      </c>
      <c r="F509" t="s">
        <v>1080</v>
      </c>
      <c r="G509">
        <v>186</v>
      </c>
      <c r="H509" t="s">
        <v>1081</v>
      </c>
      <c r="I509">
        <v>85</v>
      </c>
      <c r="J509">
        <v>117</v>
      </c>
      <c r="K509" t="s">
        <v>283</v>
      </c>
      <c r="L509" t="s">
        <v>284</v>
      </c>
      <c r="M509">
        <v>2</v>
      </c>
      <c r="N509" t="s">
        <v>285</v>
      </c>
      <c r="O509">
        <v>0</v>
      </c>
      <c r="P509">
        <v>1</v>
      </c>
      <c r="Q509" t="s">
        <v>286</v>
      </c>
      <c r="R509" t="s">
        <v>304</v>
      </c>
      <c r="S509" t="s">
        <v>284</v>
      </c>
      <c r="T509" t="s">
        <v>319</v>
      </c>
      <c r="U509">
        <v>11</v>
      </c>
      <c r="V509">
        <v>0</v>
      </c>
      <c r="W509">
        <v>30</v>
      </c>
      <c r="X509">
        <v>3</v>
      </c>
      <c r="Y509" s="15">
        <v>40609</v>
      </c>
      <c r="Z509">
        <v>20</v>
      </c>
      <c r="AA509" s="15">
        <v>10959</v>
      </c>
      <c r="AB509" s="15">
        <v>45334</v>
      </c>
      <c r="AC509">
        <v>3.85</v>
      </c>
      <c r="AD509">
        <v>2.85</v>
      </c>
      <c r="AE509">
        <v>111</v>
      </c>
      <c r="AF509" s="15">
        <v>45326</v>
      </c>
      <c r="AG509">
        <v>-1</v>
      </c>
      <c r="AH509">
        <v>-1</v>
      </c>
      <c r="AI509">
        <v>174.95311550470001</v>
      </c>
      <c r="AJ509">
        <v>-40.9874414274</v>
      </c>
      <c r="AK509">
        <v>1</v>
      </c>
      <c r="AL509">
        <v>32</v>
      </c>
      <c r="AM509">
        <v>412.8</v>
      </c>
      <c r="AN509" t="s">
        <v>306</v>
      </c>
      <c r="AO509" t="s">
        <v>321</v>
      </c>
      <c r="AP509" t="s">
        <v>292</v>
      </c>
      <c r="AQ509" t="s">
        <v>293</v>
      </c>
      <c r="AR509" t="s">
        <v>294</v>
      </c>
      <c r="AS509" t="s">
        <v>291</v>
      </c>
      <c r="AT509">
        <v>-1</v>
      </c>
      <c r="AU509">
        <v>-1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 t="b">
        <v>0</v>
      </c>
      <c r="BI509" t="b">
        <v>1</v>
      </c>
      <c r="BJ509" t="b">
        <v>0</v>
      </c>
      <c r="BK509" t="b">
        <v>0</v>
      </c>
      <c r="BL509" t="s">
        <v>293</v>
      </c>
      <c r="BM509">
        <v>2</v>
      </c>
      <c r="BN509">
        <v>90</v>
      </c>
      <c r="BO509">
        <v>1</v>
      </c>
      <c r="BP509" s="15">
        <v>45334</v>
      </c>
      <c r="BQ509" t="s">
        <v>307</v>
      </c>
      <c r="BR509" t="s">
        <v>322</v>
      </c>
      <c r="BS509">
        <v>90</v>
      </c>
      <c r="BT509">
        <v>2</v>
      </c>
    </row>
    <row r="510" spans="1:72" x14ac:dyDescent="0.25">
      <c r="A510" t="str">
        <f t="shared" si="28"/>
        <v>187_440</v>
      </c>
      <c r="B510" t="str">
        <f t="shared" si="29"/>
        <v>U</v>
      </c>
      <c r="C510">
        <f t="shared" si="30"/>
        <v>339.5</v>
      </c>
      <c r="D510">
        <f t="shared" si="31"/>
        <v>0</v>
      </c>
      <c r="F510" t="s">
        <v>1082</v>
      </c>
      <c r="G510">
        <v>187</v>
      </c>
      <c r="H510" t="s">
        <v>656</v>
      </c>
      <c r="I510">
        <v>440</v>
      </c>
      <c r="J510">
        <v>475</v>
      </c>
      <c r="K510" t="s">
        <v>283</v>
      </c>
      <c r="L510" t="s">
        <v>284</v>
      </c>
      <c r="M510">
        <v>2</v>
      </c>
      <c r="N510" t="s">
        <v>285</v>
      </c>
      <c r="O510">
        <v>0</v>
      </c>
      <c r="P510">
        <v>3</v>
      </c>
      <c r="Q510" t="s">
        <v>286</v>
      </c>
      <c r="R510" t="s">
        <v>341</v>
      </c>
      <c r="S510" t="s">
        <v>288</v>
      </c>
      <c r="T510" t="s">
        <v>342</v>
      </c>
      <c r="U510">
        <v>1922</v>
      </c>
      <c r="V510">
        <v>2</v>
      </c>
      <c r="W510">
        <v>32</v>
      </c>
      <c r="X510">
        <v>3</v>
      </c>
      <c r="Y510" s="15">
        <v>43893</v>
      </c>
      <c r="Z510">
        <v>18</v>
      </c>
      <c r="AA510" s="15">
        <v>21916</v>
      </c>
      <c r="AB510" s="15">
        <v>45315</v>
      </c>
      <c r="AC510">
        <v>6.2</v>
      </c>
      <c r="AD510">
        <v>4.0999999999999996</v>
      </c>
      <c r="AE510">
        <v>136.30000000000001</v>
      </c>
      <c r="AF510" s="15">
        <v>45333</v>
      </c>
      <c r="AG510">
        <v>-1</v>
      </c>
      <c r="AH510">
        <v>-1</v>
      </c>
      <c r="AI510">
        <v>174.97681155789999</v>
      </c>
      <c r="AJ510">
        <v>-40.932928367199999</v>
      </c>
      <c r="AK510">
        <v>2.5</v>
      </c>
      <c r="AL510">
        <v>35</v>
      </c>
      <c r="AM510">
        <v>339.5</v>
      </c>
      <c r="AN510" t="s">
        <v>290</v>
      </c>
      <c r="AO510" t="s">
        <v>321</v>
      </c>
      <c r="AP510" t="s">
        <v>325</v>
      </c>
      <c r="AQ510" t="s">
        <v>293</v>
      </c>
      <c r="AR510" t="s">
        <v>294</v>
      </c>
      <c r="AS510" t="s">
        <v>291</v>
      </c>
      <c r="AT510">
        <v>783.76949999999999</v>
      </c>
      <c r="AU510">
        <v>245.86879999999999</v>
      </c>
      <c r="AV510">
        <v>0</v>
      </c>
      <c r="AW510">
        <v>0</v>
      </c>
      <c r="AX510">
        <v>2.0618556701030899</v>
      </c>
      <c r="AY510">
        <v>0</v>
      </c>
      <c r="AZ510">
        <v>0</v>
      </c>
      <c r="BA510">
        <v>6.6666666666666696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 t="b">
        <v>0</v>
      </c>
      <c r="BI510" t="b">
        <v>1</v>
      </c>
      <c r="BJ510" t="b">
        <v>0</v>
      </c>
      <c r="BK510" t="b">
        <v>0</v>
      </c>
      <c r="BL510" t="s">
        <v>293</v>
      </c>
      <c r="BM510">
        <v>2</v>
      </c>
      <c r="BN510">
        <v>75</v>
      </c>
      <c r="BO510">
        <v>1</v>
      </c>
      <c r="BP510" s="15">
        <v>45315</v>
      </c>
      <c r="BQ510" t="s">
        <v>295</v>
      </c>
      <c r="BR510" t="s">
        <v>348</v>
      </c>
      <c r="BS510">
        <v>75</v>
      </c>
      <c r="BT510">
        <v>2</v>
      </c>
    </row>
    <row r="511" spans="1:72" x14ac:dyDescent="0.25">
      <c r="A511" t="str">
        <f t="shared" si="28"/>
        <v>188_4</v>
      </c>
      <c r="B511" t="str">
        <f t="shared" si="29"/>
        <v>U</v>
      </c>
      <c r="C511">
        <f t="shared" si="30"/>
        <v>463.6</v>
      </c>
      <c r="D511">
        <f t="shared" si="31"/>
        <v>0</v>
      </c>
      <c r="F511" t="s">
        <v>1083</v>
      </c>
      <c r="G511">
        <v>188</v>
      </c>
      <c r="H511" t="s">
        <v>1084</v>
      </c>
      <c r="I511">
        <v>4</v>
      </c>
      <c r="J511">
        <v>65</v>
      </c>
      <c r="K511" t="s">
        <v>283</v>
      </c>
      <c r="L511" t="s">
        <v>284</v>
      </c>
      <c r="M511">
        <v>2</v>
      </c>
      <c r="N511" t="s">
        <v>285</v>
      </c>
      <c r="O511">
        <v>0</v>
      </c>
      <c r="P511">
        <v>1</v>
      </c>
      <c r="Q511" t="s">
        <v>286</v>
      </c>
      <c r="R511" t="s">
        <v>304</v>
      </c>
      <c r="S511" t="s">
        <v>318</v>
      </c>
      <c r="T511" t="s">
        <v>319</v>
      </c>
      <c r="U511">
        <v>84</v>
      </c>
      <c r="V511">
        <v>6</v>
      </c>
      <c r="W511">
        <v>20</v>
      </c>
      <c r="X511">
        <v>2</v>
      </c>
      <c r="Y511" s="15">
        <v>38408</v>
      </c>
      <c r="Z511">
        <v>20</v>
      </c>
      <c r="AA511" s="15">
        <v>21916</v>
      </c>
      <c r="AB511" s="15">
        <v>45334</v>
      </c>
      <c r="AC511">
        <v>4</v>
      </c>
      <c r="AD511">
        <v>3</v>
      </c>
      <c r="AE511">
        <v>111</v>
      </c>
      <c r="AF511" s="15">
        <v>45335</v>
      </c>
      <c r="AG511">
        <v>-1</v>
      </c>
      <c r="AH511">
        <v>-1</v>
      </c>
      <c r="AI511">
        <v>175.0071112896</v>
      </c>
      <c r="AJ511">
        <v>-40.905915498500001</v>
      </c>
      <c r="AK511">
        <v>4.5</v>
      </c>
      <c r="AL511">
        <v>61</v>
      </c>
      <c r="AM511">
        <v>463.6</v>
      </c>
      <c r="AN511" t="s">
        <v>320</v>
      </c>
      <c r="AO511" t="s">
        <v>321</v>
      </c>
      <c r="AP511" t="s">
        <v>325</v>
      </c>
      <c r="AQ511" t="s">
        <v>293</v>
      </c>
      <c r="AR511" t="s">
        <v>294</v>
      </c>
      <c r="AS511" t="s">
        <v>291</v>
      </c>
      <c r="AT511">
        <v>-1</v>
      </c>
      <c r="AU511">
        <v>-1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t="b">
        <v>0</v>
      </c>
      <c r="BI511" t="b">
        <v>1</v>
      </c>
      <c r="BJ511" t="b">
        <v>0</v>
      </c>
      <c r="BK511" t="b">
        <v>0</v>
      </c>
      <c r="BL511" t="s">
        <v>293</v>
      </c>
      <c r="BM511">
        <v>2</v>
      </c>
      <c r="BN511">
        <v>90</v>
      </c>
      <c r="BO511">
        <v>1</v>
      </c>
      <c r="BP511" s="15">
        <v>45334</v>
      </c>
      <c r="BQ511" t="s">
        <v>307</v>
      </c>
      <c r="BR511" t="s">
        <v>322</v>
      </c>
      <c r="BS511">
        <v>90</v>
      </c>
      <c r="BT511">
        <v>2</v>
      </c>
    </row>
    <row r="512" spans="1:72" x14ac:dyDescent="0.25">
      <c r="A512" t="str">
        <f t="shared" si="28"/>
        <v>191_720</v>
      </c>
      <c r="B512" t="str">
        <f t="shared" si="29"/>
        <v>U</v>
      </c>
      <c r="C512">
        <f t="shared" si="30"/>
        <v>705</v>
      </c>
      <c r="D512">
        <f t="shared" si="31"/>
        <v>45</v>
      </c>
      <c r="F512" t="s">
        <v>1085</v>
      </c>
      <c r="G512">
        <v>191</v>
      </c>
      <c r="H512" t="s">
        <v>142</v>
      </c>
      <c r="I512">
        <v>720</v>
      </c>
      <c r="J512">
        <v>795</v>
      </c>
      <c r="K512" t="s">
        <v>283</v>
      </c>
      <c r="L512" t="s">
        <v>284</v>
      </c>
      <c r="M512">
        <v>2</v>
      </c>
      <c r="N512" t="s">
        <v>285</v>
      </c>
      <c r="O512">
        <v>0</v>
      </c>
      <c r="P512">
        <v>5</v>
      </c>
      <c r="Q512" t="s">
        <v>286</v>
      </c>
      <c r="R512" t="s">
        <v>341</v>
      </c>
      <c r="S512" t="s">
        <v>334</v>
      </c>
      <c r="T512" t="s">
        <v>342</v>
      </c>
      <c r="U512">
        <v>4792</v>
      </c>
      <c r="V512">
        <v>10</v>
      </c>
      <c r="W512">
        <v>89</v>
      </c>
      <c r="X512">
        <v>4</v>
      </c>
      <c r="Y512" s="15">
        <v>45418</v>
      </c>
      <c r="Z512">
        <v>17</v>
      </c>
      <c r="AA512" s="15">
        <v>29586</v>
      </c>
      <c r="AB512" s="15">
        <v>45312</v>
      </c>
      <c r="AC512">
        <v>3.95</v>
      </c>
      <c r="AD512">
        <v>8</v>
      </c>
      <c r="AE512">
        <v>126.75</v>
      </c>
      <c r="AF512" s="15">
        <v>45327</v>
      </c>
      <c r="AG512">
        <v>-1</v>
      </c>
      <c r="AH512">
        <v>-1</v>
      </c>
      <c r="AI512">
        <v>175.0119220906</v>
      </c>
      <c r="AJ512">
        <v>-40.922877051</v>
      </c>
      <c r="AK512">
        <v>2.5</v>
      </c>
      <c r="AL512">
        <v>75</v>
      </c>
      <c r="AM512">
        <v>705</v>
      </c>
      <c r="AN512" t="s">
        <v>335</v>
      </c>
      <c r="AO512" t="s">
        <v>321</v>
      </c>
      <c r="AP512" t="s">
        <v>311</v>
      </c>
      <c r="AQ512" t="s">
        <v>312</v>
      </c>
      <c r="AR512" t="s">
        <v>294</v>
      </c>
      <c r="AS512" t="s">
        <v>291</v>
      </c>
      <c r="AT512">
        <v>1157.9792199999999</v>
      </c>
      <c r="AU512">
        <v>326.00796000000003</v>
      </c>
      <c r="AV512">
        <v>0</v>
      </c>
      <c r="AW512">
        <v>0</v>
      </c>
      <c r="AX512">
        <v>0</v>
      </c>
      <c r="AY512">
        <v>2.5</v>
      </c>
      <c r="AZ512">
        <v>45</v>
      </c>
      <c r="BA512">
        <v>0</v>
      </c>
      <c r="BB512">
        <v>0</v>
      </c>
      <c r="BC512">
        <v>14.167999999999999</v>
      </c>
      <c r="BD512">
        <v>0</v>
      </c>
      <c r="BE512">
        <v>5.9997048841670404</v>
      </c>
      <c r="BF512">
        <v>70.84</v>
      </c>
      <c r="BG512">
        <v>29.998524420835199</v>
      </c>
      <c r="BH512" t="b">
        <v>0</v>
      </c>
      <c r="BI512" t="b">
        <v>1</v>
      </c>
      <c r="BJ512" t="b">
        <v>1</v>
      </c>
      <c r="BK512" t="b">
        <v>0</v>
      </c>
      <c r="BL512" t="s">
        <v>312</v>
      </c>
      <c r="BM512">
        <v>2</v>
      </c>
      <c r="BN512">
        <v>60</v>
      </c>
      <c r="BO512">
        <v>1</v>
      </c>
      <c r="BP512" s="15">
        <v>45312</v>
      </c>
      <c r="BQ512" t="s">
        <v>336</v>
      </c>
      <c r="BR512" t="s">
        <v>337</v>
      </c>
      <c r="BS512">
        <v>60</v>
      </c>
      <c r="BT512">
        <v>2</v>
      </c>
    </row>
    <row r="513" spans="1:72" x14ac:dyDescent="0.25">
      <c r="A513" t="str">
        <f t="shared" si="28"/>
        <v>191_795</v>
      </c>
      <c r="B513" t="str">
        <f t="shared" si="29"/>
        <v>U</v>
      </c>
      <c r="C513">
        <f t="shared" si="30"/>
        <v>282</v>
      </c>
      <c r="D513">
        <f t="shared" si="31"/>
        <v>0</v>
      </c>
      <c r="F513" t="s">
        <v>1086</v>
      </c>
      <c r="G513">
        <v>191</v>
      </c>
      <c r="H513" t="s">
        <v>142</v>
      </c>
      <c r="I513">
        <v>795</v>
      </c>
      <c r="J513">
        <v>825</v>
      </c>
      <c r="K513" t="s">
        <v>283</v>
      </c>
      <c r="L513" t="s">
        <v>284</v>
      </c>
      <c r="M513">
        <v>2</v>
      </c>
      <c r="N513" t="s">
        <v>285</v>
      </c>
      <c r="O513">
        <v>0</v>
      </c>
      <c r="P513">
        <v>5</v>
      </c>
      <c r="Q513" t="s">
        <v>286</v>
      </c>
      <c r="R513" t="s">
        <v>341</v>
      </c>
      <c r="S513" t="s">
        <v>334</v>
      </c>
      <c r="T513" t="s">
        <v>342</v>
      </c>
      <c r="U513">
        <v>4792</v>
      </c>
      <c r="V513">
        <v>10</v>
      </c>
      <c r="W513">
        <v>89</v>
      </c>
      <c r="X513">
        <v>4</v>
      </c>
      <c r="Y513" s="15">
        <v>45418</v>
      </c>
      <c r="Z513">
        <v>17</v>
      </c>
      <c r="AA513" s="15">
        <v>29586</v>
      </c>
      <c r="AB513" s="15">
        <v>45312</v>
      </c>
      <c r="AC513">
        <v>4.5</v>
      </c>
      <c r="AD513">
        <v>5</v>
      </c>
      <c r="AE513">
        <v>213.5</v>
      </c>
      <c r="AF513" s="15">
        <v>45327</v>
      </c>
      <c r="AG513">
        <v>-1</v>
      </c>
      <c r="AH513">
        <v>-1</v>
      </c>
      <c r="AI513">
        <v>175.01184069429999</v>
      </c>
      <c r="AJ513">
        <v>-40.923322093499998</v>
      </c>
      <c r="AK513">
        <v>0</v>
      </c>
      <c r="AL513">
        <v>30</v>
      </c>
      <c r="AM513">
        <v>282</v>
      </c>
      <c r="AN513" t="s">
        <v>335</v>
      </c>
      <c r="AO513" t="s">
        <v>321</v>
      </c>
      <c r="AP513" t="s">
        <v>311</v>
      </c>
      <c r="AQ513" t="s">
        <v>312</v>
      </c>
      <c r="AR513" t="s">
        <v>294</v>
      </c>
      <c r="AS513" t="s">
        <v>291</v>
      </c>
      <c r="AT513">
        <v>762.47861</v>
      </c>
      <c r="AU513">
        <v>210.65597</v>
      </c>
      <c r="AV513">
        <v>0</v>
      </c>
      <c r="AW513">
        <v>0</v>
      </c>
      <c r="AX513">
        <v>0</v>
      </c>
      <c r="AY513">
        <v>30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2.3998819536668199</v>
      </c>
      <c r="BF513">
        <v>0</v>
      </c>
      <c r="BG513">
        <v>11.9994097683341</v>
      </c>
      <c r="BH513" t="b">
        <v>0</v>
      </c>
      <c r="BI513" t="b">
        <v>1</v>
      </c>
      <c r="BJ513" t="b">
        <v>0</v>
      </c>
      <c r="BK513" t="b">
        <v>0</v>
      </c>
      <c r="BL513" t="s">
        <v>312</v>
      </c>
      <c r="BM513">
        <v>2</v>
      </c>
      <c r="BN513">
        <v>60</v>
      </c>
      <c r="BO513">
        <v>1</v>
      </c>
      <c r="BP513" s="15">
        <v>45312</v>
      </c>
      <c r="BQ513" t="s">
        <v>336</v>
      </c>
      <c r="BR513" t="s">
        <v>337</v>
      </c>
      <c r="BS513">
        <v>60</v>
      </c>
      <c r="BT513">
        <v>2</v>
      </c>
    </row>
    <row r="514" spans="1:72" x14ac:dyDescent="0.25">
      <c r="A514" t="str">
        <f t="shared" si="28"/>
        <v>192_3</v>
      </c>
      <c r="B514" t="str">
        <f t="shared" si="29"/>
        <v>U</v>
      </c>
      <c r="C514">
        <f t="shared" si="30"/>
        <v>1930.4</v>
      </c>
      <c r="D514">
        <f t="shared" si="31"/>
        <v>0</v>
      </c>
      <c r="F514" t="s">
        <v>1087</v>
      </c>
      <c r="G514">
        <v>192</v>
      </c>
      <c r="H514" t="s">
        <v>1088</v>
      </c>
      <c r="I514">
        <v>3</v>
      </c>
      <c r="J514">
        <v>257</v>
      </c>
      <c r="K514" t="s">
        <v>283</v>
      </c>
      <c r="L514" t="s">
        <v>284</v>
      </c>
      <c r="M514">
        <v>2</v>
      </c>
      <c r="N514" t="s">
        <v>285</v>
      </c>
      <c r="O514">
        <v>0</v>
      </c>
      <c r="P514">
        <v>2</v>
      </c>
      <c r="Q514" t="s">
        <v>286</v>
      </c>
      <c r="R514" t="s">
        <v>304</v>
      </c>
      <c r="S514" t="s">
        <v>318</v>
      </c>
      <c r="T514" t="s">
        <v>319</v>
      </c>
      <c r="U514">
        <v>240</v>
      </c>
      <c r="V514">
        <v>8</v>
      </c>
      <c r="W514">
        <v>20</v>
      </c>
      <c r="X514">
        <v>2</v>
      </c>
      <c r="Y514" s="15">
        <v>38076</v>
      </c>
      <c r="Z514">
        <v>19</v>
      </c>
      <c r="AA514" s="15">
        <v>21916</v>
      </c>
      <c r="AB514" s="15">
        <v>45314</v>
      </c>
      <c r="AC514">
        <v>8</v>
      </c>
      <c r="AD514">
        <v>3</v>
      </c>
      <c r="AE514">
        <v>129</v>
      </c>
      <c r="AF514" s="15">
        <v>45327</v>
      </c>
      <c r="AG514">
        <v>-1</v>
      </c>
      <c r="AH514">
        <v>-1</v>
      </c>
      <c r="AI514">
        <v>175.0145061318</v>
      </c>
      <c r="AJ514">
        <v>-40.879199824099999</v>
      </c>
      <c r="AK514">
        <v>0</v>
      </c>
      <c r="AL514">
        <v>254</v>
      </c>
      <c r="AM514">
        <v>1930.4</v>
      </c>
      <c r="AN514" t="s">
        <v>320</v>
      </c>
      <c r="AO514" t="s">
        <v>321</v>
      </c>
      <c r="AP514" t="s">
        <v>325</v>
      </c>
      <c r="AQ514" t="s">
        <v>293</v>
      </c>
      <c r="AR514" t="s">
        <v>294</v>
      </c>
      <c r="AS514" t="s">
        <v>291</v>
      </c>
      <c r="AT514">
        <v>-1</v>
      </c>
      <c r="AU514">
        <v>-1</v>
      </c>
      <c r="AV514">
        <v>1.9607843137254899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6.4499484004127999E-2</v>
      </c>
      <c r="BC514">
        <v>0</v>
      </c>
      <c r="BD514">
        <v>0</v>
      </c>
      <c r="BE514">
        <v>0</v>
      </c>
      <c r="BF514">
        <v>0</v>
      </c>
      <c r="BG514">
        <v>0</v>
      </c>
      <c r="BH514" t="b">
        <v>0</v>
      </c>
      <c r="BI514" t="b">
        <v>1</v>
      </c>
      <c r="BJ514" t="b">
        <v>1</v>
      </c>
      <c r="BK514" t="b">
        <v>0</v>
      </c>
      <c r="BL514" t="s">
        <v>293</v>
      </c>
      <c r="BM514">
        <v>2</v>
      </c>
      <c r="BN514">
        <v>90</v>
      </c>
      <c r="BO514">
        <v>1</v>
      </c>
      <c r="BP514" s="15">
        <v>45314</v>
      </c>
      <c r="BQ514" t="s">
        <v>307</v>
      </c>
      <c r="BR514" t="s">
        <v>322</v>
      </c>
      <c r="BS514">
        <v>90</v>
      </c>
      <c r="BT514">
        <v>2</v>
      </c>
    </row>
    <row r="515" spans="1:72" x14ac:dyDescent="0.25">
      <c r="A515" t="str">
        <f t="shared" ref="A515:A578" si="32">G515&amp;"_"&amp;I515</f>
        <v>194_281</v>
      </c>
      <c r="B515" t="str">
        <f t="shared" ref="B515:B578" si="33">AO515</f>
        <v>U</v>
      </c>
      <c r="C515">
        <f t="shared" ref="C515:C578" si="34">AM515</f>
        <v>359.6</v>
      </c>
      <c r="D515">
        <f t="shared" ref="D515:D578" si="35">AZ515</f>
        <v>0</v>
      </c>
      <c r="F515" t="s">
        <v>1089</v>
      </c>
      <c r="G515">
        <v>194</v>
      </c>
      <c r="H515" t="s">
        <v>668</v>
      </c>
      <c r="I515">
        <v>281</v>
      </c>
      <c r="J515">
        <v>312</v>
      </c>
      <c r="K515" t="s">
        <v>283</v>
      </c>
      <c r="L515" t="s">
        <v>284</v>
      </c>
      <c r="M515">
        <v>2</v>
      </c>
      <c r="N515" t="s">
        <v>285</v>
      </c>
      <c r="O515">
        <v>0</v>
      </c>
      <c r="P515">
        <v>3</v>
      </c>
      <c r="Q515" t="s">
        <v>286</v>
      </c>
      <c r="R515" t="s">
        <v>287</v>
      </c>
      <c r="S515" t="s">
        <v>288</v>
      </c>
      <c r="T515" t="s">
        <v>319</v>
      </c>
      <c r="U515">
        <v>932</v>
      </c>
      <c r="V515">
        <v>10</v>
      </c>
      <c r="W515">
        <v>30</v>
      </c>
      <c r="X515">
        <v>3</v>
      </c>
      <c r="Y515" s="15">
        <v>41640</v>
      </c>
      <c r="Z515">
        <v>18</v>
      </c>
      <c r="AA515" s="15">
        <v>21916</v>
      </c>
      <c r="AB515" s="15">
        <v>45313</v>
      </c>
      <c r="AC515">
        <v>4.55</v>
      </c>
      <c r="AD515">
        <v>4.3</v>
      </c>
      <c r="AE515">
        <v>230.9</v>
      </c>
      <c r="AF515" s="15">
        <v>45328</v>
      </c>
      <c r="AG515">
        <v>-1</v>
      </c>
      <c r="AH515">
        <v>-1</v>
      </c>
      <c r="AI515">
        <v>174.980141014</v>
      </c>
      <c r="AJ515">
        <v>-40.895287996299999</v>
      </c>
      <c r="AK515">
        <v>3.5</v>
      </c>
      <c r="AL515">
        <v>31</v>
      </c>
      <c r="AM515">
        <v>359.6</v>
      </c>
      <c r="AN515" t="s">
        <v>290</v>
      </c>
      <c r="AO515" t="s">
        <v>321</v>
      </c>
      <c r="AP515" t="s">
        <v>292</v>
      </c>
      <c r="AQ515" t="s">
        <v>293</v>
      </c>
      <c r="AR515" t="s">
        <v>294</v>
      </c>
      <c r="AS515" t="s">
        <v>291</v>
      </c>
      <c r="AT515">
        <v>-1</v>
      </c>
      <c r="AU515">
        <v>-1</v>
      </c>
      <c r="AV515">
        <v>0</v>
      </c>
      <c r="AW515">
        <v>18.181818181818201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11.154385964912301</v>
      </c>
      <c r="BD515">
        <v>3.1018870870167699</v>
      </c>
      <c r="BE515">
        <v>0</v>
      </c>
      <c r="BF515">
        <v>0</v>
      </c>
      <c r="BG515">
        <v>0</v>
      </c>
      <c r="BH515" t="b">
        <v>0</v>
      </c>
      <c r="BI515" t="b">
        <v>1</v>
      </c>
      <c r="BJ515" t="b">
        <v>0</v>
      </c>
      <c r="BK515" t="b">
        <v>0</v>
      </c>
      <c r="BL515" t="s">
        <v>293</v>
      </c>
      <c r="BM515">
        <v>2</v>
      </c>
      <c r="BN515">
        <v>75</v>
      </c>
      <c r="BO515">
        <v>1</v>
      </c>
      <c r="BP515" s="15">
        <v>45313</v>
      </c>
      <c r="BQ515" t="s">
        <v>295</v>
      </c>
      <c r="BR515" t="s">
        <v>348</v>
      </c>
      <c r="BS515">
        <v>75</v>
      </c>
      <c r="BT515">
        <v>2</v>
      </c>
    </row>
    <row r="516" spans="1:72" x14ac:dyDescent="0.25">
      <c r="A516" t="str">
        <f t="shared" si="32"/>
        <v>194_873</v>
      </c>
      <c r="B516" t="str">
        <f t="shared" si="33"/>
        <v>U</v>
      </c>
      <c r="C516">
        <f t="shared" si="34"/>
        <v>1744</v>
      </c>
      <c r="D516">
        <f t="shared" si="35"/>
        <v>0</v>
      </c>
      <c r="F516" t="s">
        <v>1090</v>
      </c>
      <c r="G516">
        <v>194</v>
      </c>
      <c r="H516" t="s">
        <v>668</v>
      </c>
      <c r="I516">
        <v>873</v>
      </c>
      <c r="J516">
        <v>1091</v>
      </c>
      <c r="K516" t="s">
        <v>283</v>
      </c>
      <c r="L516" t="s">
        <v>284</v>
      </c>
      <c r="M516">
        <v>2</v>
      </c>
      <c r="N516" t="s">
        <v>285</v>
      </c>
      <c r="O516">
        <v>0</v>
      </c>
      <c r="P516">
        <v>2</v>
      </c>
      <c r="Q516" t="s">
        <v>286</v>
      </c>
      <c r="R516" t="s">
        <v>287</v>
      </c>
      <c r="S516" t="s">
        <v>305</v>
      </c>
      <c r="T516" t="s">
        <v>319</v>
      </c>
      <c r="U516">
        <v>192</v>
      </c>
      <c r="V516">
        <v>6</v>
      </c>
      <c r="W516">
        <v>20</v>
      </c>
      <c r="X516">
        <v>2</v>
      </c>
      <c r="Y516" s="15">
        <v>41368</v>
      </c>
      <c r="Z516">
        <v>19</v>
      </c>
      <c r="AA516" s="15">
        <v>34748</v>
      </c>
      <c r="AB516" s="15">
        <v>45313</v>
      </c>
      <c r="AC516">
        <v>6</v>
      </c>
      <c r="AD516">
        <v>4</v>
      </c>
      <c r="AE516">
        <v>193.45</v>
      </c>
      <c r="AF516" s="15">
        <v>45328</v>
      </c>
      <c r="AG516">
        <v>-1</v>
      </c>
      <c r="AH516">
        <v>-1</v>
      </c>
      <c r="AI516">
        <v>174.9788885543</v>
      </c>
      <c r="AJ516">
        <v>-40.901314237699999</v>
      </c>
      <c r="AK516">
        <v>2</v>
      </c>
      <c r="AL516">
        <v>218</v>
      </c>
      <c r="AM516">
        <v>1744</v>
      </c>
      <c r="AN516" t="s">
        <v>306</v>
      </c>
      <c r="AO516" t="s">
        <v>321</v>
      </c>
      <c r="AP516" t="s">
        <v>292</v>
      </c>
      <c r="AQ516" t="s">
        <v>293</v>
      </c>
      <c r="AR516" t="s">
        <v>294</v>
      </c>
      <c r="AS516" t="s">
        <v>291</v>
      </c>
      <c r="AT516">
        <v>892.77801999999997</v>
      </c>
      <c r="AU516">
        <v>348.63199500000002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0.14599999999999999</v>
      </c>
      <c r="BF516">
        <v>0</v>
      </c>
      <c r="BG516">
        <v>0.73</v>
      </c>
      <c r="BH516" t="b">
        <v>0</v>
      </c>
      <c r="BI516" t="b">
        <v>1</v>
      </c>
      <c r="BJ516" t="b">
        <v>1</v>
      </c>
      <c r="BK516" t="b">
        <v>0</v>
      </c>
      <c r="BL516" t="s">
        <v>293</v>
      </c>
      <c r="BM516">
        <v>2</v>
      </c>
      <c r="BN516">
        <v>90</v>
      </c>
      <c r="BO516">
        <v>1</v>
      </c>
      <c r="BP516" s="15">
        <v>45313</v>
      </c>
      <c r="BQ516" t="s">
        <v>307</v>
      </c>
      <c r="BR516" t="s">
        <v>322</v>
      </c>
      <c r="BS516">
        <v>90</v>
      </c>
      <c r="BT516">
        <v>2</v>
      </c>
    </row>
    <row r="517" spans="1:72" x14ac:dyDescent="0.25">
      <c r="A517" t="str">
        <f t="shared" si="32"/>
        <v>195_4</v>
      </c>
      <c r="B517" t="str">
        <f t="shared" si="33"/>
        <v>U</v>
      </c>
      <c r="C517">
        <f t="shared" si="34"/>
        <v>705.6</v>
      </c>
      <c r="D517">
        <f t="shared" si="35"/>
        <v>0</v>
      </c>
      <c r="F517" t="s">
        <v>1091</v>
      </c>
      <c r="G517">
        <v>195</v>
      </c>
      <c r="H517" t="s">
        <v>673</v>
      </c>
      <c r="I517">
        <v>4</v>
      </c>
      <c r="J517">
        <v>130</v>
      </c>
      <c r="K517" t="s">
        <v>283</v>
      </c>
      <c r="L517" t="s">
        <v>284</v>
      </c>
      <c r="M517">
        <v>2</v>
      </c>
      <c r="N517" t="s">
        <v>285</v>
      </c>
      <c r="O517">
        <v>0</v>
      </c>
      <c r="P517">
        <v>2</v>
      </c>
      <c r="Q517" t="s">
        <v>286</v>
      </c>
      <c r="R517" t="s">
        <v>304</v>
      </c>
      <c r="S517" t="s">
        <v>318</v>
      </c>
      <c r="T517" t="s">
        <v>319</v>
      </c>
      <c r="U517">
        <v>127</v>
      </c>
      <c r="V517">
        <v>6</v>
      </c>
      <c r="W517">
        <v>30</v>
      </c>
      <c r="X517">
        <v>3</v>
      </c>
      <c r="Y517" s="15">
        <v>39904</v>
      </c>
      <c r="Z517">
        <v>19</v>
      </c>
      <c r="AA517" s="15">
        <v>21916</v>
      </c>
      <c r="AB517" s="15">
        <v>45315</v>
      </c>
      <c r="AC517">
        <v>4</v>
      </c>
      <c r="AD517">
        <v>3</v>
      </c>
      <c r="AE517">
        <v>121.45</v>
      </c>
      <c r="AF517" s="15">
        <v>45334</v>
      </c>
      <c r="AG517">
        <v>-1</v>
      </c>
      <c r="AH517">
        <v>-1</v>
      </c>
      <c r="AI517">
        <v>174.9989259935</v>
      </c>
      <c r="AJ517">
        <v>-40.887809540100001</v>
      </c>
      <c r="AK517">
        <v>3</v>
      </c>
      <c r="AL517">
        <v>126</v>
      </c>
      <c r="AM517">
        <v>705.6</v>
      </c>
      <c r="AN517" t="s">
        <v>320</v>
      </c>
      <c r="AO517" t="s">
        <v>321</v>
      </c>
      <c r="AP517" t="s">
        <v>292</v>
      </c>
      <c r="AQ517" t="s">
        <v>293</v>
      </c>
      <c r="AR517" t="s">
        <v>294</v>
      </c>
      <c r="AS517" t="s">
        <v>291</v>
      </c>
      <c r="AT517">
        <v>-1</v>
      </c>
      <c r="AU517">
        <v>-1</v>
      </c>
      <c r="AV517">
        <v>0</v>
      </c>
      <c r="AW517">
        <v>0</v>
      </c>
      <c r="AX517">
        <v>1.33928571428571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 t="b">
        <v>0</v>
      </c>
      <c r="BI517" t="b">
        <v>1</v>
      </c>
      <c r="BJ517" t="b">
        <v>1</v>
      </c>
      <c r="BK517" t="b">
        <v>0</v>
      </c>
      <c r="BL517" t="s">
        <v>293</v>
      </c>
      <c r="BM517">
        <v>2</v>
      </c>
      <c r="BN517">
        <v>90</v>
      </c>
      <c r="BO517">
        <v>1</v>
      </c>
      <c r="BP517" s="15">
        <v>45315</v>
      </c>
      <c r="BQ517" t="s">
        <v>307</v>
      </c>
      <c r="BR517" t="s">
        <v>322</v>
      </c>
      <c r="BS517">
        <v>90</v>
      </c>
      <c r="BT517">
        <v>2</v>
      </c>
    </row>
    <row r="518" spans="1:72" x14ac:dyDescent="0.25">
      <c r="A518" t="str">
        <f t="shared" si="32"/>
        <v>196_14</v>
      </c>
      <c r="B518" t="str">
        <f t="shared" si="33"/>
        <v>U</v>
      </c>
      <c r="C518">
        <f t="shared" si="34"/>
        <v>1649.7</v>
      </c>
      <c r="D518">
        <f t="shared" si="35"/>
        <v>0</v>
      </c>
      <c r="F518" t="s">
        <v>1092</v>
      </c>
      <c r="G518">
        <v>196</v>
      </c>
      <c r="H518" t="s">
        <v>145</v>
      </c>
      <c r="I518">
        <v>14</v>
      </c>
      <c r="J518">
        <v>155</v>
      </c>
      <c r="K518" t="s">
        <v>283</v>
      </c>
      <c r="L518" t="s">
        <v>284</v>
      </c>
      <c r="M518">
        <v>2</v>
      </c>
      <c r="N518" t="s">
        <v>285</v>
      </c>
      <c r="O518">
        <v>0</v>
      </c>
      <c r="P518">
        <v>3</v>
      </c>
      <c r="Q518" t="s">
        <v>286</v>
      </c>
      <c r="R518" t="s">
        <v>287</v>
      </c>
      <c r="S518" t="s">
        <v>288</v>
      </c>
      <c r="T518" t="s">
        <v>319</v>
      </c>
      <c r="U518">
        <v>1100</v>
      </c>
      <c r="V518">
        <v>19</v>
      </c>
      <c r="W518">
        <v>25</v>
      </c>
      <c r="X518">
        <v>2</v>
      </c>
      <c r="Y518" s="15">
        <v>38067</v>
      </c>
      <c r="Z518">
        <v>18</v>
      </c>
      <c r="AA518" s="15">
        <v>21916</v>
      </c>
      <c r="AB518" s="15">
        <v>45315</v>
      </c>
      <c r="AC518">
        <v>2.75</v>
      </c>
      <c r="AD518">
        <v>2</v>
      </c>
      <c r="AE518">
        <v>121</v>
      </c>
      <c r="AF518" s="15">
        <v>45325</v>
      </c>
      <c r="AG518">
        <v>-1</v>
      </c>
      <c r="AH518">
        <v>-1</v>
      </c>
      <c r="AI518">
        <v>175.00023509869999</v>
      </c>
      <c r="AJ518">
        <v>-40.905620906800003</v>
      </c>
      <c r="AK518">
        <v>4.5</v>
      </c>
      <c r="AL518">
        <v>141</v>
      </c>
      <c r="AM518">
        <v>1649.7</v>
      </c>
      <c r="AN518" t="s">
        <v>290</v>
      </c>
      <c r="AO518" t="s">
        <v>321</v>
      </c>
      <c r="AP518" t="s">
        <v>325</v>
      </c>
      <c r="AQ518" t="s">
        <v>293</v>
      </c>
      <c r="AR518" t="s">
        <v>294</v>
      </c>
      <c r="AS518" t="s">
        <v>291</v>
      </c>
      <c r="AT518">
        <v>-1</v>
      </c>
      <c r="AU518">
        <v>-1</v>
      </c>
      <c r="AV518">
        <v>0</v>
      </c>
      <c r="AW518">
        <v>0</v>
      </c>
      <c r="AX518">
        <v>0</v>
      </c>
      <c r="AY518">
        <v>5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 t="b">
        <v>0</v>
      </c>
      <c r="BI518" t="b">
        <v>1</v>
      </c>
      <c r="BJ518" t="b">
        <v>1</v>
      </c>
      <c r="BK518" t="b">
        <v>0</v>
      </c>
      <c r="BL518" t="s">
        <v>293</v>
      </c>
      <c r="BM518">
        <v>2</v>
      </c>
      <c r="BN518">
        <v>75</v>
      </c>
      <c r="BO518">
        <v>1</v>
      </c>
      <c r="BP518" s="15">
        <v>45315</v>
      </c>
      <c r="BQ518" t="s">
        <v>295</v>
      </c>
      <c r="BR518" t="s">
        <v>348</v>
      </c>
      <c r="BS518">
        <v>75</v>
      </c>
      <c r="BT518">
        <v>2</v>
      </c>
    </row>
    <row r="519" spans="1:72" x14ac:dyDescent="0.25">
      <c r="A519" t="str">
        <f t="shared" si="32"/>
        <v>197_3</v>
      </c>
      <c r="B519" t="str">
        <f t="shared" si="33"/>
        <v>U</v>
      </c>
      <c r="C519">
        <f t="shared" si="34"/>
        <v>427.5</v>
      </c>
      <c r="D519">
        <f t="shared" si="35"/>
        <v>0</v>
      </c>
      <c r="F519" t="s">
        <v>1093</v>
      </c>
      <c r="G519">
        <v>197</v>
      </c>
      <c r="H519" t="s">
        <v>146</v>
      </c>
      <c r="I519">
        <v>3</v>
      </c>
      <c r="J519">
        <v>60</v>
      </c>
      <c r="K519" t="s">
        <v>283</v>
      </c>
      <c r="L519" t="s">
        <v>284</v>
      </c>
      <c r="M519">
        <v>2</v>
      </c>
      <c r="N519" t="s">
        <v>285</v>
      </c>
      <c r="O519">
        <v>0</v>
      </c>
      <c r="P519">
        <v>1</v>
      </c>
      <c r="Q519" t="s">
        <v>286</v>
      </c>
      <c r="R519" t="s">
        <v>304</v>
      </c>
      <c r="S519" t="s">
        <v>318</v>
      </c>
      <c r="T519" t="s">
        <v>319</v>
      </c>
      <c r="U519">
        <v>38</v>
      </c>
      <c r="V519">
        <v>6</v>
      </c>
      <c r="W519">
        <v>23</v>
      </c>
      <c r="X519">
        <v>2</v>
      </c>
      <c r="Y519" s="15">
        <v>38743</v>
      </c>
      <c r="Z519">
        <v>20</v>
      </c>
      <c r="AA519" s="15">
        <v>21916</v>
      </c>
      <c r="AB519" s="15">
        <v>45334</v>
      </c>
      <c r="AC519">
        <v>4</v>
      </c>
      <c r="AD519">
        <v>3</v>
      </c>
      <c r="AE519">
        <v>111</v>
      </c>
      <c r="AF519" s="15">
        <v>45337</v>
      </c>
      <c r="AG519">
        <v>-1</v>
      </c>
      <c r="AH519">
        <v>-1</v>
      </c>
      <c r="AI519">
        <v>175.070835625</v>
      </c>
      <c r="AJ519">
        <v>-40.8833256574</v>
      </c>
      <c r="AK519">
        <v>1.5</v>
      </c>
      <c r="AL519">
        <v>57</v>
      </c>
      <c r="AM519">
        <v>427.5</v>
      </c>
      <c r="AN519" t="s">
        <v>320</v>
      </c>
      <c r="AO519" t="s">
        <v>321</v>
      </c>
      <c r="AP519" t="s">
        <v>325</v>
      </c>
      <c r="AQ519" t="s">
        <v>293</v>
      </c>
      <c r="AR519" t="s">
        <v>294</v>
      </c>
      <c r="AS519" t="s">
        <v>291</v>
      </c>
      <c r="AT519">
        <v>-1</v>
      </c>
      <c r="AU519">
        <v>-1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 t="b">
        <v>0</v>
      </c>
      <c r="BI519" t="b">
        <v>1</v>
      </c>
      <c r="BJ519" t="b">
        <v>0</v>
      </c>
      <c r="BK519" t="b">
        <v>0</v>
      </c>
      <c r="BL519" t="s">
        <v>293</v>
      </c>
      <c r="BM519">
        <v>2</v>
      </c>
      <c r="BN519">
        <v>90</v>
      </c>
      <c r="BO519">
        <v>1</v>
      </c>
      <c r="BP519" s="15">
        <v>45334</v>
      </c>
      <c r="BQ519" t="s">
        <v>307</v>
      </c>
      <c r="BR519" t="s">
        <v>322</v>
      </c>
      <c r="BS519">
        <v>90</v>
      </c>
      <c r="BT519">
        <v>2</v>
      </c>
    </row>
    <row r="520" spans="1:72" x14ac:dyDescent="0.25">
      <c r="A520" t="str">
        <f t="shared" si="32"/>
        <v>199_11</v>
      </c>
      <c r="B520" t="str">
        <f t="shared" si="33"/>
        <v>U</v>
      </c>
      <c r="C520">
        <f t="shared" si="34"/>
        <v>399.6</v>
      </c>
      <c r="D520">
        <f t="shared" si="35"/>
        <v>41.176470588235297</v>
      </c>
      <c r="F520" t="s">
        <v>1094</v>
      </c>
      <c r="G520">
        <v>199</v>
      </c>
      <c r="H520" t="s">
        <v>1095</v>
      </c>
      <c r="I520">
        <v>11</v>
      </c>
      <c r="J520">
        <v>65</v>
      </c>
      <c r="K520" t="s">
        <v>283</v>
      </c>
      <c r="L520" t="s">
        <v>284</v>
      </c>
      <c r="M520">
        <v>2</v>
      </c>
      <c r="N520" t="s">
        <v>285</v>
      </c>
      <c r="O520">
        <v>0</v>
      </c>
      <c r="P520">
        <v>3</v>
      </c>
      <c r="Q520" t="s">
        <v>286</v>
      </c>
      <c r="R520" t="s">
        <v>287</v>
      </c>
      <c r="S520" t="s">
        <v>305</v>
      </c>
      <c r="T520" t="s">
        <v>319</v>
      </c>
      <c r="U520">
        <v>504</v>
      </c>
      <c r="V520">
        <v>6</v>
      </c>
      <c r="W520">
        <v>45</v>
      </c>
      <c r="X520">
        <v>3</v>
      </c>
      <c r="Y520" s="15">
        <v>39814</v>
      </c>
      <c r="Z520">
        <v>20</v>
      </c>
      <c r="AA520" s="15">
        <v>21916</v>
      </c>
      <c r="AB520" s="15">
        <v>45314</v>
      </c>
      <c r="AC520">
        <v>5.95</v>
      </c>
      <c r="AD520">
        <v>3</v>
      </c>
      <c r="AE520">
        <v>154.75</v>
      </c>
      <c r="AF520" s="15">
        <v>45335</v>
      </c>
      <c r="AG520">
        <v>-1</v>
      </c>
      <c r="AH520">
        <v>-1</v>
      </c>
      <c r="AI520">
        <v>175.0129825578</v>
      </c>
      <c r="AJ520">
        <v>-40.906396865600001</v>
      </c>
      <c r="AK520">
        <v>2</v>
      </c>
      <c r="AL520">
        <v>54</v>
      </c>
      <c r="AM520">
        <v>399.6</v>
      </c>
      <c r="AN520" t="s">
        <v>306</v>
      </c>
      <c r="AO520" t="s">
        <v>321</v>
      </c>
      <c r="AP520" t="s">
        <v>314</v>
      </c>
      <c r="AQ520" t="s">
        <v>312</v>
      </c>
      <c r="AR520" t="s">
        <v>294</v>
      </c>
      <c r="AS520" t="s">
        <v>291</v>
      </c>
      <c r="AT520">
        <v>1388.5422249999999</v>
      </c>
      <c r="AU520">
        <v>593.74878000000001</v>
      </c>
      <c r="AV520">
        <v>0</v>
      </c>
      <c r="AW520">
        <v>0</v>
      </c>
      <c r="AX520">
        <v>0.79491255961844198</v>
      </c>
      <c r="AY520">
        <v>5.8823529411764701</v>
      </c>
      <c r="AZ520">
        <v>41.176470588235297</v>
      </c>
      <c r="BA520">
        <v>0</v>
      </c>
      <c r="BB520">
        <v>0</v>
      </c>
      <c r="BC520">
        <v>0.8</v>
      </c>
      <c r="BD520">
        <v>0</v>
      </c>
      <c r="BE520">
        <v>0</v>
      </c>
      <c r="BF520">
        <v>4</v>
      </c>
      <c r="BG520">
        <v>0</v>
      </c>
      <c r="BH520" t="b">
        <v>0</v>
      </c>
      <c r="BI520" t="b">
        <v>1</v>
      </c>
      <c r="BJ520" t="b">
        <v>1</v>
      </c>
      <c r="BK520" t="b">
        <v>0</v>
      </c>
      <c r="BL520" t="s">
        <v>312</v>
      </c>
      <c r="BM520">
        <v>2</v>
      </c>
      <c r="BN520">
        <v>90</v>
      </c>
      <c r="BO520">
        <v>1</v>
      </c>
      <c r="BP520" s="15">
        <v>45314</v>
      </c>
      <c r="BQ520" t="s">
        <v>307</v>
      </c>
      <c r="BR520" t="s">
        <v>322</v>
      </c>
      <c r="BS520">
        <v>90</v>
      </c>
      <c r="BT520">
        <v>2</v>
      </c>
    </row>
    <row r="521" spans="1:72" x14ac:dyDescent="0.25">
      <c r="A521" t="str">
        <f t="shared" si="32"/>
        <v>199_65</v>
      </c>
      <c r="B521" t="str">
        <f t="shared" si="33"/>
        <v>U</v>
      </c>
      <c r="C521">
        <f t="shared" si="34"/>
        <v>407</v>
      </c>
      <c r="D521">
        <f t="shared" si="35"/>
        <v>2.8571428571428599</v>
      </c>
      <c r="F521" t="s">
        <v>1096</v>
      </c>
      <c r="G521">
        <v>199</v>
      </c>
      <c r="H521" t="s">
        <v>1095</v>
      </c>
      <c r="I521">
        <v>65</v>
      </c>
      <c r="J521">
        <v>120</v>
      </c>
      <c r="K521" t="s">
        <v>283</v>
      </c>
      <c r="L521" t="s">
        <v>284</v>
      </c>
      <c r="M521">
        <v>2</v>
      </c>
      <c r="N521" t="s">
        <v>285</v>
      </c>
      <c r="O521">
        <v>0</v>
      </c>
      <c r="P521">
        <v>3</v>
      </c>
      <c r="Q521" t="s">
        <v>286</v>
      </c>
      <c r="R521" t="s">
        <v>287</v>
      </c>
      <c r="S521" t="s">
        <v>305</v>
      </c>
      <c r="T521" t="s">
        <v>319</v>
      </c>
      <c r="U521">
        <v>504</v>
      </c>
      <c r="V521">
        <v>6</v>
      </c>
      <c r="W521">
        <v>25</v>
      </c>
      <c r="X521">
        <v>1</v>
      </c>
      <c r="Y521" s="15">
        <v>39814</v>
      </c>
      <c r="Z521">
        <v>20</v>
      </c>
      <c r="AA521" s="15">
        <v>21916</v>
      </c>
      <c r="AB521" s="15">
        <v>45314</v>
      </c>
      <c r="AC521">
        <v>2.5</v>
      </c>
      <c r="AD521">
        <v>2</v>
      </c>
      <c r="AE521">
        <v>165.75</v>
      </c>
      <c r="AF521" s="15">
        <v>45335</v>
      </c>
      <c r="AG521">
        <v>-1</v>
      </c>
      <c r="AH521">
        <v>-1</v>
      </c>
      <c r="AI521">
        <v>175.0125150195</v>
      </c>
      <c r="AJ521">
        <v>-40.9065750141</v>
      </c>
      <c r="AK521">
        <v>2.5</v>
      </c>
      <c r="AL521">
        <v>55</v>
      </c>
      <c r="AM521">
        <v>407</v>
      </c>
      <c r="AN521" t="s">
        <v>306</v>
      </c>
      <c r="AO521" t="s">
        <v>321</v>
      </c>
      <c r="AP521" t="s">
        <v>314</v>
      </c>
      <c r="AQ521" t="s">
        <v>312</v>
      </c>
      <c r="AR521" t="s">
        <v>294</v>
      </c>
      <c r="AS521" t="s">
        <v>291</v>
      </c>
      <c r="AT521">
        <v>958.01972999999998</v>
      </c>
      <c r="AU521">
        <v>325.17049500000002</v>
      </c>
      <c r="AV521">
        <v>0</v>
      </c>
      <c r="AW521">
        <v>0</v>
      </c>
      <c r="AX521">
        <v>0</v>
      </c>
      <c r="AY521">
        <v>2.8571428571428599</v>
      </c>
      <c r="AZ521">
        <v>2.8571428571428599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t="b">
        <v>0</v>
      </c>
      <c r="BI521" t="b">
        <v>1</v>
      </c>
      <c r="BJ521" t="b">
        <v>1</v>
      </c>
      <c r="BK521" t="b">
        <v>0</v>
      </c>
      <c r="BL521" t="s">
        <v>312</v>
      </c>
      <c r="BM521">
        <v>2</v>
      </c>
      <c r="BN521">
        <v>90</v>
      </c>
      <c r="BO521">
        <v>1</v>
      </c>
      <c r="BP521" s="15">
        <v>45314</v>
      </c>
      <c r="BQ521" t="s">
        <v>307</v>
      </c>
      <c r="BR521" t="s">
        <v>322</v>
      </c>
      <c r="BS521">
        <v>90</v>
      </c>
      <c r="BT521">
        <v>2</v>
      </c>
    </row>
    <row r="522" spans="1:72" x14ac:dyDescent="0.25">
      <c r="A522" t="str">
        <f t="shared" si="32"/>
        <v>199_265</v>
      </c>
      <c r="B522" t="str">
        <f t="shared" si="33"/>
        <v>U</v>
      </c>
      <c r="C522">
        <f t="shared" si="34"/>
        <v>333</v>
      </c>
      <c r="D522">
        <f t="shared" si="35"/>
        <v>8</v>
      </c>
      <c r="F522" t="s">
        <v>1097</v>
      </c>
      <c r="G522">
        <v>199</v>
      </c>
      <c r="H522" t="s">
        <v>1095</v>
      </c>
      <c r="I522">
        <v>265</v>
      </c>
      <c r="J522">
        <v>310</v>
      </c>
      <c r="K522" t="s">
        <v>283</v>
      </c>
      <c r="L522" t="s">
        <v>284</v>
      </c>
      <c r="M522">
        <v>2</v>
      </c>
      <c r="N522" t="s">
        <v>285</v>
      </c>
      <c r="O522">
        <v>0</v>
      </c>
      <c r="P522">
        <v>3</v>
      </c>
      <c r="Q522" t="s">
        <v>286</v>
      </c>
      <c r="R522" t="s">
        <v>287</v>
      </c>
      <c r="S522" t="s">
        <v>305</v>
      </c>
      <c r="T522" t="s">
        <v>319</v>
      </c>
      <c r="U522">
        <v>504</v>
      </c>
      <c r="V522">
        <v>6</v>
      </c>
      <c r="W522">
        <v>45</v>
      </c>
      <c r="X522">
        <v>3</v>
      </c>
      <c r="Y522" s="15">
        <v>39569</v>
      </c>
      <c r="Z522">
        <v>20</v>
      </c>
      <c r="AA522" s="15">
        <v>21916</v>
      </c>
      <c r="AB522" s="15">
        <v>45314</v>
      </c>
      <c r="AC522">
        <v>1.25</v>
      </c>
      <c r="AD522">
        <v>1</v>
      </c>
      <c r="AE522">
        <v>163.5</v>
      </c>
      <c r="AF522" s="15">
        <v>45335</v>
      </c>
      <c r="AG522">
        <v>-1</v>
      </c>
      <c r="AH522">
        <v>-1</v>
      </c>
      <c r="AI522">
        <v>175.01061880149999</v>
      </c>
      <c r="AJ522">
        <v>-40.906877081099999</v>
      </c>
      <c r="AK522">
        <v>2.5</v>
      </c>
      <c r="AL522">
        <v>45</v>
      </c>
      <c r="AM522">
        <v>333</v>
      </c>
      <c r="AN522" t="s">
        <v>306</v>
      </c>
      <c r="AO522" t="s">
        <v>321</v>
      </c>
      <c r="AP522" t="s">
        <v>314</v>
      </c>
      <c r="AQ522" t="s">
        <v>312</v>
      </c>
      <c r="AR522" t="s">
        <v>294</v>
      </c>
      <c r="AS522" t="s">
        <v>291</v>
      </c>
      <c r="AT522">
        <v>800.17570000000001</v>
      </c>
      <c r="AU522">
        <v>352.6198</v>
      </c>
      <c r="AV522">
        <v>0</v>
      </c>
      <c r="AW522">
        <v>0</v>
      </c>
      <c r="AX522">
        <v>0</v>
      </c>
      <c r="AY522">
        <v>12</v>
      </c>
      <c r="AZ522">
        <v>8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t="b">
        <v>0</v>
      </c>
      <c r="BI522" t="b">
        <v>1</v>
      </c>
      <c r="BJ522" t="b">
        <v>0</v>
      </c>
      <c r="BK522" t="b">
        <v>0</v>
      </c>
      <c r="BL522" t="s">
        <v>312</v>
      </c>
      <c r="BM522">
        <v>2</v>
      </c>
      <c r="BN522">
        <v>90</v>
      </c>
      <c r="BO522">
        <v>1</v>
      </c>
      <c r="BP522" s="15">
        <v>45314</v>
      </c>
      <c r="BQ522" t="s">
        <v>307</v>
      </c>
      <c r="BR522" t="s">
        <v>322</v>
      </c>
      <c r="BS522">
        <v>90</v>
      </c>
      <c r="BT522">
        <v>2</v>
      </c>
    </row>
    <row r="523" spans="1:72" x14ac:dyDescent="0.25">
      <c r="A523" t="str">
        <f t="shared" si="32"/>
        <v>200_165</v>
      </c>
      <c r="B523" t="str">
        <f t="shared" si="33"/>
        <v>U</v>
      </c>
      <c r="C523">
        <f t="shared" si="34"/>
        <v>297.5</v>
      </c>
      <c r="D523">
        <f t="shared" si="35"/>
        <v>2.5</v>
      </c>
      <c r="F523" t="s">
        <v>1098</v>
      </c>
      <c r="G523">
        <v>200</v>
      </c>
      <c r="H523" t="s">
        <v>677</v>
      </c>
      <c r="I523">
        <v>165</v>
      </c>
      <c r="J523">
        <v>200</v>
      </c>
      <c r="K523" t="s">
        <v>283</v>
      </c>
      <c r="L523" t="s">
        <v>284</v>
      </c>
      <c r="M523">
        <v>2</v>
      </c>
      <c r="N523" t="s">
        <v>285</v>
      </c>
      <c r="O523">
        <v>0</v>
      </c>
      <c r="P523">
        <v>3</v>
      </c>
      <c r="Q523" t="s">
        <v>286</v>
      </c>
      <c r="R523" t="s">
        <v>287</v>
      </c>
      <c r="S523" t="s">
        <v>288</v>
      </c>
      <c r="T523" t="s">
        <v>319</v>
      </c>
      <c r="U523">
        <v>1087</v>
      </c>
      <c r="V523">
        <v>3</v>
      </c>
      <c r="W523">
        <v>35</v>
      </c>
      <c r="X523">
        <v>2</v>
      </c>
      <c r="Y523" s="15">
        <v>36500</v>
      </c>
      <c r="Z523">
        <v>20</v>
      </c>
      <c r="AA523" s="15">
        <v>21916</v>
      </c>
      <c r="AB523" s="15">
        <v>45315</v>
      </c>
      <c r="AC523">
        <v>2</v>
      </c>
      <c r="AD523">
        <v>2</v>
      </c>
      <c r="AE523">
        <v>169.95</v>
      </c>
      <c r="AF523" s="15">
        <v>45328</v>
      </c>
      <c r="AG523">
        <v>-1</v>
      </c>
      <c r="AH523">
        <v>-1</v>
      </c>
      <c r="AI523">
        <v>174.98739538300001</v>
      </c>
      <c r="AJ523">
        <v>-40.894859215899999</v>
      </c>
      <c r="AK523">
        <v>2.5</v>
      </c>
      <c r="AL523">
        <v>35</v>
      </c>
      <c r="AM523">
        <v>297.5</v>
      </c>
      <c r="AN523" t="s">
        <v>290</v>
      </c>
      <c r="AO523" t="s">
        <v>321</v>
      </c>
      <c r="AP523" t="s">
        <v>314</v>
      </c>
      <c r="AQ523" t="s">
        <v>312</v>
      </c>
      <c r="AR523" t="s">
        <v>294</v>
      </c>
      <c r="AS523" t="s">
        <v>291</v>
      </c>
      <c r="AT523">
        <v>737.59680000000003</v>
      </c>
      <c r="AU523">
        <v>250.65710000000001</v>
      </c>
      <c r="AV523">
        <v>0</v>
      </c>
      <c r="AW523">
        <v>0</v>
      </c>
      <c r="AX523">
        <v>0</v>
      </c>
      <c r="AY523">
        <v>3.75</v>
      </c>
      <c r="AZ523">
        <v>2.5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t="b">
        <v>0</v>
      </c>
      <c r="BI523" t="b">
        <v>1</v>
      </c>
      <c r="BJ523" t="b">
        <v>0</v>
      </c>
      <c r="BK523" t="b">
        <v>0</v>
      </c>
      <c r="BL523" t="s">
        <v>312</v>
      </c>
      <c r="BM523">
        <v>2</v>
      </c>
      <c r="BN523">
        <v>75</v>
      </c>
      <c r="BO523">
        <v>1</v>
      </c>
      <c r="BP523" s="15">
        <v>45315</v>
      </c>
      <c r="BQ523" t="s">
        <v>295</v>
      </c>
      <c r="BR523" t="s">
        <v>348</v>
      </c>
      <c r="BS523">
        <v>75</v>
      </c>
      <c r="BT523">
        <v>2</v>
      </c>
    </row>
    <row r="524" spans="1:72" x14ac:dyDescent="0.25">
      <c r="A524" t="str">
        <f t="shared" si="32"/>
        <v>200_262</v>
      </c>
      <c r="B524" t="str">
        <f t="shared" si="33"/>
        <v>U</v>
      </c>
      <c r="C524">
        <f t="shared" si="34"/>
        <v>493</v>
      </c>
      <c r="D524">
        <f t="shared" si="35"/>
        <v>0</v>
      </c>
      <c r="F524" t="s">
        <v>1099</v>
      </c>
      <c r="G524">
        <v>200</v>
      </c>
      <c r="H524" t="s">
        <v>677</v>
      </c>
      <c r="I524">
        <v>262</v>
      </c>
      <c r="J524">
        <v>320</v>
      </c>
      <c r="K524" t="s">
        <v>283</v>
      </c>
      <c r="L524" t="s">
        <v>284</v>
      </c>
      <c r="M524">
        <v>2</v>
      </c>
      <c r="N524" t="s">
        <v>285</v>
      </c>
      <c r="O524">
        <v>0</v>
      </c>
      <c r="P524">
        <v>3</v>
      </c>
      <c r="Q524" t="s">
        <v>286</v>
      </c>
      <c r="R524" t="s">
        <v>287</v>
      </c>
      <c r="S524" t="s">
        <v>288</v>
      </c>
      <c r="T524" t="s">
        <v>319</v>
      </c>
      <c r="U524">
        <v>1087</v>
      </c>
      <c r="V524">
        <v>3</v>
      </c>
      <c r="W524">
        <v>32</v>
      </c>
      <c r="X524">
        <v>3</v>
      </c>
      <c r="Y524" s="15">
        <v>44950</v>
      </c>
      <c r="Z524">
        <v>18</v>
      </c>
      <c r="AA524" s="15">
        <v>21916</v>
      </c>
      <c r="AB524" s="15">
        <v>45315</v>
      </c>
      <c r="AC524">
        <v>1.25</v>
      </c>
      <c r="AD524">
        <v>2.25</v>
      </c>
      <c r="AE524">
        <v>158.25</v>
      </c>
      <c r="AF524" s="15">
        <v>45328</v>
      </c>
      <c r="AG524">
        <v>-1</v>
      </c>
      <c r="AH524">
        <v>-1</v>
      </c>
      <c r="AI524">
        <v>174.98780090989999</v>
      </c>
      <c r="AJ524">
        <v>-40.895728407100002</v>
      </c>
      <c r="AK524">
        <v>1</v>
      </c>
      <c r="AL524">
        <v>58</v>
      </c>
      <c r="AM524">
        <v>493</v>
      </c>
      <c r="AN524" t="s">
        <v>290</v>
      </c>
      <c r="AO524" t="s">
        <v>321</v>
      </c>
      <c r="AP524" t="s">
        <v>292</v>
      </c>
      <c r="AQ524" t="s">
        <v>293</v>
      </c>
      <c r="AR524" t="s">
        <v>294</v>
      </c>
      <c r="AS524" t="s">
        <v>291</v>
      </c>
      <c r="AT524">
        <v>826.74575500000003</v>
      </c>
      <c r="AU524">
        <v>287.86426499999999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 t="b">
        <v>0</v>
      </c>
      <c r="BI524" t="b">
        <v>1</v>
      </c>
      <c r="BJ524" t="b">
        <v>1</v>
      </c>
      <c r="BK524" t="b">
        <v>0</v>
      </c>
      <c r="BL524" t="s">
        <v>293</v>
      </c>
      <c r="BM524">
        <v>2</v>
      </c>
      <c r="BN524">
        <v>75</v>
      </c>
      <c r="BO524">
        <v>1</v>
      </c>
      <c r="BP524" s="15">
        <v>45315</v>
      </c>
      <c r="BQ524" t="s">
        <v>295</v>
      </c>
      <c r="BR524" t="s">
        <v>348</v>
      </c>
      <c r="BS524">
        <v>75</v>
      </c>
      <c r="BT524">
        <v>2</v>
      </c>
    </row>
    <row r="525" spans="1:72" x14ac:dyDescent="0.25">
      <c r="A525" t="str">
        <f t="shared" si="32"/>
        <v>201_10</v>
      </c>
      <c r="B525" t="str">
        <f t="shared" si="33"/>
        <v>U</v>
      </c>
      <c r="C525">
        <f t="shared" si="34"/>
        <v>774.7</v>
      </c>
      <c r="D525">
        <f t="shared" si="35"/>
        <v>0</v>
      </c>
      <c r="F525" t="s">
        <v>1100</v>
      </c>
      <c r="G525">
        <v>201</v>
      </c>
      <c r="H525" t="s">
        <v>150</v>
      </c>
      <c r="I525">
        <v>10</v>
      </c>
      <c r="J525">
        <v>137</v>
      </c>
      <c r="K525" t="s">
        <v>283</v>
      </c>
      <c r="L525" t="s">
        <v>284</v>
      </c>
      <c r="M525">
        <v>2</v>
      </c>
      <c r="N525" t="s">
        <v>285</v>
      </c>
      <c r="O525">
        <v>0</v>
      </c>
      <c r="P525">
        <v>1</v>
      </c>
      <c r="Q525" t="s">
        <v>286</v>
      </c>
      <c r="R525" t="s">
        <v>304</v>
      </c>
      <c r="S525" t="s">
        <v>318</v>
      </c>
      <c r="T525" t="s">
        <v>319</v>
      </c>
      <c r="U525">
        <v>64</v>
      </c>
      <c r="V525">
        <v>6</v>
      </c>
      <c r="W525">
        <v>27</v>
      </c>
      <c r="X525">
        <v>3</v>
      </c>
      <c r="Y525" s="15">
        <v>37987</v>
      </c>
      <c r="Z525">
        <v>20</v>
      </c>
      <c r="AA525" s="15">
        <v>21916</v>
      </c>
      <c r="AB525" s="15">
        <v>45317</v>
      </c>
      <c r="AC525">
        <v>4</v>
      </c>
      <c r="AD525">
        <v>3</v>
      </c>
      <c r="AE525">
        <v>187</v>
      </c>
      <c r="AF525" s="15">
        <v>45333</v>
      </c>
      <c r="AG525">
        <v>-1</v>
      </c>
      <c r="AH525">
        <v>-1</v>
      </c>
      <c r="AI525">
        <v>174.9891927852</v>
      </c>
      <c r="AJ525">
        <v>-40.936913086200001</v>
      </c>
      <c r="AK525">
        <v>3.5</v>
      </c>
      <c r="AL525">
        <v>127</v>
      </c>
      <c r="AM525">
        <v>774.7</v>
      </c>
      <c r="AN525" t="s">
        <v>320</v>
      </c>
      <c r="AO525" t="s">
        <v>321</v>
      </c>
      <c r="AP525" t="s">
        <v>325</v>
      </c>
      <c r="AQ525" t="s">
        <v>293</v>
      </c>
      <c r="AR525" t="s">
        <v>294</v>
      </c>
      <c r="AS525" t="s">
        <v>291</v>
      </c>
      <c r="AT525">
        <v>-1</v>
      </c>
      <c r="AU525">
        <v>-1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 t="b">
        <v>0</v>
      </c>
      <c r="BI525" t="b">
        <v>1</v>
      </c>
      <c r="BJ525" t="b">
        <v>0</v>
      </c>
      <c r="BK525" t="b">
        <v>0</v>
      </c>
      <c r="BL525" t="s">
        <v>293</v>
      </c>
      <c r="BM525">
        <v>2</v>
      </c>
      <c r="BN525">
        <v>90</v>
      </c>
      <c r="BO525">
        <v>1</v>
      </c>
      <c r="BP525" s="15">
        <v>45317</v>
      </c>
      <c r="BQ525" t="s">
        <v>307</v>
      </c>
      <c r="BR525" t="s">
        <v>322</v>
      </c>
      <c r="BS525">
        <v>90</v>
      </c>
      <c r="BT525">
        <v>2</v>
      </c>
    </row>
    <row r="526" spans="1:72" x14ac:dyDescent="0.25">
      <c r="A526" t="str">
        <f t="shared" si="32"/>
        <v>205_5</v>
      </c>
      <c r="B526" t="str">
        <f t="shared" si="33"/>
        <v>U</v>
      </c>
      <c r="C526">
        <f t="shared" si="34"/>
        <v>922.5</v>
      </c>
      <c r="D526">
        <f t="shared" si="35"/>
        <v>2.2222222222222201</v>
      </c>
      <c r="F526" t="s">
        <v>1101</v>
      </c>
      <c r="G526">
        <v>205</v>
      </c>
      <c r="H526" t="s">
        <v>1102</v>
      </c>
      <c r="I526">
        <v>5</v>
      </c>
      <c r="J526">
        <v>230</v>
      </c>
      <c r="K526" t="s">
        <v>283</v>
      </c>
      <c r="L526" t="s">
        <v>284</v>
      </c>
      <c r="M526">
        <v>2</v>
      </c>
      <c r="N526" t="s">
        <v>285</v>
      </c>
      <c r="O526">
        <v>0</v>
      </c>
      <c r="P526">
        <v>2</v>
      </c>
      <c r="Q526" t="s">
        <v>286</v>
      </c>
      <c r="R526" t="s">
        <v>304</v>
      </c>
      <c r="S526" t="s">
        <v>318</v>
      </c>
      <c r="T526" t="s">
        <v>319</v>
      </c>
      <c r="U526">
        <v>199</v>
      </c>
      <c r="V526">
        <v>6</v>
      </c>
      <c r="W526">
        <v>30</v>
      </c>
      <c r="X526">
        <v>3</v>
      </c>
      <c r="Y526" s="15">
        <v>39909</v>
      </c>
      <c r="Z526">
        <v>19</v>
      </c>
      <c r="AA526" s="15">
        <v>21916</v>
      </c>
      <c r="AB526" s="15">
        <v>45316</v>
      </c>
      <c r="AC526">
        <v>18.100000000000001</v>
      </c>
      <c r="AD526">
        <v>4</v>
      </c>
      <c r="AE526">
        <v>260.39999999999998</v>
      </c>
      <c r="AF526" s="15">
        <v>45328</v>
      </c>
      <c r="AG526">
        <v>-1</v>
      </c>
      <c r="AH526">
        <v>-1</v>
      </c>
      <c r="AI526">
        <v>174.97938365659999</v>
      </c>
      <c r="AJ526">
        <v>-40.911011490500002</v>
      </c>
      <c r="AK526">
        <v>2.5</v>
      </c>
      <c r="AL526">
        <v>225</v>
      </c>
      <c r="AM526">
        <v>922.5</v>
      </c>
      <c r="AN526" t="s">
        <v>320</v>
      </c>
      <c r="AO526" t="s">
        <v>321</v>
      </c>
      <c r="AP526" t="s">
        <v>292</v>
      </c>
      <c r="AQ526" t="s">
        <v>293</v>
      </c>
      <c r="AR526" t="s">
        <v>294</v>
      </c>
      <c r="AS526" t="s">
        <v>291</v>
      </c>
      <c r="AT526">
        <v>-1</v>
      </c>
      <c r="AU526">
        <v>-1</v>
      </c>
      <c r="AV526">
        <v>0</v>
      </c>
      <c r="AW526">
        <v>2.2222222222222201</v>
      </c>
      <c r="AX526">
        <v>0.54200542005420005</v>
      </c>
      <c r="AY526">
        <v>2.2222222222222201</v>
      </c>
      <c r="AZ526">
        <v>2.2222222222222201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 t="b">
        <v>0</v>
      </c>
      <c r="BI526" t="b">
        <v>1</v>
      </c>
      <c r="BJ526" t="b">
        <v>1</v>
      </c>
      <c r="BK526" t="b">
        <v>0</v>
      </c>
      <c r="BL526" t="s">
        <v>293</v>
      </c>
      <c r="BM526">
        <v>2</v>
      </c>
      <c r="BN526">
        <v>90</v>
      </c>
      <c r="BO526">
        <v>1</v>
      </c>
      <c r="BP526" s="15">
        <v>45316</v>
      </c>
      <c r="BQ526" t="s">
        <v>307</v>
      </c>
      <c r="BR526" t="s">
        <v>322</v>
      </c>
      <c r="BS526">
        <v>90</v>
      </c>
      <c r="BT526">
        <v>2</v>
      </c>
    </row>
    <row r="527" spans="1:72" x14ac:dyDescent="0.25">
      <c r="A527" t="str">
        <f t="shared" si="32"/>
        <v>206_5</v>
      </c>
      <c r="B527" t="str">
        <f t="shared" si="33"/>
        <v>U</v>
      </c>
      <c r="C527">
        <f t="shared" si="34"/>
        <v>480</v>
      </c>
      <c r="D527">
        <f t="shared" si="35"/>
        <v>2.5</v>
      </c>
      <c r="F527" t="s">
        <v>1103</v>
      </c>
      <c r="G527">
        <v>206</v>
      </c>
      <c r="H527" t="s">
        <v>1104</v>
      </c>
      <c r="I527">
        <v>5</v>
      </c>
      <c r="J527">
        <v>85</v>
      </c>
      <c r="K527" t="s">
        <v>283</v>
      </c>
      <c r="L527" t="s">
        <v>284</v>
      </c>
      <c r="M527">
        <v>2</v>
      </c>
      <c r="N527" t="s">
        <v>285</v>
      </c>
      <c r="O527">
        <v>0</v>
      </c>
      <c r="P527">
        <v>1</v>
      </c>
      <c r="Q527" t="s">
        <v>286</v>
      </c>
      <c r="R527" t="s">
        <v>304</v>
      </c>
      <c r="S527" t="s">
        <v>318</v>
      </c>
      <c r="T527" t="s">
        <v>319</v>
      </c>
      <c r="U527">
        <v>41</v>
      </c>
      <c r="V527">
        <v>6</v>
      </c>
      <c r="W527">
        <v>20</v>
      </c>
      <c r="X527">
        <v>2</v>
      </c>
      <c r="Y527" s="15">
        <v>36908</v>
      </c>
      <c r="Z527">
        <v>20</v>
      </c>
      <c r="AA527" s="15">
        <v>29586</v>
      </c>
      <c r="AB527" s="15">
        <v>45334</v>
      </c>
      <c r="AC527">
        <v>4</v>
      </c>
      <c r="AD527">
        <v>3</v>
      </c>
      <c r="AE527">
        <v>111</v>
      </c>
      <c r="AF527" s="15">
        <v>45333</v>
      </c>
      <c r="AG527">
        <v>-1</v>
      </c>
      <c r="AH527">
        <v>-1</v>
      </c>
      <c r="AI527">
        <v>174.97821253449999</v>
      </c>
      <c r="AJ527">
        <v>-40.923158017200002</v>
      </c>
      <c r="AK527">
        <v>5</v>
      </c>
      <c r="AL527">
        <v>80</v>
      </c>
      <c r="AM527">
        <v>480</v>
      </c>
      <c r="AN527" t="s">
        <v>320</v>
      </c>
      <c r="AO527" t="s">
        <v>321</v>
      </c>
      <c r="AP527" t="s">
        <v>292</v>
      </c>
      <c r="AQ527" t="s">
        <v>293</v>
      </c>
      <c r="AR527" t="s">
        <v>294</v>
      </c>
      <c r="AS527" t="s">
        <v>291</v>
      </c>
      <c r="AT527">
        <v>-1</v>
      </c>
      <c r="AU527">
        <v>-1</v>
      </c>
      <c r="AV527">
        <v>2.5</v>
      </c>
      <c r="AW527">
        <v>0</v>
      </c>
      <c r="AX527">
        <v>0.41666666666666702</v>
      </c>
      <c r="AY527">
        <v>0</v>
      </c>
      <c r="AZ527">
        <v>2.5</v>
      </c>
      <c r="BA527">
        <v>0</v>
      </c>
      <c r="BB527">
        <v>0</v>
      </c>
      <c r="BC527">
        <v>0.218848167539268</v>
      </c>
      <c r="BD527">
        <v>0</v>
      </c>
      <c r="BE527">
        <v>0</v>
      </c>
      <c r="BF527">
        <v>1.09424083769634</v>
      </c>
      <c r="BG527">
        <v>0</v>
      </c>
      <c r="BH527" t="b">
        <v>0</v>
      </c>
      <c r="BI527" t="b">
        <v>1</v>
      </c>
      <c r="BJ527" t="b">
        <v>0</v>
      </c>
      <c r="BK527" t="b">
        <v>0</v>
      </c>
      <c r="BL527" t="s">
        <v>293</v>
      </c>
      <c r="BM527">
        <v>2</v>
      </c>
      <c r="BN527">
        <v>90</v>
      </c>
      <c r="BO527">
        <v>1</v>
      </c>
      <c r="BP527" s="15">
        <v>45334</v>
      </c>
      <c r="BQ527" t="s">
        <v>307</v>
      </c>
      <c r="BR527" t="s">
        <v>322</v>
      </c>
      <c r="BS527">
        <v>90</v>
      </c>
      <c r="BT527">
        <v>2</v>
      </c>
    </row>
    <row r="528" spans="1:72" x14ac:dyDescent="0.25">
      <c r="A528" t="str">
        <f t="shared" si="32"/>
        <v>207_5</v>
      </c>
      <c r="B528" t="str">
        <f t="shared" si="33"/>
        <v>U</v>
      </c>
      <c r="C528">
        <f t="shared" si="34"/>
        <v>1490.4</v>
      </c>
      <c r="D528">
        <f t="shared" si="35"/>
        <v>0</v>
      </c>
      <c r="F528" t="s">
        <v>1105</v>
      </c>
      <c r="G528">
        <v>207</v>
      </c>
      <c r="H528" t="s">
        <v>1106</v>
      </c>
      <c r="I528">
        <v>5</v>
      </c>
      <c r="J528">
        <v>212</v>
      </c>
      <c r="K528" t="s">
        <v>283</v>
      </c>
      <c r="L528" t="s">
        <v>284</v>
      </c>
      <c r="M528">
        <v>2</v>
      </c>
      <c r="N528" t="s">
        <v>285</v>
      </c>
      <c r="O528">
        <v>0</v>
      </c>
      <c r="P528">
        <v>2</v>
      </c>
      <c r="Q528" t="s">
        <v>286</v>
      </c>
      <c r="R528" t="s">
        <v>304</v>
      </c>
      <c r="S528" t="s">
        <v>305</v>
      </c>
      <c r="T528" t="s">
        <v>319</v>
      </c>
      <c r="U528">
        <v>207</v>
      </c>
      <c r="V528">
        <v>6</v>
      </c>
      <c r="W528">
        <v>30</v>
      </c>
      <c r="X528">
        <v>3</v>
      </c>
      <c r="Y528" s="15">
        <v>40609</v>
      </c>
      <c r="Z528">
        <v>19</v>
      </c>
      <c r="AA528" s="15">
        <v>10959</v>
      </c>
      <c r="AB528" s="15">
        <v>45315</v>
      </c>
      <c r="AC528">
        <v>4</v>
      </c>
      <c r="AD528">
        <v>4</v>
      </c>
      <c r="AE528">
        <v>158.35</v>
      </c>
      <c r="AF528" s="15">
        <v>45326</v>
      </c>
      <c r="AG528">
        <v>-1</v>
      </c>
      <c r="AH528">
        <v>-1</v>
      </c>
      <c r="AI528">
        <v>174.95800916970001</v>
      </c>
      <c r="AJ528">
        <v>-40.9779364495</v>
      </c>
      <c r="AK528">
        <v>1.5</v>
      </c>
      <c r="AL528">
        <v>207</v>
      </c>
      <c r="AM528">
        <v>1490.4</v>
      </c>
      <c r="AN528" t="s">
        <v>306</v>
      </c>
      <c r="AO528" t="s">
        <v>321</v>
      </c>
      <c r="AP528" t="s">
        <v>292</v>
      </c>
      <c r="AQ528" t="s">
        <v>293</v>
      </c>
      <c r="AR528" t="s">
        <v>294</v>
      </c>
      <c r="AS528" t="s">
        <v>291</v>
      </c>
      <c r="AT528">
        <v>-1</v>
      </c>
      <c r="AU528">
        <v>-1</v>
      </c>
      <c r="AV528">
        <v>0</v>
      </c>
      <c r="AW528">
        <v>2.4390243902439002</v>
      </c>
      <c r="AX528">
        <v>0</v>
      </c>
      <c r="AY528">
        <v>2.4390243902439002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 t="b">
        <v>0</v>
      </c>
      <c r="BI528" t="b">
        <v>1</v>
      </c>
      <c r="BJ528" t="b">
        <v>1</v>
      </c>
      <c r="BK528" t="b">
        <v>0</v>
      </c>
      <c r="BL528" t="s">
        <v>293</v>
      </c>
      <c r="BM528">
        <v>2</v>
      </c>
      <c r="BN528">
        <v>90</v>
      </c>
      <c r="BO528">
        <v>1</v>
      </c>
      <c r="BP528" s="15">
        <v>45315</v>
      </c>
      <c r="BQ528" t="s">
        <v>307</v>
      </c>
      <c r="BR528" t="s">
        <v>322</v>
      </c>
      <c r="BS528">
        <v>90</v>
      </c>
      <c r="BT528">
        <v>2</v>
      </c>
    </row>
    <row r="529" spans="1:72" x14ac:dyDescent="0.25">
      <c r="A529" t="str">
        <f t="shared" si="32"/>
        <v>209_5</v>
      </c>
      <c r="B529" t="str">
        <f t="shared" si="33"/>
        <v>U</v>
      </c>
      <c r="C529">
        <f t="shared" si="34"/>
        <v>2264.8000000000002</v>
      </c>
      <c r="D529">
        <f t="shared" si="35"/>
        <v>0</v>
      </c>
      <c r="F529" t="s">
        <v>1107</v>
      </c>
      <c r="G529">
        <v>209</v>
      </c>
      <c r="H529" t="s">
        <v>1108</v>
      </c>
      <c r="I529">
        <v>5</v>
      </c>
      <c r="J529">
        <v>303</v>
      </c>
      <c r="K529" t="s">
        <v>283</v>
      </c>
      <c r="L529" t="s">
        <v>284</v>
      </c>
      <c r="M529">
        <v>2</v>
      </c>
      <c r="N529" t="s">
        <v>285</v>
      </c>
      <c r="O529">
        <v>0</v>
      </c>
      <c r="P529">
        <v>2</v>
      </c>
      <c r="Q529" t="s">
        <v>286</v>
      </c>
      <c r="R529" t="s">
        <v>287</v>
      </c>
      <c r="S529" t="s">
        <v>305</v>
      </c>
      <c r="T529" t="s">
        <v>319</v>
      </c>
      <c r="U529">
        <v>375</v>
      </c>
      <c r="V529">
        <v>4</v>
      </c>
      <c r="W529">
        <v>29</v>
      </c>
      <c r="X529">
        <v>3</v>
      </c>
      <c r="Y529" s="15">
        <v>37350</v>
      </c>
      <c r="Z529">
        <v>19</v>
      </c>
      <c r="AA529" s="15">
        <v>10959</v>
      </c>
      <c r="AB529" s="15">
        <v>45315</v>
      </c>
      <c r="AC529">
        <v>4</v>
      </c>
      <c r="AD529">
        <v>2</v>
      </c>
      <c r="AE529">
        <v>127.9</v>
      </c>
      <c r="AF529" s="15">
        <v>45326</v>
      </c>
      <c r="AG529">
        <v>-1</v>
      </c>
      <c r="AH529">
        <v>-1</v>
      </c>
      <c r="AI529">
        <v>174.9587138876</v>
      </c>
      <c r="AJ529">
        <v>-40.981195784699999</v>
      </c>
      <c r="AK529">
        <v>4</v>
      </c>
      <c r="AL529">
        <v>298</v>
      </c>
      <c r="AM529">
        <v>2264.8000000000002</v>
      </c>
      <c r="AN529" t="s">
        <v>306</v>
      </c>
      <c r="AO529" t="s">
        <v>321</v>
      </c>
      <c r="AP529" t="s">
        <v>325</v>
      </c>
      <c r="AQ529" t="s">
        <v>293</v>
      </c>
      <c r="AR529" t="s">
        <v>294</v>
      </c>
      <c r="AS529" t="s">
        <v>291</v>
      </c>
      <c r="AT529">
        <v>808.12264000000005</v>
      </c>
      <c r="AU529">
        <v>259.06392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0.14399999999999999</v>
      </c>
      <c r="BF529">
        <v>0</v>
      </c>
      <c r="BG529">
        <v>0.72</v>
      </c>
      <c r="BH529" t="b">
        <v>0</v>
      </c>
      <c r="BI529" t="b">
        <v>1</v>
      </c>
      <c r="BJ529" t="b">
        <v>1</v>
      </c>
      <c r="BK529" t="b">
        <v>0</v>
      </c>
      <c r="BL529" t="s">
        <v>293</v>
      </c>
      <c r="BM529">
        <v>2</v>
      </c>
      <c r="BN529">
        <v>90</v>
      </c>
      <c r="BO529">
        <v>1</v>
      </c>
      <c r="BP529" s="15">
        <v>45315</v>
      </c>
      <c r="BQ529" t="s">
        <v>307</v>
      </c>
      <c r="BR529" t="s">
        <v>322</v>
      </c>
      <c r="BS529">
        <v>90</v>
      </c>
      <c r="BT529">
        <v>2</v>
      </c>
    </row>
    <row r="530" spans="1:72" x14ac:dyDescent="0.25">
      <c r="A530" t="str">
        <f t="shared" si="32"/>
        <v>210_0</v>
      </c>
      <c r="B530" t="str">
        <f t="shared" si="33"/>
        <v>U</v>
      </c>
      <c r="C530">
        <f t="shared" si="34"/>
        <v>651.20000000000005</v>
      </c>
      <c r="D530">
        <f t="shared" si="35"/>
        <v>5</v>
      </c>
      <c r="F530" t="s">
        <v>1109</v>
      </c>
      <c r="G530">
        <v>210</v>
      </c>
      <c r="H530" t="s">
        <v>684</v>
      </c>
      <c r="I530">
        <v>0</v>
      </c>
      <c r="J530">
        <v>88</v>
      </c>
      <c r="K530" t="s">
        <v>283</v>
      </c>
      <c r="L530" t="s">
        <v>284</v>
      </c>
      <c r="M530">
        <v>2</v>
      </c>
      <c r="N530" t="s">
        <v>285</v>
      </c>
      <c r="O530">
        <v>0</v>
      </c>
      <c r="P530">
        <v>2</v>
      </c>
      <c r="Q530" t="s">
        <v>286</v>
      </c>
      <c r="R530" t="s">
        <v>287</v>
      </c>
      <c r="S530" t="s">
        <v>318</v>
      </c>
      <c r="T530" t="s">
        <v>319</v>
      </c>
      <c r="U530">
        <v>248</v>
      </c>
      <c r="V530">
        <v>9</v>
      </c>
      <c r="W530">
        <v>50</v>
      </c>
      <c r="X530">
        <v>3</v>
      </c>
      <c r="Y530" s="15">
        <v>40886</v>
      </c>
      <c r="Z530">
        <v>22</v>
      </c>
      <c r="AA530" s="15">
        <v>21916</v>
      </c>
      <c r="AB530" s="15">
        <v>45315</v>
      </c>
      <c r="AC530">
        <v>2.65</v>
      </c>
      <c r="AD530">
        <v>1</v>
      </c>
      <c r="AE530">
        <v>108.65</v>
      </c>
      <c r="AF530" s="15">
        <v>45334</v>
      </c>
      <c r="AG530">
        <v>-1</v>
      </c>
      <c r="AH530">
        <v>-1</v>
      </c>
      <c r="AI530">
        <v>174.99067867389999</v>
      </c>
      <c r="AJ530">
        <v>-40.881832427100001</v>
      </c>
      <c r="AK530">
        <v>4</v>
      </c>
      <c r="AL530">
        <v>88</v>
      </c>
      <c r="AM530">
        <v>651.20000000000005</v>
      </c>
      <c r="AN530" t="s">
        <v>320</v>
      </c>
      <c r="AO530" t="s">
        <v>321</v>
      </c>
      <c r="AP530" t="s">
        <v>314</v>
      </c>
      <c r="AQ530" t="s">
        <v>312</v>
      </c>
      <c r="AR530" t="s">
        <v>294</v>
      </c>
      <c r="AS530" t="s">
        <v>291</v>
      </c>
      <c r="AT530">
        <v>851.51657999999998</v>
      </c>
      <c r="AU530">
        <v>245.07534999999999</v>
      </c>
      <c r="AV530">
        <v>0</v>
      </c>
      <c r="AW530">
        <v>0</v>
      </c>
      <c r="AX530">
        <v>0</v>
      </c>
      <c r="AY530">
        <v>0</v>
      </c>
      <c r="AZ530">
        <v>5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 t="b">
        <v>0</v>
      </c>
      <c r="BI530" t="b">
        <v>1</v>
      </c>
      <c r="BJ530" t="b">
        <v>1</v>
      </c>
      <c r="BK530" t="b">
        <v>0</v>
      </c>
      <c r="BL530" t="s">
        <v>312</v>
      </c>
      <c r="BM530">
        <v>2</v>
      </c>
      <c r="BN530">
        <v>90</v>
      </c>
      <c r="BO530">
        <v>1</v>
      </c>
      <c r="BP530" s="15">
        <v>45315</v>
      </c>
      <c r="BQ530" t="s">
        <v>307</v>
      </c>
      <c r="BR530" t="s">
        <v>322</v>
      </c>
      <c r="BS530">
        <v>90</v>
      </c>
      <c r="BT530">
        <v>2</v>
      </c>
    </row>
    <row r="531" spans="1:72" x14ac:dyDescent="0.25">
      <c r="A531" t="str">
        <f t="shared" si="32"/>
        <v>210_113</v>
      </c>
      <c r="B531" t="str">
        <f t="shared" si="33"/>
        <v>U</v>
      </c>
      <c r="C531">
        <f t="shared" si="34"/>
        <v>1647.1</v>
      </c>
      <c r="D531">
        <f t="shared" si="35"/>
        <v>0</v>
      </c>
      <c r="F531" t="s">
        <v>1110</v>
      </c>
      <c r="G531">
        <v>210</v>
      </c>
      <c r="H531" t="s">
        <v>684</v>
      </c>
      <c r="I531">
        <v>113</v>
      </c>
      <c r="J531">
        <v>294</v>
      </c>
      <c r="K531" t="s">
        <v>283</v>
      </c>
      <c r="L531" t="s">
        <v>284</v>
      </c>
      <c r="M531">
        <v>2</v>
      </c>
      <c r="N531" t="s">
        <v>285</v>
      </c>
      <c r="O531">
        <v>0</v>
      </c>
      <c r="P531">
        <v>3</v>
      </c>
      <c r="Q531" t="s">
        <v>286</v>
      </c>
      <c r="R531" t="s">
        <v>341</v>
      </c>
      <c r="S531" t="s">
        <v>288</v>
      </c>
      <c r="T531" t="s">
        <v>342</v>
      </c>
      <c r="U531">
        <v>1245</v>
      </c>
      <c r="V531">
        <v>10</v>
      </c>
      <c r="W531">
        <v>35</v>
      </c>
      <c r="X531">
        <v>3</v>
      </c>
      <c r="Y531" s="15">
        <v>40597</v>
      </c>
      <c r="Z531">
        <v>18</v>
      </c>
      <c r="AA531" s="15">
        <v>21916</v>
      </c>
      <c r="AB531" s="15">
        <v>45315</v>
      </c>
      <c r="AC531">
        <v>3.15</v>
      </c>
      <c r="AD531">
        <v>4</v>
      </c>
      <c r="AE531">
        <v>121.75</v>
      </c>
      <c r="AF531" s="15">
        <v>45334</v>
      </c>
      <c r="AG531">
        <v>-1</v>
      </c>
      <c r="AH531">
        <v>-1</v>
      </c>
      <c r="AI531">
        <v>174.99212205399999</v>
      </c>
      <c r="AJ531">
        <v>-40.880898161499999</v>
      </c>
      <c r="AK531">
        <v>3.5</v>
      </c>
      <c r="AL531">
        <v>181</v>
      </c>
      <c r="AM531">
        <v>1647.1</v>
      </c>
      <c r="AN531" t="s">
        <v>290</v>
      </c>
      <c r="AO531" t="s">
        <v>321</v>
      </c>
      <c r="AP531" t="s">
        <v>292</v>
      </c>
      <c r="AQ531" t="s">
        <v>293</v>
      </c>
      <c r="AR531" t="s">
        <v>294</v>
      </c>
      <c r="AS531" t="s">
        <v>291</v>
      </c>
      <c r="AT531">
        <v>1293.80592</v>
      </c>
      <c r="AU531">
        <v>577.57860000000005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0.05</v>
      </c>
      <c r="BD531">
        <v>0</v>
      </c>
      <c r="BE531">
        <v>0.72599999999999998</v>
      </c>
      <c r="BF531">
        <v>0.25</v>
      </c>
      <c r="BG531">
        <v>3.63</v>
      </c>
      <c r="BH531" t="b">
        <v>0</v>
      </c>
      <c r="BI531" t="b">
        <v>1</v>
      </c>
      <c r="BJ531" t="b">
        <v>1</v>
      </c>
      <c r="BK531" t="b">
        <v>0</v>
      </c>
      <c r="BL531" t="s">
        <v>293</v>
      </c>
      <c r="BM531">
        <v>2</v>
      </c>
      <c r="BN531">
        <v>75</v>
      </c>
      <c r="BO531">
        <v>1</v>
      </c>
      <c r="BP531" s="15">
        <v>45315</v>
      </c>
      <c r="BQ531" t="s">
        <v>295</v>
      </c>
      <c r="BR531" t="s">
        <v>348</v>
      </c>
      <c r="BS531">
        <v>75</v>
      </c>
      <c r="BT531">
        <v>2</v>
      </c>
    </row>
    <row r="532" spans="1:72" x14ac:dyDescent="0.25">
      <c r="A532" t="str">
        <f t="shared" si="32"/>
        <v>212_12</v>
      </c>
      <c r="B532" t="str">
        <f t="shared" si="33"/>
        <v>U</v>
      </c>
      <c r="C532">
        <f t="shared" si="34"/>
        <v>440</v>
      </c>
      <c r="D532">
        <f t="shared" si="35"/>
        <v>3.3333333333333299</v>
      </c>
      <c r="F532" t="s">
        <v>1111</v>
      </c>
      <c r="G532">
        <v>212</v>
      </c>
      <c r="H532" t="s">
        <v>157</v>
      </c>
      <c r="I532">
        <v>12</v>
      </c>
      <c r="J532">
        <v>62</v>
      </c>
      <c r="K532" t="s">
        <v>283</v>
      </c>
      <c r="L532" t="s">
        <v>284</v>
      </c>
      <c r="M532">
        <v>1</v>
      </c>
      <c r="N532" t="s">
        <v>285</v>
      </c>
      <c r="O532">
        <v>0</v>
      </c>
      <c r="P532">
        <v>5</v>
      </c>
      <c r="Q532" t="s">
        <v>286</v>
      </c>
      <c r="R532" t="s">
        <v>341</v>
      </c>
      <c r="S532" t="s">
        <v>334</v>
      </c>
      <c r="T532" t="s">
        <v>417</v>
      </c>
      <c r="U532">
        <v>4341</v>
      </c>
      <c r="V532">
        <v>11</v>
      </c>
      <c r="W532">
        <v>35</v>
      </c>
      <c r="X532">
        <v>3</v>
      </c>
      <c r="Y532" s="15">
        <v>36229</v>
      </c>
      <c r="Z532">
        <v>15</v>
      </c>
      <c r="AA532" s="15">
        <v>21916</v>
      </c>
      <c r="AB532" s="15">
        <v>45312</v>
      </c>
      <c r="AC532">
        <v>1.55</v>
      </c>
      <c r="AD532">
        <v>2</v>
      </c>
      <c r="AE532">
        <v>190.05</v>
      </c>
      <c r="AF532" s="15">
        <v>45325</v>
      </c>
      <c r="AG532">
        <v>-1</v>
      </c>
      <c r="AH532">
        <v>-1</v>
      </c>
      <c r="AI532">
        <v>174.99806441539999</v>
      </c>
      <c r="AJ532">
        <v>-40.906061919800003</v>
      </c>
      <c r="AK532">
        <v>3</v>
      </c>
      <c r="AL532">
        <v>50</v>
      </c>
      <c r="AM532">
        <v>440</v>
      </c>
      <c r="AN532" t="s">
        <v>335</v>
      </c>
      <c r="AO532" t="s">
        <v>321</v>
      </c>
      <c r="AP532" t="s">
        <v>345</v>
      </c>
      <c r="AQ532" t="s">
        <v>293</v>
      </c>
      <c r="AR532" t="s">
        <v>294</v>
      </c>
      <c r="AS532" t="s">
        <v>291</v>
      </c>
      <c r="AT532">
        <v>750.61472000000003</v>
      </c>
      <c r="AU532">
        <v>191.60043999999999</v>
      </c>
      <c r="AV532">
        <v>0</v>
      </c>
      <c r="AW532">
        <v>0</v>
      </c>
      <c r="AX532">
        <v>0</v>
      </c>
      <c r="AY532">
        <v>10</v>
      </c>
      <c r="AZ532">
        <v>3.3333333333333299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 t="b">
        <v>0</v>
      </c>
      <c r="BI532" t="b">
        <v>1</v>
      </c>
      <c r="BJ532" t="b">
        <v>1</v>
      </c>
      <c r="BK532" t="b">
        <v>0</v>
      </c>
      <c r="BL532" t="s">
        <v>293</v>
      </c>
      <c r="BM532">
        <v>2</v>
      </c>
      <c r="BN532">
        <v>60</v>
      </c>
      <c r="BO532">
        <v>1</v>
      </c>
      <c r="BP532" s="15">
        <v>45312</v>
      </c>
      <c r="BQ532" t="s">
        <v>336</v>
      </c>
      <c r="BR532" t="s">
        <v>337</v>
      </c>
      <c r="BS532">
        <v>60</v>
      </c>
      <c r="BT532">
        <v>2</v>
      </c>
    </row>
    <row r="533" spans="1:72" x14ac:dyDescent="0.25">
      <c r="A533" t="str">
        <f t="shared" si="32"/>
        <v>212_62</v>
      </c>
      <c r="B533" t="str">
        <f t="shared" si="33"/>
        <v>U</v>
      </c>
      <c r="C533">
        <f t="shared" si="34"/>
        <v>1144</v>
      </c>
      <c r="D533">
        <f t="shared" si="35"/>
        <v>0</v>
      </c>
      <c r="F533" t="s">
        <v>1112</v>
      </c>
      <c r="G533">
        <v>212</v>
      </c>
      <c r="H533" t="s">
        <v>157</v>
      </c>
      <c r="I533">
        <v>62</v>
      </c>
      <c r="J533">
        <v>192</v>
      </c>
      <c r="K533" t="s">
        <v>283</v>
      </c>
      <c r="L533" t="s">
        <v>284</v>
      </c>
      <c r="M533">
        <v>1</v>
      </c>
      <c r="N533" t="s">
        <v>285</v>
      </c>
      <c r="O533">
        <v>0</v>
      </c>
      <c r="P533">
        <v>5</v>
      </c>
      <c r="Q533" t="s">
        <v>286</v>
      </c>
      <c r="R533" t="s">
        <v>341</v>
      </c>
      <c r="S533" t="s">
        <v>334</v>
      </c>
      <c r="T533" t="s">
        <v>417</v>
      </c>
      <c r="U533">
        <v>4341</v>
      </c>
      <c r="V533">
        <v>11</v>
      </c>
      <c r="W533">
        <v>23</v>
      </c>
      <c r="X533">
        <v>2</v>
      </c>
      <c r="Y533" s="15">
        <v>38067</v>
      </c>
      <c r="Z533">
        <v>16</v>
      </c>
      <c r="AA533" s="15">
        <v>21916</v>
      </c>
      <c r="AB533" s="15">
        <v>45312</v>
      </c>
      <c r="AC533">
        <v>6.4</v>
      </c>
      <c r="AD533">
        <v>6.1</v>
      </c>
      <c r="AE533">
        <v>158.30000000000001</v>
      </c>
      <c r="AF533" s="15">
        <v>45325</v>
      </c>
      <c r="AG533">
        <v>-1</v>
      </c>
      <c r="AH533">
        <v>-1</v>
      </c>
      <c r="AI533">
        <v>174.99884573930001</v>
      </c>
      <c r="AJ533">
        <v>-40.905509738200003</v>
      </c>
      <c r="AK533">
        <v>3</v>
      </c>
      <c r="AL533">
        <v>130</v>
      </c>
      <c r="AM533">
        <v>1144</v>
      </c>
      <c r="AN533" t="s">
        <v>335</v>
      </c>
      <c r="AO533" t="s">
        <v>321</v>
      </c>
      <c r="AP533" t="s">
        <v>325</v>
      </c>
      <c r="AQ533" t="s">
        <v>293</v>
      </c>
      <c r="AR533" t="s">
        <v>294</v>
      </c>
      <c r="AS533" t="s">
        <v>291</v>
      </c>
      <c r="AT533">
        <v>1050.591715</v>
      </c>
      <c r="AU533">
        <v>239.548405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0.252</v>
      </c>
      <c r="BD533">
        <v>0</v>
      </c>
      <c r="BE533">
        <v>0</v>
      </c>
      <c r="BF533">
        <v>1.26</v>
      </c>
      <c r="BG533">
        <v>0</v>
      </c>
      <c r="BH533" t="b">
        <v>0</v>
      </c>
      <c r="BI533" t="b">
        <v>1</v>
      </c>
      <c r="BJ533" t="b">
        <v>1</v>
      </c>
      <c r="BK533" t="b">
        <v>0</v>
      </c>
      <c r="BL533" t="s">
        <v>293</v>
      </c>
      <c r="BM533">
        <v>2</v>
      </c>
      <c r="BN533">
        <v>60</v>
      </c>
      <c r="BO533">
        <v>1</v>
      </c>
      <c r="BP533" s="15">
        <v>45312</v>
      </c>
      <c r="BQ533" t="s">
        <v>336</v>
      </c>
      <c r="BR533" t="s">
        <v>337</v>
      </c>
      <c r="BS533">
        <v>60</v>
      </c>
      <c r="BT533">
        <v>2</v>
      </c>
    </row>
    <row r="534" spans="1:72" x14ac:dyDescent="0.25">
      <c r="A534" t="str">
        <f t="shared" si="32"/>
        <v>212_192</v>
      </c>
      <c r="B534" t="str">
        <f t="shared" si="33"/>
        <v>U</v>
      </c>
      <c r="C534">
        <f t="shared" si="34"/>
        <v>572</v>
      </c>
      <c r="D534">
        <f t="shared" si="35"/>
        <v>0</v>
      </c>
      <c r="F534" t="s">
        <v>1113</v>
      </c>
      <c r="G534">
        <v>212</v>
      </c>
      <c r="H534" t="s">
        <v>157</v>
      </c>
      <c r="I534">
        <v>192</v>
      </c>
      <c r="J534">
        <v>257</v>
      </c>
      <c r="K534" t="s">
        <v>283</v>
      </c>
      <c r="L534" t="s">
        <v>284</v>
      </c>
      <c r="M534">
        <v>1</v>
      </c>
      <c r="N534" t="s">
        <v>285</v>
      </c>
      <c r="O534">
        <v>0</v>
      </c>
      <c r="P534">
        <v>5</v>
      </c>
      <c r="Q534" t="s">
        <v>286</v>
      </c>
      <c r="R534" t="s">
        <v>341</v>
      </c>
      <c r="S534" t="s">
        <v>334</v>
      </c>
      <c r="T534" t="s">
        <v>417</v>
      </c>
      <c r="U534">
        <v>4341</v>
      </c>
      <c r="V534">
        <v>11</v>
      </c>
      <c r="W534">
        <v>64</v>
      </c>
      <c r="X534">
        <v>3</v>
      </c>
      <c r="Y534" s="15">
        <v>44661</v>
      </c>
      <c r="Z534">
        <v>17</v>
      </c>
      <c r="AA534" s="15">
        <v>21916</v>
      </c>
      <c r="AB534" s="15">
        <v>45312</v>
      </c>
      <c r="AC534">
        <v>5</v>
      </c>
      <c r="AD534">
        <v>4.55</v>
      </c>
      <c r="AE534">
        <v>109.4</v>
      </c>
      <c r="AF534" s="15">
        <v>45325</v>
      </c>
      <c r="AG534">
        <v>-1</v>
      </c>
      <c r="AH534">
        <v>-1</v>
      </c>
      <c r="AI534">
        <v>174.9996297278</v>
      </c>
      <c r="AJ534">
        <v>-40.904959902100003</v>
      </c>
      <c r="AK534">
        <v>4.5</v>
      </c>
      <c r="AL534">
        <v>65</v>
      </c>
      <c r="AM534">
        <v>572</v>
      </c>
      <c r="AN534" t="s">
        <v>335</v>
      </c>
      <c r="AO534" t="s">
        <v>321</v>
      </c>
      <c r="AP534" t="s">
        <v>314</v>
      </c>
      <c r="AQ534" t="s">
        <v>312</v>
      </c>
      <c r="AR534" t="s">
        <v>294</v>
      </c>
      <c r="AS534" t="s">
        <v>291</v>
      </c>
      <c r="AT534">
        <v>944.64267500000005</v>
      </c>
      <c r="AU534">
        <v>357.57535000000001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 t="b">
        <v>0</v>
      </c>
      <c r="BI534" t="b">
        <v>1</v>
      </c>
      <c r="BJ534" t="b">
        <v>1</v>
      </c>
      <c r="BK534" t="b">
        <v>0</v>
      </c>
      <c r="BL534" t="s">
        <v>312</v>
      </c>
      <c r="BM534">
        <v>2</v>
      </c>
      <c r="BN534">
        <v>60</v>
      </c>
      <c r="BO534">
        <v>1</v>
      </c>
      <c r="BP534" s="15">
        <v>45312</v>
      </c>
      <c r="BQ534" t="s">
        <v>336</v>
      </c>
      <c r="BR534" t="s">
        <v>337</v>
      </c>
      <c r="BS534">
        <v>60</v>
      </c>
      <c r="BT534">
        <v>2</v>
      </c>
    </row>
    <row r="535" spans="1:72" x14ac:dyDescent="0.25">
      <c r="A535" t="str">
        <f t="shared" si="32"/>
        <v>1533_548</v>
      </c>
      <c r="B535" t="str">
        <f t="shared" si="33"/>
        <v>U</v>
      </c>
      <c r="C535">
        <f t="shared" si="34"/>
        <v>203.4</v>
      </c>
      <c r="D535">
        <f t="shared" si="35"/>
        <v>33.3333333333333</v>
      </c>
      <c r="F535" t="s">
        <v>1114</v>
      </c>
      <c r="G535">
        <v>1533</v>
      </c>
      <c r="H535" t="s">
        <v>156</v>
      </c>
      <c r="I535">
        <v>548</v>
      </c>
      <c r="J535">
        <v>566</v>
      </c>
      <c r="K535" t="s">
        <v>283</v>
      </c>
      <c r="L535" t="s">
        <v>284</v>
      </c>
      <c r="M535">
        <v>2</v>
      </c>
      <c r="N535" t="s">
        <v>285</v>
      </c>
      <c r="O535">
        <v>0</v>
      </c>
      <c r="P535">
        <v>4</v>
      </c>
      <c r="Q535" t="s">
        <v>286</v>
      </c>
      <c r="R535" t="s">
        <v>341</v>
      </c>
      <c r="S535" t="s">
        <v>334</v>
      </c>
      <c r="T535" t="s">
        <v>342</v>
      </c>
      <c r="U535">
        <v>3424</v>
      </c>
      <c r="V535">
        <v>7</v>
      </c>
      <c r="W535">
        <v>13</v>
      </c>
      <c r="X535">
        <v>1</v>
      </c>
      <c r="Y535" s="15">
        <v>35156</v>
      </c>
      <c r="Z535">
        <v>8</v>
      </c>
      <c r="AA535" s="15">
        <v>34243</v>
      </c>
      <c r="AB535" s="15">
        <v>45312</v>
      </c>
      <c r="AC535">
        <v>3</v>
      </c>
      <c r="AD535">
        <v>6.55</v>
      </c>
      <c r="AE535">
        <v>152.75</v>
      </c>
      <c r="AF535" s="15">
        <v>45325</v>
      </c>
      <c r="AG535">
        <v>-1</v>
      </c>
      <c r="AH535">
        <v>-1</v>
      </c>
      <c r="AI535">
        <v>175.00268325339999</v>
      </c>
      <c r="AJ535">
        <v>-40.9030087091</v>
      </c>
      <c r="AK535">
        <v>1</v>
      </c>
      <c r="AL535">
        <v>18</v>
      </c>
      <c r="AM535">
        <v>203.4</v>
      </c>
      <c r="AN535" t="s">
        <v>335</v>
      </c>
      <c r="AO535" t="s">
        <v>321</v>
      </c>
      <c r="AP535" t="s">
        <v>1115</v>
      </c>
      <c r="AQ535" t="s">
        <v>293</v>
      </c>
      <c r="AR535" t="s">
        <v>294</v>
      </c>
      <c r="AS535" t="s">
        <v>291</v>
      </c>
      <c r="AT535">
        <v>741.46</v>
      </c>
      <c r="AU535">
        <v>249.04</v>
      </c>
      <c r="AV535">
        <v>0</v>
      </c>
      <c r="AW535">
        <v>0</v>
      </c>
      <c r="AX535">
        <v>1.9665683382497501</v>
      </c>
      <c r="AY535">
        <v>11.1111111111111</v>
      </c>
      <c r="AZ535">
        <v>33.3333333333333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 t="b">
        <v>0</v>
      </c>
      <c r="BI535" t="b">
        <v>1</v>
      </c>
      <c r="BJ535" t="b">
        <v>0</v>
      </c>
      <c r="BK535" t="b">
        <v>0</v>
      </c>
      <c r="BL535" t="s">
        <v>293</v>
      </c>
      <c r="BM535">
        <v>2</v>
      </c>
      <c r="BN535">
        <v>60</v>
      </c>
      <c r="BO535">
        <v>1</v>
      </c>
      <c r="BP535" s="15">
        <v>45312</v>
      </c>
      <c r="BQ535" t="s">
        <v>336</v>
      </c>
      <c r="BR535" t="s">
        <v>337</v>
      </c>
      <c r="BS535">
        <v>60</v>
      </c>
      <c r="BT535">
        <v>2</v>
      </c>
    </row>
    <row r="536" spans="1:72" x14ac:dyDescent="0.25">
      <c r="A536" t="str">
        <f t="shared" si="32"/>
        <v>213_90</v>
      </c>
      <c r="B536" t="str">
        <f t="shared" si="33"/>
        <v>U</v>
      </c>
      <c r="C536">
        <f t="shared" si="34"/>
        <v>77.900000000000006</v>
      </c>
      <c r="D536">
        <f t="shared" si="35"/>
        <v>36.842105263157897</v>
      </c>
      <c r="F536" t="s">
        <v>1116</v>
      </c>
      <c r="G536">
        <v>213</v>
      </c>
      <c r="H536" t="s">
        <v>158</v>
      </c>
      <c r="I536">
        <v>90</v>
      </c>
      <c r="J536">
        <v>109</v>
      </c>
      <c r="K536" t="s">
        <v>283</v>
      </c>
      <c r="L536" t="s">
        <v>284</v>
      </c>
      <c r="M536">
        <v>2</v>
      </c>
      <c r="N536" t="s">
        <v>285</v>
      </c>
      <c r="O536">
        <v>0</v>
      </c>
      <c r="P536">
        <v>1</v>
      </c>
      <c r="Q536" t="s">
        <v>286</v>
      </c>
      <c r="R536" t="s">
        <v>304</v>
      </c>
      <c r="S536" t="s">
        <v>318</v>
      </c>
      <c r="T536" t="s">
        <v>319</v>
      </c>
      <c r="U536">
        <v>75</v>
      </c>
      <c r="V536">
        <v>6</v>
      </c>
      <c r="W536">
        <v>32</v>
      </c>
      <c r="X536">
        <v>2</v>
      </c>
      <c r="Y536" s="15">
        <v>37695</v>
      </c>
      <c r="Z536">
        <v>25</v>
      </c>
      <c r="AA536" s="15">
        <v>21916</v>
      </c>
      <c r="AB536" s="15">
        <v>45334</v>
      </c>
      <c r="AC536">
        <v>4</v>
      </c>
      <c r="AD536">
        <v>3</v>
      </c>
      <c r="AE536">
        <v>111</v>
      </c>
      <c r="AF536" s="15">
        <v>45335</v>
      </c>
      <c r="AG536">
        <v>-1</v>
      </c>
      <c r="AH536">
        <v>-1</v>
      </c>
      <c r="AI536">
        <v>175.00749001259999</v>
      </c>
      <c r="AJ536">
        <v>-40.912926900800002</v>
      </c>
      <c r="AK536">
        <v>0.5</v>
      </c>
      <c r="AL536">
        <v>19</v>
      </c>
      <c r="AM536">
        <v>77.900000000000006</v>
      </c>
      <c r="AN536" t="s">
        <v>320</v>
      </c>
      <c r="AO536" t="s">
        <v>321</v>
      </c>
      <c r="AP536" t="s">
        <v>314</v>
      </c>
      <c r="AQ536" t="s">
        <v>312</v>
      </c>
      <c r="AR536" t="s">
        <v>294</v>
      </c>
      <c r="AS536" t="s">
        <v>291</v>
      </c>
      <c r="AT536">
        <v>-1</v>
      </c>
      <c r="AU536">
        <v>-1</v>
      </c>
      <c r="AV536">
        <v>0</v>
      </c>
      <c r="AW536">
        <v>0</v>
      </c>
      <c r="AX536">
        <v>1.2836970474967899</v>
      </c>
      <c r="AY536">
        <v>89.473684210526301</v>
      </c>
      <c r="AZ536">
        <v>36.842105263157897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 t="b">
        <v>0</v>
      </c>
      <c r="BI536" t="b">
        <v>1</v>
      </c>
      <c r="BJ536" t="b">
        <v>0</v>
      </c>
      <c r="BK536" t="b">
        <v>1</v>
      </c>
      <c r="BL536" t="s">
        <v>312</v>
      </c>
      <c r="BM536">
        <v>2</v>
      </c>
      <c r="BN536">
        <v>90</v>
      </c>
      <c r="BO536">
        <v>1</v>
      </c>
      <c r="BP536" s="15">
        <v>45334</v>
      </c>
      <c r="BQ536" t="s">
        <v>307</v>
      </c>
      <c r="BR536" t="s">
        <v>322</v>
      </c>
      <c r="BS536">
        <v>90</v>
      </c>
      <c r="BT536">
        <v>2</v>
      </c>
    </row>
    <row r="537" spans="1:72" x14ac:dyDescent="0.25">
      <c r="A537" t="str">
        <f t="shared" si="32"/>
        <v>214_404</v>
      </c>
      <c r="B537" t="str">
        <f t="shared" si="33"/>
        <v>U</v>
      </c>
      <c r="C537">
        <f t="shared" si="34"/>
        <v>2287.5</v>
      </c>
      <c r="D537">
        <f t="shared" si="35"/>
        <v>0</v>
      </c>
      <c r="F537" t="s">
        <v>1117</v>
      </c>
      <c r="G537">
        <v>214</v>
      </c>
      <c r="H537" t="s">
        <v>159</v>
      </c>
      <c r="I537">
        <v>404</v>
      </c>
      <c r="J537">
        <v>709</v>
      </c>
      <c r="K537" t="s">
        <v>283</v>
      </c>
      <c r="L537" t="s">
        <v>284</v>
      </c>
      <c r="M537">
        <v>2</v>
      </c>
      <c r="N537" t="s">
        <v>285</v>
      </c>
      <c r="O537">
        <v>0</v>
      </c>
      <c r="P537">
        <v>2</v>
      </c>
      <c r="Q537" t="s">
        <v>286</v>
      </c>
      <c r="R537" t="s">
        <v>287</v>
      </c>
      <c r="S537" t="s">
        <v>288</v>
      </c>
      <c r="T537" t="s">
        <v>319</v>
      </c>
      <c r="U537">
        <v>448</v>
      </c>
      <c r="V537">
        <v>9</v>
      </c>
      <c r="W537">
        <v>30</v>
      </c>
      <c r="X537">
        <v>3</v>
      </c>
      <c r="Y537" s="15">
        <v>39917</v>
      </c>
      <c r="Z537">
        <v>19</v>
      </c>
      <c r="AA537" s="15">
        <v>21916</v>
      </c>
      <c r="AB537" s="15">
        <v>45317</v>
      </c>
      <c r="AC537">
        <v>5</v>
      </c>
      <c r="AD537">
        <v>4.7</v>
      </c>
      <c r="AE537">
        <v>186.75</v>
      </c>
      <c r="AF537" s="15">
        <v>45326</v>
      </c>
      <c r="AG537">
        <v>-1</v>
      </c>
      <c r="AH537">
        <v>-1</v>
      </c>
      <c r="AI537">
        <v>174.9781508911</v>
      </c>
      <c r="AJ537">
        <v>-40.940991570999998</v>
      </c>
      <c r="AK537">
        <v>3.5</v>
      </c>
      <c r="AL537">
        <v>305</v>
      </c>
      <c r="AM537">
        <v>2287.5</v>
      </c>
      <c r="AN537" t="s">
        <v>290</v>
      </c>
      <c r="AO537" t="s">
        <v>321</v>
      </c>
      <c r="AP537" t="s">
        <v>292</v>
      </c>
      <c r="AQ537" t="s">
        <v>293</v>
      </c>
      <c r="AR537" t="s">
        <v>294</v>
      </c>
      <c r="AS537" t="s">
        <v>291</v>
      </c>
      <c r="AT537">
        <v>1291.54718</v>
      </c>
      <c r="AU537">
        <v>451.19733500000001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 t="b">
        <v>0</v>
      </c>
      <c r="BI537" t="b">
        <v>1</v>
      </c>
      <c r="BJ537" t="b">
        <v>1</v>
      </c>
      <c r="BK537" t="b">
        <v>0</v>
      </c>
      <c r="BL537" t="s">
        <v>293</v>
      </c>
      <c r="BM537">
        <v>2</v>
      </c>
      <c r="BN537">
        <v>75</v>
      </c>
      <c r="BO537">
        <v>1</v>
      </c>
      <c r="BP537" s="15">
        <v>45317</v>
      </c>
      <c r="BQ537" t="s">
        <v>295</v>
      </c>
      <c r="BR537" t="s">
        <v>348</v>
      </c>
      <c r="BS537">
        <v>75</v>
      </c>
      <c r="BT537">
        <v>2</v>
      </c>
    </row>
    <row r="538" spans="1:72" x14ac:dyDescent="0.25">
      <c r="A538" t="str">
        <f t="shared" si="32"/>
        <v>217_238</v>
      </c>
      <c r="B538" t="str">
        <f t="shared" si="33"/>
        <v>U</v>
      </c>
      <c r="C538">
        <f t="shared" si="34"/>
        <v>60</v>
      </c>
      <c r="D538">
        <f t="shared" si="35"/>
        <v>0</v>
      </c>
      <c r="F538" t="s">
        <v>1118</v>
      </c>
      <c r="G538">
        <v>217</v>
      </c>
      <c r="H538" t="s">
        <v>1119</v>
      </c>
      <c r="I538">
        <v>238</v>
      </c>
      <c r="J538">
        <v>250</v>
      </c>
      <c r="K538" t="s">
        <v>283</v>
      </c>
      <c r="L538" t="s">
        <v>284</v>
      </c>
      <c r="M538">
        <v>2</v>
      </c>
      <c r="N538" t="s">
        <v>285</v>
      </c>
      <c r="O538">
        <v>0</v>
      </c>
      <c r="P538">
        <v>1</v>
      </c>
      <c r="Q538" t="s">
        <v>286</v>
      </c>
      <c r="R538" t="s">
        <v>287</v>
      </c>
      <c r="S538" t="s">
        <v>318</v>
      </c>
      <c r="T538" t="s">
        <v>319</v>
      </c>
      <c r="U538">
        <v>82</v>
      </c>
      <c r="V538">
        <v>10</v>
      </c>
      <c r="W538">
        <v>27</v>
      </c>
      <c r="X538">
        <v>3</v>
      </c>
      <c r="Y538" s="15">
        <v>43558</v>
      </c>
      <c r="Z538">
        <v>20</v>
      </c>
      <c r="AA538" s="15">
        <v>21916</v>
      </c>
      <c r="AB538" s="15">
        <v>45317</v>
      </c>
      <c r="AC538">
        <v>5.0999999999999996</v>
      </c>
      <c r="AD538">
        <v>2</v>
      </c>
      <c r="AE538">
        <v>198</v>
      </c>
      <c r="AF538" s="15">
        <v>45326</v>
      </c>
      <c r="AG538">
        <v>-1</v>
      </c>
      <c r="AH538">
        <v>-1</v>
      </c>
      <c r="AI538">
        <v>174.9758617226</v>
      </c>
      <c r="AJ538">
        <v>-40.937993624599997</v>
      </c>
      <c r="AK538">
        <v>4</v>
      </c>
      <c r="AL538">
        <v>12</v>
      </c>
      <c r="AM538">
        <v>60</v>
      </c>
      <c r="AN538" t="s">
        <v>320</v>
      </c>
      <c r="AO538" t="s">
        <v>321</v>
      </c>
      <c r="AP538" t="s">
        <v>292</v>
      </c>
      <c r="AQ538" t="s">
        <v>293</v>
      </c>
      <c r="AR538" t="s">
        <v>294</v>
      </c>
      <c r="AS538" t="s">
        <v>291</v>
      </c>
      <c r="AT538">
        <v>-1</v>
      </c>
      <c r="AU538">
        <v>-1</v>
      </c>
      <c r="AV538">
        <v>0</v>
      </c>
      <c r="AW538">
        <v>0</v>
      </c>
      <c r="AX538">
        <v>0</v>
      </c>
      <c r="AY538">
        <v>8.3333333333333304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t="b">
        <v>0</v>
      </c>
      <c r="BI538" t="b">
        <v>1</v>
      </c>
      <c r="BJ538" t="b">
        <v>0</v>
      </c>
      <c r="BK538" t="b">
        <v>0</v>
      </c>
      <c r="BL538" t="s">
        <v>293</v>
      </c>
      <c r="BM538">
        <v>2</v>
      </c>
      <c r="BN538">
        <v>90</v>
      </c>
      <c r="BO538">
        <v>1</v>
      </c>
      <c r="BP538" s="15">
        <v>45317</v>
      </c>
      <c r="BQ538" t="s">
        <v>307</v>
      </c>
      <c r="BR538" t="s">
        <v>322</v>
      </c>
      <c r="BS538">
        <v>90</v>
      </c>
      <c r="BT538">
        <v>2</v>
      </c>
    </row>
    <row r="539" spans="1:72" x14ac:dyDescent="0.25">
      <c r="A539" t="str">
        <f t="shared" si="32"/>
        <v>218_215</v>
      </c>
      <c r="B539" t="str">
        <f t="shared" si="33"/>
        <v>U</v>
      </c>
      <c r="C539">
        <f t="shared" si="34"/>
        <v>228</v>
      </c>
      <c r="D539">
        <f t="shared" si="35"/>
        <v>0</v>
      </c>
      <c r="F539" t="s">
        <v>1120</v>
      </c>
      <c r="G539">
        <v>218</v>
      </c>
      <c r="H539" t="s">
        <v>879</v>
      </c>
      <c r="I539">
        <v>215</v>
      </c>
      <c r="J539">
        <v>245</v>
      </c>
      <c r="K539" t="s">
        <v>283</v>
      </c>
      <c r="L539" t="s">
        <v>284</v>
      </c>
      <c r="M539">
        <v>2</v>
      </c>
      <c r="N539" t="s">
        <v>285</v>
      </c>
      <c r="O539">
        <v>0</v>
      </c>
      <c r="P539">
        <v>3</v>
      </c>
      <c r="Q539" t="s">
        <v>286</v>
      </c>
      <c r="R539" t="s">
        <v>287</v>
      </c>
      <c r="S539" t="s">
        <v>288</v>
      </c>
      <c r="T539" t="s">
        <v>319</v>
      </c>
      <c r="U539">
        <v>1295</v>
      </c>
      <c r="V539">
        <v>3</v>
      </c>
      <c r="W539">
        <v>60</v>
      </c>
      <c r="X539">
        <v>3</v>
      </c>
      <c r="Y539" s="15">
        <v>41275</v>
      </c>
      <c r="Z539">
        <v>20</v>
      </c>
      <c r="AA539" s="15">
        <v>21916</v>
      </c>
      <c r="AB539" s="15">
        <v>45317</v>
      </c>
      <c r="AC539">
        <v>5.4</v>
      </c>
      <c r="AD539">
        <v>3.7</v>
      </c>
      <c r="AE539">
        <v>189.25</v>
      </c>
      <c r="AF539" s="15">
        <v>45326</v>
      </c>
      <c r="AG539">
        <v>-1</v>
      </c>
      <c r="AH539">
        <v>-1</v>
      </c>
      <c r="AI539">
        <v>174.97432563789999</v>
      </c>
      <c r="AJ539">
        <v>-40.938900804399999</v>
      </c>
      <c r="AK539">
        <v>0</v>
      </c>
      <c r="AL539">
        <v>30</v>
      </c>
      <c r="AM539">
        <v>228</v>
      </c>
      <c r="AN539" t="s">
        <v>290</v>
      </c>
      <c r="AO539" t="s">
        <v>321</v>
      </c>
      <c r="AP539" t="s">
        <v>314</v>
      </c>
      <c r="AQ539" t="s">
        <v>312</v>
      </c>
      <c r="AR539" t="s">
        <v>294</v>
      </c>
      <c r="AS539" t="s">
        <v>291</v>
      </c>
      <c r="AT539">
        <v>-1</v>
      </c>
      <c r="AU539">
        <v>-1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t="b">
        <v>0</v>
      </c>
      <c r="BI539" t="b">
        <v>1</v>
      </c>
      <c r="BJ539" t="b">
        <v>0</v>
      </c>
      <c r="BK539" t="b">
        <v>1</v>
      </c>
      <c r="BL539" t="s">
        <v>312</v>
      </c>
      <c r="BM539">
        <v>2</v>
      </c>
      <c r="BN539">
        <v>75</v>
      </c>
      <c r="BO539">
        <v>1</v>
      </c>
      <c r="BP539" s="15">
        <v>45317</v>
      </c>
      <c r="BQ539" t="s">
        <v>295</v>
      </c>
      <c r="BR539" t="s">
        <v>348</v>
      </c>
      <c r="BS539">
        <v>75</v>
      </c>
      <c r="BT539">
        <v>2</v>
      </c>
    </row>
    <row r="540" spans="1:72" x14ac:dyDescent="0.25">
      <c r="A540" t="str">
        <f t="shared" si="32"/>
        <v>218_245</v>
      </c>
      <c r="B540" t="str">
        <f t="shared" si="33"/>
        <v>U</v>
      </c>
      <c r="C540">
        <f t="shared" si="34"/>
        <v>2640</v>
      </c>
      <c r="D540">
        <f t="shared" si="35"/>
        <v>1.13636363636364</v>
      </c>
      <c r="F540" t="s">
        <v>1121</v>
      </c>
      <c r="G540">
        <v>218</v>
      </c>
      <c r="H540" t="s">
        <v>879</v>
      </c>
      <c r="I540">
        <v>245</v>
      </c>
      <c r="J540">
        <v>685</v>
      </c>
      <c r="K540" t="s">
        <v>283</v>
      </c>
      <c r="L540" t="s">
        <v>284</v>
      </c>
      <c r="M540">
        <v>2</v>
      </c>
      <c r="N540" t="s">
        <v>285</v>
      </c>
      <c r="O540">
        <v>0</v>
      </c>
      <c r="P540">
        <v>3</v>
      </c>
      <c r="Q540" t="s">
        <v>286</v>
      </c>
      <c r="R540" t="s">
        <v>287</v>
      </c>
      <c r="S540" t="s">
        <v>288</v>
      </c>
      <c r="T540" t="s">
        <v>319</v>
      </c>
      <c r="U540">
        <v>802</v>
      </c>
      <c r="V540">
        <v>3</v>
      </c>
      <c r="W540">
        <v>45</v>
      </c>
      <c r="X540">
        <v>3</v>
      </c>
      <c r="Y540" s="15">
        <v>41275</v>
      </c>
      <c r="Z540">
        <v>20</v>
      </c>
      <c r="AA540" s="15">
        <v>21916</v>
      </c>
      <c r="AB540" s="15">
        <v>45317</v>
      </c>
      <c r="AC540">
        <v>3</v>
      </c>
      <c r="AD540">
        <v>3</v>
      </c>
      <c r="AE540">
        <v>168.5</v>
      </c>
      <c r="AF540" s="15">
        <v>45326</v>
      </c>
      <c r="AG540">
        <v>-1</v>
      </c>
      <c r="AH540">
        <v>-1</v>
      </c>
      <c r="AI540">
        <v>174.974160482</v>
      </c>
      <c r="AJ540">
        <v>-40.940888575899997</v>
      </c>
      <c r="AK540">
        <v>5</v>
      </c>
      <c r="AL540">
        <v>440</v>
      </c>
      <c r="AM540">
        <v>2640</v>
      </c>
      <c r="AN540" t="s">
        <v>290</v>
      </c>
      <c r="AO540" t="s">
        <v>321</v>
      </c>
      <c r="AP540" t="s">
        <v>314</v>
      </c>
      <c r="AQ540" t="s">
        <v>312</v>
      </c>
      <c r="AR540" t="s">
        <v>294</v>
      </c>
      <c r="AS540" t="s">
        <v>291</v>
      </c>
      <c r="AT540">
        <v>710.44841499999995</v>
      </c>
      <c r="AU540">
        <v>212.18498500000001</v>
      </c>
      <c r="AV540">
        <v>0</v>
      </c>
      <c r="AW540">
        <v>0</v>
      </c>
      <c r="AX540">
        <v>0</v>
      </c>
      <c r="AY540">
        <v>22.727272727272702</v>
      </c>
      <c r="AZ540">
        <v>1.13636363636364</v>
      </c>
      <c r="BA540">
        <v>0</v>
      </c>
      <c r="BB540">
        <v>0</v>
      </c>
      <c r="BC540">
        <v>0</v>
      </c>
      <c r="BD540">
        <v>0</v>
      </c>
      <c r="BE540">
        <v>160</v>
      </c>
      <c r="BF540">
        <v>0</v>
      </c>
      <c r="BG540">
        <v>0</v>
      </c>
      <c r="BH540" t="b">
        <v>0</v>
      </c>
      <c r="BI540" t="b">
        <v>1</v>
      </c>
      <c r="BJ540" t="b">
        <v>1</v>
      </c>
      <c r="BK540" t="b">
        <v>0</v>
      </c>
      <c r="BL540" t="s">
        <v>312</v>
      </c>
      <c r="BM540">
        <v>2</v>
      </c>
      <c r="BN540">
        <v>75</v>
      </c>
      <c r="BO540">
        <v>1</v>
      </c>
      <c r="BP540" s="15">
        <v>45317</v>
      </c>
      <c r="BQ540" t="s">
        <v>295</v>
      </c>
      <c r="BR540" t="s">
        <v>348</v>
      </c>
      <c r="BS540">
        <v>75</v>
      </c>
      <c r="BT540">
        <v>2</v>
      </c>
    </row>
    <row r="541" spans="1:72" x14ac:dyDescent="0.25">
      <c r="A541" t="str">
        <f t="shared" si="32"/>
        <v>219_0</v>
      </c>
      <c r="B541" t="str">
        <f t="shared" si="33"/>
        <v>U</v>
      </c>
      <c r="C541">
        <f t="shared" si="34"/>
        <v>217.5</v>
      </c>
      <c r="D541">
        <f t="shared" si="35"/>
        <v>0</v>
      </c>
      <c r="F541" t="s">
        <v>1122</v>
      </c>
      <c r="G541">
        <v>219</v>
      </c>
      <c r="H541" t="s">
        <v>695</v>
      </c>
      <c r="I541">
        <v>0</v>
      </c>
      <c r="J541">
        <v>29</v>
      </c>
      <c r="K541" t="s">
        <v>283</v>
      </c>
      <c r="L541" t="s">
        <v>284</v>
      </c>
      <c r="M541">
        <v>2</v>
      </c>
      <c r="N541" t="s">
        <v>285</v>
      </c>
      <c r="O541">
        <v>0</v>
      </c>
      <c r="P541">
        <v>3</v>
      </c>
      <c r="Q541" t="s">
        <v>286</v>
      </c>
      <c r="R541" t="s">
        <v>287</v>
      </c>
      <c r="S541" t="s">
        <v>288</v>
      </c>
      <c r="T541" t="s">
        <v>319</v>
      </c>
      <c r="U541">
        <v>1067</v>
      </c>
      <c r="V541">
        <v>4</v>
      </c>
      <c r="W541">
        <v>20</v>
      </c>
      <c r="X541">
        <v>2</v>
      </c>
      <c r="Y541" s="15">
        <v>36109</v>
      </c>
      <c r="Z541">
        <v>17</v>
      </c>
      <c r="AA541" s="15">
        <v>10959</v>
      </c>
      <c r="AB541" s="15">
        <v>45315</v>
      </c>
      <c r="AC541">
        <v>10.85</v>
      </c>
      <c r="AD541">
        <v>7.65</v>
      </c>
      <c r="AE541">
        <v>130.19999999999999</v>
      </c>
      <c r="AF541" s="15">
        <v>45326</v>
      </c>
      <c r="AG541">
        <v>-1</v>
      </c>
      <c r="AH541">
        <v>-1</v>
      </c>
      <c r="AI541">
        <v>174.9498334379</v>
      </c>
      <c r="AJ541">
        <v>-40.987405497600001</v>
      </c>
      <c r="AK541">
        <v>4.5</v>
      </c>
      <c r="AL541">
        <v>29</v>
      </c>
      <c r="AM541">
        <v>217.5</v>
      </c>
      <c r="AN541" t="s">
        <v>290</v>
      </c>
      <c r="AO541" t="s">
        <v>321</v>
      </c>
      <c r="AP541" t="s">
        <v>345</v>
      </c>
      <c r="AQ541" t="s">
        <v>293</v>
      </c>
      <c r="AR541" t="s">
        <v>294</v>
      </c>
      <c r="AS541" t="s">
        <v>291</v>
      </c>
      <c r="AT541">
        <v>833.65526999999997</v>
      </c>
      <c r="AU541">
        <v>257.07134000000002</v>
      </c>
      <c r="AV541">
        <v>0</v>
      </c>
      <c r="AW541">
        <v>11.1111111111111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 t="b">
        <v>0</v>
      </c>
      <c r="BI541" t="b">
        <v>1</v>
      </c>
      <c r="BJ541" t="b">
        <v>0</v>
      </c>
      <c r="BK541" t="b">
        <v>0</v>
      </c>
      <c r="BL541" t="s">
        <v>293</v>
      </c>
      <c r="BM541">
        <v>2</v>
      </c>
      <c r="BN541">
        <v>75</v>
      </c>
      <c r="BO541">
        <v>1</v>
      </c>
      <c r="BP541" s="15">
        <v>45315</v>
      </c>
      <c r="BQ541" t="s">
        <v>295</v>
      </c>
      <c r="BR541" t="s">
        <v>348</v>
      </c>
      <c r="BS541">
        <v>75</v>
      </c>
      <c r="BT541">
        <v>2</v>
      </c>
    </row>
    <row r="542" spans="1:72" x14ac:dyDescent="0.25">
      <c r="A542" t="str">
        <f t="shared" si="32"/>
        <v>219_29</v>
      </c>
      <c r="B542" t="str">
        <f t="shared" si="33"/>
        <v>U</v>
      </c>
      <c r="C542">
        <f t="shared" si="34"/>
        <v>4882.5</v>
      </c>
      <c r="D542">
        <f t="shared" si="35"/>
        <v>0</v>
      </c>
      <c r="F542" t="s">
        <v>1123</v>
      </c>
      <c r="G542">
        <v>219</v>
      </c>
      <c r="H542" t="s">
        <v>695</v>
      </c>
      <c r="I542">
        <v>29</v>
      </c>
      <c r="J542">
        <v>680</v>
      </c>
      <c r="K542" t="s">
        <v>283</v>
      </c>
      <c r="L542" t="s">
        <v>284</v>
      </c>
      <c r="M542">
        <v>2</v>
      </c>
      <c r="N542" t="s">
        <v>285</v>
      </c>
      <c r="O542">
        <v>0</v>
      </c>
      <c r="P542">
        <v>3</v>
      </c>
      <c r="Q542" t="s">
        <v>286</v>
      </c>
      <c r="R542" t="s">
        <v>287</v>
      </c>
      <c r="S542" t="s">
        <v>288</v>
      </c>
      <c r="T542" t="s">
        <v>319</v>
      </c>
      <c r="U542">
        <v>1067</v>
      </c>
      <c r="V542">
        <v>4</v>
      </c>
      <c r="W542">
        <v>30</v>
      </c>
      <c r="X542">
        <v>3</v>
      </c>
      <c r="Y542" s="15">
        <v>41718</v>
      </c>
      <c r="Z542">
        <v>18</v>
      </c>
      <c r="AA542" s="15">
        <v>10959</v>
      </c>
      <c r="AB542" s="15">
        <v>45315</v>
      </c>
      <c r="AC542">
        <v>4</v>
      </c>
      <c r="AD542">
        <v>2.25</v>
      </c>
      <c r="AE542">
        <v>102.5</v>
      </c>
      <c r="AF542" s="15">
        <v>45326</v>
      </c>
      <c r="AG542">
        <v>-1</v>
      </c>
      <c r="AH542">
        <v>-1</v>
      </c>
      <c r="AI542">
        <v>174.95173786250001</v>
      </c>
      <c r="AJ542">
        <v>-40.984712380200001</v>
      </c>
      <c r="AK542">
        <v>4.5</v>
      </c>
      <c r="AL542">
        <v>651</v>
      </c>
      <c r="AM542">
        <v>4882.5</v>
      </c>
      <c r="AN542" t="s">
        <v>290</v>
      </c>
      <c r="AO542" t="s">
        <v>321</v>
      </c>
      <c r="AP542" t="s">
        <v>292</v>
      </c>
      <c r="AQ542" t="s">
        <v>293</v>
      </c>
      <c r="AR542" t="s">
        <v>294</v>
      </c>
      <c r="AS542" t="s">
        <v>291</v>
      </c>
      <c r="AT542">
        <v>820.77802499999996</v>
      </c>
      <c r="AU542">
        <v>211.61060000000001</v>
      </c>
      <c r="AV542">
        <v>0</v>
      </c>
      <c r="AW542">
        <v>0</v>
      </c>
      <c r="AX542">
        <v>0.30769230769230799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 t="b">
        <v>0</v>
      </c>
      <c r="BI542" t="b">
        <v>1</v>
      </c>
      <c r="BJ542" t="b">
        <v>1</v>
      </c>
      <c r="BK542" t="b">
        <v>0</v>
      </c>
      <c r="BL542" t="s">
        <v>293</v>
      </c>
      <c r="BM542">
        <v>2</v>
      </c>
      <c r="BN542">
        <v>75</v>
      </c>
      <c r="BO542">
        <v>1</v>
      </c>
      <c r="BP542" s="15">
        <v>45315</v>
      </c>
      <c r="BQ542" t="s">
        <v>295</v>
      </c>
      <c r="BR542" t="s">
        <v>348</v>
      </c>
      <c r="BS542">
        <v>75</v>
      </c>
      <c r="BT542">
        <v>2</v>
      </c>
    </row>
    <row r="543" spans="1:72" x14ac:dyDescent="0.25">
      <c r="A543" t="str">
        <f t="shared" si="32"/>
        <v>221_8</v>
      </c>
      <c r="B543" t="str">
        <f t="shared" si="33"/>
        <v>U</v>
      </c>
      <c r="C543">
        <f t="shared" si="34"/>
        <v>2002.2</v>
      </c>
      <c r="D543">
        <f t="shared" si="35"/>
        <v>0</v>
      </c>
      <c r="F543" t="s">
        <v>1124</v>
      </c>
      <c r="G543">
        <v>221</v>
      </c>
      <c r="H543" t="s">
        <v>161</v>
      </c>
      <c r="I543">
        <v>8</v>
      </c>
      <c r="J543">
        <v>221</v>
      </c>
      <c r="K543" t="s">
        <v>283</v>
      </c>
      <c r="L543" t="s">
        <v>284</v>
      </c>
      <c r="M543">
        <v>2</v>
      </c>
      <c r="N543" t="s">
        <v>285</v>
      </c>
      <c r="O543">
        <v>0</v>
      </c>
      <c r="P543">
        <v>2</v>
      </c>
      <c r="Q543" t="s">
        <v>286</v>
      </c>
      <c r="R543" t="s">
        <v>287</v>
      </c>
      <c r="S543" t="s">
        <v>305</v>
      </c>
      <c r="T543" t="s">
        <v>319</v>
      </c>
      <c r="U543">
        <v>333</v>
      </c>
      <c r="V543">
        <v>7</v>
      </c>
      <c r="W543">
        <v>20</v>
      </c>
      <c r="X543">
        <v>2</v>
      </c>
      <c r="Y543" s="15">
        <v>38412</v>
      </c>
      <c r="Z543">
        <v>19</v>
      </c>
      <c r="AA543" s="15">
        <v>10959</v>
      </c>
      <c r="AB543" s="15">
        <v>45315</v>
      </c>
      <c r="AC543">
        <v>4</v>
      </c>
      <c r="AD543">
        <v>2</v>
      </c>
      <c r="AE543">
        <v>148.75</v>
      </c>
      <c r="AF543" s="15">
        <v>45326</v>
      </c>
      <c r="AG543">
        <v>-1</v>
      </c>
      <c r="AH543">
        <v>-1</v>
      </c>
      <c r="AI543">
        <v>174.9539615475</v>
      </c>
      <c r="AJ543">
        <v>-40.986663030800003</v>
      </c>
      <c r="AK543">
        <v>4.5</v>
      </c>
      <c r="AL543">
        <v>213</v>
      </c>
      <c r="AM543">
        <v>2002.2</v>
      </c>
      <c r="AN543" t="s">
        <v>306</v>
      </c>
      <c r="AO543" t="s">
        <v>321</v>
      </c>
      <c r="AP543" t="s">
        <v>325</v>
      </c>
      <c r="AQ543" t="s">
        <v>293</v>
      </c>
      <c r="AR543" t="s">
        <v>294</v>
      </c>
      <c r="AS543" t="s">
        <v>291</v>
      </c>
      <c r="AT543">
        <v>1386.4381800000001</v>
      </c>
      <c r="AU543">
        <v>616.86558000000002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 t="b">
        <v>0</v>
      </c>
      <c r="BI543" t="b">
        <v>1</v>
      </c>
      <c r="BJ543" t="b">
        <v>1</v>
      </c>
      <c r="BK543" t="b">
        <v>0</v>
      </c>
      <c r="BL543" t="s">
        <v>293</v>
      </c>
      <c r="BM543">
        <v>2</v>
      </c>
      <c r="BN543">
        <v>90</v>
      </c>
      <c r="BO543">
        <v>1</v>
      </c>
      <c r="BP543" s="15">
        <v>45315</v>
      </c>
      <c r="BQ543" t="s">
        <v>307</v>
      </c>
      <c r="BR543" t="s">
        <v>322</v>
      </c>
      <c r="BS543">
        <v>90</v>
      </c>
      <c r="BT543">
        <v>2</v>
      </c>
    </row>
    <row r="544" spans="1:72" x14ac:dyDescent="0.25">
      <c r="A544" t="str">
        <f t="shared" si="32"/>
        <v>222_5</v>
      </c>
      <c r="B544" t="str">
        <f t="shared" si="33"/>
        <v>U</v>
      </c>
      <c r="C544">
        <f t="shared" si="34"/>
        <v>364</v>
      </c>
      <c r="D544">
        <f t="shared" si="35"/>
        <v>0</v>
      </c>
      <c r="F544" t="s">
        <v>1125</v>
      </c>
      <c r="G544">
        <v>222</v>
      </c>
      <c r="H544" t="s">
        <v>705</v>
      </c>
      <c r="I544">
        <v>5</v>
      </c>
      <c r="J544">
        <v>70</v>
      </c>
      <c r="K544" t="s">
        <v>283</v>
      </c>
      <c r="L544" t="s">
        <v>284</v>
      </c>
      <c r="M544">
        <v>2</v>
      </c>
      <c r="N544" t="s">
        <v>285</v>
      </c>
      <c r="O544">
        <v>0</v>
      </c>
      <c r="P544">
        <v>3</v>
      </c>
      <c r="Q544" t="s">
        <v>286</v>
      </c>
      <c r="R544" t="s">
        <v>287</v>
      </c>
      <c r="S544" t="s">
        <v>288</v>
      </c>
      <c r="T544" t="s">
        <v>319</v>
      </c>
      <c r="U544">
        <v>545</v>
      </c>
      <c r="V544">
        <v>5</v>
      </c>
      <c r="W544">
        <v>32</v>
      </c>
      <c r="X544">
        <v>3</v>
      </c>
      <c r="Y544" s="15">
        <v>42809</v>
      </c>
      <c r="Z544">
        <v>18</v>
      </c>
      <c r="AA544" s="15">
        <v>21916</v>
      </c>
      <c r="AB544" s="15">
        <v>45316</v>
      </c>
      <c r="AC544">
        <v>4.95</v>
      </c>
      <c r="AD544">
        <v>3.95</v>
      </c>
      <c r="AE544">
        <v>148.9</v>
      </c>
      <c r="AF544" s="15">
        <v>45333</v>
      </c>
      <c r="AG544">
        <v>-1</v>
      </c>
      <c r="AH544">
        <v>-1</v>
      </c>
      <c r="AI544">
        <v>174.97727082270001</v>
      </c>
      <c r="AJ544">
        <v>-40.932987806</v>
      </c>
      <c r="AK544">
        <v>2.5</v>
      </c>
      <c r="AL544">
        <v>65</v>
      </c>
      <c r="AM544">
        <v>364</v>
      </c>
      <c r="AN544" t="s">
        <v>290</v>
      </c>
      <c r="AO544" t="s">
        <v>321</v>
      </c>
      <c r="AP544" t="s">
        <v>292</v>
      </c>
      <c r="AQ544" t="s">
        <v>293</v>
      </c>
      <c r="AR544" t="s">
        <v>294</v>
      </c>
      <c r="AS544" t="s">
        <v>291</v>
      </c>
      <c r="AT544">
        <v>656.27110000000005</v>
      </c>
      <c r="AU544">
        <v>158.87719999999999</v>
      </c>
      <c r="AV544">
        <v>0</v>
      </c>
      <c r="AW544">
        <v>0</v>
      </c>
      <c r="AX544">
        <v>0</v>
      </c>
      <c r="AY544">
        <v>2.5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 t="b">
        <v>0</v>
      </c>
      <c r="BI544" t="b">
        <v>1</v>
      </c>
      <c r="BJ544" t="b">
        <v>1</v>
      </c>
      <c r="BK544" t="b">
        <v>0</v>
      </c>
      <c r="BL544" t="s">
        <v>293</v>
      </c>
      <c r="BM544">
        <v>2</v>
      </c>
      <c r="BN544">
        <v>75</v>
      </c>
      <c r="BO544">
        <v>1</v>
      </c>
      <c r="BP544" s="15">
        <v>45316</v>
      </c>
      <c r="BQ544" t="s">
        <v>295</v>
      </c>
      <c r="BR544" t="s">
        <v>348</v>
      </c>
      <c r="BS544">
        <v>75</v>
      </c>
      <c r="BT544">
        <v>2</v>
      </c>
    </row>
    <row r="545" spans="1:72" x14ac:dyDescent="0.25">
      <c r="A545" t="str">
        <f t="shared" si="32"/>
        <v>222_70</v>
      </c>
      <c r="B545" t="str">
        <f t="shared" si="33"/>
        <v>U</v>
      </c>
      <c r="C545">
        <f t="shared" si="34"/>
        <v>392</v>
      </c>
      <c r="D545">
        <f t="shared" si="35"/>
        <v>0</v>
      </c>
      <c r="F545" t="s">
        <v>1126</v>
      </c>
      <c r="G545">
        <v>222</v>
      </c>
      <c r="H545" t="s">
        <v>705</v>
      </c>
      <c r="I545">
        <v>70</v>
      </c>
      <c r="J545">
        <v>140</v>
      </c>
      <c r="K545" t="s">
        <v>283</v>
      </c>
      <c r="L545" t="s">
        <v>284</v>
      </c>
      <c r="M545">
        <v>2</v>
      </c>
      <c r="N545" t="s">
        <v>285</v>
      </c>
      <c r="O545">
        <v>0</v>
      </c>
      <c r="P545">
        <v>3</v>
      </c>
      <c r="Q545" t="s">
        <v>286</v>
      </c>
      <c r="R545" t="s">
        <v>287</v>
      </c>
      <c r="S545" t="s">
        <v>288</v>
      </c>
      <c r="T545" t="s">
        <v>319</v>
      </c>
      <c r="U545">
        <v>545</v>
      </c>
      <c r="V545">
        <v>5</v>
      </c>
      <c r="W545">
        <v>32</v>
      </c>
      <c r="X545">
        <v>3</v>
      </c>
      <c r="Y545" s="15">
        <v>42809</v>
      </c>
      <c r="Z545">
        <v>18</v>
      </c>
      <c r="AA545" s="15">
        <v>21916</v>
      </c>
      <c r="AB545" s="15">
        <v>45316</v>
      </c>
      <c r="AC545">
        <v>4.95</v>
      </c>
      <c r="AD545">
        <v>2</v>
      </c>
      <c r="AE545">
        <v>146.69999999999999</v>
      </c>
      <c r="AF545" s="15">
        <v>45333</v>
      </c>
      <c r="AG545">
        <v>-1</v>
      </c>
      <c r="AH545">
        <v>-1</v>
      </c>
      <c r="AI545">
        <v>174.97796498709999</v>
      </c>
      <c r="AJ545">
        <v>-40.933109798499999</v>
      </c>
      <c r="AK545">
        <v>5</v>
      </c>
      <c r="AL545">
        <v>70</v>
      </c>
      <c r="AM545">
        <v>392</v>
      </c>
      <c r="AN545" t="s">
        <v>290</v>
      </c>
      <c r="AO545" t="s">
        <v>321</v>
      </c>
      <c r="AP545" t="s">
        <v>292</v>
      </c>
      <c r="AQ545" t="s">
        <v>293</v>
      </c>
      <c r="AR545" t="s">
        <v>294</v>
      </c>
      <c r="AS545" t="s">
        <v>291</v>
      </c>
      <c r="AT545">
        <v>917.50580000000002</v>
      </c>
      <c r="AU545">
        <v>201.2654</v>
      </c>
      <c r="AV545">
        <v>0</v>
      </c>
      <c r="AW545">
        <v>0</v>
      </c>
      <c r="AX545">
        <v>2.2321428571428599</v>
      </c>
      <c r="AY545">
        <v>2.5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t="b">
        <v>0</v>
      </c>
      <c r="BI545" t="b">
        <v>1</v>
      </c>
      <c r="BJ545" t="b">
        <v>1</v>
      </c>
      <c r="BK545" t="b">
        <v>0</v>
      </c>
      <c r="BL545" t="s">
        <v>293</v>
      </c>
      <c r="BM545">
        <v>2</v>
      </c>
      <c r="BN545">
        <v>75</v>
      </c>
      <c r="BO545">
        <v>1</v>
      </c>
      <c r="BP545" s="15">
        <v>45316</v>
      </c>
      <c r="BQ545" t="s">
        <v>295</v>
      </c>
      <c r="BR545" t="s">
        <v>348</v>
      </c>
      <c r="BS545">
        <v>75</v>
      </c>
      <c r="BT545">
        <v>2</v>
      </c>
    </row>
    <row r="546" spans="1:72" x14ac:dyDescent="0.25">
      <c r="A546" t="str">
        <f t="shared" si="32"/>
        <v>223_156</v>
      </c>
      <c r="B546" t="str">
        <f t="shared" si="33"/>
        <v>U</v>
      </c>
      <c r="C546">
        <f t="shared" si="34"/>
        <v>503.2</v>
      </c>
      <c r="D546">
        <f t="shared" si="35"/>
        <v>0</v>
      </c>
      <c r="F546" t="s">
        <v>1127</v>
      </c>
      <c r="G546">
        <v>223</v>
      </c>
      <c r="H546" t="s">
        <v>707</v>
      </c>
      <c r="I546">
        <v>156</v>
      </c>
      <c r="J546">
        <v>230</v>
      </c>
      <c r="K546" t="s">
        <v>283</v>
      </c>
      <c r="L546" t="s">
        <v>284</v>
      </c>
      <c r="M546">
        <v>2</v>
      </c>
      <c r="N546" t="s">
        <v>285</v>
      </c>
      <c r="O546">
        <v>0</v>
      </c>
      <c r="P546">
        <v>1</v>
      </c>
      <c r="Q546" t="s">
        <v>286</v>
      </c>
      <c r="R546" t="s">
        <v>304</v>
      </c>
      <c r="S546" t="s">
        <v>305</v>
      </c>
      <c r="T546" t="s">
        <v>319</v>
      </c>
      <c r="U546">
        <v>89</v>
      </c>
      <c r="V546">
        <v>6</v>
      </c>
      <c r="W546">
        <v>27</v>
      </c>
      <c r="X546">
        <v>3</v>
      </c>
      <c r="Y546" s="15">
        <v>39909</v>
      </c>
      <c r="Z546">
        <v>20</v>
      </c>
      <c r="AA546" s="15">
        <v>21916</v>
      </c>
      <c r="AB546" s="15">
        <v>45001</v>
      </c>
      <c r="AC546">
        <v>6</v>
      </c>
      <c r="AD546">
        <v>6</v>
      </c>
      <c r="AE546">
        <v>136.30000000000001</v>
      </c>
      <c r="AF546" s="15">
        <v>45323</v>
      </c>
      <c r="AG546">
        <v>-1</v>
      </c>
      <c r="AH546">
        <v>-1</v>
      </c>
      <c r="AI546">
        <v>174.9852463519</v>
      </c>
      <c r="AJ546">
        <v>-40.911782783600003</v>
      </c>
      <c r="AK546">
        <v>3</v>
      </c>
      <c r="AL546">
        <v>74</v>
      </c>
      <c r="AM546">
        <v>503.2</v>
      </c>
      <c r="AN546" t="s">
        <v>320</v>
      </c>
      <c r="AO546" t="s">
        <v>321</v>
      </c>
      <c r="AP546" t="s">
        <v>292</v>
      </c>
      <c r="AQ546" t="s">
        <v>293</v>
      </c>
      <c r="AR546" t="s">
        <v>294</v>
      </c>
      <c r="AS546" t="s">
        <v>291</v>
      </c>
      <c r="AT546">
        <v>-1</v>
      </c>
      <c r="AU546">
        <v>-1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 t="b">
        <v>0</v>
      </c>
      <c r="BI546" t="b">
        <v>1</v>
      </c>
      <c r="BJ546" t="b">
        <v>0</v>
      </c>
      <c r="BK546" t="b">
        <v>0</v>
      </c>
      <c r="BL546" t="s">
        <v>293</v>
      </c>
      <c r="BM546">
        <v>2</v>
      </c>
      <c r="BN546">
        <v>90</v>
      </c>
      <c r="BO546">
        <v>1</v>
      </c>
      <c r="BP546" s="15">
        <v>45001</v>
      </c>
      <c r="BQ546" t="s">
        <v>307</v>
      </c>
      <c r="BR546" t="s">
        <v>322</v>
      </c>
      <c r="BS546">
        <v>90</v>
      </c>
      <c r="BT546">
        <v>2</v>
      </c>
    </row>
    <row r="547" spans="1:72" x14ac:dyDescent="0.25">
      <c r="A547" t="str">
        <f t="shared" si="32"/>
        <v>225_100</v>
      </c>
      <c r="B547" t="str">
        <f t="shared" si="33"/>
        <v>U</v>
      </c>
      <c r="C547">
        <f t="shared" si="34"/>
        <v>252</v>
      </c>
      <c r="D547">
        <f t="shared" si="35"/>
        <v>0</v>
      </c>
      <c r="F547" t="s">
        <v>1128</v>
      </c>
      <c r="G547">
        <v>225</v>
      </c>
      <c r="H547" t="s">
        <v>709</v>
      </c>
      <c r="I547">
        <v>100</v>
      </c>
      <c r="J547">
        <v>124</v>
      </c>
      <c r="K547" t="s">
        <v>283</v>
      </c>
      <c r="L547" t="s">
        <v>284</v>
      </c>
      <c r="M547">
        <v>2</v>
      </c>
      <c r="N547" t="s">
        <v>285</v>
      </c>
      <c r="O547">
        <v>0</v>
      </c>
      <c r="P547">
        <v>3</v>
      </c>
      <c r="Q547" t="s">
        <v>286</v>
      </c>
      <c r="R547" t="s">
        <v>287</v>
      </c>
      <c r="S547" t="s">
        <v>288</v>
      </c>
      <c r="T547" t="s">
        <v>319</v>
      </c>
      <c r="U547">
        <v>817</v>
      </c>
      <c r="V547">
        <v>7</v>
      </c>
      <c r="W547">
        <v>35</v>
      </c>
      <c r="X547">
        <v>2</v>
      </c>
      <c r="Y547" s="15">
        <v>36861</v>
      </c>
      <c r="Z547">
        <v>20</v>
      </c>
      <c r="AA547" s="15">
        <v>21916</v>
      </c>
      <c r="AB547" s="15">
        <v>45314</v>
      </c>
      <c r="AC547">
        <v>3.55</v>
      </c>
      <c r="AD547">
        <v>1.55</v>
      </c>
      <c r="AE547">
        <v>178.75</v>
      </c>
      <c r="AF547" s="15">
        <v>45327</v>
      </c>
      <c r="AG547">
        <v>-1</v>
      </c>
      <c r="AH547">
        <v>-1</v>
      </c>
      <c r="AI547">
        <v>175.01218296100001</v>
      </c>
      <c r="AJ547">
        <v>-40.916224528000001</v>
      </c>
      <c r="AK547">
        <v>2</v>
      </c>
      <c r="AL547">
        <v>24</v>
      </c>
      <c r="AM547">
        <v>252</v>
      </c>
      <c r="AN547" t="s">
        <v>290</v>
      </c>
      <c r="AO547" t="s">
        <v>321</v>
      </c>
      <c r="AP547" t="s">
        <v>314</v>
      </c>
      <c r="AQ547" t="s">
        <v>312</v>
      </c>
      <c r="AR547" t="s">
        <v>294</v>
      </c>
      <c r="AS547" t="s">
        <v>291</v>
      </c>
      <c r="AT547">
        <v>651.97469999999998</v>
      </c>
      <c r="AU547">
        <v>228.37029999999999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 t="b">
        <v>0</v>
      </c>
      <c r="BI547" t="b">
        <v>1</v>
      </c>
      <c r="BJ547" t="b">
        <v>0</v>
      </c>
      <c r="BK547" t="b">
        <v>0</v>
      </c>
      <c r="BL547" t="s">
        <v>312</v>
      </c>
      <c r="BM547">
        <v>2</v>
      </c>
      <c r="BN547">
        <v>75</v>
      </c>
      <c r="BO547">
        <v>1</v>
      </c>
      <c r="BP547" s="15">
        <v>45314</v>
      </c>
      <c r="BQ547" t="s">
        <v>295</v>
      </c>
      <c r="BR547" t="s">
        <v>348</v>
      </c>
      <c r="BS547">
        <v>75</v>
      </c>
      <c r="BT547">
        <v>2</v>
      </c>
    </row>
    <row r="548" spans="1:72" x14ac:dyDescent="0.25">
      <c r="A548" t="str">
        <f t="shared" si="32"/>
        <v>227_5</v>
      </c>
      <c r="B548" t="str">
        <f t="shared" si="33"/>
        <v>U</v>
      </c>
      <c r="C548">
        <f t="shared" si="34"/>
        <v>2211</v>
      </c>
      <c r="D548">
        <f t="shared" si="35"/>
        <v>0</v>
      </c>
      <c r="F548" t="s">
        <v>1129</v>
      </c>
      <c r="G548">
        <v>227</v>
      </c>
      <c r="H548" t="s">
        <v>1130</v>
      </c>
      <c r="I548">
        <v>5</v>
      </c>
      <c r="J548">
        <v>335</v>
      </c>
      <c r="K548" t="s">
        <v>283</v>
      </c>
      <c r="L548" t="s">
        <v>284</v>
      </c>
      <c r="M548">
        <v>2</v>
      </c>
      <c r="N548" t="s">
        <v>285</v>
      </c>
      <c r="O548">
        <v>0</v>
      </c>
      <c r="P548">
        <v>2</v>
      </c>
      <c r="Q548" t="s">
        <v>286</v>
      </c>
      <c r="R548" t="s">
        <v>287</v>
      </c>
      <c r="S548" t="s">
        <v>288</v>
      </c>
      <c r="T548" t="s">
        <v>319</v>
      </c>
      <c r="U548">
        <v>440</v>
      </c>
      <c r="V548">
        <v>7</v>
      </c>
      <c r="W548">
        <v>30</v>
      </c>
      <c r="X548">
        <v>3</v>
      </c>
      <c r="Y548" s="15">
        <v>40603</v>
      </c>
      <c r="Z548">
        <v>19</v>
      </c>
      <c r="AA548" s="15">
        <v>34444</v>
      </c>
      <c r="AB548" s="15">
        <v>45313</v>
      </c>
      <c r="AC548">
        <v>5</v>
      </c>
      <c r="AD548">
        <v>2</v>
      </c>
      <c r="AE548">
        <v>136.5</v>
      </c>
      <c r="AF548" s="15">
        <v>45328</v>
      </c>
      <c r="AG548">
        <v>-1</v>
      </c>
      <c r="AH548">
        <v>-1</v>
      </c>
      <c r="AI548">
        <v>174.97995593970001</v>
      </c>
      <c r="AJ548">
        <v>-40.898607407699998</v>
      </c>
      <c r="AK548">
        <v>0</v>
      </c>
      <c r="AL548">
        <v>330</v>
      </c>
      <c r="AM548">
        <v>2211</v>
      </c>
      <c r="AN548" t="s">
        <v>290</v>
      </c>
      <c r="AO548" t="s">
        <v>321</v>
      </c>
      <c r="AP548" t="s">
        <v>292</v>
      </c>
      <c r="AQ548" t="s">
        <v>293</v>
      </c>
      <c r="AR548" t="s">
        <v>294</v>
      </c>
      <c r="AS548" t="s">
        <v>291</v>
      </c>
      <c r="AT548">
        <v>-1</v>
      </c>
      <c r="AU548">
        <v>-1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 t="b">
        <v>0</v>
      </c>
      <c r="BI548" t="b">
        <v>1</v>
      </c>
      <c r="BJ548" t="b">
        <v>1</v>
      </c>
      <c r="BK548" t="b">
        <v>0</v>
      </c>
      <c r="BL548" t="s">
        <v>293</v>
      </c>
      <c r="BM548">
        <v>2</v>
      </c>
      <c r="BN548">
        <v>75</v>
      </c>
      <c r="BO548">
        <v>1</v>
      </c>
      <c r="BP548" s="15">
        <v>45313</v>
      </c>
      <c r="BQ548" t="s">
        <v>295</v>
      </c>
      <c r="BR548" t="s">
        <v>348</v>
      </c>
      <c r="BS548">
        <v>75</v>
      </c>
      <c r="BT548">
        <v>2</v>
      </c>
    </row>
    <row r="549" spans="1:72" x14ac:dyDescent="0.25">
      <c r="A549" t="str">
        <f t="shared" si="32"/>
        <v>227_355</v>
      </c>
      <c r="B549" t="str">
        <f t="shared" si="33"/>
        <v>U</v>
      </c>
      <c r="C549">
        <f t="shared" si="34"/>
        <v>1453.6</v>
      </c>
      <c r="D549">
        <f t="shared" si="35"/>
        <v>0</v>
      </c>
      <c r="F549" t="s">
        <v>1131</v>
      </c>
      <c r="G549">
        <v>227</v>
      </c>
      <c r="H549" t="s">
        <v>1130</v>
      </c>
      <c r="I549">
        <v>355</v>
      </c>
      <c r="J549">
        <v>513</v>
      </c>
      <c r="K549" t="s">
        <v>283</v>
      </c>
      <c r="L549" t="s">
        <v>284</v>
      </c>
      <c r="M549">
        <v>2</v>
      </c>
      <c r="N549" t="s">
        <v>285</v>
      </c>
      <c r="O549">
        <v>0</v>
      </c>
      <c r="P549">
        <v>2</v>
      </c>
      <c r="Q549" t="s">
        <v>286</v>
      </c>
      <c r="R549" t="s">
        <v>287</v>
      </c>
      <c r="S549" t="s">
        <v>305</v>
      </c>
      <c r="T549" t="s">
        <v>319</v>
      </c>
      <c r="U549">
        <v>203</v>
      </c>
      <c r="V549">
        <v>7</v>
      </c>
      <c r="W549">
        <v>33</v>
      </c>
      <c r="X549">
        <v>3</v>
      </c>
      <c r="Y549" s="15">
        <v>41009</v>
      </c>
      <c r="Z549">
        <v>19</v>
      </c>
      <c r="AA549" s="15">
        <v>21916</v>
      </c>
      <c r="AB549" s="15">
        <v>45313</v>
      </c>
      <c r="AC549">
        <v>6</v>
      </c>
      <c r="AD549">
        <v>5.5</v>
      </c>
      <c r="AE549">
        <v>219.75</v>
      </c>
      <c r="AF549" s="15">
        <v>45328</v>
      </c>
      <c r="AG549">
        <v>-1</v>
      </c>
      <c r="AH549">
        <v>-1</v>
      </c>
      <c r="AI549">
        <v>174.98273101199999</v>
      </c>
      <c r="AJ549">
        <v>-40.899504413400003</v>
      </c>
      <c r="AK549">
        <v>4</v>
      </c>
      <c r="AL549">
        <v>158</v>
      </c>
      <c r="AM549">
        <v>1453.6</v>
      </c>
      <c r="AN549" t="s">
        <v>306</v>
      </c>
      <c r="AO549" t="s">
        <v>321</v>
      </c>
      <c r="AP549" t="s">
        <v>292</v>
      </c>
      <c r="AQ549" t="s">
        <v>293</v>
      </c>
      <c r="AR549" t="s">
        <v>294</v>
      </c>
      <c r="AS549" t="s">
        <v>291</v>
      </c>
      <c r="AT549">
        <v>-1</v>
      </c>
      <c r="AU549">
        <v>-1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 t="b">
        <v>0</v>
      </c>
      <c r="BI549" t="b">
        <v>1</v>
      </c>
      <c r="BJ549" t="b">
        <v>1</v>
      </c>
      <c r="BK549" t="b">
        <v>0</v>
      </c>
      <c r="BL549" t="s">
        <v>293</v>
      </c>
      <c r="BM549">
        <v>2</v>
      </c>
      <c r="BN549">
        <v>90</v>
      </c>
      <c r="BO549">
        <v>1</v>
      </c>
      <c r="BP549" s="15">
        <v>45313</v>
      </c>
      <c r="BQ549" t="s">
        <v>307</v>
      </c>
      <c r="BR549" t="s">
        <v>322</v>
      </c>
      <c r="BS549">
        <v>90</v>
      </c>
      <c r="BT549">
        <v>2</v>
      </c>
    </row>
    <row r="550" spans="1:72" x14ac:dyDescent="0.25">
      <c r="A550" t="str">
        <f t="shared" si="32"/>
        <v>228_448</v>
      </c>
      <c r="B550" t="str">
        <f t="shared" si="33"/>
        <v>U</v>
      </c>
      <c r="C550">
        <f t="shared" si="34"/>
        <v>2822.2</v>
      </c>
      <c r="D550">
        <f t="shared" si="35"/>
        <v>0</v>
      </c>
      <c r="F550" t="s">
        <v>1132</v>
      </c>
      <c r="G550">
        <v>228</v>
      </c>
      <c r="H550" t="s">
        <v>713</v>
      </c>
      <c r="I550">
        <v>448</v>
      </c>
      <c r="J550">
        <v>722</v>
      </c>
      <c r="K550" t="s">
        <v>283</v>
      </c>
      <c r="L550" t="s">
        <v>284</v>
      </c>
      <c r="M550">
        <v>2</v>
      </c>
      <c r="N550" t="s">
        <v>285</v>
      </c>
      <c r="O550">
        <v>0</v>
      </c>
      <c r="P550">
        <v>2</v>
      </c>
      <c r="Q550" t="s">
        <v>286</v>
      </c>
      <c r="R550" t="s">
        <v>287</v>
      </c>
      <c r="S550" t="s">
        <v>288</v>
      </c>
      <c r="T550" t="s">
        <v>319</v>
      </c>
      <c r="U550">
        <v>355</v>
      </c>
      <c r="V550">
        <v>6</v>
      </c>
      <c r="W550">
        <v>25</v>
      </c>
      <c r="X550">
        <v>1</v>
      </c>
      <c r="Y550" s="15">
        <v>38078</v>
      </c>
      <c r="Z550">
        <v>22</v>
      </c>
      <c r="AA550" s="15">
        <v>37622</v>
      </c>
      <c r="AB550" s="15">
        <v>45315</v>
      </c>
      <c r="AC550">
        <v>3</v>
      </c>
      <c r="AD550">
        <v>2</v>
      </c>
      <c r="AE550">
        <v>97.25</v>
      </c>
      <c r="AF550" s="15">
        <v>45334</v>
      </c>
      <c r="AG550">
        <v>-1</v>
      </c>
      <c r="AH550">
        <v>-1</v>
      </c>
      <c r="AI550">
        <v>175.007382775</v>
      </c>
      <c r="AJ550">
        <v>-40.881315377299998</v>
      </c>
      <c r="AK550">
        <v>5</v>
      </c>
      <c r="AL550">
        <v>274</v>
      </c>
      <c r="AM550">
        <v>2822.2</v>
      </c>
      <c r="AN550" t="s">
        <v>290</v>
      </c>
      <c r="AO550" t="s">
        <v>321</v>
      </c>
      <c r="AP550" t="s">
        <v>314</v>
      </c>
      <c r="AQ550" t="s">
        <v>312</v>
      </c>
      <c r="AR550" t="s">
        <v>294</v>
      </c>
      <c r="AS550" t="s">
        <v>291</v>
      </c>
      <c r="AT550">
        <v>854.85198000000003</v>
      </c>
      <c r="AU550">
        <v>262.45927</v>
      </c>
      <c r="AV550">
        <v>0</v>
      </c>
      <c r="AW550">
        <v>0</v>
      </c>
      <c r="AX550">
        <v>0</v>
      </c>
      <c r="AY550">
        <v>5.4545454545454497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t="b">
        <v>0</v>
      </c>
      <c r="BI550" t="b">
        <v>1</v>
      </c>
      <c r="BJ550" t="b">
        <v>1</v>
      </c>
      <c r="BK550" t="b">
        <v>0</v>
      </c>
      <c r="BL550" t="s">
        <v>312</v>
      </c>
      <c r="BM550">
        <v>2</v>
      </c>
      <c r="BN550">
        <v>75</v>
      </c>
      <c r="BO550">
        <v>1</v>
      </c>
      <c r="BP550" s="15">
        <v>45315</v>
      </c>
      <c r="BQ550" t="s">
        <v>295</v>
      </c>
      <c r="BR550" t="s">
        <v>348</v>
      </c>
      <c r="BS550">
        <v>75</v>
      </c>
      <c r="BT550">
        <v>2</v>
      </c>
    </row>
    <row r="551" spans="1:72" x14ac:dyDescent="0.25">
      <c r="A551" t="str">
        <f t="shared" si="32"/>
        <v>229_9</v>
      </c>
      <c r="B551" t="str">
        <f t="shared" si="33"/>
        <v>U</v>
      </c>
      <c r="C551">
        <f t="shared" si="34"/>
        <v>714.4</v>
      </c>
      <c r="D551">
        <f t="shared" si="35"/>
        <v>0</v>
      </c>
      <c r="F551" t="s">
        <v>1133</v>
      </c>
      <c r="G551">
        <v>229</v>
      </c>
      <c r="H551" t="s">
        <v>163</v>
      </c>
      <c r="I551">
        <v>9</v>
      </c>
      <c r="J551">
        <v>103</v>
      </c>
      <c r="K551" t="s">
        <v>283</v>
      </c>
      <c r="L551" t="s">
        <v>284</v>
      </c>
      <c r="M551">
        <v>2</v>
      </c>
      <c r="N551" t="s">
        <v>285</v>
      </c>
      <c r="O551">
        <v>0</v>
      </c>
      <c r="P551">
        <v>2</v>
      </c>
      <c r="Q551" t="s">
        <v>286</v>
      </c>
      <c r="R551" t="s">
        <v>304</v>
      </c>
      <c r="S551" t="s">
        <v>318</v>
      </c>
      <c r="T551" t="s">
        <v>319</v>
      </c>
      <c r="U551">
        <v>184</v>
      </c>
      <c r="V551">
        <v>6</v>
      </c>
      <c r="W551">
        <v>30</v>
      </c>
      <c r="X551">
        <v>3</v>
      </c>
      <c r="Y551" s="15">
        <v>45691</v>
      </c>
      <c r="Z551">
        <v>19</v>
      </c>
      <c r="AA551" s="15">
        <v>21916</v>
      </c>
      <c r="AB551" s="15">
        <v>45334</v>
      </c>
      <c r="AC551">
        <v>4</v>
      </c>
      <c r="AD551">
        <v>3</v>
      </c>
      <c r="AE551">
        <v>111</v>
      </c>
      <c r="AF551" s="15">
        <v>45334</v>
      </c>
      <c r="AG551">
        <v>-1</v>
      </c>
      <c r="AH551">
        <v>-1</v>
      </c>
      <c r="AI551">
        <v>174.98544645909999</v>
      </c>
      <c r="AJ551">
        <v>-40.895372693200002</v>
      </c>
      <c r="AK551">
        <v>4</v>
      </c>
      <c r="AL551">
        <v>94</v>
      </c>
      <c r="AM551">
        <v>714.4</v>
      </c>
      <c r="AN551" t="s">
        <v>320</v>
      </c>
      <c r="AO551" t="s">
        <v>321</v>
      </c>
      <c r="AP551" t="s">
        <v>325</v>
      </c>
      <c r="AQ551" t="s">
        <v>293</v>
      </c>
      <c r="AR551" t="s">
        <v>294</v>
      </c>
      <c r="AS551" t="s">
        <v>291</v>
      </c>
      <c r="AT551">
        <v>-1</v>
      </c>
      <c r="AU551">
        <v>-1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 t="b">
        <v>0</v>
      </c>
      <c r="BI551" t="b">
        <v>1</v>
      </c>
      <c r="BJ551" t="b">
        <v>1</v>
      </c>
      <c r="BK551" t="b">
        <v>0</v>
      </c>
      <c r="BL551" t="s">
        <v>293</v>
      </c>
      <c r="BM551">
        <v>2</v>
      </c>
      <c r="BN551">
        <v>90</v>
      </c>
      <c r="BO551">
        <v>1</v>
      </c>
      <c r="BP551" s="15">
        <v>45334</v>
      </c>
      <c r="BQ551" t="s">
        <v>307</v>
      </c>
      <c r="BR551" t="s">
        <v>322</v>
      </c>
      <c r="BS551">
        <v>90</v>
      </c>
      <c r="BT551">
        <v>2</v>
      </c>
    </row>
    <row r="552" spans="1:72" x14ac:dyDescent="0.25">
      <c r="A552" t="str">
        <f t="shared" si="32"/>
        <v>231_95</v>
      </c>
      <c r="B552" t="str">
        <f t="shared" si="33"/>
        <v>U</v>
      </c>
      <c r="C552">
        <f t="shared" si="34"/>
        <v>255.5</v>
      </c>
      <c r="D552">
        <f t="shared" si="35"/>
        <v>0</v>
      </c>
      <c r="F552" t="s">
        <v>1134</v>
      </c>
      <c r="G552">
        <v>231</v>
      </c>
      <c r="H552" t="s">
        <v>164</v>
      </c>
      <c r="I552">
        <v>95</v>
      </c>
      <c r="J552">
        <v>130</v>
      </c>
      <c r="K552" t="s">
        <v>283</v>
      </c>
      <c r="L552" t="s">
        <v>284</v>
      </c>
      <c r="M552">
        <v>2</v>
      </c>
      <c r="N552" t="s">
        <v>285</v>
      </c>
      <c r="O552">
        <v>0</v>
      </c>
      <c r="P552">
        <v>5</v>
      </c>
      <c r="Q552" t="s">
        <v>286</v>
      </c>
      <c r="R552" t="s">
        <v>341</v>
      </c>
      <c r="S552" t="s">
        <v>334</v>
      </c>
      <c r="T552" t="s">
        <v>342</v>
      </c>
      <c r="U552">
        <v>4581</v>
      </c>
      <c r="V552">
        <v>3</v>
      </c>
      <c r="W552">
        <v>32</v>
      </c>
      <c r="X552">
        <v>3</v>
      </c>
      <c r="Y552" s="15">
        <v>39908</v>
      </c>
      <c r="Z552">
        <v>16</v>
      </c>
      <c r="AA552" s="15">
        <v>21916</v>
      </c>
      <c r="AB552" s="15">
        <v>45314</v>
      </c>
      <c r="AC552">
        <v>7</v>
      </c>
      <c r="AD552">
        <v>3.75</v>
      </c>
      <c r="AE552">
        <v>128</v>
      </c>
      <c r="AF552" s="15">
        <v>45327</v>
      </c>
      <c r="AG552">
        <v>-1</v>
      </c>
      <c r="AH552">
        <v>-1</v>
      </c>
      <c r="AI552">
        <v>175.0103758052</v>
      </c>
      <c r="AJ552">
        <v>-40.9101060797</v>
      </c>
      <c r="AK552">
        <v>2.5</v>
      </c>
      <c r="AL552">
        <v>35</v>
      </c>
      <c r="AM552">
        <v>255.5</v>
      </c>
      <c r="AN552" t="s">
        <v>335</v>
      </c>
      <c r="AO552" t="s">
        <v>321</v>
      </c>
      <c r="AP552" t="s">
        <v>292</v>
      </c>
      <c r="AQ552" t="s">
        <v>293</v>
      </c>
      <c r="AR552" t="s">
        <v>294</v>
      </c>
      <c r="AS552" t="s">
        <v>291</v>
      </c>
      <c r="AT552">
        <v>679.9597</v>
      </c>
      <c r="AU552">
        <v>214.6242</v>
      </c>
      <c r="AV552">
        <v>0</v>
      </c>
      <c r="AW552">
        <v>0</v>
      </c>
      <c r="AX552">
        <v>0</v>
      </c>
      <c r="AY552">
        <v>13.3333333333333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 t="b">
        <v>0</v>
      </c>
      <c r="BI552" t="b">
        <v>1</v>
      </c>
      <c r="BJ552" t="b">
        <v>0</v>
      </c>
      <c r="BK552" t="b">
        <v>0</v>
      </c>
      <c r="BL552" t="s">
        <v>293</v>
      </c>
      <c r="BM552">
        <v>2</v>
      </c>
      <c r="BN552">
        <v>60</v>
      </c>
      <c r="BO552">
        <v>1</v>
      </c>
      <c r="BP552" s="15">
        <v>45314</v>
      </c>
      <c r="BQ552" t="s">
        <v>336</v>
      </c>
      <c r="BR552" t="s">
        <v>337</v>
      </c>
      <c r="BS552">
        <v>60</v>
      </c>
      <c r="BT552">
        <v>2</v>
      </c>
    </row>
    <row r="553" spans="1:72" x14ac:dyDescent="0.25">
      <c r="A553" t="str">
        <f t="shared" si="32"/>
        <v>232_10</v>
      </c>
      <c r="B553" t="str">
        <f t="shared" si="33"/>
        <v>U</v>
      </c>
      <c r="C553">
        <f t="shared" si="34"/>
        <v>2362.5</v>
      </c>
      <c r="D553">
        <f t="shared" si="35"/>
        <v>16.6666666666667</v>
      </c>
      <c r="F553" t="s">
        <v>1135</v>
      </c>
      <c r="G553">
        <v>232</v>
      </c>
      <c r="H553" t="s">
        <v>167</v>
      </c>
      <c r="I553">
        <v>10</v>
      </c>
      <c r="J553">
        <v>535</v>
      </c>
      <c r="K553" t="s">
        <v>283</v>
      </c>
      <c r="L553" t="s">
        <v>284</v>
      </c>
      <c r="M553">
        <v>2</v>
      </c>
      <c r="N553" t="s">
        <v>285</v>
      </c>
      <c r="O553">
        <v>0</v>
      </c>
      <c r="P553">
        <v>2</v>
      </c>
      <c r="Q553" t="s">
        <v>286</v>
      </c>
      <c r="R553" t="s">
        <v>287</v>
      </c>
      <c r="S553" t="s">
        <v>305</v>
      </c>
      <c r="T553" t="s">
        <v>319</v>
      </c>
      <c r="U553">
        <v>156</v>
      </c>
      <c r="V553">
        <v>8</v>
      </c>
      <c r="W553">
        <v>58</v>
      </c>
      <c r="X553">
        <v>4</v>
      </c>
      <c r="Y553" s="15">
        <v>42460</v>
      </c>
      <c r="Z553">
        <v>19</v>
      </c>
      <c r="AA553" s="15">
        <v>20090</v>
      </c>
      <c r="AB553" s="15">
        <v>45315</v>
      </c>
      <c r="AC553">
        <v>16.05</v>
      </c>
      <c r="AD553">
        <v>7</v>
      </c>
      <c r="AE553">
        <v>243.1</v>
      </c>
      <c r="AF553" s="15">
        <v>45335</v>
      </c>
      <c r="AG553">
        <v>-1</v>
      </c>
      <c r="AH553">
        <v>-1</v>
      </c>
      <c r="AI553">
        <v>175.01383539860001</v>
      </c>
      <c r="AJ553">
        <v>-40.925186389399997</v>
      </c>
      <c r="AK553">
        <v>2.5</v>
      </c>
      <c r="AL553">
        <v>525</v>
      </c>
      <c r="AM553">
        <v>2362.5</v>
      </c>
      <c r="AN553" t="s">
        <v>306</v>
      </c>
      <c r="AO553" t="s">
        <v>321</v>
      </c>
      <c r="AP553" t="s">
        <v>292</v>
      </c>
      <c r="AQ553" t="s">
        <v>293</v>
      </c>
      <c r="AR553" t="s">
        <v>294</v>
      </c>
      <c r="AS553" t="s">
        <v>291</v>
      </c>
      <c r="AT553">
        <v>1556.666395</v>
      </c>
      <c r="AU553">
        <v>438.27973500000002</v>
      </c>
      <c r="AV553">
        <v>1.6666666666666701</v>
      </c>
      <c r="AW553">
        <v>1.6666666666666701</v>
      </c>
      <c r="AX553">
        <v>1.1111111111111101</v>
      </c>
      <c r="AY553">
        <v>1.6666666666666701</v>
      </c>
      <c r="AZ553">
        <v>16.6666666666667</v>
      </c>
      <c r="BA553">
        <v>0</v>
      </c>
      <c r="BB553">
        <v>0</v>
      </c>
      <c r="BC553">
        <v>0</v>
      </c>
      <c r="BD553" t="s">
        <v>384</v>
      </c>
      <c r="BE553">
        <v>0</v>
      </c>
      <c r="BF553">
        <v>0</v>
      </c>
      <c r="BG553">
        <v>0</v>
      </c>
      <c r="BH553" t="b">
        <v>0</v>
      </c>
      <c r="BI553" t="b">
        <v>1</v>
      </c>
      <c r="BJ553" t="b">
        <v>1</v>
      </c>
      <c r="BK553" t="b">
        <v>0</v>
      </c>
      <c r="BL553" t="s">
        <v>293</v>
      </c>
      <c r="BM553">
        <v>2</v>
      </c>
      <c r="BN553">
        <v>90</v>
      </c>
      <c r="BO553">
        <v>1</v>
      </c>
      <c r="BP553" s="15">
        <v>45315</v>
      </c>
      <c r="BQ553" t="s">
        <v>307</v>
      </c>
      <c r="BR553" t="s">
        <v>322</v>
      </c>
      <c r="BS553">
        <v>90</v>
      </c>
      <c r="BT553">
        <v>2</v>
      </c>
    </row>
    <row r="554" spans="1:72" x14ac:dyDescent="0.25">
      <c r="A554" t="str">
        <f t="shared" si="32"/>
        <v>232_563</v>
      </c>
      <c r="B554" t="str">
        <f t="shared" si="33"/>
        <v>R</v>
      </c>
      <c r="C554">
        <f t="shared" si="34"/>
        <v>559</v>
      </c>
      <c r="D554">
        <f t="shared" si="35"/>
        <v>141.81818181818201</v>
      </c>
      <c r="F554" t="s">
        <v>1136</v>
      </c>
      <c r="G554">
        <v>232</v>
      </c>
      <c r="H554" t="s">
        <v>167</v>
      </c>
      <c r="I554">
        <v>563</v>
      </c>
      <c r="J554">
        <v>649</v>
      </c>
      <c r="K554" t="s">
        <v>283</v>
      </c>
      <c r="L554" t="s">
        <v>284</v>
      </c>
      <c r="M554">
        <v>2</v>
      </c>
      <c r="N554" t="s">
        <v>285</v>
      </c>
      <c r="O554">
        <v>0</v>
      </c>
      <c r="P554">
        <v>3</v>
      </c>
      <c r="Q554" t="s">
        <v>286</v>
      </c>
      <c r="R554" t="s">
        <v>287</v>
      </c>
      <c r="S554" t="s">
        <v>288</v>
      </c>
      <c r="T554" t="s">
        <v>319</v>
      </c>
      <c r="U554">
        <v>1452</v>
      </c>
      <c r="V554">
        <v>10</v>
      </c>
      <c r="W554">
        <v>52</v>
      </c>
      <c r="X554">
        <v>3</v>
      </c>
      <c r="Y554" s="15">
        <v>39814</v>
      </c>
      <c r="Z554">
        <v>20</v>
      </c>
      <c r="AA554" s="15">
        <v>21916</v>
      </c>
      <c r="AB554" s="15">
        <v>45315</v>
      </c>
      <c r="AC554">
        <v>3.3</v>
      </c>
      <c r="AD554">
        <v>2.65</v>
      </c>
      <c r="AE554">
        <v>106.65</v>
      </c>
      <c r="AF554" s="15">
        <v>45335</v>
      </c>
      <c r="AG554">
        <v>-1</v>
      </c>
      <c r="AH554">
        <v>-1</v>
      </c>
      <c r="AI554">
        <v>175.0113903708</v>
      </c>
      <c r="AJ554">
        <v>-40.926903866000004</v>
      </c>
      <c r="AK554">
        <v>4</v>
      </c>
      <c r="AL554">
        <v>86</v>
      </c>
      <c r="AM554">
        <v>559</v>
      </c>
      <c r="AN554" t="s">
        <v>290</v>
      </c>
      <c r="AO554" t="s">
        <v>291</v>
      </c>
      <c r="AP554" t="s">
        <v>314</v>
      </c>
      <c r="AQ554" t="s">
        <v>312</v>
      </c>
      <c r="AR554" t="s">
        <v>294</v>
      </c>
      <c r="AS554" t="s">
        <v>291</v>
      </c>
      <c r="AT554">
        <v>1425.3885749999999</v>
      </c>
      <c r="AU554">
        <v>408.02156000000002</v>
      </c>
      <c r="AV554">
        <v>0</v>
      </c>
      <c r="AW554">
        <v>0</v>
      </c>
      <c r="AX554">
        <v>0</v>
      </c>
      <c r="AY554">
        <v>0</v>
      </c>
      <c r="AZ554">
        <v>141.81818181818201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b">
        <v>0</v>
      </c>
      <c r="BI554" t="b">
        <v>1</v>
      </c>
      <c r="BJ554" t="b">
        <v>1</v>
      </c>
      <c r="BK554" t="b">
        <v>0</v>
      </c>
      <c r="BL554" t="s">
        <v>312</v>
      </c>
      <c r="BM554">
        <v>2</v>
      </c>
      <c r="BN554">
        <v>50</v>
      </c>
      <c r="BO554">
        <v>1</v>
      </c>
      <c r="BP554" s="15">
        <v>45315</v>
      </c>
      <c r="BQ554" t="s">
        <v>295</v>
      </c>
      <c r="BR554" t="s">
        <v>296</v>
      </c>
      <c r="BS554">
        <v>50</v>
      </c>
      <c r="BT554">
        <v>2</v>
      </c>
    </row>
    <row r="555" spans="1:72" x14ac:dyDescent="0.25">
      <c r="A555" t="str">
        <f t="shared" si="32"/>
        <v>232_825</v>
      </c>
      <c r="B555" t="str">
        <f t="shared" si="33"/>
        <v>R</v>
      </c>
      <c r="C555">
        <f t="shared" si="34"/>
        <v>2502.5</v>
      </c>
      <c r="D555">
        <f t="shared" si="35"/>
        <v>0</v>
      </c>
      <c r="F555" t="s">
        <v>1137</v>
      </c>
      <c r="G555">
        <v>232</v>
      </c>
      <c r="H555" t="s">
        <v>167</v>
      </c>
      <c r="I555">
        <v>825</v>
      </c>
      <c r="J555">
        <v>1210</v>
      </c>
      <c r="K555" t="s">
        <v>283</v>
      </c>
      <c r="L555" t="s">
        <v>284</v>
      </c>
      <c r="M555">
        <v>2</v>
      </c>
      <c r="N555" t="s">
        <v>285</v>
      </c>
      <c r="O555">
        <v>0</v>
      </c>
      <c r="P555">
        <v>3</v>
      </c>
      <c r="Q555" t="s">
        <v>286</v>
      </c>
      <c r="R555" t="s">
        <v>287</v>
      </c>
      <c r="S555" t="s">
        <v>288</v>
      </c>
      <c r="T555" t="s">
        <v>289</v>
      </c>
      <c r="U555">
        <v>1452</v>
      </c>
      <c r="V555">
        <v>10</v>
      </c>
      <c r="W555">
        <v>25</v>
      </c>
      <c r="X555">
        <v>2</v>
      </c>
      <c r="Y555" s="15">
        <v>43881</v>
      </c>
      <c r="Z555">
        <v>18</v>
      </c>
      <c r="AA555" s="15">
        <v>36892</v>
      </c>
      <c r="AB555" s="15">
        <v>45315</v>
      </c>
      <c r="AC555">
        <v>7</v>
      </c>
      <c r="AD555">
        <v>5</v>
      </c>
      <c r="AE555">
        <v>116.75</v>
      </c>
      <c r="AF555" s="15">
        <v>45335</v>
      </c>
      <c r="AG555">
        <v>-1</v>
      </c>
      <c r="AH555">
        <v>-1</v>
      </c>
      <c r="AI555">
        <v>175.01135975669999</v>
      </c>
      <c r="AJ555">
        <v>-40.930522340400003</v>
      </c>
      <c r="AK555">
        <v>2.5</v>
      </c>
      <c r="AL555">
        <v>385</v>
      </c>
      <c r="AM555">
        <v>2502.5</v>
      </c>
      <c r="AN555" t="s">
        <v>290</v>
      </c>
      <c r="AO555" t="s">
        <v>291</v>
      </c>
      <c r="AP555" t="s">
        <v>292</v>
      </c>
      <c r="AQ555" t="s">
        <v>293</v>
      </c>
      <c r="AR555" t="s">
        <v>294</v>
      </c>
      <c r="AS555" t="s">
        <v>291</v>
      </c>
      <c r="AT555">
        <v>490.83519999999999</v>
      </c>
      <c r="AU555">
        <v>134.93440000000001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t="b">
        <v>0</v>
      </c>
      <c r="BI555" t="b">
        <v>1</v>
      </c>
      <c r="BJ555" t="b">
        <v>1</v>
      </c>
      <c r="BK555" t="b">
        <v>0</v>
      </c>
      <c r="BL555" t="s">
        <v>293</v>
      </c>
      <c r="BM555">
        <v>2</v>
      </c>
      <c r="BN555">
        <v>50</v>
      </c>
      <c r="BO555">
        <v>1</v>
      </c>
      <c r="BP555" s="15">
        <v>45315</v>
      </c>
      <c r="BQ555" t="s">
        <v>295</v>
      </c>
      <c r="BR555" t="s">
        <v>296</v>
      </c>
      <c r="BS555">
        <v>50</v>
      </c>
      <c r="BT555">
        <v>2</v>
      </c>
    </row>
    <row r="556" spans="1:72" x14ac:dyDescent="0.25">
      <c r="A556" t="str">
        <f t="shared" si="32"/>
        <v>234_180</v>
      </c>
      <c r="B556" t="str">
        <f t="shared" si="33"/>
        <v>U</v>
      </c>
      <c r="C556">
        <f t="shared" si="34"/>
        <v>125.8</v>
      </c>
      <c r="D556">
        <f t="shared" si="35"/>
        <v>176.470588235294</v>
      </c>
      <c r="F556" t="s">
        <v>1138</v>
      </c>
      <c r="G556">
        <v>234</v>
      </c>
      <c r="H556" t="s">
        <v>1139</v>
      </c>
      <c r="I556">
        <v>180</v>
      </c>
      <c r="J556">
        <v>197</v>
      </c>
      <c r="K556" t="s">
        <v>283</v>
      </c>
      <c r="L556" t="s">
        <v>284</v>
      </c>
      <c r="M556">
        <v>2</v>
      </c>
      <c r="N556" t="s">
        <v>285</v>
      </c>
      <c r="O556">
        <v>0</v>
      </c>
      <c r="P556">
        <v>2</v>
      </c>
      <c r="Q556" t="s">
        <v>286</v>
      </c>
      <c r="R556" t="s">
        <v>287</v>
      </c>
      <c r="S556" t="s">
        <v>305</v>
      </c>
      <c r="T556" t="s">
        <v>319</v>
      </c>
      <c r="U556">
        <v>242</v>
      </c>
      <c r="V556">
        <v>3</v>
      </c>
      <c r="W556">
        <v>40</v>
      </c>
      <c r="X556">
        <v>2</v>
      </c>
      <c r="Y556" s="15">
        <v>40537</v>
      </c>
      <c r="Z556">
        <v>22</v>
      </c>
      <c r="AA556" s="15">
        <v>29586</v>
      </c>
      <c r="AB556" s="15">
        <v>45315</v>
      </c>
      <c r="AC556">
        <v>4</v>
      </c>
      <c r="AD556">
        <v>3</v>
      </c>
      <c r="AE556">
        <v>108</v>
      </c>
      <c r="AF556" s="15">
        <v>45335</v>
      </c>
      <c r="AG556">
        <v>-1</v>
      </c>
      <c r="AH556">
        <v>-1</v>
      </c>
      <c r="AI556">
        <v>175.0175185153</v>
      </c>
      <c r="AJ556">
        <v>-40.9078278924</v>
      </c>
      <c r="AK556">
        <v>1.5</v>
      </c>
      <c r="AL556">
        <v>17</v>
      </c>
      <c r="AM556">
        <v>125.8</v>
      </c>
      <c r="AN556" t="s">
        <v>306</v>
      </c>
      <c r="AO556" t="s">
        <v>321</v>
      </c>
      <c r="AP556" t="s">
        <v>314</v>
      </c>
      <c r="AQ556" t="s">
        <v>312</v>
      </c>
      <c r="AR556" t="s">
        <v>294</v>
      </c>
      <c r="AS556" t="s">
        <v>291</v>
      </c>
      <c r="AT556">
        <v>-1</v>
      </c>
      <c r="AU556">
        <v>-1</v>
      </c>
      <c r="AV556">
        <v>5.8823529411764701</v>
      </c>
      <c r="AW556">
        <v>0</v>
      </c>
      <c r="AX556">
        <v>0</v>
      </c>
      <c r="AY556">
        <v>35.294117647058798</v>
      </c>
      <c r="AZ556">
        <v>176.470588235294</v>
      </c>
      <c r="BA556">
        <v>0</v>
      </c>
      <c r="BB556">
        <v>0.19872813990461</v>
      </c>
      <c r="BC556">
        <v>0</v>
      </c>
      <c r="BD556">
        <v>0</v>
      </c>
      <c r="BE556">
        <v>0</v>
      </c>
      <c r="BF556">
        <v>0</v>
      </c>
      <c r="BG556">
        <v>0</v>
      </c>
      <c r="BH556" t="b">
        <v>0</v>
      </c>
      <c r="BI556" t="b">
        <v>1</v>
      </c>
      <c r="BJ556" t="b">
        <v>0</v>
      </c>
      <c r="BK556" t="b">
        <v>1</v>
      </c>
      <c r="BL556" t="s">
        <v>312</v>
      </c>
      <c r="BM556">
        <v>2</v>
      </c>
      <c r="BN556">
        <v>90</v>
      </c>
      <c r="BO556">
        <v>1</v>
      </c>
      <c r="BP556" s="15">
        <v>45315</v>
      </c>
      <c r="BQ556" t="s">
        <v>307</v>
      </c>
      <c r="BR556" t="s">
        <v>322</v>
      </c>
      <c r="BS556">
        <v>90</v>
      </c>
      <c r="BT556">
        <v>2</v>
      </c>
    </row>
    <row r="557" spans="1:72" x14ac:dyDescent="0.25">
      <c r="A557" t="str">
        <f t="shared" si="32"/>
        <v>235_5</v>
      </c>
      <c r="B557" t="str">
        <f t="shared" si="33"/>
        <v>U</v>
      </c>
      <c r="C557">
        <f t="shared" si="34"/>
        <v>660</v>
      </c>
      <c r="D557">
        <f t="shared" si="35"/>
        <v>0</v>
      </c>
      <c r="F557" t="s">
        <v>1140</v>
      </c>
      <c r="G557">
        <v>235</v>
      </c>
      <c r="H557" t="s">
        <v>168</v>
      </c>
      <c r="I557">
        <v>5</v>
      </c>
      <c r="J557">
        <v>115</v>
      </c>
      <c r="K557" t="s">
        <v>283</v>
      </c>
      <c r="L557" t="s">
        <v>284</v>
      </c>
      <c r="M557">
        <v>2</v>
      </c>
      <c r="N557" t="s">
        <v>285</v>
      </c>
      <c r="O557">
        <v>0</v>
      </c>
      <c r="P557">
        <v>3</v>
      </c>
      <c r="Q557" t="s">
        <v>286</v>
      </c>
      <c r="R557" t="s">
        <v>287</v>
      </c>
      <c r="S557" t="s">
        <v>288</v>
      </c>
      <c r="T557" t="s">
        <v>319</v>
      </c>
      <c r="U557">
        <v>975</v>
      </c>
      <c r="V557">
        <v>5</v>
      </c>
      <c r="W557">
        <v>10</v>
      </c>
      <c r="X557">
        <v>1</v>
      </c>
      <c r="Y557" s="15">
        <v>37705</v>
      </c>
      <c r="Z557">
        <v>18</v>
      </c>
      <c r="AA557" s="15">
        <v>37257</v>
      </c>
      <c r="AB557" s="15">
        <v>45334</v>
      </c>
      <c r="AC557">
        <v>5.35</v>
      </c>
      <c r="AD557">
        <v>10.7</v>
      </c>
      <c r="AE557">
        <v>111</v>
      </c>
      <c r="AF557" s="15">
        <v>45333</v>
      </c>
      <c r="AG557">
        <v>-1</v>
      </c>
      <c r="AH557">
        <v>-1</v>
      </c>
      <c r="AI557">
        <v>174.98050627059999</v>
      </c>
      <c r="AJ557">
        <v>-40.920459228600002</v>
      </c>
      <c r="AK557">
        <v>0</v>
      </c>
      <c r="AL557">
        <v>110</v>
      </c>
      <c r="AM557">
        <v>660</v>
      </c>
      <c r="AN557" t="s">
        <v>290</v>
      </c>
      <c r="AO557" t="s">
        <v>321</v>
      </c>
      <c r="AP557" t="s">
        <v>325</v>
      </c>
      <c r="AQ557" t="s">
        <v>293</v>
      </c>
      <c r="AR557" t="s">
        <v>294</v>
      </c>
      <c r="AS557">
        <v>2</v>
      </c>
      <c r="AT557">
        <v>-1</v>
      </c>
      <c r="AU557">
        <v>-1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 t="b">
        <v>0</v>
      </c>
      <c r="BI557" t="b">
        <v>1</v>
      </c>
      <c r="BJ557" t="b">
        <v>1</v>
      </c>
      <c r="BK557" t="b">
        <v>0</v>
      </c>
      <c r="BL557" t="s">
        <v>293</v>
      </c>
      <c r="BM557">
        <v>2</v>
      </c>
      <c r="BN557">
        <v>75</v>
      </c>
      <c r="BO557">
        <v>1</v>
      </c>
      <c r="BP557" s="15">
        <v>45334</v>
      </c>
      <c r="BQ557" t="s">
        <v>295</v>
      </c>
      <c r="BR557" t="s">
        <v>348</v>
      </c>
      <c r="BS557">
        <v>75</v>
      </c>
      <c r="BT557">
        <v>2</v>
      </c>
    </row>
    <row r="558" spans="1:72" x14ac:dyDescent="0.25">
      <c r="A558" t="str">
        <f t="shared" si="32"/>
        <v>236_14</v>
      </c>
      <c r="B558" t="str">
        <f t="shared" si="33"/>
        <v>U</v>
      </c>
      <c r="C558">
        <f t="shared" si="34"/>
        <v>1028.0999999999999</v>
      </c>
      <c r="D558">
        <f t="shared" si="35"/>
        <v>0</v>
      </c>
      <c r="F558" t="s">
        <v>1141</v>
      </c>
      <c r="G558">
        <v>236</v>
      </c>
      <c r="H558" t="s">
        <v>730</v>
      </c>
      <c r="I558">
        <v>14</v>
      </c>
      <c r="J558">
        <v>163</v>
      </c>
      <c r="K558" t="s">
        <v>283</v>
      </c>
      <c r="L558" t="s">
        <v>284</v>
      </c>
      <c r="M558">
        <v>2</v>
      </c>
      <c r="N558" t="s">
        <v>285</v>
      </c>
      <c r="O558">
        <v>0</v>
      </c>
      <c r="P558">
        <v>2</v>
      </c>
      <c r="Q558" t="s">
        <v>286</v>
      </c>
      <c r="R558" t="s">
        <v>304</v>
      </c>
      <c r="S558" t="s">
        <v>318</v>
      </c>
      <c r="T558" t="s">
        <v>319</v>
      </c>
      <c r="U558">
        <v>166</v>
      </c>
      <c r="V558">
        <v>6</v>
      </c>
      <c r="W558">
        <v>20</v>
      </c>
      <c r="X558">
        <v>2</v>
      </c>
      <c r="Y558" s="15">
        <v>39170</v>
      </c>
      <c r="Z558">
        <v>19</v>
      </c>
      <c r="AA558" s="15">
        <v>21916</v>
      </c>
      <c r="AB558" s="15">
        <v>45316</v>
      </c>
      <c r="AC558">
        <v>7</v>
      </c>
      <c r="AD558">
        <v>4</v>
      </c>
      <c r="AE558">
        <v>238</v>
      </c>
      <c r="AF558" s="15">
        <v>45323</v>
      </c>
      <c r="AG558">
        <v>-1</v>
      </c>
      <c r="AH558">
        <v>-1</v>
      </c>
      <c r="AI558">
        <v>174.985495714</v>
      </c>
      <c r="AJ558">
        <v>-40.910847290600003</v>
      </c>
      <c r="AK558">
        <v>1.5</v>
      </c>
      <c r="AL558">
        <v>149</v>
      </c>
      <c r="AM558">
        <v>1028.0999999999999</v>
      </c>
      <c r="AN558" t="s">
        <v>320</v>
      </c>
      <c r="AO558" t="s">
        <v>321</v>
      </c>
      <c r="AP558" t="s">
        <v>325</v>
      </c>
      <c r="AQ558" t="s">
        <v>293</v>
      </c>
      <c r="AR558" t="s">
        <v>294</v>
      </c>
      <c r="AS558" t="s">
        <v>291</v>
      </c>
      <c r="AT558">
        <v>-1</v>
      </c>
      <c r="AU558">
        <v>-1</v>
      </c>
      <c r="AV558">
        <v>0</v>
      </c>
      <c r="AW558">
        <v>0</v>
      </c>
      <c r="AX558">
        <v>0.72463768115941996</v>
      </c>
      <c r="AY558">
        <v>2.5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 t="b">
        <v>0</v>
      </c>
      <c r="BI558" t="b">
        <v>1</v>
      </c>
      <c r="BJ558" t="b">
        <v>1</v>
      </c>
      <c r="BK558" t="b">
        <v>0</v>
      </c>
      <c r="BL558" t="s">
        <v>293</v>
      </c>
      <c r="BM558">
        <v>2</v>
      </c>
      <c r="BN558">
        <v>90</v>
      </c>
      <c r="BO558">
        <v>1</v>
      </c>
      <c r="BP558" s="15">
        <v>45316</v>
      </c>
      <c r="BQ558" t="s">
        <v>307</v>
      </c>
      <c r="BR558" t="s">
        <v>322</v>
      </c>
      <c r="BS558">
        <v>90</v>
      </c>
      <c r="BT558">
        <v>2</v>
      </c>
    </row>
    <row r="559" spans="1:72" x14ac:dyDescent="0.25">
      <c r="A559" t="str">
        <f t="shared" si="32"/>
        <v>238_24</v>
      </c>
      <c r="B559" t="str">
        <f t="shared" si="33"/>
        <v>U</v>
      </c>
      <c r="C559">
        <f t="shared" si="34"/>
        <v>513</v>
      </c>
      <c r="D559">
        <f t="shared" si="35"/>
        <v>0</v>
      </c>
      <c r="F559" t="s">
        <v>1142</v>
      </c>
      <c r="G559">
        <v>238</v>
      </c>
      <c r="H559" t="s">
        <v>170</v>
      </c>
      <c r="I559">
        <v>24</v>
      </c>
      <c r="J559">
        <v>114</v>
      </c>
      <c r="K559" t="s">
        <v>283</v>
      </c>
      <c r="L559" t="s">
        <v>284</v>
      </c>
      <c r="M559">
        <v>2</v>
      </c>
      <c r="N559" t="s">
        <v>285</v>
      </c>
      <c r="O559">
        <v>0</v>
      </c>
      <c r="P559">
        <v>2</v>
      </c>
      <c r="Q559" t="s">
        <v>286</v>
      </c>
      <c r="R559" t="s">
        <v>304</v>
      </c>
      <c r="S559" t="s">
        <v>318</v>
      </c>
      <c r="T559" t="s">
        <v>319</v>
      </c>
      <c r="U559">
        <v>129</v>
      </c>
      <c r="V559">
        <v>8</v>
      </c>
      <c r="W559">
        <v>33</v>
      </c>
      <c r="X559">
        <v>3</v>
      </c>
      <c r="Y559" s="15">
        <v>40543</v>
      </c>
      <c r="Z559">
        <v>19</v>
      </c>
      <c r="AA559" s="15">
        <v>21916</v>
      </c>
      <c r="AB559" s="15">
        <v>45334</v>
      </c>
      <c r="AC559">
        <v>4</v>
      </c>
      <c r="AD559">
        <v>3</v>
      </c>
      <c r="AE559">
        <v>111</v>
      </c>
      <c r="AF559" s="15">
        <v>45325</v>
      </c>
      <c r="AG559">
        <v>-1</v>
      </c>
      <c r="AH559">
        <v>-1</v>
      </c>
      <c r="AI559">
        <v>175.0061968066</v>
      </c>
      <c r="AJ559">
        <v>-40.914090129900003</v>
      </c>
      <c r="AK559">
        <v>1</v>
      </c>
      <c r="AL559">
        <v>90</v>
      </c>
      <c r="AM559">
        <v>513</v>
      </c>
      <c r="AN559" t="s">
        <v>320</v>
      </c>
      <c r="AO559" t="s">
        <v>321</v>
      </c>
      <c r="AP559" t="s">
        <v>292</v>
      </c>
      <c r="AQ559" t="s">
        <v>293</v>
      </c>
      <c r="AR559" t="s">
        <v>294</v>
      </c>
      <c r="AS559" t="s">
        <v>291</v>
      </c>
      <c r="AT559">
        <v>-1</v>
      </c>
      <c r="AU559">
        <v>-1</v>
      </c>
      <c r="AV559">
        <v>0</v>
      </c>
      <c r="AW559">
        <v>0</v>
      </c>
      <c r="AX559">
        <v>1.7543859649122799</v>
      </c>
      <c r="AY559">
        <v>2.5</v>
      </c>
      <c r="AZ559">
        <v>0</v>
      </c>
      <c r="BA559">
        <v>0</v>
      </c>
      <c r="BB559">
        <v>0</v>
      </c>
      <c r="BC559">
        <v>16.180779456193399</v>
      </c>
      <c r="BD559">
        <v>0</v>
      </c>
      <c r="BE559">
        <v>0</v>
      </c>
      <c r="BF559">
        <v>80.903897280966802</v>
      </c>
      <c r="BG559">
        <v>0</v>
      </c>
      <c r="BH559" t="b">
        <v>0</v>
      </c>
      <c r="BI559" t="b">
        <v>1</v>
      </c>
      <c r="BJ559" t="b">
        <v>1</v>
      </c>
      <c r="BK559" t="b">
        <v>0</v>
      </c>
      <c r="BL559" t="s">
        <v>293</v>
      </c>
      <c r="BM559">
        <v>2</v>
      </c>
      <c r="BN559">
        <v>90</v>
      </c>
      <c r="BO559">
        <v>1</v>
      </c>
      <c r="BP559" s="15">
        <v>45334</v>
      </c>
      <c r="BQ559" t="s">
        <v>307</v>
      </c>
      <c r="BR559" t="s">
        <v>322</v>
      </c>
      <c r="BS559">
        <v>90</v>
      </c>
      <c r="BT559">
        <v>2</v>
      </c>
    </row>
    <row r="560" spans="1:72" x14ac:dyDescent="0.25">
      <c r="A560" t="str">
        <f t="shared" si="32"/>
        <v>240_335</v>
      </c>
      <c r="B560" t="str">
        <f t="shared" si="33"/>
        <v>U</v>
      </c>
      <c r="C560">
        <f t="shared" si="34"/>
        <v>1546.6</v>
      </c>
      <c r="D560">
        <f t="shared" si="35"/>
        <v>11.9047619047619</v>
      </c>
      <c r="F560" t="s">
        <v>1143</v>
      </c>
      <c r="G560">
        <v>240</v>
      </c>
      <c r="H560" t="s">
        <v>1144</v>
      </c>
      <c r="I560">
        <v>335</v>
      </c>
      <c r="J560">
        <v>544</v>
      </c>
      <c r="K560" t="s">
        <v>283</v>
      </c>
      <c r="L560" t="s">
        <v>284</v>
      </c>
      <c r="M560">
        <v>2</v>
      </c>
      <c r="N560" t="s">
        <v>285</v>
      </c>
      <c r="O560">
        <v>0</v>
      </c>
      <c r="P560">
        <v>3</v>
      </c>
      <c r="Q560" t="s">
        <v>286</v>
      </c>
      <c r="R560" t="s">
        <v>287</v>
      </c>
      <c r="S560" t="s">
        <v>288</v>
      </c>
      <c r="T560" t="s">
        <v>319</v>
      </c>
      <c r="U560">
        <v>1379</v>
      </c>
      <c r="V560">
        <v>4</v>
      </c>
      <c r="W560">
        <v>35</v>
      </c>
      <c r="X560">
        <v>2</v>
      </c>
      <c r="Y560" s="15">
        <v>36937</v>
      </c>
      <c r="Z560">
        <v>20</v>
      </c>
      <c r="AA560" s="15">
        <v>21916</v>
      </c>
      <c r="AB560" s="15">
        <v>45315</v>
      </c>
      <c r="AC560">
        <v>1.85</v>
      </c>
      <c r="AD560">
        <v>2</v>
      </c>
      <c r="AE560">
        <v>109</v>
      </c>
      <c r="AF560" s="15">
        <v>45334</v>
      </c>
      <c r="AG560">
        <v>-1</v>
      </c>
      <c r="AH560">
        <v>-1</v>
      </c>
      <c r="AI560">
        <v>174.99929970849999</v>
      </c>
      <c r="AJ560">
        <v>-40.8855475529</v>
      </c>
      <c r="AK560">
        <v>0.5</v>
      </c>
      <c r="AL560">
        <v>209</v>
      </c>
      <c r="AM560">
        <v>1546.6</v>
      </c>
      <c r="AN560" t="s">
        <v>290</v>
      </c>
      <c r="AO560" t="s">
        <v>321</v>
      </c>
      <c r="AP560" t="s">
        <v>314</v>
      </c>
      <c r="AQ560" t="s">
        <v>312</v>
      </c>
      <c r="AR560" t="s">
        <v>294</v>
      </c>
      <c r="AS560" t="s">
        <v>291</v>
      </c>
      <c r="AT560">
        <v>964.72089000000005</v>
      </c>
      <c r="AU560">
        <v>338.614215</v>
      </c>
      <c r="AV560">
        <v>0</v>
      </c>
      <c r="AW560">
        <v>0</v>
      </c>
      <c r="AX560">
        <v>0</v>
      </c>
      <c r="AY560">
        <v>23.8095238095238</v>
      </c>
      <c r="AZ560">
        <v>11.9047619047619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 t="b">
        <v>0</v>
      </c>
      <c r="BI560" t="b">
        <v>1</v>
      </c>
      <c r="BJ560" t="b">
        <v>1</v>
      </c>
      <c r="BK560" t="b">
        <v>0</v>
      </c>
      <c r="BL560" t="s">
        <v>312</v>
      </c>
      <c r="BM560">
        <v>2</v>
      </c>
      <c r="BN560">
        <v>75</v>
      </c>
      <c r="BO560">
        <v>1</v>
      </c>
      <c r="BP560" s="15">
        <v>45315</v>
      </c>
      <c r="BQ560" t="s">
        <v>295</v>
      </c>
      <c r="BR560" t="s">
        <v>348</v>
      </c>
      <c r="BS560">
        <v>75</v>
      </c>
      <c r="BT560">
        <v>2</v>
      </c>
    </row>
    <row r="561" spans="1:72" x14ac:dyDescent="0.25">
      <c r="A561" t="str">
        <f t="shared" si="32"/>
        <v>247_15</v>
      </c>
      <c r="B561" t="str">
        <f t="shared" si="33"/>
        <v>U</v>
      </c>
      <c r="C561">
        <f t="shared" si="34"/>
        <v>754</v>
      </c>
      <c r="D561">
        <f t="shared" si="35"/>
        <v>126.31578947368401</v>
      </c>
      <c r="F561" t="s">
        <v>1145</v>
      </c>
      <c r="G561">
        <v>247</v>
      </c>
      <c r="H561" t="s">
        <v>175</v>
      </c>
      <c r="I561">
        <v>15</v>
      </c>
      <c r="J561">
        <v>73</v>
      </c>
      <c r="K561" t="s">
        <v>283</v>
      </c>
      <c r="L561" t="s">
        <v>284</v>
      </c>
      <c r="M561">
        <v>2</v>
      </c>
      <c r="N561" t="s">
        <v>285</v>
      </c>
      <c r="O561">
        <v>0</v>
      </c>
      <c r="P561">
        <v>4</v>
      </c>
      <c r="Q561" t="s">
        <v>286</v>
      </c>
      <c r="R561" t="s">
        <v>341</v>
      </c>
      <c r="S561" t="s">
        <v>288</v>
      </c>
      <c r="T561" t="s">
        <v>417</v>
      </c>
      <c r="U561">
        <v>2515</v>
      </c>
      <c r="V561">
        <v>6</v>
      </c>
      <c r="W561">
        <v>80</v>
      </c>
      <c r="X561">
        <v>5</v>
      </c>
      <c r="Y561" s="15">
        <v>35570</v>
      </c>
      <c r="Z561">
        <v>18</v>
      </c>
      <c r="AA561" s="15">
        <v>10959</v>
      </c>
      <c r="AB561" s="15">
        <v>45315</v>
      </c>
      <c r="AC561">
        <v>1</v>
      </c>
      <c r="AD561">
        <v>2.95</v>
      </c>
      <c r="AE561">
        <v>137</v>
      </c>
      <c r="AF561" s="15">
        <v>45326</v>
      </c>
      <c r="AG561">
        <v>-1</v>
      </c>
      <c r="AH561">
        <v>-1</v>
      </c>
      <c r="AI561">
        <v>174.95130168470001</v>
      </c>
      <c r="AJ561">
        <v>-40.987765461999999</v>
      </c>
      <c r="AK561">
        <v>4</v>
      </c>
      <c r="AL561">
        <v>58</v>
      </c>
      <c r="AM561">
        <v>754</v>
      </c>
      <c r="AN561" t="s">
        <v>290</v>
      </c>
      <c r="AO561" t="s">
        <v>321</v>
      </c>
      <c r="AP561" t="s">
        <v>314</v>
      </c>
      <c r="AQ561" t="s">
        <v>312</v>
      </c>
      <c r="AR561" t="s">
        <v>294</v>
      </c>
      <c r="AS561" t="s">
        <v>291</v>
      </c>
      <c r="AT561">
        <v>755.60530000000006</v>
      </c>
      <c r="AU561">
        <v>213.07130000000001</v>
      </c>
      <c r="AV561">
        <v>0</v>
      </c>
      <c r="AW561">
        <v>0</v>
      </c>
      <c r="AX561">
        <v>0.20242914979757101</v>
      </c>
      <c r="AY561">
        <v>78.947368421052602</v>
      </c>
      <c r="AZ561">
        <v>126.31578947368401</v>
      </c>
      <c r="BA561">
        <v>0</v>
      </c>
      <c r="BB561">
        <v>0.15182186234817799</v>
      </c>
      <c r="BC561">
        <v>0</v>
      </c>
      <c r="BD561">
        <v>0</v>
      </c>
      <c r="BE561">
        <v>0</v>
      </c>
      <c r="BF561">
        <v>0</v>
      </c>
      <c r="BG561">
        <v>0</v>
      </c>
      <c r="BH561" t="b">
        <v>0</v>
      </c>
      <c r="BI561" t="b">
        <v>1</v>
      </c>
      <c r="BJ561" t="b">
        <v>1</v>
      </c>
      <c r="BK561" t="b">
        <v>0</v>
      </c>
      <c r="BL561" t="s">
        <v>312</v>
      </c>
      <c r="BM561">
        <v>2</v>
      </c>
      <c r="BN561">
        <v>75</v>
      </c>
      <c r="BO561">
        <v>1</v>
      </c>
      <c r="BP561" s="15">
        <v>45315</v>
      </c>
      <c r="BQ561" t="s">
        <v>295</v>
      </c>
      <c r="BR561" t="s">
        <v>348</v>
      </c>
      <c r="BS561">
        <v>75</v>
      </c>
      <c r="BT561">
        <v>2</v>
      </c>
    </row>
    <row r="562" spans="1:72" x14ac:dyDescent="0.25">
      <c r="A562" t="str">
        <f t="shared" si="32"/>
        <v>247_73</v>
      </c>
      <c r="B562" t="str">
        <f t="shared" si="33"/>
        <v>U</v>
      </c>
      <c r="C562">
        <f t="shared" si="34"/>
        <v>1261</v>
      </c>
      <c r="D562">
        <f t="shared" si="35"/>
        <v>0</v>
      </c>
      <c r="F562" t="s">
        <v>1146</v>
      </c>
      <c r="G562">
        <v>247</v>
      </c>
      <c r="H562" t="s">
        <v>175</v>
      </c>
      <c r="I562">
        <v>73</v>
      </c>
      <c r="J562">
        <v>170</v>
      </c>
      <c r="K562" t="s">
        <v>283</v>
      </c>
      <c r="L562" t="s">
        <v>284</v>
      </c>
      <c r="M562">
        <v>2</v>
      </c>
      <c r="N562" t="s">
        <v>285</v>
      </c>
      <c r="O562">
        <v>0</v>
      </c>
      <c r="P562">
        <v>4</v>
      </c>
      <c r="Q562" t="s">
        <v>286</v>
      </c>
      <c r="R562" t="s">
        <v>341</v>
      </c>
      <c r="S562" t="s">
        <v>288</v>
      </c>
      <c r="T562" t="s">
        <v>417</v>
      </c>
      <c r="U562">
        <v>2515</v>
      </c>
      <c r="V562">
        <v>6</v>
      </c>
      <c r="W562">
        <v>78</v>
      </c>
      <c r="X562">
        <v>7</v>
      </c>
      <c r="Y562" s="15">
        <v>42467</v>
      </c>
      <c r="Z562">
        <v>17</v>
      </c>
      <c r="AA562" s="15">
        <v>10959</v>
      </c>
      <c r="AB562" s="15">
        <v>45315</v>
      </c>
      <c r="AC562">
        <v>6</v>
      </c>
      <c r="AD562">
        <v>4.7</v>
      </c>
      <c r="AE562">
        <v>161.4</v>
      </c>
      <c r="AF562" s="15">
        <v>45326</v>
      </c>
      <c r="AG562">
        <v>-1</v>
      </c>
      <c r="AH562">
        <v>-1</v>
      </c>
      <c r="AI562">
        <v>174.95189643360001</v>
      </c>
      <c r="AJ562">
        <v>-40.987204084299997</v>
      </c>
      <c r="AK562">
        <v>1.5</v>
      </c>
      <c r="AL562">
        <v>97</v>
      </c>
      <c r="AM562">
        <v>1261</v>
      </c>
      <c r="AN562" t="s">
        <v>290</v>
      </c>
      <c r="AO562" t="s">
        <v>321</v>
      </c>
      <c r="AP562" t="s">
        <v>292</v>
      </c>
      <c r="AQ562" t="s">
        <v>293</v>
      </c>
      <c r="AR562" t="s">
        <v>294</v>
      </c>
      <c r="AS562" t="s">
        <v>291</v>
      </c>
      <c r="AT562">
        <v>1516.8558499999999</v>
      </c>
      <c r="AU562">
        <v>503.99585500000001</v>
      </c>
      <c r="AV562">
        <v>0</v>
      </c>
      <c r="AW562">
        <v>17.5</v>
      </c>
      <c r="AX562">
        <v>1.5384615384615401</v>
      </c>
      <c r="AY562">
        <v>2.5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 t="b">
        <v>0</v>
      </c>
      <c r="BI562" t="b">
        <v>1</v>
      </c>
      <c r="BJ562" t="b">
        <v>1</v>
      </c>
      <c r="BK562" t="b">
        <v>0</v>
      </c>
      <c r="BL562" t="s">
        <v>293</v>
      </c>
      <c r="BM562">
        <v>2</v>
      </c>
      <c r="BN562">
        <v>75</v>
      </c>
      <c r="BO562">
        <v>1</v>
      </c>
      <c r="BP562" s="15">
        <v>45315</v>
      </c>
      <c r="BQ562" t="s">
        <v>295</v>
      </c>
      <c r="BR562" t="s">
        <v>348</v>
      </c>
      <c r="BS562">
        <v>75</v>
      </c>
      <c r="BT562">
        <v>2</v>
      </c>
    </row>
    <row r="563" spans="1:72" x14ac:dyDescent="0.25">
      <c r="A563" t="str">
        <f t="shared" si="32"/>
        <v>247_463</v>
      </c>
      <c r="B563" t="str">
        <f t="shared" si="33"/>
        <v>U</v>
      </c>
      <c r="C563">
        <f t="shared" si="34"/>
        <v>1564</v>
      </c>
      <c r="D563">
        <f t="shared" si="35"/>
        <v>0</v>
      </c>
      <c r="F563" t="s">
        <v>1147</v>
      </c>
      <c r="G563">
        <v>247</v>
      </c>
      <c r="H563" t="s">
        <v>175</v>
      </c>
      <c r="I563">
        <v>463</v>
      </c>
      <c r="J563">
        <v>647</v>
      </c>
      <c r="K563" t="s">
        <v>283</v>
      </c>
      <c r="L563" t="s">
        <v>284</v>
      </c>
      <c r="M563">
        <v>2</v>
      </c>
      <c r="N563" t="s">
        <v>285</v>
      </c>
      <c r="O563">
        <v>0</v>
      </c>
      <c r="P563">
        <v>4</v>
      </c>
      <c r="Q563" t="s">
        <v>286</v>
      </c>
      <c r="R563" t="s">
        <v>287</v>
      </c>
      <c r="S563" t="s">
        <v>288</v>
      </c>
      <c r="T563" t="s">
        <v>319</v>
      </c>
      <c r="U563">
        <v>2068</v>
      </c>
      <c r="V563">
        <v>8</v>
      </c>
      <c r="W563">
        <v>22</v>
      </c>
      <c r="X563">
        <v>2</v>
      </c>
      <c r="Y563" s="15">
        <v>39569</v>
      </c>
      <c r="Z563">
        <v>17</v>
      </c>
      <c r="AA563" s="15">
        <v>10959</v>
      </c>
      <c r="AB563" s="15">
        <v>45315</v>
      </c>
      <c r="AC563">
        <v>20.3</v>
      </c>
      <c r="AD563">
        <v>6</v>
      </c>
      <c r="AE563">
        <v>178.5</v>
      </c>
      <c r="AF563" s="15">
        <v>45326</v>
      </c>
      <c r="AG563">
        <v>-1</v>
      </c>
      <c r="AH563">
        <v>-1</v>
      </c>
      <c r="AI563">
        <v>174.9551966699</v>
      </c>
      <c r="AJ563">
        <v>-40.984257295699997</v>
      </c>
      <c r="AK563">
        <v>5</v>
      </c>
      <c r="AL563">
        <v>184</v>
      </c>
      <c r="AM563">
        <v>1564</v>
      </c>
      <c r="AN563" t="s">
        <v>290</v>
      </c>
      <c r="AO563" t="s">
        <v>321</v>
      </c>
      <c r="AP563" t="s">
        <v>292</v>
      </c>
      <c r="AQ563" t="s">
        <v>293</v>
      </c>
      <c r="AR563" t="s">
        <v>294</v>
      </c>
      <c r="AS563" t="s">
        <v>291</v>
      </c>
      <c r="AT563">
        <v>933.09006999999997</v>
      </c>
      <c r="AU563">
        <v>349.32144</v>
      </c>
      <c r="AV563">
        <v>0</v>
      </c>
      <c r="AW563">
        <v>0</v>
      </c>
      <c r="AX563">
        <v>1.47058823529412</v>
      </c>
      <c r="AY563">
        <v>5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 t="b">
        <v>0</v>
      </c>
      <c r="BI563" t="b">
        <v>1</v>
      </c>
      <c r="BJ563" t="b">
        <v>1</v>
      </c>
      <c r="BK563" t="b">
        <v>0</v>
      </c>
      <c r="BL563" t="s">
        <v>293</v>
      </c>
      <c r="BM563">
        <v>2</v>
      </c>
      <c r="BN563">
        <v>75</v>
      </c>
      <c r="BO563">
        <v>1</v>
      </c>
      <c r="BP563" s="15">
        <v>45315</v>
      </c>
      <c r="BQ563" t="s">
        <v>295</v>
      </c>
      <c r="BR563" t="s">
        <v>348</v>
      </c>
      <c r="BS563">
        <v>75</v>
      </c>
      <c r="BT563">
        <v>2</v>
      </c>
    </row>
    <row r="564" spans="1:72" x14ac:dyDescent="0.25">
      <c r="A564" t="str">
        <f t="shared" si="32"/>
        <v>247_980</v>
      </c>
      <c r="B564" t="str">
        <f t="shared" si="33"/>
        <v>U</v>
      </c>
      <c r="C564">
        <f t="shared" si="34"/>
        <v>2897.5</v>
      </c>
      <c r="D564">
        <f t="shared" si="35"/>
        <v>0</v>
      </c>
      <c r="F564" t="s">
        <v>1148</v>
      </c>
      <c r="G564">
        <v>247</v>
      </c>
      <c r="H564" t="s">
        <v>175</v>
      </c>
      <c r="I564">
        <v>980</v>
      </c>
      <c r="J564">
        <v>1285</v>
      </c>
      <c r="K564" t="s">
        <v>283</v>
      </c>
      <c r="L564" t="s">
        <v>284</v>
      </c>
      <c r="M564">
        <v>2</v>
      </c>
      <c r="N564" t="s">
        <v>285</v>
      </c>
      <c r="O564">
        <v>0</v>
      </c>
      <c r="P564">
        <v>3</v>
      </c>
      <c r="Q564" t="s">
        <v>286</v>
      </c>
      <c r="R564" t="s">
        <v>287</v>
      </c>
      <c r="S564" t="s">
        <v>288</v>
      </c>
      <c r="T564" t="s">
        <v>319</v>
      </c>
      <c r="U564">
        <v>1158</v>
      </c>
      <c r="V564">
        <v>9</v>
      </c>
      <c r="W564">
        <v>23</v>
      </c>
      <c r="X564">
        <v>2</v>
      </c>
      <c r="Y564" s="15">
        <v>38786</v>
      </c>
      <c r="Z564">
        <v>18</v>
      </c>
      <c r="AA564" s="15">
        <v>10959</v>
      </c>
      <c r="AB564" s="15">
        <v>45315</v>
      </c>
      <c r="AC564">
        <v>5</v>
      </c>
      <c r="AD564">
        <v>4</v>
      </c>
      <c r="AE564">
        <v>168.3</v>
      </c>
      <c r="AF564" s="15">
        <v>45326</v>
      </c>
      <c r="AG564">
        <v>-1</v>
      </c>
      <c r="AH564">
        <v>-1</v>
      </c>
      <c r="AI564">
        <v>174.9580548966</v>
      </c>
      <c r="AJ564">
        <v>-40.979568879299997</v>
      </c>
      <c r="AK564">
        <v>2.5</v>
      </c>
      <c r="AL564">
        <v>305</v>
      </c>
      <c r="AM564">
        <v>2897.5</v>
      </c>
      <c r="AN564" t="s">
        <v>290</v>
      </c>
      <c r="AO564" t="s">
        <v>321</v>
      </c>
      <c r="AP564" t="s">
        <v>325</v>
      </c>
      <c r="AQ564" t="s">
        <v>293</v>
      </c>
      <c r="AR564" t="s">
        <v>294</v>
      </c>
      <c r="AS564" t="s">
        <v>291</v>
      </c>
      <c r="AT564">
        <v>1089.763555</v>
      </c>
      <c r="AU564">
        <v>422.21361999999999</v>
      </c>
      <c r="AV564">
        <v>0</v>
      </c>
      <c r="AW564">
        <v>0</v>
      </c>
      <c r="AX564">
        <v>0.517687661777394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t="b">
        <v>0</v>
      </c>
      <c r="BI564" t="b">
        <v>1</v>
      </c>
      <c r="BJ564" t="b">
        <v>1</v>
      </c>
      <c r="BK564" t="b">
        <v>0</v>
      </c>
      <c r="BL564" t="s">
        <v>293</v>
      </c>
      <c r="BM564">
        <v>2</v>
      </c>
      <c r="BN564">
        <v>75</v>
      </c>
      <c r="BO564">
        <v>1</v>
      </c>
      <c r="BP564" s="15">
        <v>45315</v>
      </c>
      <c r="BQ564" t="s">
        <v>295</v>
      </c>
      <c r="BR564" t="s">
        <v>348</v>
      </c>
      <c r="BS564">
        <v>75</v>
      </c>
      <c r="BT564">
        <v>2</v>
      </c>
    </row>
    <row r="565" spans="1:72" x14ac:dyDescent="0.25">
      <c r="A565" t="str">
        <f t="shared" si="32"/>
        <v>247_1560</v>
      </c>
      <c r="B565" t="str">
        <f t="shared" si="33"/>
        <v>U</v>
      </c>
      <c r="C565">
        <f t="shared" si="34"/>
        <v>192</v>
      </c>
      <c r="D565">
        <f t="shared" si="35"/>
        <v>0</v>
      </c>
      <c r="F565" t="s">
        <v>1149</v>
      </c>
      <c r="G565">
        <v>247</v>
      </c>
      <c r="H565" t="s">
        <v>175</v>
      </c>
      <c r="I565">
        <v>1560</v>
      </c>
      <c r="J565">
        <v>1592</v>
      </c>
      <c r="K565" t="s">
        <v>283</v>
      </c>
      <c r="L565" t="s">
        <v>284</v>
      </c>
      <c r="M565">
        <v>2</v>
      </c>
      <c r="N565" t="s">
        <v>285</v>
      </c>
      <c r="O565">
        <v>0</v>
      </c>
      <c r="P565">
        <v>3</v>
      </c>
      <c r="Q565" t="s">
        <v>286</v>
      </c>
      <c r="R565" t="s">
        <v>287</v>
      </c>
      <c r="S565" t="s">
        <v>305</v>
      </c>
      <c r="T565" t="s">
        <v>319</v>
      </c>
      <c r="U565">
        <v>664</v>
      </c>
      <c r="V565">
        <v>6</v>
      </c>
      <c r="W565">
        <v>33</v>
      </c>
      <c r="X565">
        <v>3</v>
      </c>
      <c r="Y565" s="15">
        <v>38786</v>
      </c>
      <c r="Z565">
        <v>18</v>
      </c>
      <c r="AA565" s="15">
        <v>10959</v>
      </c>
      <c r="AB565" s="15">
        <v>45315</v>
      </c>
      <c r="AC565">
        <v>5.55</v>
      </c>
      <c r="AD565">
        <v>0.85</v>
      </c>
      <c r="AE565">
        <v>183</v>
      </c>
      <c r="AF565" s="15">
        <v>45326</v>
      </c>
      <c r="AG565">
        <v>-1</v>
      </c>
      <c r="AH565">
        <v>-1</v>
      </c>
      <c r="AI565">
        <v>174.96082420010001</v>
      </c>
      <c r="AJ565">
        <v>-40.976115325499997</v>
      </c>
      <c r="AK565">
        <v>4</v>
      </c>
      <c r="AL565">
        <v>32</v>
      </c>
      <c r="AM565">
        <v>192</v>
      </c>
      <c r="AN565" t="s">
        <v>306</v>
      </c>
      <c r="AO565" t="s">
        <v>321</v>
      </c>
      <c r="AP565" t="s">
        <v>325</v>
      </c>
      <c r="AQ565" t="s">
        <v>293</v>
      </c>
      <c r="AR565" t="s">
        <v>294</v>
      </c>
      <c r="AS565" t="s">
        <v>291</v>
      </c>
      <c r="AT565">
        <v>1736.7263</v>
      </c>
      <c r="AU565">
        <v>708.98950000000002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t="b">
        <v>0</v>
      </c>
      <c r="BI565" t="b">
        <v>1</v>
      </c>
      <c r="BJ565" t="b">
        <v>0</v>
      </c>
      <c r="BK565" t="b">
        <v>0</v>
      </c>
      <c r="BL565" t="s">
        <v>293</v>
      </c>
      <c r="BM565">
        <v>2</v>
      </c>
      <c r="BN565">
        <v>90</v>
      </c>
      <c r="BO565">
        <v>1</v>
      </c>
      <c r="BP565" s="15">
        <v>45315</v>
      </c>
      <c r="BQ565" t="s">
        <v>307</v>
      </c>
      <c r="BR565" t="s">
        <v>322</v>
      </c>
      <c r="BS565">
        <v>90</v>
      </c>
      <c r="BT565">
        <v>2</v>
      </c>
    </row>
    <row r="566" spans="1:72" x14ac:dyDescent="0.25">
      <c r="A566" t="str">
        <f t="shared" si="32"/>
        <v>248_0</v>
      </c>
      <c r="B566" t="str">
        <f t="shared" si="33"/>
        <v>U</v>
      </c>
      <c r="C566">
        <f t="shared" si="34"/>
        <v>111.6</v>
      </c>
      <c r="D566">
        <f t="shared" si="35"/>
        <v>9.6153846153846203</v>
      </c>
      <c r="F566" t="s">
        <v>1150</v>
      </c>
      <c r="G566">
        <v>248</v>
      </c>
      <c r="H566" t="s">
        <v>177</v>
      </c>
      <c r="I566">
        <v>0</v>
      </c>
      <c r="J566">
        <v>12</v>
      </c>
      <c r="K566" t="s">
        <v>283</v>
      </c>
      <c r="L566" t="s">
        <v>284</v>
      </c>
      <c r="M566">
        <v>2</v>
      </c>
      <c r="N566" t="s">
        <v>285</v>
      </c>
      <c r="O566">
        <v>0</v>
      </c>
      <c r="P566">
        <v>5</v>
      </c>
      <c r="Q566" t="s">
        <v>286</v>
      </c>
      <c r="R566" t="s">
        <v>341</v>
      </c>
      <c r="S566" t="s">
        <v>416</v>
      </c>
      <c r="T566" t="s">
        <v>342</v>
      </c>
      <c r="U566">
        <v>6274</v>
      </c>
      <c r="V566">
        <v>4</v>
      </c>
      <c r="W566">
        <v>34</v>
      </c>
      <c r="X566">
        <v>3</v>
      </c>
      <c r="Y566" s="15">
        <v>39569</v>
      </c>
      <c r="Z566">
        <v>16</v>
      </c>
      <c r="AA566" s="15">
        <v>21916</v>
      </c>
      <c r="AB566" s="15">
        <v>45316</v>
      </c>
      <c r="AC566">
        <v>3.4</v>
      </c>
      <c r="AD566">
        <v>4.55</v>
      </c>
      <c r="AE566">
        <v>199.45</v>
      </c>
      <c r="AF566" s="15">
        <v>44292</v>
      </c>
      <c r="AG566">
        <v>-1</v>
      </c>
      <c r="AH566">
        <v>-1</v>
      </c>
      <c r="AI566">
        <v>174.98001795319999</v>
      </c>
      <c r="AJ566">
        <v>-40.908417506200003</v>
      </c>
      <c r="AK566">
        <v>4</v>
      </c>
      <c r="AL566">
        <v>12</v>
      </c>
      <c r="AM566">
        <v>111.6</v>
      </c>
      <c r="AN566" t="s">
        <v>418</v>
      </c>
      <c r="AO566" t="s">
        <v>321</v>
      </c>
      <c r="AP566" t="s">
        <v>292</v>
      </c>
      <c r="AQ566" t="s">
        <v>293</v>
      </c>
      <c r="AR566" t="s">
        <v>294</v>
      </c>
      <c r="AS566" t="s">
        <v>291</v>
      </c>
      <c r="AT566">
        <v>1124.4281000000001</v>
      </c>
      <c r="AU566">
        <v>418.34780000000001</v>
      </c>
      <c r="AV566">
        <v>53.846153846153797</v>
      </c>
      <c r="AW566">
        <v>0</v>
      </c>
      <c r="AX566">
        <v>0</v>
      </c>
      <c r="AY566">
        <v>0</v>
      </c>
      <c r="AZ566">
        <v>9.6153846153846203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 t="b">
        <v>0</v>
      </c>
      <c r="BI566" t="b">
        <v>1</v>
      </c>
      <c r="BJ566" t="b">
        <v>0</v>
      </c>
      <c r="BK566" t="b">
        <v>0</v>
      </c>
      <c r="BL566" t="s">
        <v>293</v>
      </c>
      <c r="BM566">
        <v>2</v>
      </c>
      <c r="BN566">
        <v>60</v>
      </c>
      <c r="BO566">
        <v>1</v>
      </c>
      <c r="BP566" s="15">
        <v>45316</v>
      </c>
      <c r="BQ566" t="s">
        <v>336</v>
      </c>
      <c r="BR566" t="s">
        <v>337</v>
      </c>
      <c r="BS566">
        <v>60</v>
      </c>
      <c r="BT566">
        <v>2</v>
      </c>
    </row>
    <row r="567" spans="1:72" x14ac:dyDescent="0.25">
      <c r="A567" t="str">
        <f t="shared" si="32"/>
        <v>248_252</v>
      </c>
      <c r="B567" t="str">
        <f t="shared" si="33"/>
        <v>U</v>
      </c>
      <c r="C567">
        <f t="shared" si="34"/>
        <v>3329.4</v>
      </c>
      <c r="D567">
        <f t="shared" si="35"/>
        <v>0</v>
      </c>
      <c r="F567" t="s">
        <v>1151</v>
      </c>
      <c r="G567">
        <v>248</v>
      </c>
      <c r="H567" t="s">
        <v>177</v>
      </c>
      <c r="I567">
        <v>252</v>
      </c>
      <c r="J567">
        <v>610</v>
      </c>
      <c r="K567" t="s">
        <v>283</v>
      </c>
      <c r="L567" t="s">
        <v>284</v>
      </c>
      <c r="M567">
        <v>2</v>
      </c>
      <c r="N567" t="s">
        <v>285</v>
      </c>
      <c r="O567">
        <v>0</v>
      </c>
      <c r="P567">
        <v>5</v>
      </c>
      <c r="Q567" t="s">
        <v>286</v>
      </c>
      <c r="R567" t="s">
        <v>341</v>
      </c>
      <c r="S567" t="s">
        <v>416</v>
      </c>
      <c r="T567" t="s">
        <v>342</v>
      </c>
      <c r="U567">
        <v>6274</v>
      </c>
      <c r="V567">
        <v>4</v>
      </c>
      <c r="W567">
        <v>87</v>
      </c>
      <c r="X567">
        <v>3</v>
      </c>
      <c r="Y567" s="15">
        <v>44320</v>
      </c>
      <c r="Z567">
        <v>17</v>
      </c>
      <c r="AA567" s="15">
        <v>21916</v>
      </c>
      <c r="AB567" s="15">
        <v>45316</v>
      </c>
      <c r="AC567">
        <v>1</v>
      </c>
      <c r="AD567">
        <v>2</v>
      </c>
      <c r="AE567">
        <v>137.80000000000001</v>
      </c>
      <c r="AF567" s="15">
        <v>45328</v>
      </c>
      <c r="AG567">
        <v>-1</v>
      </c>
      <c r="AH567">
        <v>-1</v>
      </c>
      <c r="AI567">
        <v>174.97855348409999</v>
      </c>
      <c r="AJ567">
        <v>-40.904943036900001</v>
      </c>
      <c r="AK567">
        <v>1</v>
      </c>
      <c r="AL567">
        <v>358</v>
      </c>
      <c r="AM567">
        <v>3329.4</v>
      </c>
      <c r="AN567" t="s">
        <v>418</v>
      </c>
      <c r="AO567" t="s">
        <v>321</v>
      </c>
      <c r="AP567" t="s">
        <v>314</v>
      </c>
      <c r="AQ567" t="s">
        <v>312</v>
      </c>
      <c r="AR567" t="s">
        <v>294</v>
      </c>
      <c r="AS567" t="s">
        <v>291</v>
      </c>
      <c r="AT567">
        <v>522.39059499999996</v>
      </c>
      <c r="AU567">
        <v>164.06707499999999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 t="b">
        <v>0</v>
      </c>
      <c r="BI567" t="b">
        <v>1</v>
      </c>
      <c r="BJ567" t="b">
        <v>1</v>
      </c>
      <c r="BK567" t="b">
        <v>0</v>
      </c>
      <c r="BL567" t="s">
        <v>312</v>
      </c>
      <c r="BM567">
        <v>2</v>
      </c>
      <c r="BN567">
        <v>60</v>
      </c>
      <c r="BO567">
        <v>1</v>
      </c>
      <c r="BP567" s="15">
        <v>45316</v>
      </c>
      <c r="BQ567" t="s">
        <v>336</v>
      </c>
      <c r="BR567" t="s">
        <v>337</v>
      </c>
      <c r="BS567">
        <v>60</v>
      </c>
      <c r="BT567">
        <v>2</v>
      </c>
    </row>
    <row r="568" spans="1:72" x14ac:dyDescent="0.25">
      <c r="A568" t="str">
        <f t="shared" si="32"/>
        <v>249_5</v>
      </c>
      <c r="B568" t="str">
        <f t="shared" si="33"/>
        <v>U</v>
      </c>
      <c r="C568">
        <f t="shared" si="34"/>
        <v>716.8</v>
      </c>
      <c r="D568">
        <f t="shared" si="35"/>
        <v>0</v>
      </c>
      <c r="F568" t="s">
        <v>1152</v>
      </c>
      <c r="G568">
        <v>249</v>
      </c>
      <c r="H568" t="s">
        <v>1153</v>
      </c>
      <c r="I568">
        <v>5</v>
      </c>
      <c r="J568">
        <v>117</v>
      </c>
      <c r="K568" t="s">
        <v>283</v>
      </c>
      <c r="L568" t="s">
        <v>284</v>
      </c>
      <c r="M568">
        <v>2</v>
      </c>
      <c r="N568" t="s">
        <v>285</v>
      </c>
      <c r="O568">
        <v>0</v>
      </c>
      <c r="P568">
        <v>1</v>
      </c>
      <c r="Q568" t="s">
        <v>286</v>
      </c>
      <c r="R568" t="s">
        <v>304</v>
      </c>
      <c r="S568" t="s">
        <v>318</v>
      </c>
      <c r="T568" t="s">
        <v>319</v>
      </c>
      <c r="U568">
        <v>89</v>
      </c>
      <c r="V568">
        <v>6</v>
      </c>
      <c r="W568">
        <v>30</v>
      </c>
      <c r="X568">
        <v>3</v>
      </c>
      <c r="Y568" s="15">
        <v>42811</v>
      </c>
      <c r="Z568">
        <v>20</v>
      </c>
      <c r="AA568" s="15">
        <v>21916</v>
      </c>
      <c r="AB568" s="15">
        <v>45334</v>
      </c>
      <c r="AC568">
        <v>4</v>
      </c>
      <c r="AD568">
        <v>3</v>
      </c>
      <c r="AE568">
        <v>111</v>
      </c>
      <c r="AF568" s="15">
        <v>45326</v>
      </c>
      <c r="AG568">
        <v>-1</v>
      </c>
      <c r="AH568">
        <v>-1</v>
      </c>
      <c r="AI568">
        <v>174.97572692739999</v>
      </c>
      <c r="AJ568">
        <v>-40.944373062899999</v>
      </c>
      <c r="AK568">
        <v>1</v>
      </c>
      <c r="AL568">
        <v>112</v>
      </c>
      <c r="AM568">
        <v>716.8</v>
      </c>
      <c r="AN568" t="s">
        <v>320</v>
      </c>
      <c r="AO568" t="s">
        <v>321</v>
      </c>
      <c r="AP568" t="s">
        <v>292</v>
      </c>
      <c r="AQ568" t="s">
        <v>293</v>
      </c>
      <c r="AR568" t="s">
        <v>294</v>
      </c>
      <c r="AS568" t="s">
        <v>291</v>
      </c>
      <c r="AT568">
        <v>-1</v>
      </c>
      <c r="AU568">
        <v>-1</v>
      </c>
      <c r="AV568">
        <v>0</v>
      </c>
      <c r="AW568">
        <v>0</v>
      </c>
      <c r="AX568">
        <v>4.6875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t="b">
        <v>0</v>
      </c>
      <c r="BI568" t="b">
        <v>1</v>
      </c>
      <c r="BJ568" t="b">
        <v>0</v>
      </c>
      <c r="BK568" t="b">
        <v>0</v>
      </c>
      <c r="BL568" t="s">
        <v>293</v>
      </c>
      <c r="BM568">
        <v>2</v>
      </c>
      <c r="BN568">
        <v>90</v>
      </c>
      <c r="BO568">
        <v>1</v>
      </c>
      <c r="BP568" s="15">
        <v>45334</v>
      </c>
      <c r="BQ568" t="s">
        <v>307</v>
      </c>
      <c r="BR568" t="s">
        <v>322</v>
      </c>
      <c r="BS568">
        <v>90</v>
      </c>
      <c r="BT568">
        <v>2</v>
      </c>
    </row>
    <row r="569" spans="1:72" x14ac:dyDescent="0.25">
      <c r="A569" t="str">
        <f t="shared" si="32"/>
        <v>250_5</v>
      </c>
      <c r="B569" t="str">
        <f t="shared" si="33"/>
        <v>U</v>
      </c>
      <c r="C569">
        <f t="shared" si="34"/>
        <v>540</v>
      </c>
      <c r="D569">
        <f t="shared" si="35"/>
        <v>0</v>
      </c>
      <c r="F569" t="s">
        <v>1154</v>
      </c>
      <c r="G569">
        <v>250</v>
      </c>
      <c r="H569" t="s">
        <v>1155</v>
      </c>
      <c r="I569">
        <v>5</v>
      </c>
      <c r="J569">
        <v>125</v>
      </c>
      <c r="K569" t="s">
        <v>283</v>
      </c>
      <c r="L569" t="s">
        <v>284</v>
      </c>
      <c r="M569">
        <v>2</v>
      </c>
      <c r="N569" t="s">
        <v>285</v>
      </c>
      <c r="O569">
        <v>0</v>
      </c>
      <c r="P569">
        <v>2</v>
      </c>
      <c r="Q569" t="s">
        <v>286</v>
      </c>
      <c r="R569" t="s">
        <v>287</v>
      </c>
      <c r="S569" t="s">
        <v>305</v>
      </c>
      <c r="T569" t="s">
        <v>319</v>
      </c>
      <c r="U569">
        <v>290</v>
      </c>
      <c r="V569">
        <v>3</v>
      </c>
      <c r="W569">
        <v>30</v>
      </c>
      <c r="X569">
        <v>3</v>
      </c>
      <c r="Y569" s="15">
        <v>42069</v>
      </c>
      <c r="Z569">
        <v>19</v>
      </c>
      <c r="AA569" s="15">
        <v>21916</v>
      </c>
      <c r="AB569" s="15">
        <v>45315</v>
      </c>
      <c r="AC569">
        <v>16.45</v>
      </c>
      <c r="AD569">
        <v>5</v>
      </c>
      <c r="AE569">
        <v>231.8</v>
      </c>
      <c r="AF569" s="15">
        <v>45334</v>
      </c>
      <c r="AG569">
        <v>-1</v>
      </c>
      <c r="AH569">
        <v>-1</v>
      </c>
      <c r="AI569">
        <v>174.98917350100001</v>
      </c>
      <c r="AJ569">
        <v>-40.885315244799997</v>
      </c>
      <c r="AK569">
        <v>5</v>
      </c>
      <c r="AL569">
        <v>120</v>
      </c>
      <c r="AM569">
        <v>540</v>
      </c>
      <c r="AN569" t="s">
        <v>306</v>
      </c>
      <c r="AO569" t="s">
        <v>321</v>
      </c>
      <c r="AP569" t="s">
        <v>292</v>
      </c>
      <c r="AQ569" t="s">
        <v>293</v>
      </c>
      <c r="AR569" t="s">
        <v>294</v>
      </c>
      <c r="AS569" t="s">
        <v>291</v>
      </c>
      <c r="AT569">
        <v>1392.8052499999999</v>
      </c>
      <c r="AU569">
        <v>478.635425</v>
      </c>
      <c r="AV569">
        <v>0</v>
      </c>
      <c r="AW569">
        <v>5</v>
      </c>
      <c r="AX569">
        <v>0.55555555555555602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0.12</v>
      </c>
      <c r="BF569">
        <v>0</v>
      </c>
      <c r="BG569">
        <v>0.6</v>
      </c>
      <c r="BH569" t="b">
        <v>0</v>
      </c>
      <c r="BI569" t="b">
        <v>1</v>
      </c>
      <c r="BJ569" t="b">
        <v>1</v>
      </c>
      <c r="BK569" t="b">
        <v>0</v>
      </c>
      <c r="BL569" t="s">
        <v>293</v>
      </c>
      <c r="BM569">
        <v>2</v>
      </c>
      <c r="BN569">
        <v>90</v>
      </c>
      <c r="BO569">
        <v>1</v>
      </c>
      <c r="BP569" s="15">
        <v>45315</v>
      </c>
      <c r="BQ569" t="s">
        <v>307</v>
      </c>
      <c r="BR569" t="s">
        <v>322</v>
      </c>
      <c r="BS569">
        <v>90</v>
      </c>
      <c r="BT569">
        <v>2</v>
      </c>
    </row>
    <row r="570" spans="1:72" x14ac:dyDescent="0.25">
      <c r="A570" t="str">
        <f t="shared" si="32"/>
        <v>250_125</v>
      </c>
      <c r="B570" t="str">
        <f t="shared" si="33"/>
        <v>U</v>
      </c>
      <c r="C570">
        <f t="shared" si="34"/>
        <v>533.6</v>
      </c>
      <c r="D570">
        <f t="shared" si="35"/>
        <v>0</v>
      </c>
      <c r="F570" t="s">
        <v>1156</v>
      </c>
      <c r="G570">
        <v>250</v>
      </c>
      <c r="H570" t="s">
        <v>1155</v>
      </c>
      <c r="I570">
        <v>125</v>
      </c>
      <c r="J570">
        <v>217</v>
      </c>
      <c r="K570" t="s">
        <v>283</v>
      </c>
      <c r="L570" t="s">
        <v>284</v>
      </c>
      <c r="M570">
        <v>2</v>
      </c>
      <c r="N570" t="s">
        <v>285</v>
      </c>
      <c r="O570">
        <v>0</v>
      </c>
      <c r="P570">
        <v>2</v>
      </c>
      <c r="Q570" t="s">
        <v>286</v>
      </c>
      <c r="R570" t="s">
        <v>287</v>
      </c>
      <c r="S570" t="s">
        <v>305</v>
      </c>
      <c r="T570" t="s">
        <v>319</v>
      </c>
      <c r="U570">
        <v>290</v>
      </c>
      <c r="V570">
        <v>3</v>
      </c>
      <c r="W570">
        <v>30</v>
      </c>
      <c r="X570">
        <v>3</v>
      </c>
      <c r="Y570" s="15">
        <v>42069</v>
      </c>
      <c r="Z570">
        <v>19</v>
      </c>
      <c r="AA570" s="15">
        <v>21916</v>
      </c>
      <c r="AB570" s="15">
        <v>45315</v>
      </c>
      <c r="AC570">
        <v>6.3</v>
      </c>
      <c r="AD570">
        <v>4</v>
      </c>
      <c r="AE570">
        <v>210.6</v>
      </c>
      <c r="AF570" s="15">
        <v>45334</v>
      </c>
      <c r="AG570">
        <v>-1</v>
      </c>
      <c r="AH570">
        <v>-1</v>
      </c>
      <c r="AI570">
        <v>174.98818688509999</v>
      </c>
      <c r="AJ570">
        <v>-40.884667285799999</v>
      </c>
      <c r="AK570">
        <v>1</v>
      </c>
      <c r="AL570">
        <v>92</v>
      </c>
      <c r="AM570">
        <v>533.6</v>
      </c>
      <c r="AN570" t="s">
        <v>306</v>
      </c>
      <c r="AO570" t="s">
        <v>321</v>
      </c>
      <c r="AP570" t="s">
        <v>292</v>
      </c>
      <c r="AQ570" t="s">
        <v>293</v>
      </c>
      <c r="AR570" t="s">
        <v>294</v>
      </c>
      <c r="AS570" t="s">
        <v>291</v>
      </c>
      <c r="AT570">
        <v>1190.7819400000001</v>
      </c>
      <c r="AU570">
        <v>419.91368999999997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 t="b">
        <v>0</v>
      </c>
      <c r="BI570" t="b">
        <v>1</v>
      </c>
      <c r="BJ570" t="b">
        <v>1</v>
      </c>
      <c r="BK570" t="b">
        <v>0</v>
      </c>
      <c r="BL570" t="s">
        <v>293</v>
      </c>
      <c r="BM570">
        <v>2</v>
      </c>
      <c r="BN570">
        <v>90</v>
      </c>
      <c r="BO570">
        <v>1</v>
      </c>
      <c r="BP570" s="15">
        <v>45315</v>
      </c>
      <c r="BQ570" t="s">
        <v>307</v>
      </c>
      <c r="BR570" t="s">
        <v>322</v>
      </c>
      <c r="BS570">
        <v>90</v>
      </c>
      <c r="BT570">
        <v>2</v>
      </c>
    </row>
    <row r="571" spans="1:72" x14ac:dyDescent="0.25">
      <c r="A571" t="str">
        <f t="shared" si="32"/>
        <v>251_112</v>
      </c>
      <c r="B571" t="str">
        <f t="shared" si="33"/>
        <v>U</v>
      </c>
      <c r="C571">
        <f t="shared" si="34"/>
        <v>172.8</v>
      </c>
      <c r="D571">
        <f t="shared" si="35"/>
        <v>25</v>
      </c>
      <c r="F571" t="s">
        <v>1157</v>
      </c>
      <c r="G571">
        <v>251</v>
      </c>
      <c r="H571" t="s">
        <v>1158</v>
      </c>
      <c r="I571">
        <v>112</v>
      </c>
      <c r="J571">
        <v>136</v>
      </c>
      <c r="K571" t="s">
        <v>283</v>
      </c>
      <c r="L571" t="s">
        <v>284</v>
      </c>
      <c r="M571">
        <v>2</v>
      </c>
      <c r="N571" t="s">
        <v>285</v>
      </c>
      <c r="O571">
        <v>0</v>
      </c>
      <c r="P571">
        <v>2</v>
      </c>
      <c r="Q571" t="s">
        <v>286</v>
      </c>
      <c r="R571" t="s">
        <v>287</v>
      </c>
      <c r="S571" t="s">
        <v>318</v>
      </c>
      <c r="T571" t="s">
        <v>319</v>
      </c>
      <c r="U571">
        <v>125</v>
      </c>
      <c r="V571">
        <v>6</v>
      </c>
      <c r="W571">
        <v>35</v>
      </c>
      <c r="X571">
        <v>2</v>
      </c>
      <c r="Y571" s="15">
        <v>36130</v>
      </c>
      <c r="Z571">
        <v>22</v>
      </c>
      <c r="AA571" s="15">
        <v>21916</v>
      </c>
      <c r="AB571" s="15">
        <v>45334</v>
      </c>
      <c r="AC571">
        <v>4</v>
      </c>
      <c r="AD571">
        <v>3</v>
      </c>
      <c r="AE571">
        <v>111</v>
      </c>
      <c r="AF571" s="15">
        <v>45333</v>
      </c>
      <c r="AG571">
        <v>-1</v>
      </c>
      <c r="AH571">
        <v>-1</v>
      </c>
      <c r="AI571">
        <v>174.9862146088</v>
      </c>
      <c r="AJ571">
        <v>-40.931015522300001</v>
      </c>
      <c r="AK571">
        <v>4</v>
      </c>
      <c r="AL571">
        <v>24</v>
      </c>
      <c r="AM571">
        <v>172.8</v>
      </c>
      <c r="AN571" t="s">
        <v>320</v>
      </c>
      <c r="AO571" t="s">
        <v>321</v>
      </c>
      <c r="AP571" t="s">
        <v>314</v>
      </c>
      <c r="AQ571" t="s">
        <v>312</v>
      </c>
      <c r="AR571" t="s">
        <v>294</v>
      </c>
      <c r="AS571" t="s">
        <v>291</v>
      </c>
      <c r="AT571">
        <v>-1</v>
      </c>
      <c r="AU571">
        <v>-1</v>
      </c>
      <c r="AV571">
        <v>0</v>
      </c>
      <c r="AW571">
        <v>0</v>
      </c>
      <c r="AX571">
        <v>6.9444444444444402</v>
      </c>
      <c r="AY571">
        <v>125</v>
      </c>
      <c r="AZ571">
        <v>25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t="b">
        <v>0</v>
      </c>
      <c r="BI571" t="b">
        <v>1</v>
      </c>
      <c r="BJ571" t="b">
        <v>0</v>
      </c>
      <c r="BK571" t="b">
        <v>1</v>
      </c>
      <c r="BL571" t="s">
        <v>312</v>
      </c>
      <c r="BM571">
        <v>2</v>
      </c>
      <c r="BN571">
        <v>90</v>
      </c>
      <c r="BO571">
        <v>1</v>
      </c>
      <c r="BP571" s="15">
        <v>45334</v>
      </c>
      <c r="BQ571" t="s">
        <v>307</v>
      </c>
      <c r="BR571" t="s">
        <v>322</v>
      </c>
      <c r="BS571">
        <v>90</v>
      </c>
      <c r="BT571">
        <v>2</v>
      </c>
    </row>
    <row r="572" spans="1:72" x14ac:dyDescent="0.25">
      <c r="A572" t="str">
        <f t="shared" si="32"/>
        <v>252_98</v>
      </c>
      <c r="B572" t="str">
        <f t="shared" si="33"/>
        <v>U</v>
      </c>
      <c r="C572">
        <f t="shared" si="34"/>
        <v>302.39999999999998</v>
      </c>
      <c r="D572">
        <f t="shared" si="35"/>
        <v>0</v>
      </c>
      <c r="F572" t="s">
        <v>1159</v>
      </c>
      <c r="G572">
        <v>252</v>
      </c>
      <c r="H572" t="s">
        <v>1160</v>
      </c>
      <c r="I572">
        <v>98</v>
      </c>
      <c r="J572">
        <v>152</v>
      </c>
      <c r="K572" t="s">
        <v>283</v>
      </c>
      <c r="L572" t="s">
        <v>284</v>
      </c>
      <c r="M572">
        <v>2</v>
      </c>
      <c r="N572" t="s">
        <v>285</v>
      </c>
      <c r="O572">
        <v>0</v>
      </c>
      <c r="P572">
        <v>1</v>
      </c>
      <c r="Q572" t="s">
        <v>286</v>
      </c>
      <c r="R572" t="s">
        <v>304</v>
      </c>
      <c r="S572" t="s">
        <v>318</v>
      </c>
      <c r="T572" t="s">
        <v>319</v>
      </c>
      <c r="U572">
        <v>75</v>
      </c>
      <c r="V572">
        <v>6</v>
      </c>
      <c r="W572">
        <v>30</v>
      </c>
      <c r="X572">
        <v>1</v>
      </c>
      <c r="Y572" s="15">
        <v>43185</v>
      </c>
      <c r="Z572">
        <v>25</v>
      </c>
      <c r="AA572" s="15">
        <v>21916</v>
      </c>
      <c r="AB572" s="15">
        <v>45316</v>
      </c>
      <c r="AC572">
        <v>4</v>
      </c>
      <c r="AD572">
        <v>3</v>
      </c>
      <c r="AE572">
        <v>124.6</v>
      </c>
      <c r="AF572" s="15">
        <v>45323</v>
      </c>
      <c r="AG572">
        <v>-1</v>
      </c>
      <c r="AH572">
        <v>-1</v>
      </c>
      <c r="AI572">
        <v>174.97859448899999</v>
      </c>
      <c r="AJ572">
        <v>-40.913436162499998</v>
      </c>
      <c r="AK572">
        <v>5</v>
      </c>
      <c r="AL572">
        <v>54</v>
      </c>
      <c r="AM572">
        <v>302.39999999999998</v>
      </c>
      <c r="AN572" t="s">
        <v>320</v>
      </c>
      <c r="AO572" t="s">
        <v>321</v>
      </c>
      <c r="AP572" t="s">
        <v>314</v>
      </c>
      <c r="AQ572" t="s">
        <v>312</v>
      </c>
      <c r="AR572" t="s">
        <v>294</v>
      </c>
      <c r="AS572" t="s">
        <v>291</v>
      </c>
      <c r="AT572">
        <v>-1</v>
      </c>
      <c r="AU572">
        <v>-1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 t="b">
        <v>0</v>
      </c>
      <c r="BI572" t="b">
        <v>1</v>
      </c>
      <c r="BJ572" t="b">
        <v>0</v>
      </c>
      <c r="BK572" t="b">
        <v>1</v>
      </c>
      <c r="BL572" t="s">
        <v>312</v>
      </c>
      <c r="BM572">
        <v>2</v>
      </c>
      <c r="BN572">
        <v>90</v>
      </c>
      <c r="BO572">
        <v>1</v>
      </c>
      <c r="BP572" s="15">
        <v>45316</v>
      </c>
      <c r="BQ572" t="s">
        <v>307</v>
      </c>
      <c r="BR572" t="s">
        <v>322</v>
      </c>
      <c r="BS572">
        <v>90</v>
      </c>
      <c r="BT572">
        <v>2</v>
      </c>
    </row>
    <row r="573" spans="1:72" x14ac:dyDescent="0.25">
      <c r="A573" t="str">
        <f t="shared" si="32"/>
        <v>253_4</v>
      </c>
      <c r="B573" t="str">
        <f t="shared" si="33"/>
        <v>U</v>
      </c>
      <c r="C573">
        <f t="shared" si="34"/>
        <v>2908.8</v>
      </c>
      <c r="D573">
        <f t="shared" si="35"/>
        <v>0</v>
      </c>
      <c r="F573" t="s">
        <v>1161</v>
      </c>
      <c r="G573">
        <v>253</v>
      </c>
      <c r="H573" t="s">
        <v>1162</v>
      </c>
      <c r="I573">
        <v>4</v>
      </c>
      <c r="J573">
        <v>408</v>
      </c>
      <c r="K573" t="s">
        <v>283</v>
      </c>
      <c r="L573" t="s">
        <v>284</v>
      </c>
      <c r="M573">
        <v>2</v>
      </c>
      <c r="N573" t="s">
        <v>285</v>
      </c>
      <c r="O573">
        <v>0</v>
      </c>
      <c r="P573">
        <v>1</v>
      </c>
      <c r="Q573" t="s">
        <v>286</v>
      </c>
      <c r="R573" t="s">
        <v>304</v>
      </c>
      <c r="S573" t="s">
        <v>318</v>
      </c>
      <c r="T573" t="s">
        <v>319</v>
      </c>
      <c r="U573">
        <v>53</v>
      </c>
      <c r="V573">
        <v>8</v>
      </c>
      <c r="W573">
        <v>40</v>
      </c>
      <c r="X573">
        <v>4</v>
      </c>
      <c r="Y573" s="15">
        <v>41729</v>
      </c>
      <c r="Z573">
        <v>20</v>
      </c>
      <c r="AA573" s="15">
        <v>29586</v>
      </c>
      <c r="AB573" s="15">
        <v>45315</v>
      </c>
      <c r="AC573">
        <v>10.55</v>
      </c>
      <c r="AD573">
        <v>11.85</v>
      </c>
      <c r="AE573">
        <v>237.85</v>
      </c>
      <c r="AF573" s="15">
        <v>45334</v>
      </c>
      <c r="AG573">
        <v>-1</v>
      </c>
      <c r="AH573">
        <v>-1</v>
      </c>
      <c r="AI573">
        <v>174.99903202639999</v>
      </c>
      <c r="AJ573">
        <v>-40.8816206411</v>
      </c>
      <c r="AK573">
        <v>4</v>
      </c>
      <c r="AL573">
        <v>404</v>
      </c>
      <c r="AM573">
        <v>2908.8</v>
      </c>
      <c r="AN573" t="s">
        <v>320</v>
      </c>
      <c r="AO573" t="s">
        <v>321</v>
      </c>
      <c r="AP573" t="s">
        <v>292</v>
      </c>
      <c r="AQ573" t="s">
        <v>293</v>
      </c>
      <c r="AR573" t="s">
        <v>294</v>
      </c>
      <c r="AS573" t="s">
        <v>291</v>
      </c>
      <c r="AT573">
        <v>-1</v>
      </c>
      <c r="AU573">
        <v>-1</v>
      </c>
      <c r="AV573">
        <v>0</v>
      </c>
      <c r="AW573">
        <v>7.4074074074074101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t="b">
        <v>0</v>
      </c>
      <c r="BI573" t="b">
        <v>1</v>
      </c>
      <c r="BJ573" t="b">
        <v>0</v>
      </c>
      <c r="BK573" t="b">
        <v>0</v>
      </c>
      <c r="BL573" t="s">
        <v>293</v>
      </c>
      <c r="BM573">
        <v>2</v>
      </c>
      <c r="BN573">
        <v>90</v>
      </c>
      <c r="BO573">
        <v>1</v>
      </c>
      <c r="BP573" s="15">
        <v>45315</v>
      </c>
      <c r="BQ573" t="s">
        <v>307</v>
      </c>
      <c r="BR573" t="s">
        <v>322</v>
      </c>
      <c r="BS573">
        <v>90</v>
      </c>
      <c r="BT573">
        <v>2</v>
      </c>
    </row>
    <row r="574" spans="1:72" x14ac:dyDescent="0.25">
      <c r="A574" t="str">
        <f t="shared" si="32"/>
        <v>254_224</v>
      </c>
      <c r="B574" t="str">
        <f t="shared" si="33"/>
        <v>U</v>
      </c>
      <c r="C574">
        <f t="shared" si="34"/>
        <v>235.2</v>
      </c>
      <c r="D574">
        <f t="shared" si="35"/>
        <v>87.5</v>
      </c>
      <c r="F574" t="s">
        <v>1163</v>
      </c>
      <c r="G574">
        <v>254</v>
      </c>
      <c r="H574" t="s">
        <v>1164</v>
      </c>
      <c r="I574">
        <v>224</v>
      </c>
      <c r="J574">
        <v>252</v>
      </c>
      <c r="K574" t="s">
        <v>283</v>
      </c>
      <c r="L574" t="s">
        <v>284</v>
      </c>
      <c r="M574">
        <v>2</v>
      </c>
      <c r="N574" t="s">
        <v>285</v>
      </c>
      <c r="O574">
        <v>0</v>
      </c>
      <c r="P574">
        <v>3</v>
      </c>
      <c r="Q574" t="s">
        <v>286</v>
      </c>
      <c r="R574" t="s">
        <v>287</v>
      </c>
      <c r="S574" t="s">
        <v>288</v>
      </c>
      <c r="T574" t="s">
        <v>319</v>
      </c>
      <c r="U574">
        <v>1618</v>
      </c>
      <c r="V574">
        <v>3</v>
      </c>
      <c r="W574">
        <v>40</v>
      </c>
      <c r="X574">
        <v>2</v>
      </c>
      <c r="Y574" s="15">
        <v>38761</v>
      </c>
      <c r="Z574">
        <v>20</v>
      </c>
      <c r="AA574" s="15">
        <v>31048</v>
      </c>
      <c r="AB574" s="15">
        <v>45313</v>
      </c>
      <c r="AC574">
        <v>4.55</v>
      </c>
      <c r="AD574">
        <v>2.5499999999999998</v>
      </c>
      <c r="AE574">
        <v>70.900000000000006</v>
      </c>
      <c r="AF574" s="15">
        <v>45328</v>
      </c>
      <c r="AG574">
        <v>-1</v>
      </c>
      <c r="AH574">
        <v>-1</v>
      </c>
      <c r="AI574">
        <v>174.99169947990001</v>
      </c>
      <c r="AJ574">
        <v>-40.898604392700001</v>
      </c>
      <c r="AK574">
        <v>2</v>
      </c>
      <c r="AL574">
        <v>28</v>
      </c>
      <c r="AM574">
        <v>235.2</v>
      </c>
      <c r="AN574" t="s">
        <v>290</v>
      </c>
      <c r="AO574" t="s">
        <v>321</v>
      </c>
      <c r="AP574" t="s">
        <v>426</v>
      </c>
      <c r="AQ574" t="s">
        <v>312</v>
      </c>
      <c r="AR574" t="s">
        <v>294</v>
      </c>
      <c r="AS574" t="s">
        <v>291</v>
      </c>
      <c r="AT574">
        <v>1173.1586299999999</v>
      </c>
      <c r="AU574">
        <v>550.75406499999997</v>
      </c>
      <c r="AV574">
        <v>0</v>
      </c>
      <c r="AW574">
        <v>0</v>
      </c>
      <c r="AX574">
        <v>0</v>
      </c>
      <c r="AY574">
        <v>37.5</v>
      </c>
      <c r="AZ574">
        <v>87.5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 t="b">
        <v>0</v>
      </c>
      <c r="BI574" t="b">
        <v>1</v>
      </c>
      <c r="BJ574" t="b">
        <v>0</v>
      </c>
      <c r="BK574" t="b">
        <v>0</v>
      </c>
      <c r="BL574" t="s">
        <v>312</v>
      </c>
      <c r="BM574">
        <v>2</v>
      </c>
      <c r="BN574">
        <v>75</v>
      </c>
      <c r="BO574">
        <v>1</v>
      </c>
      <c r="BP574" s="15">
        <v>45313</v>
      </c>
      <c r="BQ574" t="s">
        <v>295</v>
      </c>
      <c r="BR574" t="s">
        <v>348</v>
      </c>
      <c r="BS574">
        <v>75</v>
      </c>
      <c r="BT574">
        <v>2</v>
      </c>
    </row>
    <row r="575" spans="1:72" x14ac:dyDescent="0.25">
      <c r="A575" t="str">
        <f t="shared" si="32"/>
        <v>258_4</v>
      </c>
      <c r="B575" t="str">
        <f t="shared" si="33"/>
        <v>U</v>
      </c>
      <c r="C575">
        <f t="shared" si="34"/>
        <v>2234.8000000000002</v>
      </c>
      <c r="D575">
        <f t="shared" si="35"/>
        <v>0</v>
      </c>
      <c r="F575" t="s">
        <v>1165</v>
      </c>
      <c r="G575">
        <v>258</v>
      </c>
      <c r="H575" t="s">
        <v>1166</v>
      </c>
      <c r="I575">
        <v>4</v>
      </c>
      <c r="J575">
        <v>306</v>
      </c>
      <c r="K575" t="s">
        <v>283</v>
      </c>
      <c r="L575" t="s">
        <v>284</v>
      </c>
      <c r="M575">
        <v>2</v>
      </c>
      <c r="N575" t="s">
        <v>285</v>
      </c>
      <c r="O575">
        <v>0</v>
      </c>
      <c r="P575">
        <v>3</v>
      </c>
      <c r="Q575" t="s">
        <v>286</v>
      </c>
      <c r="R575" t="s">
        <v>287</v>
      </c>
      <c r="S575" t="s">
        <v>305</v>
      </c>
      <c r="T575" t="s">
        <v>319</v>
      </c>
      <c r="U575">
        <v>658</v>
      </c>
      <c r="V575">
        <v>9</v>
      </c>
      <c r="W575">
        <v>55</v>
      </c>
      <c r="X575">
        <v>4</v>
      </c>
      <c r="Y575" s="15">
        <v>39903</v>
      </c>
      <c r="Z575">
        <v>20</v>
      </c>
      <c r="AA575" s="15">
        <v>33878</v>
      </c>
      <c r="AB575" s="15">
        <v>45315</v>
      </c>
      <c r="AC575">
        <v>2</v>
      </c>
      <c r="AD575">
        <v>1.35</v>
      </c>
      <c r="AE575">
        <v>81.05</v>
      </c>
      <c r="AF575" s="15">
        <v>45328</v>
      </c>
      <c r="AG575">
        <v>-1</v>
      </c>
      <c r="AH575">
        <v>-1</v>
      </c>
      <c r="AI575">
        <v>174.99626645390001</v>
      </c>
      <c r="AJ575">
        <v>-40.900998801999997</v>
      </c>
      <c r="AK575">
        <v>5</v>
      </c>
      <c r="AL575">
        <v>302</v>
      </c>
      <c r="AM575">
        <v>2234.8000000000002</v>
      </c>
      <c r="AN575" t="s">
        <v>306</v>
      </c>
      <c r="AO575" t="s">
        <v>321</v>
      </c>
      <c r="AP575" t="s">
        <v>314</v>
      </c>
      <c r="AQ575" t="s">
        <v>312</v>
      </c>
      <c r="AR575" t="s">
        <v>294</v>
      </c>
      <c r="AS575" t="s">
        <v>291</v>
      </c>
      <c r="AT575">
        <v>853.1866</v>
      </c>
      <c r="AU575">
        <v>231.47808000000001</v>
      </c>
      <c r="AV575">
        <v>0</v>
      </c>
      <c r="AW575">
        <v>0</v>
      </c>
      <c r="AX575">
        <v>0</v>
      </c>
      <c r="AY575">
        <v>6.6666666666666696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 t="b">
        <v>0</v>
      </c>
      <c r="BI575" t="b">
        <v>1</v>
      </c>
      <c r="BJ575" t="b">
        <v>1</v>
      </c>
      <c r="BK575" t="b">
        <v>0</v>
      </c>
      <c r="BL575" t="s">
        <v>312</v>
      </c>
      <c r="BM575">
        <v>2</v>
      </c>
      <c r="BN575">
        <v>90</v>
      </c>
      <c r="BO575">
        <v>1</v>
      </c>
      <c r="BP575" s="15">
        <v>45315</v>
      </c>
      <c r="BQ575" t="s">
        <v>307</v>
      </c>
      <c r="BR575" t="s">
        <v>322</v>
      </c>
      <c r="BS575">
        <v>90</v>
      </c>
      <c r="BT575">
        <v>2</v>
      </c>
    </row>
    <row r="576" spans="1:72" x14ac:dyDescent="0.25">
      <c r="A576" t="str">
        <f t="shared" si="32"/>
        <v>259_53</v>
      </c>
      <c r="B576" t="str">
        <f t="shared" si="33"/>
        <v>U</v>
      </c>
      <c r="C576">
        <f t="shared" si="34"/>
        <v>509.2</v>
      </c>
      <c r="D576">
        <f t="shared" si="35"/>
        <v>0</v>
      </c>
      <c r="F576" t="s">
        <v>1167</v>
      </c>
      <c r="G576">
        <v>259</v>
      </c>
      <c r="H576" t="s">
        <v>1168</v>
      </c>
      <c r="I576">
        <v>53</v>
      </c>
      <c r="J576">
        <v>120</v>
      </c>
      <c r="K576" t="s">
        <v>283</v>
      </c>
      <c r="L576" t="s">
        <v>284</v>
      </c>
      <c r="M576">
        <v>2</v>
      </c>
      <c r="N576" t="s">
        <v>285</v>
      </c>
      <c r="O576">
        <v>0</v>
      </c>
      <c r="P576">
        <v>2</v>
      </c>
      <c r="Q576" t="s">
        <v>286</v>
      </c>
      <c r="R576" t="s">
        <v>304</v>
      </c>
      <c r="S576" t="s">
        <v>318</v>
      </c>
      <c r="T576" t="s">
        <v>319</v>
      </c>
      <c r="U576">
        <v>110</v>
      </c>
      <c r="V576">
        <v>6</v>
      </c>
      <c r="W576">
        <v>35</v>
      </c>
      <c r="X576">
        <v>3</v>
      </c>
      <c r="Y576" s="15">
        <v>39163</v>
      </c>
      <c r="Z576">
        <v>22</v>
      </c>
      <c r="AA576" s="15">
        <v>21916</v>
      </c>
      <c r="AB576" s="15">
        <v>45334</v>
      </c>
      <c r="AC576">
        <v>4</v>
      </c>
      <c r="AD576">
        <v>3</v>
      </c>
      <c r="AE576">
        <v>111</v>
      </c>
      <c r="AF576" s="15">
        <v>45328</v>
      </c>
      <c r="AG576">
        <v>-1</v>
      </c>
      <c r="AH576">
        <v>-1</v>
      </c>
      <c r="AI576">
        <v>174.9965293006</v>
      </c>
      <c r="AJ576">
        <v>-40.900564910900002</v>
      </c>
      <c r="AK576">
        <v>3.5</v>
      </c>
      <c r="AL576">
        <v>67</v>
      </c>
      <c r="AM576">
        <v>509.2</v>
      </c>
      <c r="AN576" t="s">
        <v>320</v>
      </c>
      <c r="AO576" t="s">
        <v>321</v>
      </c>
      <c r="AP576" t="s">
        <v>314</v>
      </c>
      <c r="AQ576" t="s">
        <v>312</v>
      </c>
      <c r="AR576" t="s">
        <v>294</v>
      </c>
      <c r="AS576" t="s">
        <v>291</v>
      </c>
      <c r="AT576">
        <v>-1</v>
      </c>
      <c r="AU576">
        <v>-1</v>
      </c>
      <c r="AV576">
        <v>0</v>
      </c>
      <c r="AW576">
        <v>0</v>
      </c>
      <c r="AX576">
        <v>0</v>
      </c>
      <c r="AY576">
        <v>7.5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1.1519999999999999</v>
      </c>
      <c r="BF576">
        <v>0</v>
      </c>
      <c r="BG576">
        <v>5.76</v>
      </c>
      <c r="BH576" t="b">
        <v>0</v>
      </c>
      <c r="BI576" t="b">
        <v>1</v>
      </c>
      <c r="BJ576" t="b">
        <v>0</v>
      </c>
      <c r="BK576" t="b">
        <v>1</v>
      </c>
      <c r="BL576" t="s">
        <v>312</v>
      </c>
      <c r="BM576">
        <v>2</v>
      </c>
      <c r="BN576">
        <v>90</v>
      </c>
      <c r="BO576">
        <v>1</v>
      </c>
      <c r="BP576" s="15">
        <v>45334</v>
      </c>
      <c r="BQ576" t="s">
        <v>307</v>
      </c>
      <c r="BR576" t="s">
        <v>322</v>
      </c>
      <c r="BS576">
        <v>90</v>
      </c>
      <c r="BT576">
        <v>2</v>
      </c>
    </row>
    <row r="577" spans="1:72" x14ac:dyDescent="0.25">
      <c r="A577" t="str">
        <f t="shared" si="32"/>
        <v>265_150</v>
      </c>
      <c r="B577" t="str">
        <f t="shared" si="33"/>
        <v>U</v>
      </c>
      <c r="C577">
        <f t="shared" si="34"/>
        <v>1159.2</v>
      </c>
      <c r="D577">
        <f t="shared" si="35"/>
        <v>0</v>
      </c>
      <c r="F577" t="s">
        <v>1169</v>
      </c>
      <c r="G577">
        <v>265</v>
      </c>
      <c r="H577" t="s">
        <v>1170</v>
      </c>
      <c r="I577">
        <v>150</v>
      </c>
      <c r="J577">
        <v>311</v>
      </c>
      <c r="K577" t="s">
        <v>283</v>
      </c>
      <c r="L577" t="s">
        <v>284</v>
      </c>
      <c r="M577">
        <v>2</v>
      </c>
      <c r="N577" t="s">
        <v>285</v>
      </c>
      <c r="O577">
        <v>0</v>
      </c>
      <c r="P577">
        <v>2</v>
      </c>
      <c r="Q577" t="s">
        <v>286</v>
      </c>
      <c r="R577" t="s">
        <v>304</v>
      </c>
      <c r="S577" t="s">
        <v>318</v>
      </c>
      <c r="T577" t="s">
        <v>319</v>
      </c>
      <c r="U577">
        <v>148</v>
      </c>
      <c r="V577">
        <v>6</v>
      </c>
      <c r="W577">
        <v>20</v>
      </c>
      <c r="X577">
        <v>2</v>
      </c>
      <c r="Y577" s="15">
        <v>39174</v>
      </c>
      <c r="Z577">
        <v>19</v>
      </c>
      <c r="AA577" s="15">
        <v>33239</v>
      </c>
      <c r="AB577" s="15">
        <v>45314</v>
      </c>
      <c r="AC577">
        <v>4</v>
      </c>
      <c r="AD577">
        <v>2.75</v>
      </c>
      <c r="AE577">
        <v>146.1</v>
      </c>
      <c r="AF577" s="15">
        <v>45335</v>
      </c>
      <c r="AG577">
        <v>-1</v>
      </c>
      <c r="AH577">
        <v>-1</v>
      </c>
      <c r="AI577">
        <v>175.00636649609999</v>
      </c>
      <c r="AJ577">
        <v>-40.904715101100003</v>
      </c>
      <c r="AK577">
        <v>0.5</v>
      </c>
      <c r="AL577">
        <v>161</v>
      </c>
      <c r="AM577">
        <v>1159.2</v>
      </c>
      <c r="AN577" t="s">
        <v>320</v>
      </c>
      <c r="AO577" t="s">
        <v>321</v>
      </c>
      <c r="AP577" t="s">
        <v>325</v>
      </c>
      <c r="AQ577" t="s">
        <v>293</v>
      </c>
      <c r="AR577" t="s">
        <v>294</v>
      </c>
      <c r="AS577" t="s">
        <v>291</v>
      </c>
      <c r="AT577">
        <v>-1</v>
      </c>
      <c r="AU577">
        <v>-1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 t="b">
        <v>0</v>
      </c>
      <c r="BI577" t="b">
        <v>1</v>
      </c>
      <c r="BJ577" t="b">
        <v>1</v>
      </c>
      <c r="BK577" t="b">
        <v>0</v>
      </c>
      <c r="BL577" t="s">
        <v>293</v>
      </c>
      <c r="BM577">
        <v>2</v>
      </c>
      <c r="BN577">
        <v>90</v>
      </c>
      <c r="BO577">
        <v>1</v>
      </c>
      <c r="BP577" s="15">
        <v>45314</v>
      </c>
      <c r="BQ577" t="s">
        <v>307</v>
      </c>
      <c r="BR577" t="s">
        <v>322</v>
      </c>
      <c r="BS577">
        <v>90</v>
      </c>
      <c r="BT577">
        <v>2</v>
      </c>
    </row>
    <row r="578" spans="1:72" x14ac:dyDescent="0.25">
      <c r="A578" t="str">
        <f t="shared" si="32"/>
        <v>239_4</v>
      </c>
      <c r="B578" t="str">
        <f t="shared" si="33"/>
        <v>U</v>
      </c>
      <c r="C578">
        <f t="shared" si="34"/>
        <v>904.5</v>
      </c>
      <c r="D578">
        <f t="shared" si="35"/>
        <v>0</v>
      </c>
      <c r="F578" t="s">
        <v>1171</v>
      </c>
      <c r="G578">
        <v>239</v>
      </c>
      <c r="H578" t="s">
        <v>1172</v>
      </c>
      <c r="I578">
        <v>4</v>
      </c>
      <c r="J578">
        <v>139</v>
      </c>
      <c r="K578" t="s">
        <v>283</v>
      </c>
      <c r="L578" t="s">
        <v>284</v>
      </c>
      <c r="M578">
        <v>2</v>
      </c>
      <c r="N578" t="s">
        <v>285</v>
      </c>
      <c r="O578">
        <v>0</v>
      </c>
      <c r="P578">
        <v>2</v>
      </c>
      <c r="Q578" t="s">
        <v>286</v>
      </c>
      <c r="R578" t="s">
        <v>304</v>
      </c>
      <c r="S578" t="s">
        <v>318</v>
      </c>
      <c r="T578" t="s">
        <v>319</v>
      </c>
      <c r="U578">
        <v>151</v>
      </c>
      <c r="V578">
        <v>6</v>
      </c>
      <c r="W578">
        <v>33</v>
      </c>
      <c r="X578">
        <v>3</v>
      </c>
      <c r="Y578" s="15">
        <v>39569</v>
      </c>
      <c r="Z578">
        <v>22</v>
      </c>
      <c r="AA578" s="15">
        <v>21916</v>
      </c>
      <c r="AB578" s="15">
        <v>45001</v>
      </c>
      <c r="AC578">
        <v>4</v>
      </c>
      <c r="AD578">
        <v>3</v>
      </c>
      <c r="AE578">
        <v>123.2</v>
      </c>
      <c r="AF578" s="15">
        <v>45335</v>
      </c>
      <c r="AG578">
        <v>-1</v>
      </c>
      <c r="AH578">
        <v>-1</v>
      </c>
      <c r="AI578">
        <v>175.01013545960001</v>
      </c>
      <c r="AJ578">
        <v>-40.908821258400003</v>
      </c>
      <c r="AK578">
        <v>1.5</v>
      </c>
      <c r="AL578">
        <v>135</v>
      </c>
      <c r="AM578">
        <v>904.5</v>
      </c>
      <c r="AN578" t="s">
        <v>320</v>
      </c>
      <c r="AO578" t="s">
        <v>321</v>
      </c>
      <c r="AP578" t="s">
        <v>314</v>
      </c>
      <c r="AQ578" t="s">
        <v>312</v>
      </c>
      <c r="AR578" t="s">
        <v>294</v>
      </c>
      <c r="AS578" t="s">
        <v>291</v>
      </c>
      <c r="AT578">
        <v>-1</v>
      </c>
      <c r="AU578">
        <v>-1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 t="b">
        <v>0</v>
      </c>
      <c r="BI578" t="b">
        <v>1</v>
      </c>
      <c r="BJ578" t="b">
        <v>1</v>
      </c>
      <c r="BK578" t="b">
        <v>1</v>
      </c>
      <c r="BL578" t="s">
        <v>312</v>
      </c>
      <c r="BM578">
        <v>2</v>
      </c>
      <c r="BN578">
        <v>90</v>
      </c>
      <c r="BO578">
        <v>1</v>
      </c>
      <c r="BP578" s="15">
        <v>45001</v>
      </c>
      <c r="BQ578" t="s">
        <v>307</v>
      </c>
      <c r="BR578" t="s">
        <v>322</v>
      </c>
      <c r="BS578">
        <v>90</v>
      </c>
      <c r="BT578">
        <v>2</v>
      </c>
    </row>
    <row r="579" spans="1:72" x14ac:dyDescent="0.25">
      <c r="A579" t="str">
        <f t="shared" ref="A579:A642" si="36">G579&amp;"_"&amp;I579</f>
        <v>239_139</v>
      </c>
      <c r="B579" t="str">
        <f t="shared" ref="B579:B642" si="37">AO579</f>
        <v>U</v>
      </c>
      <c r="C579">
        <f t="shared" ref="C579:C642" si="38">AM579</f>
        <v>107.2</v>
      </c>
      <c r="D579">
        <f t="shared" ref="D579:D642" si="39">AZ579</f>
        <v>50</v>
      </c>
      <c r="F579" t="s">
        <v>1173</v>
      </c>
      <c r="G579">
        <v>239</v>
      </c>
      <c r="H579" t="s">
        <v>1172</v>
      </c>
      <c r="I579">
        <v>139</v>
      </c>
      <c r="J579">
        <v>155</v>
      </c>
      <c r="K579" t="s">
        <v>283</v>
      </c>
      <c r="L579" t="s">
        <v>284</v>
      </c>
      <c r="M579">
        <v>2</v>
      </c>
      <c r="N579" t="s">
        <v>285</v>
      </c>
      <c r="O579">
        <v>0</v>
      </c>
      <c r="P579">
        <v>2</v>
      </c>
      <c r="Q579" t="s">
        <v>286</v>
      </c>
      <c r="R579" t="s">
        <v>304</v>
      </c>
      <c r="S579" t="s">
        <v>318</v>
      </c>
      <c r="T579" t="s">
        <v>319</v>
      </c>
      <c r="U579">
        <v>151</v>
      </c>
      <c r="V579">
        <v>6</v>
      </c>
      <c r="W579">
        <v>45</v>
      </c>
      <c r="X579">
        <v>3</v>
      </c>
      <c r="Y579" s="15">
        <v>39569</v>
      </c>
      <c r="Z579">
        <v>22</v>
      </c>
      <c r="AA579" s="15">
        <v>21916</v>
      </c>
      <c r="AB579" s="15">
        <v>45001</v>
      </c>
      <c r="AC579">
        <v>4</v>
      </c>
      <c r="AD579">
        <v>3</v>
      </c>
      <c r="AE579">
        <v>127</v>
      </c>
      <c r="AF579" s="15">
        <v>45335</v>
      </c>
      <c r="AG579">
        <v>-1</v>
      </c>
      <c r="AH579">
        <v>-1</v>
      </c>
      <c r="AI579">
        <v>175.010892652</v>
      </c>
      <c r="AJ579">
        <v>-40.908386523300003</v>
      </c>
      <c r="AK579">
        <v>3</v>
      </c>
      <c r="AL579">
        <v>16</v>
      </c>
      <c r="AM579">
        <v>107.2</v>
      </c>
      <c r="AN579" t="s">
        <v>320</v>
      </c>
      <c r="AO579" t="s">
        <v>321</v>
      </c>
      <c r="AP579" t="s">
        <v>314</v>
      </c>
      <c r="AQ579" t="s">
        <v>312</v>
      </c>
      <c r="AR579" t="s">
        <v>294</v>
      </c>
      <c r="AS579" t="s">
        <v>291</v>
      </c>
      <c r="AT579">
        <v>-1</v>
      </c>
      <c r="AU579">
        <v>-1</v>
      </c>
      <c r="AV579">
        <v>0</v>
      </c>
      <c r="AW579">
        <v>0</v>
      </c>
      <c r="AX579">
        <v>0</v>
      </c>
      <c r="AY579">
        <v>50</v>
      </c>
      <c r="AZ579">
        <v>50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 t="b">
        <v>0</v>
      </c>
      <c r="BI579" t="b">
        <v>1</v>
      </c>
      <c r="BJ579" t="b">
        <v>0</v>
      </c>
      <c r="BK579" t="b">
        <v>1</v>
      </c>
      <c r="BL579" t="s">
        <v>312</v>
      </c>
      <c r="BM579">
        <v>2</v>
      </c>
      <c r="BN579">
        <v>90</v>
      </c>
      <c r="BO579">
        <v>1</v>
      </c>
      <c r="BP579" s="15">
        <v>45001</v>
      </c>
      <c r="BQ579" t="s">
        <v>307</v>
      </c>
      <c r="BR579" t="s">
        <v>322</v>
      </c>
      <c r="BS579">
        <v>90</v>
      </c>
      <c r="BT579">
        <v>2</v>
      </c>
    </row>
    <row r="580" spans="1:72" x14ac:dyDescent="0.25">
      <c r="A580" t="str">
        <f t="shared" si="36"/>
        <v>240_12</v>
      </c>
      <c r="B580" t="str">
        <f t="shared" si="37"/>
        <v>U</v>
      </c>
      <c r="C580">
        <f t="shared" si="38"/>
        <v>2109.6</v>
      </c>
      <c r="D580">
        <f t="shared" si="39"/>
        <v>6.7796610169491496</v>
      </c>
      <c r="F580" t="s">
        <v>1174</v>
      </c>
      <c r="G580">
        <v>240</v>
      </c>
      <c r="H580" t="s">
        <v>1144</v>
      </c>
      <c r="I580">
        <v>12</v>
      </c>
      <c r="J580">
        <v>305</v>
      </c>
      <c r="K580" t="s">
        <v>283</v>
      </c>
      <c r="L580" t="s">
        <v>284</v>
      </c>
      <c r="M580">
        <v>2</v>
      </c>
      <c r="N580" t="s">
        <v>285</v>
      </c>
      <c r="O580">
        <v>0</v>
      </c>
      <c r="P580">
        <v>3</v>
      </c>
      <c r="Q580" t="s">
        <v>286</v>
      </c>
      <c r="R580" t="s">
        <v>287</v>
      </c>
      <c r="S580" t="s">
        <v>288</v>
      </c>
      <c r="T580" t="s">
        <v>319</v>
      </c>
      <c r="U580">
        <v>1728</v>
      </c>
      <c r="V580">
        <v>4</v>
      </c>
      <c r="W580">
        <v>35</v>
      </c>
      <c r="X580">
        <v>2</v>
      </c>
      <c r="Y580" s="15">
        <v>36937</v>
      </c>
      <c r="Z580">
        <v>20</v>
      </c>
      <c r="AA580" s="15">
        <v>21916</v>
      </c>
      <c r="AB580" s="15">
        <v>45315</v>
      </c>
      <c r="AC580">
        <v>2</v>
      </c>
      <c r="AD580">
        <v>2</v>
      </c>
      <c r="AE580">
        <v>101</v>
      </c>
      <c r="AF580" s="15">
        <v>45334</v>
      </c>
      <c r="AG580">
        <v>-1</v>
      </c>
      <c r="AH580">
        <v>-1</v>
      </c>
      <c r="AI580">
        <v>174.99680808119999</v>
      </c>
      <c r="AJ580">
        <v>-40.887215102900001</v>
      </c>
      <c r="AK580">
        <v>1.5</v>
      </c>
      <c r="AL580">
        <v>293</v>
      </c>
      <c r="AM580">
        <v>2109.6</v>
      </c>
      <c r="AN580" t="s">
        <v>290</v>
      </c>
      <c r="AO580" t="s">
        <v>321</v>
      </c>
      <c r="AP580" t="s">
        <v>314</v>
      </c>
      <c r="AQ580" t="s">
        <v>312</v>
      </c>
      <c r="AR580" t="s">
        <v>294</v>
      </c>
      <c r="AS580" t="s">
        <v>291</v>
      </c>
      <c r="AT580">
        <v>951.59117500000002</v>
      </c>
      <c r="AU580">
        <v>351.13302499999998</v>
      </c>
      <c r="AV580">
        <v>0</v>
      </c>
      <c r="AW580">
        <v>0</v>
      </c>
      <c r="AX580">
        <v>0</v>
      </c>
      <c r="AY580">
        <v>54.237288135593197</v>
      </c>
      <c r="AZ580">
        <v>6.7796610169491496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 t="b">
        <v>0</v>
      </c>
      <c r="BI580" t="b">
        <v>1</v>
      </c>
      <c r="BJ580" t="b">
        <v>1</v>
      </c>
      <c r="BK580" t="b">
        <v>0</v>
      </c>
      <c r="BL580" t="s">
        <v>312</v>
      </c>
      <c r="BM580">
        <v>2</v>
      </c>
      <c r="BN580">
        <v>75</v>
      </c>
      <c r="BO580">
        <v>1</v>
      </c>
      <c r="BP580" s="15">
        <v>45315</v>
      </c>
      <c r="BQ580" t="s">
        <v>295</v>
      </c>
      <c r="BR580" t="s">
        <v>348</v>
      </c>
      <c r="BS580">
        <v>75</v>
      </c>
      <c r="BT580">
        <v>2</v>
      </c>
    </row>
    <row r="581" spans="1:72" x14ac:dyDescent="0.25">
      <c r="A581" t="str">
        <f t="shared" si="36"/>
        <v>240_305</v>
      </c>
      <c r="B581" t="str">
        <f t="shared" si="37"/>
        <v>U</v>
      </c>
      <c r="C581">
        <f t="shared" si="38"/>
        <v>216</v>
      </c>
      <c r="D581">
        <f t="shared" si="39"/>
        <v>10</v>
      </c>
      <c r="F581" t="s">
        <v>1175</v>
      </c>
      <c r="G581">
        <v>240</v>
      </c>
      <c r="H581" t="s">
        <v>1144</v>
      </c>
      <c r="I581">
        <v>305</v>
      </c>
      <c r="J581">
        <v>335</v>
      </c>
      <c r="K581" t="s">
        <v>283</v>
      </c>
      <c r="L581" t="s">
        <v>284</v>
      </c>
      <c r="M581">
        <v>2</v>
      </c>
      <c r="N581" t="s">
        <v>285</v>
      </c>
      <c r="O581">
        <v>0</v>
      </c>
      <c r="P581">
        <v>3</v>
      </c>
      <c r="Q581" t="s">
        <v>286</v>
      </c>
      <c r="R581" t="s">
        <v>287</v>
      </c>
      <c r="S581" t="s">
        <v>288</v>
      </c>
      <c r="T581" t="s">
        <v>319</v>
      </c>
      <c r="U581">
        <v>1728</v>
      </c>
      <c r="V581">
        <v>4</v>
      </c>
      <c r="W581">
        <v>35</v>
      </c>
      <c r="X581">
        <v>2</v>
      </c>
      <c r="Y581" s="15">
        <v>36937</v>
      </c>
      <c r="Z581">
        <v>20</v>
      </c>
      <c r="AA581" s="15">
        <v>21916</v>
      </c>
      <c r="AB581" s="15">
        <v>45315</v>
      </c>
      <c r="AC581">
        <v>1.55</v>
      </c>
      <c r="AD581">
        <v>2.5499999999999998</v>
      </c>
      <c r="AE581">
        <v>116.9</v>
      </c>
      <c r="AF581" s="15">
        <v>45334</v>
      </c>
      <c r="AG581">
        <v>-1</v>
      </c>
      <c r="AH581">
        <v>-1</v>
      </c>
      <c r="AI581">
        <v>174.99823915779999</v>
      </c>
      <c r="AJ581">
        <v>-40.886268431300003</v>
      </c>
      <c r="AK581">
        <v>0</v>
      </c>
      <c r="AL581">
        <v>30</v>
      </c>
      <c r="AM581">
        <v>216</v>
      </c>
      <c r="AN581" t="s">
        <v>290</v>
      </c>
      <c r="AO581" t="s">
        <v>321</v>
      </c>
      <c r="AP581" t="s">
        <v>314</v>
      </c>
      <c r="AQ581" t="s">
        <v>312</v>
      </c>
      <c r="AR581" t="s">
        <v>294</v>
      </c>
      <c r="AS581" t="s">
        <v>291</v>
      </c>
      <c r="AT581">
        <v>-1</v>
      </c>
      <c r="AU581">
        <v>-1</v>
      </c>
      <c r="AV581">
        <v>0</v>
      </c>
      <c r="AW581">
        <v>0</v>
      </c>
      <c r="AX581">
        <v>0</v>
      </c>
      <c r="AY581">
        <v>10</v>
      </c>
      <c r="AZ581">
        <v>10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 t="b">
        <v>0</v>
      </c>
      <c r="BI581" t="b">
        <v>1</v>
      </c>
      <c r="BJ581" t="b">
        <v>0</v>
      </c>
      <c r="BK581" t="b">
        <v>1</v>
      </c>
      <c r="BL581" t="s">
        <v>312</v>
      </c>
      <c r="BM581">
        <v>2</v>
      </c>
      <c r="BN581">
        <v>75</v>
      </c>
      <c r="BO581">
        <v>1</v>
      </c>
      <c r="BP581" s="15">
        <v>45315</v>
      </c>
      <c r="BQ581" t="s">
        <v>295</v>
      </c>
      <c r="BR581" t="s">
        <v>348</v>
      </c>
      <c r="BS581">
        <v>75</v>
      </c>
      <c r="BT581">
        <v>2</v>
      </c>
    </row>
    <row r="582" spans="1:72" x14ac:dyDescent="0.25">
      <c r="A582" t="str">
        <f t="shared" si="36"/>
        <v>242_18</v>
      </c>
      <c r="B582" t="str">
        <f t="shared" si="37"/>
        <v>U</v>
      </c>
      <c r="C582">
        <f t="shared" si="38"/>
        <v>2022.1</v>
      </c>
      <c r="D582">
        <f t="shared" si="39"/>
        <v>0</v>
      </c>
      <c r="F582" t="s">
        <v>1176</v>
      </c>
      <c r="G582">
        <v>242</v>
      </c>
      <c r="H582" t="s">
        <v>1177</v>
      </c>
      <c r="I582">
        <v>18</v>
      </c>
      <c r="J582">
        <v>295</v>
      </c>
      <c r="K582" t="s">
        <v>283</v>
      </c>
      <c r="L582" t="s">
        <v>284</v>
      </c>
      <c r="M582">
        <v>2</v>
      </c>
      <c r="N582" t="s">
        <v>285</v>
      </c>
      <c r="O582">
        <v>0</v>
      </c>
      <c r="P582">
        <v>3</v>
      </c>
      <c r="Q582" t="s">
        <v>286</v>
      </c>
      <c r="R582" t="s">
        <v>341</v>
      </c>
      <c r="S582" t="s">
        <v>334</v>
      </c>
      <c r="T582" t="s">
        <v>342</v>
      </c>
      <c r="U582">
        <v>727</v>
      </c>
      <c r="V582">
        <v>7</v>
      </c>
      <c r="W582">
        <v>30</v>
      </c>
      <c r="X582">
        <v>3</v>
      </c>
      <c r="Y582" s="15">
        <v>44634</v>
      </c>
      <c r="Z582">
        <v>18</v>
      </c>
      <c r="AA582" s="15">
        <v>21916</v>
      </c>
      <c r="AB582" s="15">
        <v>45312</v>
      </c>
      <c r="AC582">
        <v>3</v>
      </c>
      <c r="AD582">
        <v>4.95</v>
      </c>
      <c r="AE582">
        <v>158.30000000000001</v>
      </c>
      <c r="AF582" s="15">
        <v>45328</v>
      </c>
      <c r="AG582">
        <v>-1</v>
      </c>
      <c r="AH582">
        <v>-1</v>
      </c>
      <c r="AI582">
        <v>175.00521900519999</v>
      </c>
      <c r="AJ582">
        <v>-40.911534625599998</v>
      </c>
      <c r="AK582">
        <v>3.5</v>
      </c>
      <c r="AL582">
        <v>277</v>
      </c>
      <c r="AM582">
        <v>2022.1</v>
      </c>
      <c r="AN582" t="s">
        <v>335</v>
      </c>
      <c r="AO582" t="s">
        <v>321</v>
      </c>
      <c r="AP582" t="s">
        <v>292</v>
      </c>
      <c r="AQ582" t="s">
        <v>293</v>
      </c>
      <c r="AR582" t="s">
        <v>294</v>
      </c>
      <c r="AS582" t="s">
        <v>291</v>
      </c>
      <c r="AT582">
        <v>930.029</v>
      </c>
      <c r="AU582">
        <v>358.00715000000002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 t="b">
        <v>0</v>
      </c>
      <c r="BI582" t="b">
        <v>1</v>
      </c>
      <c r="BJ582" t="b">
        <v>1</v>
      </c>
      <c r="BK582" t="b">
        <v>0</v>
      </c>
      <c r="BL582" t="s">
        <v>293</v>
      </c>
      <c r="BM582">
        <v>2</v>
      </c>
      <c r="BN582">
        <v>60</v>
      </c>
      <c r="BO582">
        <v>1</v>
      </c>
      <c r="BP582" s="15">
        <v>45312</v>
      </c>
      <c r="BQ582" t="s">
        <v>336</v>
      </c>
      <c r="BR582" t="s">
        <v>337</v>
      </c>
      <c r="BS582">
        <v>60</v>
      </c>
      <c r="BT582">
        <v>2</v>
      </c>
    </row>
    <row r="583" spans="1:72" x14ac:dyDescent="0.25">
      <c r="A583" t="str">
        <f t="shared" si="36"/>
        <v>243_4</v>
      </c>
      <c r="B583" t="str">
        <f t="shared" si="37"/>
        <v>U</v>
      </c>
      <c r="C583">
        <f t="shared" si="38"/>
        <v>1497.2</v>
      </c>
      <c r="D583">
        <f t="shared" si="39"/>
        <v>0</v>
      </c>
      <c r="F583" t="s">
        <v>1178</v>
      </c>
      <c r="G583">
        <v>243</v>
      </c>
      <c r="H583" t="s">
        <v>1179</v>
      </c>
      <c r="I583">
        <v>4</v>
      </c>
      <c r="J583">
        <v>201</v>
      </c>
      <c r="K583" t="s">
        <v>283</v>
      </c>
      <c r="L583" t="s">
        <v>284</v>
      </c>
      <c r="M583">
        <v>2</v>
      </c>
      <c r="N583" t="s">
        <v>285</v>
      </c>
      <c r="O583">
        <v>0</v>
      </c>
      <c r="P583">
        <v>2</v>
      </c>
      <c r="Q583" t="s">
        <v>286</v>
      </c>
      <c r="R583" t="s">
        <v>287</v>
      </c>
      <c r="S583" t="s">
        <v>305</v>
      </c>
      <c r="T583" t="s">
        <v>319</v>
      </c>
      <c r="U583">
        <v>277</v>
      </c>
      <c r="V583">
        <v>5</v>
      </c>
      <c r="W583">
        <v>30</v>
      </c>
      <c r="X583">
        <v>3</v>
      </c>
      <c r="Y583" s="15">
        <v>40996</v>
      </c>
      <c r="Z583">
        <v>19</v>
      </c>
      <c r="AA583" s="15">
        <v>21916</v>
      </c>
      <c r="AB583" s="15">
        <v>45315</v>
      </c>
      <c r="AC583">
        <v>5.15</v>
      </c>
      <c r="AD583">
        <v>4.3</v>
      </c>
      <c r="AE583">
        <v>215.95</v>
      </c>
      <c r="AF583" s="15">
        <v>45334</v>
      </c>
      <c r="AG583">
        <v>-1</v>
      </c>
      <c r="AH583">
        <v>-1</v>
      </c>
      <c r="AI583">
        <v>174.99230638189999</v>
      </c>
      <c r="AJ583">
        <v>-40.879580081699999</v>
      </c>
      <c r="AK583">
        <v>2.5</v>
      </c>
      <c r="AL583">
        <v>197</v>
      </c>
      <c r="AM583">
        <v>1497.2</v>
      </c>
      <c r="AN583" t="s">
        <v>306</v>
      </c>
      <c r="AO583" t="s">
        <v>321</v>
      </c>
      <c r="AP583" t="s">
        <v>292</v>
      </c>
      <c r="AQ583" t="s">
        <v>293</v>
      </c>
      <c r="AR583" t="s">
        <v>294</v>
      </c>
      <c r="AS583" t="s">
        <v>291</v>
      </c>
      <c r="AT583">
        <v>1300.5373199999999</v>
      </c>
      <c r="AU583">
        <v>523.09474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1.9</v>
      </c>
      <c r="BD583">
        <v>0</v>
      </c>
      <c r="BE583">
        <v>0</v>
      </c>
      <c r="BF583">
        <v>9.5</v>
      </c>
      <c r="BG583">
        <v>0</v>
      </c>
      <c r="BH583" t="b">
        <v>0</v>
      </c>
      <c r="BI583" t="b">
        <v>1</v>
      </c>
      <c r="BJ583" t="b">
        <v>1</v>
      </c>
      <c r="BK583" t="b">
        <v>0</v>
      </c>
      <c r="BL583" t="s">
        <v>293</v>
      </c>
      <c r="BM583">
        <v>2</v>
      </c>
      <c r="BN583">
        <v>90</v>
      </c>
      <c r="BO583">
        <v>1</v>
      </c>
      <c r="BP583" s="15">
        <v>45315</v>
      </c>
      <c r="BQ583" t="s">
        <v>307</v>
      </c>
      <c r="BR583" t="s">
        <v>322</v>
      </c>
      <c r="BS583">
        <v>90</v>
      </c>
      <c r="BT583">
        <v>2</v>
      </c>
    </row>
    <row r="584" spans="1:72" x14ac:dyDescent="0.25">
      <c r="A584" t="str">
        <f t="shared" si="36"/>
        <v>244_4</v>
      </c>
      <c r="B584" t="str">
        <f t="shared" si="37"/>
        <v>U</v>
      </c>
      <c r="C584">
        <f t="shared" si="38"/>
        <v>806.4</v>
      </c>
      <c r="D584">
        <f t="shared" si="39"/>
        <v>0</v>
      </c>
      <c r="F584" t="s">
        <v>1180</v>
      </c>
      <c r="G584">
        <v>244</v>
      </c>
      <c r="H584" t="s">
        <v>174</v>
      </c>
      <c r="I584">
        <v>4</v>
      </c>
      <c r="J584">
        <v>148</v>
      </c>
      <c r="K584" t="s">
        <v>283</v>
      </c>
      <c r="L584" t="s">
        <v>284</v>
      </c>
      <c r="M584">
        <v>2</v>
      </c>
      <c r="N584" t="s">
        <v>285</v>
      </c>
      <c r="O584">
        <v>0</v>
      </c>
      <c r="P584">
        <v>2</v>
      </c>
      <c r="Q584" t="s">
        <v>286</v>
      </c>
      <c r="R584" t="s">
        <v>304</v>
      </c>
      <c r="S584" t="s">
        <v>318</v>
      </c>
      <c r="T584" t="s">
        <v>319</v>
      </c>
      <c r="U584">
        <v>159</v>
      </c>
      <c r="V584">
        <v>6</v>
      </c>
      <c r="W584">
        <v>20</v>
      </c>
      <c r="X584">
        <v>2</v>
      </c>
      <c r="Y584" s="15">
        <v>38408</v>
      </c>
      <c r="Z584">
        <v>19</v>
      </c>
      <c r="AA584" s="15">
        <v>21916</v>
      </c>
      <c r="AB584" s="15">
        <v>45315</v>
      </c>
      <c r="AC584">
        <v>4</v>
      </c>
      <c r="AD584">
        <v>3</v>
      </c>
      <c r="AE584">
        <v>182</v>
      </c>
      <c r="AF584" s="15">
        <v>45334</v>
      </c>
      <c r="AG584">
        <v>-1</v>
      </c>
      <c r="AH584">
        <v>-1</v>
      </c>
      <c r="AI584">
        <v>174.98451615050001</v>
      </c>
      <c r="AJ584">
        <v>-40.886500624100002</v>
      </c>
      <c r="AK584">
        <v>4</v>
      </c>
      <c r="AL584">
        <v>144</v>
      </c>
      <c r="AM584">
        <v>806.4</v>
      </c>
      <c r="AN584" t="s">
        <v>320</v>
      </c>
      <c r="AO584" t="s">
        <v>321</v>
      </c>
      <c r="AP584" t="s">
        <v>325</v>
      </c>
      <c r="AQ584" t="s">
        <v>293</v>
      </c>
      <c r="AR584" t="s">
        <v>294</v>
      </c>
      <c r="AS584" t="s">
        <v>291</v>
      </c>
      <c r="AT584">
        <v>-1</v>
      </c>
      <c r="AU584">
        <v>-1</v>
      </c>
      <c r="AV584">
        <v>0</v>
      </c>
      <c r="AW584">
        <v>0</v>
      </c>
      <c r="AX584">
        <v>0.89285714285714302</v>
      </c>
      <c r="AY584">
        <v>0</v>
      </c>
      <c r="AZ584">
        <v>0</v>
      </c>
      <c r="BA584">
        <v>30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 t="b">
        <v>0</v>
      </c>
      <c r="BI584" t="b">
        <v>1</v>
      </c>
      <c r="BJ584" t="b">
        <v>1</v>
      </c>
      <c r="BK584" t="b">
        <v>0</v>
      </c>
      <c r="BL584" t="s">
        <v>293</v>
      </c>
      <c r="BM584">
        <v>2</v>
      </c>
      <c r="BN584">
        <v>90</v>
      </c>
      <c r="BO584">
        <v>1</v>
      </c>
      <c r="BP584" s="15">
        <v>45315</v>
      </c>
      <c r="BQ584" t="s">
        <v>307</v>
      </c>
      <c r="BR584" t="s">
        <v>322</v>
      </c>
      <c r="BS584">
        <v>90</v>
      </c>
      <c r="BT584">
        <v>2</v>
      </c>
    </row>
    <row r="585" spans="1:72" x14ac:dyDescent="0.25">
      <c r="A585" t="str">
        <f t="shared" si="36"/>
        <v>245_4</v>
      </c>
      <c r="B585" t="str">
        <f t="shared" si="37"/>
        <v>U</v>
      </c>
      <c r="C585">
        <f t="shared" si="38"/>
        <v>938.4</v>
      </c>
      <c r="D585">
        <f t="shared" si="39"/>
        <v>0</v>
      </c>
      <c r="F585" t="s">
        <v>1181</v>
      </c>
      <c r="G585">
        <v>245</v>
      </c>
      <c r="H585" t="s">
        <v>1182</v>
      </c>
      <c r="I585">
        <v>4</v>
      </c>
      <c r="J585">
        <v>140</v>
      </c>
      <c r="K585" t="s">
        <v>283</v>
      </c>
      <c r="L585" t="s">
        <v>284</v>
      </c>
      <c r="M585">
        <v>2</v>
      </c>
      <c r="N585" t="s">
        <v>285</v>
      </c>
      <c r="O585">
        <v>0</v>
      </c>
      <c r="P585">
        <v>2</v>
      </c>
      <c r="Q585" t="s">
        <v>286</v>
      </c>
      <c r="R585" t="s">
        <v>304</v>
      </c>
      <c r="S585" t="s">
        <v>318</v>
      </c>
      <c r="T585" t="s">
        <v>319</v>
      </c>
      <c r="U585">
        <v>113</v>
      </c>
      <c r="V585">
        <v>6</v>
      </c>
      <c r="W585">
        <v>30</v>
      </c>
      <c r="X585">
        <v>3</v>
      </c>
      <c r="Y585" s="15">
        <v>44942</v>
      </c>
      <c r="Z585">
        <v>19</v>
      </c>
      <c r="AA585" s="15">
        <v>21916</v>
      </c>
      <c r="AB585" s="15">
        <v>45000</v>
      </c>
      <c r="AC585">
        <v>4</v>
      </c>
      <c r="AD585">
        <v>3</v>
      </c>
      <c r="AE585">
        <v>75.649999999999906</v>
      </c>
      <c r="AF585" s="15">
        <v>45333</v>
      </c>
      <c r="AG585">
        <v>-1</v>
      </c>
      <c r="AH585">
        <v>-1</v>
      </c>
      <c r="AI585">
        <v>174.99398578110001</v>
      </c>
      <c r="AJ585">
        <v>-40.919334991600003</v>
      </c>
      <c r="AK585">
        <v>2</v>
      </c>
      <c r="AL585">
        <v>136</v>
      </c>
      <c r="AM585">
        <v>938.4</v>
      </c>
      <c r="AN585" t="s">
        <v>320</v>
      </c>
      <c r="AO585" t="s">
        <v>321</v>
      </c>
      <c r="AP585" t="s">
        <v>292</v>
      </c>
      <c r="AQ585" t="s">
        <v>293</v>
      </c>
      <c r="AR585" t="s">
        <v>294</v>
      </c>
      <c r="AS585" t="s">
        <v>291</v>
      </c>
      <c r="AT585">
        <v>-1</v>
      </c>
      <c r="AU585">
        <v>-1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0.16</v>
      </c>
      <c r="BF585">
        <v>0</v>
      </c>
      <c r="BG585">
        <v>0.8</v>
      </c>
      <c r="BH585" t="b">
        <v>0</v>
      </c>
      <c r="BI585" t="b">
        <v>1</v>
      </c>
      <c r="BJ585" t="b">
        <v>0</v>
      </c>
      <c r="BK585" t="b">
        <v>0</v>
      </c>
      <c r="BL585" t="s">
        <v>293</v>
      </c>
      <c r="BM585">
        <v>2</v>
      </c>
      <c r="BN585">
        <v>90</v>
      </c>
      <c r="BO585">
        <v>1</v>
      </c>
      <c r="BP585" s="15">
        <v>45000</v>
      </c>
      <c r="BQ585" t="s">
        <v>307</v>
      </c>
      <c r="BR585" t="s">
        <v>322</v>
      </c>
      <c r="BS585">
        <v>90</v>
      </c>
      <c r="BT585">
        <v>2</v>
      </c>
    </row>
    <row r="586" spans="1:72" x14ac:dyDescent="0.25">
      <c r="A586" t="str">
        <f t="shared" si="36"/>
        <v>246_6</v>
      </c>
      <c r="B586" t="str">
        <f t="shared" si="37"/>
        <v>U</v>
      </c>
      <c r="C586">
        <f t="shared" si="38"/>
        <v>143</v>
      </c>
      <c r="D586">
        <f t="shared" si="39"/>
        <v>0</v>
      </c>
      <c r="F586" t="s">
        <v>1183</v>
      </c>
      <c r="G586">
        <v>246</v>
      </c>
      <c r="H586" t="s">
        <v>1184</v>
      </c>
      <c r="I586">
        <v>6</v>
      </c>
      <c r="J586">
        <v>28</v>
      </c>
      <c r="K586" t="s">
        <v>283</v>
      </c>
      <c r="L586" t="s">
        <v>284</v>
      </c>
      <c r="M586">
        <v>2</v>
      </c>
      <c r="N586" t="s">
        <v>285</v>
      </c>
      <c r="O586">
        <v>0</v>
      </c>
      <c r="P586">
        <v>3</v>
      </c>
      <c r="Q586" t="s">
        <v>286</v>
      </c>
      <c r="R586" t="s">
        <v>287</v>
      </c>
      <c r="S586" t="s">
        <v>288</v>
      </c>
      <c r="T586" t="s">
        <v>319</v>
      </c>
      <c r="U586">
        <v>520</v>
      </c>
      <c r="V586">
        <v>9</v>
      </c>
      <c r="W586">
        <v>50</v>
      </c>
      <c r="X586">
        <v>3</v>
      </c>
      <c r="Y586" s="15">
        <v>43277</v>
      </c>
      <c r="Z586">
        <v>20</v>
      </c>
      <c r="AA586" s="15">
        <v>34413</v>
      </c>
      <c r="AB586" s="15">
        <v>45316</v>
      </c>
      <c r="AC586">
        <v>1.55</v>
      </c>
      <c r="AD586">
        <v>4.0999999999999996</v>
      </c>
      <c r="AE586">
        <v>151.35</v>
      </c>
      <c r="AF586" s="15">
        <v>45333</v>
      </c>
      <c r="AG586">
        <v>-1</v>
      </c>
      <c r="AH586">
        <v>-1</v>
      </c>
      <c r="AI586">
        <v>174.98329228119999</v>
      </c>
      <c r="AJ586">
        <v>-40.919213646899998</v>
      </c>
      <c r="AK586">
        <v>3</v>
      </c>
      <c r="AL586">
        <v>22</v>
      </c>
      <c r="AM586">
        <v>143</v>
      </c>
      <c r="AN586" t="s">
        <v>290</v>
      </c>
      <c r="AO586" t="s">
        <v>321</v>
      </c>
      <c r="AP586" t="s">
        <v>426</v>
      </c>
      <c r="AQ586" t="s">
        <v>312</v>
      </c>
      <c r="AR586" t="s">
        <v>294</v>
      </c>
      <c r="AS586" t="s">
        <v>291</v>
      </c>
      <c r="AT586">
        <v>2338.9267</v>
      </c>
      <c r="AU586">
        <v>327.04469999999998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 t="b">
        <v>0</v>
      </c>
      <c r="BI586" t="b">
        <v>1</v>
      </c>
      <c r="BJ586" t="b">
        <v>0</v>
      </c>
      <c r="BK586" t="b">
        <v>0</v>
      </c>
      <c r="BL586" t="s">
        <v>312</v>
      </c>
      <c r="BM586">
        <v>2</v>
      </c>
      <c r="BN586">
        <v>75</v>
      </c>
      <c r="BO586">
        <v>1</v>
      </c>
      <c r="BP586" s="15">
        <v>45316</v>
      </c>
      <c r="BQ586" t="s">
        <v>295</v>
      </c>
      <c r="BR586" t="s">
        <v>348</v>
      </c>
      <c r="BS586">
        <v>75</v>
      </c>
      <c r="BT586">
        <v>2</v>
      </c>
    </row>
    <row r="587" spans="1:72" x14ac:dyDescent="0.25">
      <c r="A587" t="str">
        <f t="shared" si="36"/>
        <v>246_28</v>
      </c>
      <c r="B587" t="str">
        <f t="shared" si="37"/>
        <v>U</v>
      </c>
      <c r="C587">
        <f t="shared" si="38"/>
        <v>3496</v>
      </c>
      <c r="D587">
        <f t="shared" si="39"/>
        <v>0</v>
      </c>
      <c r="F587" t="s">
        <v>1185</v>
      </c>
      <c r="G587">
        <v>246</v>
      </c>
      <c r="H587" t="s">
        <v>1184</v>
      </c>
      <c r="I587">
        <v>28</v>
      </c>
      <c r="J587">
        <v>465</v>
      </c>
      <c r="K587" t="s">
        <v>283</v>
      </c>
      <c r="L587" t="s">
        <v>284</v>
      </c>
      <c r="M587">
        <v>2</v>
      </c>
      <c r="N587" t="s">
        <v>285</v>
      </c>
      <c r="O587">
        <v>0</v>
      </c>
      <c r="P587">
        <v>3</v>
      </c>
      <c r="Q587" t="s">
        <v>286</v>
      </c>
      <c r="R587" t="s">
        <v>287</v>
      </c>
      <c r="S587" t="s">
        <v>288</v>
      </c>
      <c r="T587" t="s">
        <v>319</v>
      </c>
      <c r="U587">
        <v>560</v>
      </c>
      <c r="V587">
        <v>6</v>
      </c>
      <c r="W587">
        <v>30</v>
      </c>
      <c r="X587">
        <v>3</v>
      </c>
      <c r="Y587" s="15">
        <v>42525</v>
      </c>
      <c r="Z587">
        <v>18</v>
      </c>
      <c r="AA587" s="15">
        <v>34413</v>
      </c>
      <c r="AB587" s="15">
        <v>45316</v>
      </c>
      <c r="AC587">
        <v>3</v>
      </c>
      <c r="AD587">
        <v>3</v>
      </c>
      <c r="AE587">
        <v>147</v>
      </c>
      <c r="AF587" s="15">
        <v>45333</v>
      </c>
      <c r="AG587">
        <v>-1</v>
      </c>
      <c r="AH587">
        <v>-1</v>
      </c>
      <c r="AI587">
        <v>174.98553670589999</v>
      </c>
      <c r="AJ587">
        <v>-40.918131081600002</v>
      </c>
      <c r="AK587">
        <v>3.5</v>
      </c>
      <c r="AL587">
        <v>437</v>
      </c>
      <c r="AM587">
        <v>3496</v>
      </c>
      <c r="AN587" t="s">
        <v>290</v>
      </c>
      <c r="AO587" t="s">
        <v>321</v>
      </c>
      <c r="AP587" t="s">
        <v>292</v>
      </c>
      <c r="AQ587" t="s">
        <v>293</v>
      </c>
      <c r="AR587" t="s">
        <v>294</v>
      </c>
      <c r="AS587" t="s">
        <v>291</v>
      </c>
      <c r="AT587">
        <v>1694.94631</v>
      </c>
      <c r="AU587">
        <v>483.59152499999999</v>
      </c>
      <c r="AV587">
        <v>0</v>
      </c>
      <c r="AW587">
        <v>0</v>
      </c>
      <c r="AX587">
        <v>2.4425287356321799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 t="b">
        <v>0</v>
      </c>
      <c r="BI587" t="b">
        <v>1</v>
      </c>
      <c r="BJ587" t="b">
        <v>1</v>
      </c>
      <c r="BK587" t="b">
        <v>0</v>
      </c>
      <c r="BL587" t="s">
        <v>293</v>
      </c>
      <c r="BM587">
        <v>2</v>
      </c>
      <c r="BN587">
        <v>75</v>
      </c>
      <c r="BO587">
        <v>1</v>
      </c>
      <c r="BP587" s="15">
        <v>45316</v>
      </c>
      <c r="BQ587" t="s">
        <v>295</v>
      </c>
      <c r="BR587" t="s">
        <v>348</v>
      </c>
      <c r="BS587">
        <v>75</v>
      </c>
      <c r="BT587">
        <v>2</v>
      </c>
    </row>
    <row r="588" spans="1:72" x14ac:dyDescent="0.25">
      <c r="A588" t="str">
        <f t="shared" si="36"/>
        <v>247_647</v>
      </c>
      <c r="B588" t="str">
        <f t="shared" si="37"/>
        <v>U</v>
      </c>
      <c r="C588">
        <f t="shared" si="38"/>
        <v>620.5</v>
      </c>
      <c r="D588">
        <f t="shared" si="39"/>
        <v>0</v>
      </c>
      <c r="F588" t="s">
        <v>1186</v>
      </c>
      <c r="G588">
        <v>247</v>
      </c>
      <c r="H588" t="s">
        <v>175</v>
      </c>
      <c r="I588">
        <v>647</v>
      </c>
      <c r="J588">
        <v>720</v>
      </c>
      <c r="K588" t="s">
        <v>283</v>
      </c>
      <c r="L588" t="s">
        <v>284</v>
      </c>
      <c r="M588">
        <v>2</v>
      </c>
      <c r="N588" t="s">
        <v>285</v>
      </c>
      <c r="O588">
        <v>0</v>
      </c>
      <c r="P588">
        <v>4</v>
      </c>
      <c r="Q588" t="s">
        <v>286</v>
      </c>
      <c r="R588" t="s">
        <v>287</v>
      </c>
      <c r="S588" t="s">
        <v>288</v>
      </c>
      <c r="T588" t="s">
        <v>319</v>
      </c>
      <c r="U588">
        <v>2068</v>
      </c>
      <c r="V588">
        <v>8</v>
      </c>
      <c r="W588">
        <v>25</v>
      </c>
      <c r="X588">
        <v>2</v>
      </c>
      <c r="Y588" s="15">
        <v>39168</v>
      </c>
      <c r="Z588">
        <v>17</v>
      </c>
      <c r="AA588" s="15">
        <v>10959</v>
      </c>
      <c r="AB588" s="15">
        <v>45315</v>
      </c>
      <c r="AC588">
        <v>4.95</v>
      </c>
      <c r="AD588">
        <v>3</v>
      </c>
      <c r="AE588">
        <v>125.6</v>
      </c>
      <c r="AF588" s="15">
        <v>45326</v>
      </c>
      <c r="AG588">
        <v>-1</v>
      </c>
      <c r="AH588">
        <v>-1</v>
      </c>
      <c r="AI588">
        <v>174.9558326069</v>
      </c>
      <c r="AJ588">
        <v>-40.983218134200001</v>
      </c>
      <c r="AK588">
        <v>3.5</v>
      </c>
      <c r="AL588">
        <v>73</v>
      </c>
      <c r="AM588">
        <v>620.5</v>
      </c>
      <c r="AN588" t="s">
        <v>290</v>
      </c>
      <c r="AO588" t="s">
        <v>321</v>
      </c>
      <c r="AP588" t="s">
        <v>325</v>
      </c>
      <c r="AQ588" t="s">
        <v>293</v>
      </c>
      <c r="AR588" t="s">
        <v>294</v>
      </c>
      <c r="AS588" t="s">
        <v>291</v>
      </c>
      <c r="AT588">
        <v>920.73609999999996</v>
      </c>
      <c r="AU588">
        <v>310.23160000000001</v>
      </c>
      <c r="AV588">
        <v>0</v>
      </c>
      <c r="AW588">
        <v>0</v>
      </c>
      <c r="AX588">
        <v>0</v>
      </c>
      <c r="AY588">
        <v>2.5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t="b">
        <v>0</v>
      </c>
      <c r="BI588" t="b">
        <v>1</v>
      </c>
      <c r="BJ588" t="b">
        <v>1</v>
      </c>
      <c r="BK588" t="b">
        <v>0</v>
      </c>
      <c r="BL588" t="s">
        <v>293</v>
      </c>
      <c r="BM588">
        <v>2</v>
      </c>
      <c r="BN588">
        <v>75</v>
      </c>
      <c r="BO588">
        <v>1</v>
      </c>
      <c r="BP588" s="15">
        <v>45315</v>
      </c>
      <c r="BQ588" t="s">
        <v>295</v>
      </c>
      <c r="BR588" t="s">
        <v>348</v>
      </c>
      <c r="BS588">
        <v>75</v>
      </c>
      <c r="BT588">
        <v>2</v>
      </c>
    </row>
    <row r="589" spans="1:72" x14ac:dyDescent="0.25">
      <c r="A589" t="str">
        <f t="shared" si="36"/>
        <v>247_720</v>
      </c>
      <c r="B589" t="str">
        <f t="shared" si="37"/>
        <v>U</v>
      </c>
      <c r="C589">
        <f t="shared" si="38"/>
        <v>255</v>
      </c>
      <c r="D589">
        <f t="shared" si="39"/>
        <v>0</v>
      </c>
      <c r="F589" t="s">
        <v>1187</v>
      </c>
      <c r="G589">
        <v>247</v>
      </c>
      <c r="H589" t="s">
        <v>175</v>
      </c>
      <c r="I589">
        <v>720</v>
      </c>
      <c r="J589">
        <v>750</v>
      </c>
      <c r="K589" t="s">
        <v>283</v>
      </c>
      <c r="L589" t="s">
        <v>284</v>
      </c>
      <c r="M589">
        <v>2</v>
      </c>
      <c r="N589" t="s">
        <v>285</v>
      </c>
      <c r="O589">
        <v>0</v>
      </c>
      <c r="P589">
        <v>4</v>
      </c>
      <c r="Q589" t="s">
        <v>286</v>
      </c>
      <c r="R589" t="s">
        <v>287</v>
      </c>
      <c r="S589" t="s">
        <v>288</v>
      </c>
      <c r="T589" t="s">
        <v>319</v>
      </c>
      <c r="U589">
        <v>2068</v>
      </c>
      <c r="V589">
        <v>8</v>
      </c>
      <c r="W589">
        <v>30</v>
      </c>
      <c r="X589">
        <v>1</v>
      </c>
      <c r="Y589" s="15">
        <v>41275</v>
      </c>
      <c r="Z589">
        <v>18</v>
      </c>
      <c r="AA589" s="15">
        <v>10959</v>
      </c>
      <c r="AB589" s="15">
        <v>45315</v>
      </c>
      <c r="AC589">
        <v>1</v>
      </c>
      <c r="AD589">
        <v>3.1</v>
      </c>
      <c r="AE589">
        <v>234.65</v>
      </c>
      <c r="AF589" s="15">
        <v>45326</v>
      </c>
      <c r="AG589">
        <v>-1</v>
      </c>
      <c r="AH589">
        <v>-1</v>
      </c>
      <c r="AI589">
        <v>174.95613621039999</v>
      </c>
      <c r="AJ589">
        <v>-40.982831824800002</v>
      </c>
      <c r="AK589">
        <v>5</v>
      </c>
      <c r="AL589">
        <v>30</v>
      </c>
      <c r="AM589">
        <v>255</v>
      </c>
      <c r="AN589" t="s">
        <v>290</v>
      </c>
      <c r="AO589" t="s">
        <v>321</v>
      </c>
      <c r="AP589" t="s">
        <v>426</v>
      </c>
      <c r="AQ589" t="s">
        <v>312</v>
      </c>
      <c r="AR589" t="s">
        <v>294</v>
      </c>
      <c r="AS589" t="s">
        <v>291</v>
      </c>
      <c r="AT589">
        <v>830.252565</v>
      </c>
      <c r="AU589">
        <v>208.65104500000001</v>
      </c>
      <c r="AV589">
        <v>0</v>
      </c>
      <c r="AW589">
        <v>0</v>
      </c>
      <c r="AX589">
        <v>0</v>
      </c>
      <c r="AY589">
        <v>50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b">
        <v>0</v>
      </c>
      <c r="BI589" t="b">
        <v>1</v>
      </c>
      <c r="BJ589" t="b">
        <v>0</v>
      </c>
      <c r="BK589" t="b">
        <v>0</v>
      </c>
      <c r="BL589" t="s">
        <v>312</v>
      </c>
      <c r="BM589">
        <v>2</v>
      </c>
      <c r="BN589">
        <v>75</v>
      </c>
      <c r="BO589">
        <v>1</v>
      </c>
      <c r="BP589" s="15">
        <v>45315</v>
      </c>
      <c r="BQ589" t="s">
        <v>295</v>
      </c>
      <c r="BR589" t="s">
        <v>348</v>
      </c>
      <c r="BS589">
        <v>75</v>
      </c>
      <c r="BT589">
        <v>2</v>
      </c>
    </row>
    <row r="590" spans="1:72" x14ac:dyDescent="0.25">
      <c r="A590" t="str">
        <f t="shared" si="36"/>
        <v>247_750</v>
      </c>
      <c r="B590" t="str">
        <f t="shared" si="37"/>
        <v>U</v>
      </c>
      <c r="C590">
        <f t="shared" si="38"/>
        <v>2162</v>
      </c>
      <c r="D590">
        <f t="shared" si="39"/>
        <v>0</v>
      </c>
      <c r="F590" t="s">
        <v>1188</v>
      </c>
      <c r="G590">
        <v>247</v>
      </c>
      <c r="H590" t="s">
        <v>175</v>
      </c>
      <c r="I590">
        <v>750</v>
      </c>
      <c r="J590">
        <v>980</v>
      </c>
      <c r="K590" t="s">
        <v>283</v>
      </c>
      <c r="L590" t="s">
        <v>284</v>
      </c>
      <c r="M590">
        <v>2</v>
      </c>
      <c r="N590" t="s">
        <v>285</v>
      </c>
      <c r="O590">
        <v>0</v>
      </c>
      <c r="P590">
        <v>3</v>
      </c>
      <c r="Q590" t="s">
        <v>286</v>
      </c>
      <c r="R590" t="s">
        <v>287</v>
      </c>
      <c r="S590" t="s">
        <v>288</v>
      </c>
      <c r="T590" t="s">
        <v>319</v>
      </c>
      <c r="U590">
        <v>1656</v>
      </c>
      <c r="V590">
        <v>9</v>
      </c>
      <c r="W590">
        <v>20</v>
      </c>
      <c r="X590">
        <v>2</v>
      </c>
      <c r="Y590" s="15">
        <v>42809</v>
      </c>
      <c r="Z590">
        <v>18</v>
      </c>
      <c r="AA590" s="15">
        <v>10959</v>
      </c>
      <c r="AB590" s="15">
        <v>45315</v>
      </c>
      <c r="AC590">
        <v>3</v>
      </c>
      <c r="AD590">
        <v>5.55</v>
      </c>
      <c r="AE590">
        <v>170.05</v>
      </c>
      <c r="AF590" s="15">
        <v>45326</v>
      </c>
      <c r="AG590">
        <v>-1</v>
      </c>
      <c r="AH590">
        <v>-1</v>
      </c>
      <c r="AI590">
        <v>174.95682265400001</v>
      </c>
      <c r="AJ590">
        <v>-40.981791961699997</v>
      </c>
      <c r="AK590">
        <v>5</v>
      </c>
      <c r="AL590">
        <v>230</v>
      </c>
      <c r="AM590">
        <v>2162</v>
      </c>
      <c r="AN590" t="s">
        <v>290</v>
      </c>
      <c r="AO590" t="s">
        <v>321</v>
      </c>
      <c r="AP590" t="s">
        <v>292</v>
      </c>
      <c r="AQ590" t="s">
        <v>293</v>
      </c>
      <c r="AR590" t="s">
        <v>294</v>
      </c>
      <c r="AS590" t="s">
        <v>291</v>
      </c>
      <c r="AT590">
        <v>982.37941499999999</v>
      </c>
      <c r="AU590">
        <v>346.38335999999998</v>
      </c>
      <c r="AV590">
        <v>0</v>
      </c>
      <c r="AW590">
        <v>0</v>
      </c>
      <c r="AX590">
        <v>0</v>
      </c>
      <c r="AY590">
        <v>50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b">
        <v>0</v>
      </c>
      <c r="BI590" t="b">
        <v>1</v>
      </c>
      <c r="BJ590" t="b">
        <v>1</v>
      </c>
      <c r="BK590" t="b">
        <v>0</v>
      </c>
      <c r="BL590" t="s">
        <v>293</v>
      </c>
      <c r="BM590">
        <v>2</v>
      </c>
      <c r="BN590">
        <v>75</v>
      </c>
      <c r="BO590">
        <v>1</v>
      </c>
      <c r="BP590" s="15">
        <v>45315</v>
      </c>
      <c r="BQ590" t="s">
        <v>295</v>
      </c>
      <c r="BR590" t="s">
        <v>348</v>
      </c>
      <c r="BS590">
        <v>75</v>
      </c>
      <c r="BT590">
        <v>2</v>
      </c>
    </row>
    <row r="591" spans="1:72" x14ac:dyDescent="0.25">
      <c r="A591" t="str">
        <f t="shared" si="36"/>
        <v>248_12</v>
      </c>
      <c r="B591" t="str">
        <f t="shared" si="37"/>
        <v>U</v>
      </c>
      <c r="C591">
        <f t="shared" si="38"/>
        <v>2232</v>
      </c>
      <c r="D591">
        <f t="shared" si="39"/>
        <v>0</v>
      </c>
      <c r="F591" t="s">
        <v>1189</v>
      </c>
      <c r="G591">
        <v>248</v>
      </c>
      <c r="H591" t="s">
        <v>177</v>
      </c>
      <c r="I591">
        <v>12</v>
      </c>
      <c r="J591">
        <v>252</v>
      </c>
      <c r="K591" t="s">
        <v>283</v>
      </c>
      <c r="L591" t="s">
        <v>284</v>
      </c>
      <c r="M591">
        <v>2</v>
      </c>
      <c r="N591" t="s">
        <v>285</v>
      </c>
      <c r="O591">
        <v>0</v>
      </c>
      <c r="P591">
        <v>5</v>
      </c>
      <c r="Q591" t="s">
        <v>286</v>
      </c>
      <c r="R591" t="s">
        <v>341</v>
      </c>
      <c r="S591" t="s">
        <v>416</v>
      </c>
      <c r="T591" t="s">
        <v>342</v>
      </c>
      <c r="U591">
        <v>6274</v>
      </c>
      <c r="V591">
        <v>4</v>
      </c>
      <c r="W591">
        <v>47</v>
      </c>
      <c r="X591">
        <v>4</v>
      </c>
      <c r="Y591" s="15">
        <v>45691</v>
      </c>
      <c r="Z591">
        <v>16</v>
      </c>
      <c r="AA591" s="15">
        <v>21916</v>
      </c>
      <c r="AB591" s="15">
        <v>45316</v>
      </c>
      <c r="AC591">
        <v>6.5</v>
      </c>
      <c r="AD591">
        <v>5.25</v>
      </c>
      <c r="AE591">
        <v>146</v>
      </c>
      <c r="AF591" s="15">
        <v>45328</v>
      </c>
      <c r="AG591">
        <v>-1</v>
      </c>
      <c r="AH591">
        <v>-1</v>
      </c>
      <c r="AI591">
        <v>174.97975924459999</v>
      </c>
      <c r="AJ591">
        <v>-40.907357772099999</v>
      </c>
      <c r="AK591">
        <v>2</v>
      </c>
      <c r="AL591">
        <v>240</v>
      </c>
      <c r="AM591">
        <v>2232</v>
      </c>
      <c r="AN591" t="s">
        <v>418</v>
      </c>
      <c r="AO591" t="s">
        <v>321</v>
      </c>
      <c r="AP591" t="s">
        <v>325</v>
      </c>
      <c r="AQ591" t="s">
        <v>293</v>
      </c>
      <c r="AR591" t="s">
        <v>294</v>
      </c>
      <c r="AS591" t="s">
        <v>291</v>
      </c>
      <c r="AT591">
        <v>1031.1423400000001</v>
      </c>
      <c r="AU591">
        <v>387.579115</v>
      </c>
      <c r="AV591">
        <v>6.25</v>
      </c>
      <c r="AW591">
        <v>0</v>
      </c>
      <c r="AX591">
        <v>1.12007168458781</v>
      </c>
      <c r="AY591">
        <v>6.25</v>
      </c>
      <c r="AZ591">
        <v>0</v>
      </c>
      <c r="BA591">
        <v>0</v>
      </c>
      <c r="BB591">
        <v>5.6003584229390703E-2</v>
      </c>
      <c r="BC591">
        <v>0.91400000000000003</v>
      </c>
      <c r="BD591">
        <v>0</v>
      </c>
      <c r="BE591">
        <v>0</v>
      </c>
      <c r="BF591">
        <v>4.57</v>
      </c>
      <c r="BG591">
        <v>0</v>
      </c>
      <c r="BH591" t="b">
        <v>0</v>
      </c>
      <c r="BI591" t="b">
        <v>1</v>
      </c>
      <c r="BJ591" t="b">
        <v>1</v>
      </c>
      <c r="BK591" t="b">
        <v>0</v>
      </c>
      <c r="BL591" t="s">
        <v>293</v>
      </c>
      <c r="BM591">
        <v>2</v>
      </c>
      <c r="BN591">
        <v>60</v>
      </c>
      <c r="BO591">
        <v>1</v>
      </c>
      <c r="BP591" s="15">
        <v>45316</v>
      </c>
      <c r="BQ591" t="s">
        <v>336</v>
      </c>
      <c r="BR591" t="s">
        <v>337</v>
      </c>
      <c r="BS591">
        <v>60</v>
      </c>
      <c r="BT591">
        <v>2</v>
      </c>
    </row>
    <row r="592" spans="1:72" x14ac:dyDescent="0.25">
      <c r="A592" t="str">
        <f t="shared" si="36"/>
        <v>250_217</v>
      </c>
      <c r="B592" t="str">
        <f t="shared" si="37"/>
        <v>U</v>
      </c>
      <c r="C592">
        <f t="shared" si="38"/>
        <v>162.4</v>
      </c>
      <c r="D592">
        <f t="shared" si="39"/>
        <v>0</v>
      </c>
      <c r="F592" t="s">
        <v>1190</v>
      </c>
      <c r="G592">
        <v>250</v>
      </c>
      <c r="H592" t="s">
        <v>1155</v>
      </c>
      <c r="I592">
        <v>217</v>
      </c>
      <c r="J592">
        <v>245</v>
      </c>
      <c r="K592" t="s">
        <v>283</v>
      </c>
      <c r="L592" t="s">
        <v>284</v>
      </c>
      <c r="M592">
        <v>2</v>
      </c>
      <c r="N592" t="s">
        <v>285</v>
      </c>
      <c r="O592">
        <v>0</v>
      </c>
      <c r="P592">
        <v>2</v>
      </c>
      <c r="Q592" t="s">
        <v>286</v>
      </c>
      <c r="R592" t="s">
        <v>287</v>
      </c>
      <c r="S592" t="s">
        <v>305</v>
      </c>
      <c r="T592" t="s">
        <v>319</v>
      </c>
      <c r="U592">
        <v>290</v>
      </c>
      <c r="V592">
        <v>3</v>
      </c>
      <c r="W592">
        <v>45</v>
      </c>
      <c r="X592">
        <v>3</v>
      </c>
      <c r="Y592" s="15">
        <v>41275</v>
      </c>
      <c r="Z592">
        <v>22</v>
      </c>
      <c r="AA592" s="15">
        <v>21916</v>
      </c>
      <c r="AB592" s="15">
        <v>45315</v>
      </c>
      <c r="AC592">
        <v>3.1</v>
      </c>
      <c r="AD592">
        <v>3.55</v>
      </c>
      <c r="AE592">
        <v>139</v>
      </c>
      <c r="AF592" s="15">
        <v>45334</v>
      </c>
      <c r="AG592">
        <v>-1</v>
      </c>
      <c r="AH592">
        <v>-1</v>
      </c>
      <c r="AI592">
        <v>174.9876350328</v>
      </c>
      <c r="AJ592">
        <v>-40.884326305599998</v>
      </c>
      <c r="AK592">
        <v>1</v>
      </c>
      <c r="AL592">
        <v>28</v>
      </c>
      <c r="AM592">
        <v>162.4</v>
      </c>
      <c r="AN592" t="s">
        <v>306</v>
      </c>
      <c r="AO592" t="s">
        <v>321</v>
      </c>
      <c r="AP592" t="s">
        <v>314</v>
      </c>
      <c r="AQ592" t="s">
        <v>312</v>
      </c>
      <c r="AR592" t="s">
        <v>294</v>
      </c>
      <c r="AS592" t="s">
        <v>291</v>
      </c>
      <c r="AT592">
        <v>862.85940000000005</v>
      </c>
      <c r="AU592">
        <v>241.42179999999999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b">
        <v>0</v>
      </c>
      <c r="BI592" t="b">
        <v>1</v>
      </c>
      <c r="BJ592" t="b">
        <v>0</v>
      </c>
      <c r="BK592" t="b">
        <v>0</v>
      </c>
      <c r="BL592" t="s">
        <v>312</v>
      </c>
      <c r="BM592">
        <v>2</v>
      </c>
      <c r="BN592">
        <v>90</v>
      </c>
      <c r="BO592">
        <v>1</v>
      </c>
      <c r="BP592" s="15">
        <v>45315</v>
      </c>
      <c r="BQ592" t="s">
        <v>307</v>
      </c>
      <c r="BR592" t="s">
        <v>322</v>
      </c>
      <c r="BS592">
        <v>90</v>
      </c>
      <c r="BT592">
        <v>2</v>
      </c>
    </row>
    <row r="593" spans="1:72" x14ac:dyDescent="0.25">
      <c r="A593" t="str">
        <f t="shared" si="36"/>
        <v>252_5</v>
      </c>
      <c r="B593" t="str">
        <f t="shared" si="37"/>
        <v>U</v>
      </c>
      <c r="C593">
        <f t="shared" si="38"/>
        <v>520.79999999999995</v>
      </c>
      <c r="D593">
        <f t="shared" si="39"/>
        <v>0</v>
      </c>
      <c r="F593" t="s">
        <v>1191</v>
      </c>
      <c r="G593">
        <v>252</v>
      </c>
      <c r="H593" t="s">
        <v>1160</v>
      </c>
      <c r="I593">
        <v>5</v>
      </c>
      <c r="J593">
        <v>98</v>
      </c>
      <c r="K593" t="s">
        <v>283</v>
      </c>
      <c r="L593" t="s">
        <v>284</v>
      </c>
      <c r="M593">
        <v>2</v>
      </c>
      <c r="N593" t="s">
        <v>285</v>
      </c>
      <c r="O593">
        <v>0</v>
      </c>
      <c r="P593">
        <v>1</v>
      </c>
      <c r="Q593" t="s">
        <v>286</v>
      </c>
      <c r="R593" t="s">
        <v>304</v>
      </c>
      <c r="S593" t="s">
        <v>318</v>
      </c>
      <c r="T593" t="s">
        <v>319</v>
      </c>
      <c r="U593">
        <v>76</v>
      </c>
      <c r="V593">
        <v>6</v>
      </c>
      <c r="W593">
        <v>30</v>
      </c>
      <c r="X593">
        <v>3</v>
      </c>
      <c r="Y593" s="15">
        <v>43178</v>
      </c>
      <c r="Z593">
        <v>20</v>
      </c>
      <c r="AA593" s="15">
        <v>21916</v>
      </c>
      <c r="AB593" s="15">
        <v>45316</v>
      </c>
      <c r="AC593">
        <v>4</v>
      </c>
      <c r="AD593">
        <v>3</v>
      </c>
      <c r="AE593">
        <v>109.25</v>
      </c>
      <c r="AF593" s="15">
        <v>45323</v>
      </c>
      <c r="AG593">
        <v>-1</v>
      </c>
      <c r="AH593">
        <v>-1</v>
      </c>
      <c r="AI593">
        <v>174.97938659319999</v>
      </c>
      <c r="AJ593">
        <v>-40.913488875100001</v>
      </c>
      <c r="AK593">
        <v>1.5</v>
      </c>
      <c r="AL593">
        <v>93</v>
      </c>
      <c r="AM593">
        <v>520.79999999999995</v>
      </c>
      <c r="AN593" t="s">
        <v>320</v>
      </c>
      <c r="AO593" t="s">
        <v>321</v>
      </c>
      <c r="AP593" t="s">
        <v>292</v>
      </c>
      <c r="AQ593" t="s">
        <v>293</v>
      </c>
      <c r="AR593" t="s">
        <v>294</v>
      </c>
      <c r="AS593" t="s">
        <v>291</v>
      </c>
      <c r="AT593">
        <v>-1</v>
      </c>
      <c r="AU593">
        <v>-1</v>
      </c>
      <c r="AV593">
        <v>0</v>
      </c>
      <c r="AW593">
        <v>0</v>
      </c>
      <c r="AX593">
        <v>5.3571428571428603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t="b">
        <v>0</v>
      </c>
      <c r="BI593" t="b">
        <v>1</v>
      </c>
      <c r="BJ593" t="b">
        <v>0</v>
      </c>
      <c r="BK593" t="b">
        <v>0</v>
      </c>
      <c r="BL593" t="s">
        <v>293</v>
      </c>
      <c r="BM593">
        <v>2</v>
      </c>
      <c r="BN593">
        <v>90</v>
      </c>
      <c r="BO593">
        <v>1</v>
      </c>
      <c r="BP593" s="15">
        <v>45316</v>
      </c>
      <c r="BQ593" t="s">
        <v>307</v>
      </c>
      <c r="BR593" t="s">
        <v>322</v>
      </c>
      <c r="BS593">
        <v>90</v>
      </c>
      <c r="BT593">
        <v>2</v>
      </c>
    </row>
    <row r="594" spans="1:72" x14ac:dyDescent="0.25">
      <c r="A594" t="str">
        <f t="shared" si="36"/>
        <v>255_5</v>
      </c>
      <c r="B594" t="str">
        <f t="shared" si="37"/>
        <v>U</v>
      </c>
      <c r="C594">
        <f t="shared" si="38"/>
        <v>1612.5</v>
      </c>
      <c r="D594">
        <f t="shared" si="39"/>
        <v>0</v>
      </c>
      <c r="F594" t="s">
        <v>1192</v>
      </c>
      <c r="G594">
        <v>255</v>
      </c>
      <c r="H594" t="s">
        <v>141</v>
      </c>
      <c r="I594">
        <v>5</v>
      </c>
      <c r="J594">
        <v>220</v>
      </c>
      <c r="K594" t="s">
        <v>283</v>
      </c>
      <c r="L594" t="s">
        <v>284</v>
      </c>
      <c r="M594">
        <v>2</v>
      </c>
      <c r="N594" t="s">
        <v>285</v>
      </c>
      <c r="O594">
        <v>0</v>
      </c>
      <c r="P594">
        <v>2</v>
      </c>
      <c r="Q594" t="s">
        <v>286</v>
      </c>
      <c r="R594" t="s">
        <v>287</v>
      </c>
      <c r="S594" t="s">
        <v>305</v>
      </c>
      <c r="T594" t="s">
        <v>319</v>
      </c>
      <c r="U594">
        <v>392</v>
      </c>
      <c r="V594">
        <v>7</v>
      </c>
      <c r="W594">
        <v>20</v>
      </c>
      <c r="X594">
        <v>2</v>
      </c>
      <c r="Y594" s="15">
        <v>36873</v>
      </c>
      <c r="Z594">
        <v>19</v>
      </c>
      <c r="AA594" s="15">
        <v>21916</v>
      </c>
      <c r="AB594" s="15">
        <v>45315</v>
      </c>
      <c r="AC594">
        <v>3</v>
      </c>
      <c r="AD594">
        <v>1</v>
      </c>
      <c r="AE594">
        <v>117.25</v>
      </c>
      <c r="AF594" s="15">
        <v>45334</v>
      </c>
      <c r="AG594">
        <v>-1</v>
      </c>
      <c r="AH594">
        <v>-1</v>
      </c>
      <c r="AI594">
        <v>175.001981804</v>
      </c>
      <c r="AJ594">
        <v>-40.888716134600003</v>
      </c>
      <c r="AK594">
        <v>2.5</v>
      </c>
      <c r="AL594">
        <v>215</v>
      </c>
      <c r="AM594">
        <v>1612.5</v>
      </c>
      <c r="AN594" t="s">
        <v>306</v>
      </c>
      <c r="AO594" t="s">
        <v>321</v>
      </c>
      <c r="AP594" t="s">
        <v>345</v>
      </c>
      <c r="AQ594" t="s">
        <v>293</v>
      </c>
      <c r="AR594" t="s">
        <v>294</v>
      </c>
      <c r="AS594" t="s">
        <v>291</v>
      </c>
      <c r="AT594">
        <v>1004.079295</v>
      </c>
      <c r="AU594">
        <v>392.93006000000003</v>
      </c>
      <c r="AV594">
        <v>0</v>
      </c>
      <c r="AW594">
        <v>0</v>
      </c>
      <c r="AX594">
        <v>4.0310077519379801</v>
      </c>
      <c r="AY594">
        <v>0</v>
      </c>
      <c r="AZ594">
        <v>0</v>
      </c>
      <c r="BA594">
        <v>0</v>
      </c>
      <c r="BB594">
        <v>0.232558139534884</v>
      </c>
      <c r="BC594">
        <v>0</v>
      </c>
      <c r="BD594">
        <v>0</v>
      </c>
      <c r="BE594">
        <v>0</v>
      </c>
      <c r="BF594">
        <v>0</v>
      </c>
      <c r="BG594">
        <v>0</v>
      </c>
      <c r="BH594" t="b">
        <v>0</v>
      </c>
      <c r="BI594" t="b">
        <v>1</v>
      </c>
      <c r="BJ594" t="b">
        <v>1</v>
      </c>
      <c r="BK594" t="b">
        <v>0</v>
      </c>
      <c r="BL594" t="s">
        <v>293</v>
      </c>
      <c r="BM594">
        <v>2</v>
      </c>
      <c r="BN594">
        <v>90</v>
      </c>
      <c r="BO594">
        <v>1</v>
      </c>
      <c r="BP594" s="15">
        <v>45315</v>
      </c>
      <c r="BQ594" t="s">
        <v>307</v>
      </c>
      <c r="BR594" t="s">
        <v>322</v>
      </c>
      <c r="BS594">
        <v>90</v>
      </c>
      <c r="BT594">
        <v>2</v>
      </c>
    </row>
    <row r="595" spans="1:72" x14ac:dyDescent="0.25">
      <c r="A595" t="str">
        <f t="shared" si="36"/>
        <v>255_220</v>
      </c>
      <c r="B595" t="str">
        <f t="shared" si="37"/>
        <v>U</v>
      </c>
      <c r="C595">
        <f t="shared" si="38"/>
        <v>1035</v>
      </c>
      <c r="D595">
        <f t="shared" si="39"/>
        <v>0</v>
      </c>
      <c r="F595" t="s">
        <v>1193</v>
      </c>
      <c r="G595">
        <v>255</v>
      </c>
      <c r="H595" t="s">
        <v>141</v>
      </c>
      <c r="I595">
        <v>220</v>
      </c>
      <c r="J595">
        <v>358</v>
      </c>
      <c r="K595" t="s">
        <v>283</v>
      </c>
      <c r="L595" t="s">
        <v>284</v>
      </c>
      <c r="M595">
        <v>2</v>
      </c>
      <c r="N595" t="s">
        <v>285</v>
      </c>
      <c r="O595">
        <v>0</v>
      </c>
      <c r="P595">
        <v>2</v>
      </c>
      <c r="Q595" t="s">
        <v>286</v>
      </c>
      <c r="R595" t="s">
        <v>287</v>
      </c>
      <c r="S595" t="s">
        <v>305</v>
      </c>
      <c r="T595" t="s">
        <v>319</v>
      </c>
      <c r="U595">
        <v>392</v>
      </c>
      <c r="V595">
        <v>7</v>
      </c>
      <c r="W595">
        <v>30</v>
      </c>
      <c r="X595">
        <v>3</v>
      </c>
      <c r="Y595" s="15">
        <v>42818</v>
      </c>
      <c r="Z595">
        <v>19</v>
      </c>
      <c r="AA595" s="15">
        <v>21916</v>
      </c>
      <c r="AB595" s="15">
        <v>45315</v>
      </c>
      <c r="AC595">
        <v>3</v>
      </c>
      <c r="AD595">
        <v>1</v>
      </c>
      <c r="AE595">
        <v>105.25</v>
      </c>
      <c r="AF595" s="15">
        <v>45334</v>
      </c>
      <c r="AG595">
        <v>-1</v>
      </c>
      <c r="AH595">
        <v>-1</v>
      </c>
      <c r="AI595">
        <v>175.00059067890001</v>
      </c>
      <c r="AJ595">
        <v>-40.889944751000002</v>
      </c>
      <c r="AK595">
        <v>1</v>
      </c>
      <c r="AL595">
        <v>138</v>
      </c>
      <c r="AM595">
        <v>1035</v>
      </c>
      <c r="AN595" t="s">
        <v>306</v>
      </c>
      <c r="AO595" t="s">
        <v>321</v>
      </c>
      <c r="AP595" t="s">
        <v>292</v>
      </c>
      <c r="AQ595" t="s">
        <v>293</v>
      </c>
      <c r="AR595" t="s">
        <v>294</v>
      </c>
      <c r="AS595" t="s">
        <v>291</v>
      </c>
      <c r="AT595">
        <v>1125.2145</v>
      </c>
      <c r="AU595">
        <v>479.60968000000003</v>
      </c>
      <c r="AV595">
        <v>0</v>
      </c>
      <c r="AW595">
        <v>0</v>
      </c>
      <c r="AX595">
        <v>3.3333333333333299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t="b">
        <v>0</v>
      </c>
      <c r="BI595" t="b">
        <v>1</v>
      </c>
      <c r="BJ595" t="b">
        <v>1</v>
      </c>
      <c r="BK595" t="b">
        <v>0</v>
      </c>
      <c r="BL595" t="s">
        <v>293</v>
      </c>
      <c r="BM595">
        <v>2</v>
      </c>
      <c r="BN595">
        <v>90</v>
      </c>
      <c r="BO595">
        <v>1</v>
      </c>
      <c r="BP595" s="15">
        <v>45315</v>
      </c>
      <c r="BQ595" t="s">
        <v>307</v>
      </c>
      <c r="BR595" t="s">
        <v>322</v>
      </c>
      <c r="BS595">
        <v>90</v>
      </c>
      <c r="BT595">
        <v>2</v>
      </c>
    </row>
    <row r="596" spans="1:72" x14ac:dyDescent="0.25">
      <c r="A596" t="str">
        <f t="shared" si="36"/>
        <v>256_12</v>
      </c>
      <c r="B596" t="str">
        <f t="shared" si="37"/>
        <v>U</v>
      </c>
      <c r="C596">
        <f t="shared" si="38"/>
        <v>780</v>
      </c>
      <c r="D596">
        <f t="shared" si="39"/>
        <v>0</v>
      </c>
      <c r="F596" t="s">
        <v>1194</v>
      </c>
      <c r="G596">
        <v>256</v>
      </c>
      <c r="H596" t="s">
        <v>134</v>
      </c>
      <c r="I596">
        <v>12</v>
      </c>
      <c r="J596">
        <v>142</v>
      </c>
      <c r="K596" t="s">
        <v>283</v>
      </c>
      <c r="L596" t="s">
        <v>284</v>
      </c>
      <c r="M596">
        <v>2</v>
      </c>
      <c r="N596" t="s">
        <v>285</v>
      </c>
      <c r="O596">
        <v>0</v>
      </c>
      <c r="P596">
        <v>1</v>
      </c>
      <c r="Q596" t="s">
        <v>286</v>
      </c>
      <c r="R596" t="s">
        <v>304</v>
      </c>
      <c r="S596" t="s">
        <v>318</v>
      </c>
      <c r="T596" t="s">
        <v>319</v>
      </c>
      <c r="U596">
        <v>55</v>
      </c>
      <c r="V596">
        <v>6</v>
      </c>
      <c r="W596">
        <v>20</v>
      </c>
      <c r="X596">
        <v>2</v>
      </c>
      <c r="Y596" s="15">
        <v>36867</v>
      </c>
      <c r="Z596">
        <v>21</v>
      </c>
      <c r="AA596" s="15">
        <v>21916</v>
      </c>
      <c r="AB596" s="15">
        <v>45314</v>
      </c>
      <c r="AC596">
        <v>4</v>
      </c>
      <c r="AD596">
        <v>3</v>
      </c>
      <c r="AE596">
        <v>203</v>
      </c>
      <c r="AF596" s="15">
        <v>45327</v>
      </c>
      <c r="AG596">
        <v>-1</v>
      </c>
      <c r="AH596">
        <v>-1</v>
      </c>
      <c r="AI596">
        <v>175.00895721309999</v>
      </c>
      <c r="AJ596">
        <v>-40.919494014800001</v>
      </c>
      <c r="AK596">
        <v>3</v>
      </c>
      <c r="AL596">
        <v>130</v>
      </c>
      <c r="AM596">
        <v>780</v>
      </c>
      <c r="AN596" t="s">
        <v>320</v>
      </c>
      <c r="AO596" t="s">
        <v>321</v>
      </c>
      <c r="AP596" t="s">
        <v>345</v>
      </c>
      <c r="AQ596" t="s">
        <v>293</v>
      </c>
      <c r="AR596" t="s">
        <v>294</v>
      </c>
      <c r="AS596" t="s">
        <v>291</v>
      </c>
      <c r="AT596">
        <v>-1</v>
      </c>
      <c r="AU596">
        <v>-1</v>
      </c>
      <c r="AV596">
        <v>0</v>
      </c>
      <c r="AW596">
        <v>0</v>
      </c>
      <c r="AX596">
        <v>1.6666666666666701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t="b">
        <v>0</v>
      </c>
      <c r="BI596" t="b">
        <v>1</v>
      </c>
      <c r="BJ596" t="b">
        <v>0</v>
      </c>
      <c r="BK596" t="b">
        <v>0</v>
      </c>
      <c r="BL596" t="s">
        <v>293</v>
      </c>
      <c r="BM596">
        <v>2</v>
      </c>
      <c r="BN596">
        <v>90</v>
      </c>
      <c r="BO596">
        <v>1</v>
      </c>
      <c r="BP596" s="15">
        <v>45314</v>
      </c>
      <c r="BQ596" t="s">
        <v>307</v>
      </c>
      <c r="BR596" t="s">
        <v>322</v>
      </c>
      <c r="BS596">
        <v>90</v>
      </c>
      <c r="BT596">
        <v>2</v>
      </c>
    </row>
    <row r="597" spans="1:72" x14ac:dyDescent="0.25">
      <c r="A597" t="str">
        <f t="shared" si="36"/>
        <v>256_142</v>
      </c>
      <c r="B597" t="str">
        <f t="shared" si="37"/>
        <v>U</v>
      </c>
      <c r="C597">
        <f t="shared" si="38"/>
        <v>72</v>
      </c>
      <c r="D597">
        <f t="shared" si="39"/>
        <v>8.3333333333333304</v>
      </c>
      <c r="F597" t="s">
        <v>1195</v>
      </c>
      <c r="G597">
        <v>256</v>
      </c>
      <c r="H597" t="s">
        <v>134</v>
      </c>
      <c r="I597">
        <v>142</v>
      </c>
      <c r="J597">
        <v>154</v>
      </c>
      <c r="K597" t="s">
        <v>283</v>
      </c>
      <c r="L597" t="s">
        <v>284</v>
      </c>
      <c r="M597">
        <v>2</v>
      </c>
      <c r="N597" t="s">
        <v>285</v>
      </c>
      <c r="O597">
        <v>0</v>
      </c>
      <c r="P597">
        <v>1</v>
      </c>
      <c r="Q597" t="s">
        <v>286</v>
      </c>
      <c r="R597" t="s">
        <v>304</v>
      </c>
      <c r="S597" t="s">
        <v>318</v>
      </c>
      <c r="T597" t="s">
        <v>319</v>
      </c>
      <c r="U597">
        <v>55</v>
      </c>
      <c r="V597">
        <v>6</v>
      </c>
      <c r="W597">
        <v>35</v>
      </c>
      <c r="X597">
        <v>2</v>
      </c>
      <c r="Y597" s="15">
        <v>36867</v>
      </c>
      <c r="Z597">
        <v>25</v>
      </c>
      <c r="AA597" s="15">
        <v>21916</v>
      </c>
      <c r="AB597" s="15">
        <v>45314</v>
      </c>
      <c r="AC597">
        <v>4</v>
      </c>
      <c r="AD597">
        <v>3</v>
      </c>
      <c r="AE597">
        <v>161</v>
      </c>
      <c r="AF597" s="15">
        <v>45327</v>
      </c>
      <c r="AG597">
        <v>-1</v>
      </c>
      <c r="AH597">
        <v>-1</v>
      </c>
      <c r="AI597">
        <v>175.0084180643</v>
      </c>
      <c r="AJ597">
        <v>-40.919842296399999</v>
      </c>
      <c r="AK597">
        <v>8</v>
      </c>
      <c r="AL597">
        <v>12</v>
      </c>
      <c r="AM597">
        <v>72</v>
      </c>
      <c r="AN597" t="s">
        <v>320</v>
      </c>
      <c r="AO597" t="s">
        <v>321</v>
      </c>
      <c r="AP597" t="s">
        <v>314</v>
      </c>
      <c r="AQ597" t="s">
        <v>312</v>
      </c>
      <c r="AR597" t="s">
        <v>294</v>
      </c>
      <c r="AS597" t="s">
        <v>291</v>
      </c>
      <c r="AT597">
        <v>-1</v>
      </c>
      <c r="AU597">
        <v>-1</v>
      </c>
      <c r="AV597">
        <v>0</v>
      </c>
      <c r="AW597">
        <v>0</v>
      </c>
      <c r="AX597">
        <v>0</v>
      </c>
      <c r="AY597">
        <v>41.6666666666667</v>
      </c>
      <c r="AZ597">
        <v>8.3333333333333304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t="b">
        <v>0</v>
      </c>
      <c r="BI597" t="b">
        <v>1</v>
      </c>
      <c r="BJ597" t="b">
        <v>0</v>
      </c>
      <c r="BK597" t="b">
        <v>1</v>
      </c>
      <c r="BL597" t="s">
        <v>312</v>
      </c>
      <c r="BM597">
        <v>2</v>
      </c>
      <c r="BN597">
        <v>90</v>
      </c>
      <c r="BO597">
        <v>1</v>
      </c>
      <c r="BP597" s="15">
        <v>45314</v>
      </c>
      <c r="BQ597" t="s">
        <v>307</v>
      </c>
      <c r="BR597" t="s">
        <v>322</v>
      </c>
      <c r="BS597">
        <v>90</v>
      </c>
      <c r="BT597">
        <v>2</v>
      </c>
    </row>
    <row r="598" spans="1:72" x14ac:dyDescent="0.25">
      <c r="A598" t="str">
        <f t="shared" si="36"/>
        <v>257_4</v>
      </c>
      <c r="B598" t="str">
        <f t="shared" si="37"/>
        <v>U</v>
      </c>
      <c r="C598">
        <f t="shared" si="38"/>
        <v>526.5</v>
      </c>
      <c r="D598">
        <f t="shared" si="39"/>
        <v>0</v>
      </c>
      <c r="F598" t="s">
        <v>1196</v>
      </c>
      <c r="G598">
        <v>257</v>
      </c>
      <c r="H598" t="s">
        <v>1197</v>
      </c>
      <c r="I598">
        <v>4</v>
      </c>
      <c r="J598">
        <v>85</v>
      </c>
      <c r="K598" t="s">
        <v>283</v>
      </c>
      <c r="L598" t="s">
        <v>284</v>
      </c>
      <c r="M598">
        <v>2</v>
      </c>
      <c r="N598" t="s">
        <v>285</v>
      </c>
      <c r="O598">
        <v>0</v>
      </c>
      <c r="P598">
        <v>1</v>
      </c>
      <c r="Q598" t="s">
        <v>286</v>
      </c>
      <c r="R598" t="s">
        <v>304</v>
      </c>
      <c r="S598" t="s">
        <v>318</v>
      </c>
      <c r="T598" t="s">
        <v>319</v>
      </c>
      <c r="U598">
        <v>90</v>
      </c>
      <c r="V598">
        <v>6</v>
      </c>
      <c r="W598">
        <v>20</v>
      </c>
      <c r="X598">
        <v>2</v>
      </c>
      <c r="Y598" s="15">
        <v>39174</v>
      </c>
      <c r="Z598">
        <v>20</v>
      </c>
      <c r="AA598" s="15">
        <v>21916</v>
      </c>
      <c r="AB598" s="15">
        <v>45315</v>
      </c>
      <c r="AC598">
        <v>4</v>
      </c>
      <c r="AD598">
        <v>3</v>
      </c>
      <c r="AE598">
        <v>149.94999999999999</v>
      </c>
      <c r="AF598" s="15">
        <v>45328</v>
      </c>
      <c r="AG598">
        <v>-1</v>
      </c>
      <c r="AH598">
        <v>-1</v>
      </c>
      <c r="AI598">
        <v>174.9950569538</v>
      </c>
      <c r="AJ598">
        <v>-40.901068444700002</v>
      </c>
      <c r="AK598">
        <v>4.5</v>
      </c>
      <c r="AL598">
        <v>81</v>
      </c>
      <c r="AM598">
        <v>526.5</v>
      </c>
      <c r="AN598" t="s">
        <v>320</v>
      </c>
      <c r="AO598" t="s">
        <v>321</v>
      </c>
      <c r="AP598" t="s">
        <v>325</v>
      </c>
      <c r="AQ598" t="s">
        <v>293</v>
      </c>
      <c r="AR598" t="s">
        <v>294</v>
      </c>
      <c r="AS598" t="s">
        <v>291</v>
      </c>
      <c r="AT598">
        <v>-1</v>
      </c>
      <c r="AU598">
        <v>-1</v>
      </c>
      <c r="AV598">
        <v>0</v>
      </c>
      <c r="AW598">
        <v>0</v>
      </c>
      <c r="AX598">
        <v>0.76923076923076905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 t="b">
        <v>0</v>
      </c>
      <c r="BI598" t="b">
        <v>1</v>
      </c>
      <c r="BJ598" t="b">
        <v>0</v>
      </c>
      <c r="BK598" t="b">
        <v>0</v>
      </c>
      <c r="BL598" t="s">
        <v>293</v>
      </c>
      <c r="BM598">
        <v>2</v>
      </c>
      <c r="BN598">
        <v>90</v>
      </c>
      <c r="BO598">
        <v>1</v>
      </c>
      <c r="BP598" s="15">
        <v>45315</v>
      </c>
      <c r="BQ598" t="s">
        <v>307</v>
      </c>
      <c r="BR598" t="s">
        <v>322</v>
      </c>
      <c r="BS598">
        <v>90</v>
      </c>
      <c r="BT598">
        <v>2</v>
      </c>
    </row>
    <row r="599" spans="1:72" x14ac:dyDescent="0.25">
      <c r="A599" t="str">
        <f t="shared" si="36"/>
        <v>258_306</v>
      </c>
      <c r="B599" t="str">
        <f t="shared" si="37"/>
        <v>U</v>
      </c>
      <c r="C599">
        <f t="shared" si="38"/>
        <v>2242.1999999999998</v>
      </c>
      <c r="D599">
        <f t="shared" si="39"/>
        <v>0</v>
      </c>
      <c r="F599" t="s">
        <v>1198</v>
      </c>
      <c r="G599">
        <v>258</v>
      </c>
      <c r="H599" t="s">
        <v>1166</v>
      </c>
      <c r="I599">
        <v>306</v>
      </c>
      <c r="J599">
        <v>609</v>
      </c>
      <c r="K599" t="s">
        <v>283</v>
      </c>
      <c r="L599" t="s">
        <v>284</v>
      </c>
      <c r="M599">
        <v>2</v>
      </c>
      <c r="N599" t="s">
        <v>285</v>
      </c>
      <c r="O599">
        <v>0</v>
      </c>
      <c r="P599">
        <v>3</v>
      </c>
      <c r="Q599" t="s">
        <v>286</v>
      </c>
      <c r="R599" t="s">
        <v>287</v>
      </c>
      <c r="S599" t="s">
        <v>305</v>
      </c>
      <c r="T599" t="s">
        <v>319</v>
      </c>
      <c r="U599">
        <v>658</v>
      </c>
      <c r="V599">
        <v>9</v>
      </c>
      <c r="W599">
        <v>30</v>
      </c>
      <c r="X599">
        <v>3</v>
      </c>
      <c r="Y599" s="15">
        <v>40266</v>
      </c>
      <c r="Z599">
        <v>18</v>
      </c>
      <c r="AA599" s="15">
        <v>33878</v>
      </c>
      <c r="AB599" s="15">
        <v>45315</v>
      </c>
      <c r="AC599">
        <v>4</v>
      </c>
      <c r="AD599">
        <v>3</v>
      </c>
      <c r="AE599">
        <v>103.35</v>
      </c>
      <c r="AF599" s="15">
        <v>45328</v>
      </c>
      <c r="AG599">
        <v>-1</v>
      </c>
      <c r="AH599">
        <v>-1</v>
      </c>
      <c r="AI599">
        <v>174.99969992640001</v>
      </c>
      <c r="AJ599">
        <v>-40.900866529300004</v>
      </c>
      <c r="AK599">
        <v>2.5</v>
      </c>
      <c r="AL599">
        <v>303</v>
      </c>
      <c r="AM599">
        <v>2242.1999999999998</v>
      </c>
      <c r="AN599" t="s">
        <v>306</v>
      </c>
      <c r="AO599" t="s">
        <v>321</v>
      </c>
      <c r="AP599" t="s">
        <v>292</v>
      </c>
      <c r="AQ599" t="s">
        <v>293</v>
      </c>
      <c r="AR599" t="s">
        <v>294</v>
      </c>
      <c r="AS599" t="s">
        <v>291</v>
      </c>
      <c r="AT599">
        <v>1071.2545</v>
      </c>
      <c r="AU599">
        <v>342.94346000000002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 t="b">
        <v>0</v>
      </c>
      <c r="BI599" t="b">
        <v>1</v>
      </c>
      <c r="BJ599" t="b">
        <v>1</v>
      </c>
      <c r="BK599" t="b">
        <v>0</v>
      </c>
      <c r="BL599" t="s">
        <v>293</v>
      </c>
      <c r="BM599">
        <v>2</v>
      </c>
      <c r="BN599">
        <v>90</v>
      </c>
      <c r="BO599">
        <v>1</v>
      </c>
      <c r="BP599" s="15">
        <v>45315</v>
      </c>
      <c r="BQ599" t="s">
        <v>307</v>
      </c>
      <c r="BR599" t="s">
        <v>322</v>
      </c>
      <c r="BS599">
        <v>90</v>
      </c>
      <c r="BT599">
        <v>2</v>
      </c>
    </row>
    <row r="600" spans="1:72" x14ac:dyDescent="0.25">
      <c r="A600" t="str">
        <f t="shared" si="36"/>
        <v>259_4</v>
      </c>
      <c r="B600" t="str">
        <f t="shared" si="37"/>
        <v>U</v>
      </c>
      <c r="C600">
        <f t="shared" si="38"/>
        <v>372.4</v>
      </c>
      <c r="D600">
        <f t="shared" si="39"/>
        <v>0</v>
      </c>
      <c r="F600" t="s">
        <v>1199</v>
      </c>
      <c r="G600">
        <v>259</v>
      </c>
      <c r="H600" t="s">
        <v>1168</v>
      </c>
      <c r="I600">
        <v>4</v>
      </c>
      <c r="J600">
        <v>53</v>
      </c>
      <c r="K600" t="s">
        <v>283</v>
      </c>
      <c r="L600" t="s">
        <v>284</v>
      </c>
      <c r="M600">
        <v>2</v>
      </c>
      <c r="N600" t="s">
        <v>285</v>
      </c>
      <c r="O600">
        <v>0</v>
      </c>
      <c r="P600">
        <v>2</v>
      </c>
      <c r="Q600" t="s">
        <v>286</v>
      </c>
      <c r="R600" t="s">
        <v>304</v>
      </c>
      <c r="S600" t="s">
        <v>318</v>
      </c>
      <c r="T600" t="s">
        <v>319</v>
      </c>
      <c r="U600">
        <v>110</v>
      </c>
      <c r="V600">
        <v>6</v>
      </c>
      <c r="W600">
        <v>20</v>
      </c>
      <c r="X600">
        <v>2</v>
      </c>
      <c r="Y600" s="15">
        <v>39174</v>
      </c>
      <c r="Z600">
        <v>19</v>
      </c>
      <c r="AA600" s="15">
        <v>21916</v>
      </c>
      <c r="AB600" s="15">
        <v>45334</v>
      </c>
      <c r="AC600">
        <v>4</v>
      </c>
      <c r="AD600">
        <v>3</v>
      </c>
      <c r="AE600">
        <v>111</v>
      </c>
      <c r="AF600" s="15">
        <v>45328</v>
      </c>
      <c r="AG600">
        <v>-1</v>
      </c>
      <c r="AH600">
        <v>-1</v>
      </c>
      <c r="AI600">
        <v>174.9959842991</v>
      </c>
      <c r="AJ600">
        <v>-40.9006503206</v>
      </c>
      <c r="AK600">
        <v>1.5</v>
      </c>
      <c r="AL600">
        <v>49</v>
      </c>
      <c r="AM600">
        <v>372.4</v>
      </c>
      <c r="AN600" t="s">
        <v>320</v>
      </c>
      <c r="AO600" t="s">
        <v>321</v>
      </c>
      <c r="AP600" t="s">
        <v>325</v>
      </c>
      <c r="AQ600" t="s">
        <v>293</v>
      </c>
      <c r="AR600" t="s">
        <v>294</v>
      </c>
      <c r="AS600" t="s">
        <v>291</v>
      </c>
      <c r="AT600">
        <v>-1</v>
      </c>
      <c r="AU600">
        <v>-1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b">
        <v>0</v>
      </c>
      <c r="BI600" t="b">
        <v>1</v>
      </c>
      <c r="BJ600" t="b">
        <v>0</v>
      </c>
      <c r="BK600" t="b">
        <v>0</v>
      </c>
      <c r="BL600" t="s">
        <v>293</v>
      </c>
      <c r="BM600">
        <v>2</v>
      </c>
      <c r="BN600">
        <v>90</v>
      </c>
      <c r="BO600">
        <v>1</v>
      </c>
      <c r="BP600" s="15">
        <v>45334</v>
      </c>
      <c r="BQ600" t="s">
        <v>307</v>
      </c>
      <c r="BR600" t="s">
        <v>322</v>
      </c>
      <c r="BS600">
        <v>90</v>
      </c>
      <c r="BT600">
        <v>2</v>
      </c>
    </row>
    <row r="601" spans="1:72" x14ac:dyDescent="0.25">
      <c r="A601" t="str">
        <f t="shared" si="36"/>
        <v>260_4</v>
      </c>
      <c r="B601" t="str">
        <f t="shared" si="37"/>
        <v>U</v>
      </c>
      <c r="C601">
        <f t="shared" si="38"/>
        <v>310.2</v>
      </c>
      <c r="D601">
        <f t="shared" si="39"/>
        <v>0</v>
      </c>
      <c r="F601" t="s">
        <v>1200</v>
      </c>
      <c r="G601">
        <v>260</v>
      </c>
      <c r="H601" t="s">
        <v>1201</v>
      </c>
      <c r="I601">
        <v>4</v>
      </c>
      <c r="J601">
        <v>51</v>
      </c>
      <c r="K601" t="s">
        <v>283</v>
      </c>
      <c r="L601" t="s">
        <v>284</v>
      </c>
      <c r="M601">
        <v>2</v>
      </c>
      <c r="N601" t="s">
        <v>285</v>
      </c>
      <c r="O601">
        <v>0</v>
      </c>
      <c r="P601">
        <v>1</v>
      </c>
      <c r="Q601" t="s">
        <v>286</v>
      </c>
      <c r="R601" t="s">
        <v>304</v>
      </c>
      <c r="S601" t="s">
        <v>318</v>
      </c>
      <c r="T601" t="s">
        <v>319</v>
      </c>
      <c r="U601">
        <v>13</v>
      </c>
      <c r="V601">
        <v>6</v>
      </c>
      <c r="W601">
        <v>30</v>
      </c>
      <c r="X601">
        <v>3</v>
      </c>
      <c r="Y601" s="15">
        <v>43101</v>
      </c>
      <c r="Z601">
        <v>20</v>
      </c>
      <c r="AA601" s="15">
        <v>21916</v>
      </c>
      <c r="AB601" s="15">
        <v>45334</v>
      </c>
      <c r="AC601">
        <v>4</v>
      </c>
      <c r="AD601">
        <v>3</v>
      </c>
      <c r="AE601">
        <v>111</v>
      </c>
      <c r="AF601" s="15">
        <v>45328</v>
      </c>
      <c r="AG601">
        <v>-1</v>
      </c>
      <c r="AH601">
        <v>-1</v>
      </c>
      <c r="AI601">
        <v>174.997646223</v>
      </c>
      <c r="AJ601">
        <v>-40.898602450799999</v>
      </c>
      <c r="AK601">
        <v>2.5</v>
      </c>
      <c r="AL601">
        <v>47</v>
      </c>
      <c r="AM601">
        <v>310.2</v>
      </c>
      <c r="AN601" t="s">
        <v>320</v>
      </c>
      <c r="AO601" t="s">
        <v>321</v>
      </c>
      <c r="AP601" t="s">
        <v>292</v>
      </c>
      <c r="AQ601" t="s">
        <v>293</v>
      </c>
      <c r="AR601" t="s">
        <v>294</v>
      </c>
      <c r="AS601" t="s">
        <v>291</v>
      </c>
      <c r="AT601">
        <v>-1</v>
      </c>
      <c r="AU601">
        <v>-1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t="b">
        <v>0</v>
      </c>
      <c r="BI601" t="b">
        <v>1</v>
      </c>
      <c r="BJ601" t="b">
        <v>0</v>
      </c>
      <c r="BK601" t="b">
        <v>0</v>
      </c>
      <c r="BL601" t="s">
        <v>293</v>
      </c>
      <c r="BM601">
        <v>2</v>
      </c>
      <c r="BN601">
        <v>90</v>
      </c>
      <c r="BO601">
        <v>1</v>
      </c>
      <c r="BP601" s="15">
        <v>45334</v>
      </c>
      <c r="BQ601" t="s">
        <v>307</v>
      </c>
      <c r="BR601" t="s">
        <v>322</v>
      </c>
      <c r="BS601">
        <v>90</v>
      </c>
      <c r="BT601">
        <v>2</v>
      </c>
    </row>
    <row r="602" spans="1:72" x14ac:dyDescent="0.25">
      <c r="A602" t="str">
        <f t="shared" si="36"/>
        <v>263_32</v>
      </c>
      <c r="B602" t="str">
        <f t="shared" si="37"/>
        <v>U</v>
      </c>
      <c r="C602">
        <f t="shared" si="38"/>
        <v>855</v>
      </c>
      <c r="D602">
        <f t="shared" si="39"/>
        <v>0</v>
      </c>
      <c r="F602" t="s">
        <v>1202</v>
      </c>
      <c r="G602">
        <v>263</v>
      </c>
      <c r="H602" t="s">
        <v>178</v>
      </c>
      <c r="I602">
        <v>32</v>
      </c>
      <c r="J602">
        <v>203</v>
      </c>
      <c r="K602" t="s">
        <v>283</v>
      </c>
      <c r="L602" t="s">
        <v>284</v>
      </c>
      <c r="M602">
        <v>2</v>
      </c>
      <c r="N602" t="s">
        <v>285</v>
      </c>
      <c r="O602">
        <v>0</v>
      </c>
      <c r="P602">
        <v>3</v>
      </c>
      <c r="Q602" t="s">
        <v>286</v>
      </c>
      <c r="R602" t="s">
        <v>287</v>
      </c>
      <c r="S602" t="s">
        <v>305</v>
      </c>
      <c r="T602" t="s">
        <v>319</v>
      </c>
      <c r="U602">
        <v>532</v>
      </c>
      <c r="V602">
        <v>4</v>
      </c>
      <c r="W602">
        <v>30</v>
      </c>
      <c r="X602">
        <v>3</v>
      </c>
      <c r="Y602" s="15">
        <v>45685</v>
      </c>
      <c r="Z602">
        <v>17</v>
      </c>
      <c r="AA602" s="15">
        <v>31048</v>
      </c>
      <c r="AB602" s="15">
        <v>45315</v>
      </c>
      <c r="AC602">
        <v>4.1500000000000004</v>
      </c>
      <c r="AD602">
        <v>1</v>
      </c>
      <c r="AE602">
        <v>228.05</v>
      </c>
      <c r="AF602" s="15">
        <v>45334</v>
      </c>
      <c r="AG602">
        <v>-1</v>
      </c>
      <c r="AH602">
        <v>-1</v>
      </c>
      <c r="AI602">
        <v>175.00499567189999</v>
      </c>
      <c r="AJ602">
        <v>-40.885727506800002</v>
      </c>
      <c r="AK602">
        <v>2.5</v>
      </c>
      <c r="AL602">
        <v>171</v>
      </c>
      <c r="AM602">
        <v>855</v>
      </c>
      <c r="AN602" t="s">
        <v>306</v>
      </c>
      <c r="AO602" t="s">
        <v>321</v>
      </c>
      <c r="AP602" t="s">
        <v>345</v>
      </c>
      <c r="AQ602" t="s">
        <v>293</v>
      </c>
      <c r="AR602" t="s">
        <v>294</v>
      </c>
      <c r="AS602" t="s">
        <v>291</v>
      </c>
      <c r="AT602">
        <v>861.53797999999995</v>
      </c>
      <c r="AU602">
        <v>280.41910000000001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 t="b">
        <v>0</v>
      </c>
      <c r="BI602" t="b">
        <v>1</v>
      </c>
      <c r="BJ602" t="b">
        <v>1</v>
      </c>
      <c r="BK602" t="b">
        <v>0</v>
      </c>
      <c r="BL602" t="s">
        <v>293</v>
      </c>
      <c r="BM602">
        <v>2</v>
      </c>
      <c r="BN602">
        <v>90</v>
      </c>
      <c r="BO602">
        <v>1</v>
      </c>
      <c r="BP602" s="15">
        <v>45315</v>
      </c>
      <c r="BQ602" t="s">
        <v>307</v>
      </c>
      <c r="BR602" t="s">
        <v>322</v>
      </c>
      <c r="BS602">
        <v>90</v>
      </c>
      <c r="BT602">
        <v>2</v>
      </c>
    </row>
    <row r="603" spans="1:72" x14ac:dyDescent="0.25">
      <c r="A603" t="str">
        <f t="shared" si="36"/>
        <v>263_203</v>
      </c>
      <c r="B603" t="str">
        <f t="shared" si="37"/>
        <v>U</v>
      </c>
      <c r="C603">
        <f t="shared" si="38"/>
        <v>210</v>
      </c>
      <c r="D603">
        <f t="shared" si="39"/>
        <v>0</v>
      </c>
      <c r="F603" t="s">
        <v>1203</v>
      </c>
      <c r="G603">
        <v>263</v>
      </c>
      <c r="H603" t="s">
        <v>178</v>
      </c>
      <c r="I603">
        <v>203</v>
      </c>
      <c r="J603">
        <v>245</v>
      </c>
      <c r="K603" t="s">
        <v>283</v>
      </c>
      <c r="L603" t="s">
        <v>284</v>
      </c>
      <c r="M603">
        <v>2</v>
      </c>
      <c r="N603" t="s">
        <v>285</v>
      </c>
      <c r="O603">
        <v>0</v>
      </c>
      <c r="P603">
        <v>3</v>
      </c>
      <c r="Q603" t="s">
        <v>286</v>
      </c>
      <c r="R603" t="s">
        <v>287</v>
      </c>
      <c r="S603" t="s">
        <v>305</v>
      </c>
      <c r="T603" t="s">
        <v>319</v>
      </c>
      <c r="U603">
        <v>532</v>
      </c>
      <c r="V603">
        <v>4</v>
      </c>
      <c r="W603">
        <v>45</v>
      </c>
      <c r="X603">
        <v>3</v>
      </c>
      <c r="Y603" s="15">
        <v>41366</v>
      </c>
      <c r="Z603">
        <v>20</v>
      </c>
      <c r="AA603" s="15">
        <v>31048</v>
      </c>
      <c r="AB603" s="15">
        <v>45315</v>
      </c>
      <c r="AC603">
        <v>2</v>
      </c>
      <c r="AD603">
        <v>1</v>
      </c>
      <c r="AE603">
        <v>245.5</v>
      </c>
      <c r="AF603" s="15">
        <v>45334</v>
      </c>
      <c r="AG603">
        <v>-1</v>
      </c>
      <c r="AH603">
        <v>-1</v>
      </c>
      <c r="AI603">
        <v>175.00590952019999</v>
      </c>
      <c r="AJ603">
        <v>-40.885254450399998</v>
      </c>
      <c r="AK603">
        <v>4</v>
      </c>
      <c r="AL603">
        <v>42</v>
      </c>
      <c r="AM603">
        <v>210</v>
      </c>
      <c r="AN603" t="s">
        <v>306</v>
      </c>
      <c r="AO603" t="s">
        <v>321</v>
      </c>
      <c r="AP603" t="s">
        <v>314</v>
      </c>
      <c r="AQ603" t="s">
        <v>312</v>
      </c>
      <c r="AR603" t="s">
        <v>294</v>
      </c>
      <c r="AS603" t="s">
        <v>291</v>
      </c>
      <c r="AT603">
        <v>-1</v>
      </c>
      <c r="AU603">
        <v>-1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t="b">
        <v>0</v>
      </c>
      <c r="BI603" t="b">
        <v>1</v>
      </c>
      <c r="BJ603" t="b">
        <v>0</v>
      </c>
      <c r="BK603" t="b">
        <v>1</v>
      </c>
      <c r="BL603" t="s">
        <v>312</v>
      </c>
      <c r="BM603">
        <v>2</v>
      </c>
      <c r="BN603">
        <v>90</v>
      </c>
      <c r="BO603">
        <v>1</v>
      </c>
      <c r="BP603" s="15">
        <v>45315</v>
      </c>
      <c r="BQ603" t="s">
        <v>307</v>
      </c>
      <c r="BR603" t="s">
        <v>322</v>
      </c>
      <c r="BS603">
        <v>90</v>
      </c>
      <c r="BT603">
        <v>2</v>
      </c>
    </row>
    <row r="604" spans="1:72" x14ac:dyDescent="0.25">
      <c r="A604" t="str">
        <f t="shared" si="36"/>
        <v>265_4</v>
      </c>
      <c r="B604" t="str">
        <f t="shared" si="37"/>
        <v>U</v>
      </c>
      <c r="C604">
        <f t="shared" si="38"/>
        <v>1051.2</v>
      </c>
      <c r="D604">
        <f t="shared" si="39"/>
        <v>0</v>
      </c>
      <c r="F604" t="s">
        <v>1204</v>
      </c>
      <c r="G604">
        <v>265</v>
      </c>
      <c r="H604" t="s">
        <v>1170</v>
      </c>
      <c r="I604">
        <v>4</v>
      </c>
      <c r="J604">
        <v>150</v>
      </c>
      <c r="K604" t="s">
        <v>283</v>
      </c>
      <c r="L604" t="s">
        <v>284</v>
      </c>
      <c r="M604">
        <v>2</v>
      </c>
      <c r="N604" t="s">
        <v>285</v>
      </c>
      <c r="O604">
        <v>0</v>
      </c>
      <c r="P604">
        <v>2</v>
      </c>
      <c r="Q604" t="s">
        <v>286</v>
      </c>
      <c r="R604" t="s">
        <v>304</v>
      </c>
      <c r="S604" t="s">
        <v>318</v>
      </c>
      <c r="T604" t="s">
        <v>319</v>
      </c>
      <c r="U604">
        <v>148</v>
      </c>
      <c r="V604">
        <v>6</v>
      </c>
      <c r="W604">
        <v>20</v>
      </c>
      <c r="X604">
        <v>2</v>
      </c>
      <c r="Y604" s="15">
        <v>38408</v>
      </c>
      <c r="Z604">
        <v>19</v>
      </c>
      <c r="AA604" s="15">
        <v>31048</v>
      </c>
      <c r="AB604" s="15">
        <v>45314</v>
      </c>
      <c r="AC604">
        <v>6</v>
      </c>
      <c r="AD604">
        <v>2.75</v>
      </c>
      <c r="AE604">
        <v>89.5</v>
      </c>
      <c r="AF604" s="15">
        <v>45335</v>
      </c>
      <c r="AG604">
        <v>-1</v>
      </c>
      <c r="AH604">
        <v>-1</v>
      </c>
      <c r="AI604">
        <v>175.005560317</v>
      </c>
      <c r="AJ604">
        <v>-40.905751768999998</v>
      </c>
      <c r="AK604">
        <v>3</v>
      </c>
      <c r="AL604">
        <v>146</v>
      </c>
      <c r="AM604">
        <v>1051.2</v>
      </c>
      <c r="AN604" t="s">
        <v>320</v>
      </c>
      <c r="AO604" t="s">
        <v>321</v>
      </c>
      <c r="AP604" t="s">
        <v>325</v>
      </c>
      <c r="AQ604" t="s">
        <v>293</v>
      </c>
      <c r="AR604" t="s">
        <v>294</v>
      </c>
      <c r="AS604" t="s">
        <v>291</v>
      </c>
      <c r="AT604">
        <v>-1</v>
      </c>
      <c r="AU604">
        <v>-1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t="b">
        <v>0</v>
      </c>
      <c r="BI604" t="b">
        <v>1</v>
      </c>
      <c r="BJ604" t="b">
        <v>1</v>
      </c>
      <c r="BK604" t="b">
        <v>0</v>
      </c>
      <c r="BL604" t="s">
        <v>293</v>
      </c>
      <c r="BM604">
        <v>2</v>
      </c>
      <c r="BN604">
        <v>90</v>
      </c>
      <c r="BO604">
        <v>1</v>
      </c>
      <c r="BP604" s="15">
        <v>45314</v>
      </c>
      <c r="BQ604" t="s">
        <v>307</v>
      </c>
      <c r="BR604" t="s">
        <v>322</v>
      </c>
      <c r="BS604">
        <v>90</v>
      </c>
      <c r="BT604">
        <v>2</v>
      </c>
    </row>
    <row r="605" spans="1:72" x14ac:dyDescent="0.25">
      <c r="A605" t="str">
        <f t="shared" si="36"/>
        <v>266_5</v>
      </c>
      <c r="B605" t="str">
        <f t="shared" si="37"/>
        <v>U</v>
      </c>
      <c r="C605">
        <f t="shared" si="38"/>
        <v>313.5</v>
      </c>
      <c r="D605">
        <f t="shared" si="39"/>
        <v>0</v>
      </c>
      <c r="F605" t="s">
        <v>1205</v>
      </c>
      <c r="G605">
        <v>266</v>
      </c>
      <c r="H605" t="s">
        <v>1206</v>
      </c>
      <c r="I605">
        <v>5</v>
      </c>
      <c r="J605">
        <v>60</v>
      </c>
      <c r="K605" t="s">
        <v>283</v>
      </c>
      <c r="L605" t="s">
        <v>284</v>
      </c>
      <c r="M605">
        <v>2</v>
      </c>
      <c r="N605" t="s">
        <v>285</v>
      </c>
      <c r="O605">
        <v>0</v>
      </c>
      <c r="P605">
        <v>2</v>
      </c>
      <c r="Q605" t="s">
        <v>286</v>
      </c>
      <c r="R605" t="s">
        <v>304</v>
      </c>
      <c r="S605" t="s">
        <v>318</v>
      </c>
      <c r="T605" t="s">
        <v>319</v>
      </c>
      <c r="U605">
        <v>148</v>
      </c>
      <c r="V605">
        <v>6</v>
      </c>
      <c r="W605">
        <v>45</v>
      </c>
      <c r="X605">
        <v>4</v>
      </c>
      <c r="Y605" s="15">
        <v>38750</v>
      </c>
      <c r="Z605">
        <v>19</v>
      </c>
      <c r="AA605" s="15">
        <v>32874</v>
      </c>
      <c r="AB605" s="15">
        <v>45315</v>
      </c>
      <c r="AC605">
        <v>4</v>
      </c>
      <c r="AD605">
        <v>3</v>
      </c>
      <c r="AE605">
        <v>132.25</v>
      </c>
      <c r="AF605" s="15">
        <v>45335</v>
      </c>
      <c r="AG605">
        <v>-1</v>
      </c>
      <c r="AH605">
        <v>-1</v>
      </c>
      <c r="AI605">
        <v>175.01271007299999</v>
      </c>
      <c r="AJ605">
        <v>-40.900445105599999</v>
      </c>
      <c r="AK605">
        <v>2.5</v>
      </c>
      <c r="AL605">
        <v>55</v>
      </c>
      <c r="AM605">
        <v>313.5</v>
      </c>
      <c r="AN605" t="s">
        <v>320</v>
      </c>
      <c r="AO605" t="s">
        <v>321</v>
      </c>
      <c r="AP605" t="s">
        <v>325</v>
      </c>
      <c r="AQ605" t="s">
        <v>293</v>
      </c>
      <c r="AR605" t="s">
        <v>294</v>
      </c>
      <c r="AS605" t="s">
        <v>291</v>
      </c>
      <c r="AT605">
        <v>-1</v>
      </c>
      <c r="AU605">
        <v>-1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t="b">
        <v>0</v>
      </c>
      <c r="BI605" t="b">
        <v>1</v>
      </c>
      <c r="BJ605" t="b">
        <v>1</v>
      </c>
      <c r="BK605" t="b">
        <v>0</v>
      </c>
      <c r="BL605" t="s">
        <v>293</v>
      </c>
      <c r="BM605">
        <v>2</v>
      </c>
      <c r="BN605">
        <v>90</v>
      </c>
      <c r="BO605">
        <v>1</v>
      </c>
      <c r="BP605" s="15">
        <v>45315</v>
      </c>
      <c r="BQ605" t="s">
        <v>307</v>
      </c>
      <c r="BR605" t="s">
        <v>322</v>
      </c>
      <c r="BS605">
        <v>90</v>
      </c>
      <c r="BT605">
        <v>2</v>
      </c>
    </row>
    <row r="606" spans="1:72" x14ac:dyDescent="0.25">
      <c r="A606" t="str">
        <f t="shared" si="36"/>
        <v>266_60</v>
      </c>
      <c r="B606" t="str">
        <f t="shared" si="37"/>
        <v>U</v>
      </c>
      <c r="C606">
        <f t="shared" si="38"/>
        <v>456</v>
      </c>
      <c r="D606">
        <f t="shared" si="39"/>
        <v>0</v>
      </c>
      <c r="F606" t="s">
        <v>1207</v>
      </c>
      <c r="G606">
        <v>266</v>
      </c>
      <c r="H606" t="s">
        <v>1206</v>
      </c>
      <c r="I606">
        <v>60</v>
      </c>
      <c r="J606">
        <v>140</v>
      </c>
      <c r="K606" t="s">
        <v>283</v>
      </c>
      <c r="L606" t="s">
        <v>284</v>
      </c>
      <c r="M606">
        <v>2</v>
      </c>
      <c r="N606" t="s">
        <v>285</v>
      </c>
      <c r="O606">
        <v>0</v>
      </c>
      <c r="P606">
        <v>2</v>
      </c>
      <c r="Q606" t="s">
        <v>286</v>
      </c>
      <c r="R606" t="s">
        <v>304</v>
      </c>
      <c r="S606" t="s">
        <v>318</v>
      </c>
      <c r="T606" t="s">
        <v>319</v>
      </c>
      <c r="U606">
        <v>148</v>
      </c>
      <c r="V606">
        <v>6</v>
      </c>
      <c r="W606">
        <v>35</v>
      </c>
      <c r="X606">
        <v>3</v>
      </c>
      <c r="Y606" s="15">
        <v>41453</v>
      </c>
      <c r="Z606">
        <v>22</v>
      </c>
      <c r="AA606" s="15">
        <v>29586</v>
      </c>
      <c r="AB606" s="15">
        <v>45315</v>
      </c>
      <c r="AC606">
        <v>4</v>
      </c>
      <c r="AD606">
        <v>3</v>
      </c>
      <c r="AE606">
        <v>85.75</v>
      </c>
      <c r="AF606" s="15">
        <v>45335</v>
      </c>
      <c r="AG606">
        <v>-1</v>
      </c>
      <c r="AH606">
        <v>-1</v>
      </c>
      <c r="AI606">
        <v>175.0119237289</v>
      </c>
      <c r="AJ606">
        <v>-40.900439036800002</v>
      </c>
      <c r="AK606">
        <v>0</v>
      </c>
      <c r="AL606">
        <v>80</v>
      </c>
      <c r="AM606">
        <v>456</v>
      </c>
      <c r="AN606" t="s">
        <v>320</v>
      </c>
      <c r="AO606" t="s">
        <v>321</v>
      </c>
      <c r="AP606" t="s">
        <v>314</v>
      </c>
      <c r="AQ606" t="s">
        <v>312</v>
      </c>
      <c r="AR606" t="s">
        <v>294</v>
      </c>
      <c r="AS606" t="s">
        <v>291</v>
      </c>
      <c r="AT606">
        <v>-1</v>
      </c>
      <c r="AU606">
        <v>-1</v>
      </c>
      <c r="AV606">
        <v>0</v>
      </c>
      <c r="AW606">
        <v>0</v>
      </c>
      <c r="AX606">
        <v>0</v>
      </c>
      <c r="AY606">
        <v>2.5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t="b">
        <v>0</v>
      </c>
      <c r="BI606" t="b">
        <v>1</v>
      </c>
      <c r="BJ606" t="b">
        <v>1</v>
      </c>
      <c r="BK606" t="b">
        <v>1</v>
      </c>
      <c r="BL606" t="s">
        <v>312</v>
      </c>
      <c r="BM606">
        <v>2</v>
      </c>
      <c r="BN606">
        <v>90</v>
      </c>
      <c r="BO606">
        <v>1</v>
      </c>
      <c r="BP606" s="15">
        <v>45315</v>
      </c>
      <c r="BQ606" t="s">
        <v>307</v>
      </c>
      <c r="BR606" t="s">
        <v>322</v>
      </c>
      <c r="BS606">
        <v>90</v>
      </c>
      <c r="BT606">
        <v>2</v>
      </c>
    </row>
    <row r="607" spans="1:72" x14ac:dyDescent="0.25">
      <c r="A607" t="str">
        <f t="shared" si="36"/>
        <v>268_225</v>
      </c>
      <c r="B607" t="str">
        <f t="shared" si="37"/>
        <v>U</v>
      </c>
      <c r="C607">
        <f t="shared" si="38"/>
        <v>374</v>
      </c>
      <c r="D607">
        <f t="shared" si="39"/>
        <v>0</v>
      </c>
      <c r="F607" t="s">
        <v>1208</v>
      </c>
      <c r="G607">
        <v>268</v>
      </c>
      <c r="H607" t="s">
        <v>1209</v>
      </c>
      <c r="I607">
        <v>225</v>
      </c>
      <c r="J607">
        <v>280</v>
      </c>
      <c r="K607" t="s">
        <v>283</v>
      </c>
      <c r="L607" t="s">
        <v>284</v>
      </c>
      <c r="M607">
        <v>2</v>
      </c>
      <c r="N607" t="s">
        <v>285</v>
      </c>
      <c r="O607">
        <v>0</v>
      </c>
      <c r="P607">
        <v>1</v>
      </c>
      <c r="Q607" t="s">
        <v>286</v>
      </c>
      <c r="R607" t="s">
        <v>304</v>
      </c>
      <c r="S607" t="s">
        <v>318</v>
      </c>
      <c r="T607" t="s">
        <v>319</v>
      </c>
      <c r="U607">
        <v>59</v>
      </c>
      <c r="V607">
        <v>6</v>
      </c>
      <c r="W607">
        <v>30</v>
      </c>
      <c r="X607">
        <v>3</v>
      </c>
      <c r="Y607" s="15">
        <v>44952</v>
      </c>
      <c r="Z607">
        <v>20</v>
      </c>
      <c r="AA607" s="15">
        <v>21916</v>
      </c>
      <c r="AB607" s="15">
        <v>45316</v>
      </c>
      <c r="AC607">
        <v>9</v>
      </c>
      <c r="AD607">
        <v>3.5</v>
      </c>
      <c r="AE607">
        <v>245</v>
      </c>
      <c r="AF607" s="15">
        <v>45333</v>
      </c>
      <c r="AG607">
        <v>-1</v>
      </c>
      <c r="AH607">
        <v>-1</v>
      </c>
      <c r="AI607">
        <v>174.9858086015</v>
      </c>
      <c r="AJ607">
        <v>-40.915917215599997</v>
      </c>
      <c r="AK607">
        <v>2.5</v>
      </c>
      <c r="AL607">
        <v>55</v>
      </c>
      <c r="AM607">
        <v>374</v>
      </c>
      <c r="AN607" t="s">
        <v>320</v>
      </c>
      <c r="AO607" t="s">
        <v>321</v>
      </c>
      <c r="AP607" t="s">
        <v>292</v>
      </c>
      <c r="AQ607" t="s">
        <v>293</v>
      </c>
      <c r="AR607" t="s">
        <v>294</v>
      </c>
      <c r="AS607" t="s">
        <v>291</v>
      </c>
      <c r="AT607">
        <v>1805.11319</v>
      </c>
      <c r="AU607">
        <v>658.78449999999998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t="b">
        <v>0</v>
      </c>
      <c r="BI607" t="b">
        <v>1</v>
      </c>
      <c r="BJ607" t="b">
        <v>0</v>
      </c>
      <c r="BK607" t="b">
        <v>0</v>
      </c>
      <c r="BL607" t="s">
        <v>293</v>
      </c>
      <c r="BM607">
        <v>2</v>
      </c>
      <c r="BN607">
        <v>90</v>
      </c>
      <c r="BO607">
        <v>1</v>
      </c>
      <c r="BP607" s="15">
        <v>45316</v>
      </c>
      <c r="BQ607" t="s">
        <v>307</v>
      </c>
      <c r="BR607" t="s">
        <v>322</v>
      </c>
      <c r="BS607">
        <v>90</v>
      </c>
      <c r="BT607">
        <v>2</v>
      </c>
    </row>
    <row r="608" spans="1:72" x14ac:dyDescent="0.25">
      <c r="A608" t="str">
        <f t="shared" si="36"/>
        <v>269_4</v>
      </c>
      <c r="B608" t="str">
        <f t="shared" si="37"/>
        <v>U</v>
      </c>
      <c r="C608">
        <f t="shared" si="38"/>
        <v>388.8</v>
      </c>
      <c r="D608">
        <f t="shared" si="39"/>
        <v>0</v>
      </c>
      <c r="F608" t="s">
        <v>1210</v>
      </c>
      <c r="G608">
        <v>269</v>
      </c>
      <c r="H608" t="s">
        <v>1211</v>
      </c>
      <c r="I608">
        <v>4</v>
      </c>
      <c r="J608">
        <v>58</v>
      </c>
      <c r="K608" t="s">
        <v>283</v>
      </c>
      <c r="L608" t="s">
        <v>284</v>
      </c>
      <c r="M608">
        <v>2</v>
      </c>
      <c r="N608" t="s">
        <v>285</v>
      </c>
      <c r="O608">
        <v>0</v>
      </c>
      <c r="P608">
        <v>1</v>
      </c>
      <c r="Q608" t="s">
        <v>286</v>
      </c>
      <c r="R608" t="s">
        <v>287</v>
      </c>
      <c r="S608" t="s">
        <v>318</v>
      </c>
      <c r="T608" t="s">
        <v>319</v>
      </c>
      <c r="U608">
        <v>50</v>
      </c>
      <c r="V608">
        <v>6</v>
      </c>
      <c r="W608">
        <v>30</v>
      </c>
      <c r="X608">
        <v>3</v>
      </c>
      <c r="Y608" s="15">
        <v>43887</v>
      </c>
      <c r="Z608">
        <v>20</v>
      </c>
      <c r="AA608" s="15">
        <v>21916</v>
      </c>
      <c r="AB608" s="15">
        <v>45334</v>
      </c>
      <c r="AC608">
        <v>4</v>
      </c>
      <c r="AD608">
        <v>3</v>
      </c>
      <c r="AE608">
        <v>111</v>
      </c>
      <c r="AF608" s="15">
        <v>45333</v>
      </c>
      <c r="AG608">
        <v>-1</v>
      </c>
      <c r="AH608">
        <v>-1</v>
      </c>
      <c r="AI608">
        <v>174.9844130896</v>
      </c>
      <c r="AJ608">
        <v>-40.9192380625</v>
      </c>
      <c r="AK608">
        <v>1</v>
      </c>
      <c r="AL608">
        <v>54</v>
      </c>
      <c r="AM608">
        <v>388.8</v>
      </c>
      <c r="AN608" t="s">
        <v>320</v>
      </c>
      <c r="AO608" t="s">
        <v>321</v>
      </c>
      <c r="AP608" t="s">
        <v>325</v>
      </c>
      <c r="AQ608" t="s">
        <v>293</v>
      </c>
      <c r="AR608" t="s">
        <v>294</v>
      </c>
      <c r="AS608" t="s">
        <v>291</v>
      </c>
      <c r="AT608">
        <v>-1</v>
      </c>
      <c r="AU608">
        <v>-1</v>
      </c>
      <c r="AV608">
        <v>0</v>
      </c>
      <c r="AW608">
        <v>0</v>
      </c>
      <c r="AX608">
        <v>2.4509803921568598</v>
      </c>
      <c r="AY608">
        <v>0</v>
      </c>
      <c r="AZ608">
        <v>0</v>
      </c>
      <c r="BA608">
        <v>0</v>
      </c>
      <c r="BB608">
        <v>0.102124183006536</v>
      </c>
      <c r="BC608">
        <v>0</v>
      </c>
      <c r="BD608">
        <v>0</v>
      </c>
      <c r="BE608">
        <v>0</v>
      </c>
      <c r="BF608">
        <v>0</v>
      </c>
      <c r="BG608">
        <v>0</v>
      </c>
      <c r="BH608" t="b">
        <v>0</v>
      </c>
      <c r="BI608" t="b">
        <v>1</v>
      </c>
      <c r="BJ608" t="b">
        <v>0</v>
      </c>
      <c r="BK608" t="b">
        <v>0</v>
      </c>
      <c r="BL608" t="s">
        <v>293</v>
      </c>
      <c r="BM608">
        <v>2</v>
      </c>
      <c r="BN608">
        <v>90</v>
      </c>
      <c r="BO608">
        <v>1</v>
      </c>
      <c r="BP608" s="15">
        <v>45334</v>
      </c>
      <c r="BQ608" t="s">
        <v>307</v>
      </c>
      <c r="BR608" t="s">
        <v>322</v>
      </c>
      <c r="BS608">
        <v>90</v>
      </c>
      <c r="BT608">
        <v>2</v>
      </c>
    </row>
    <row r="609" spans="1:72" x14ac:dyDescent="0.25">
      <c r="A609" t="str">
        <f t="shared" si="36"/>
        <v>271_4</v>
      </c>
      <c r="B609" t="str">
        <f t="shared" si="37"/>
        <v>U</v>
      </c>
      <c r="C609">
        <f t="shared" si="38"/>
        <v>653.4</v>
      </c>
      <c r="D609">
        <f t="shared" si="39"/>
        <v>0</v>
      </c>
      <c r="F609" t="s">
        <v>1212</v>
      </c>
      <c r="G609">
        <v>271</v>
      </c>
      <c r="H609" t="s">
        <v>1213</v>
      </c>
      <c r="I609">
        <v>4</v>
      </c>
      <c r="J609">
        <v>103</v>
      </c>
      <c r="K609" t="s">
        <v>283</v>
      </c>
      <c r="L609" t="s">
        <v>284</v>
      </c>
      <c r="M609">
        <v>2</v>
      </c>
      <c r="N609" t="s">
        <v>285</v>
      </c>
      <c r="O609">
        <v>0</v>
      </c>
      <c r="P609">
        <v>2</v>
      </c>
      <c r="Q609" t="s">
        <v>286</v>
      </c>
      <c r="R609" t="s">
        <v>287</v>
      </c>
      <c r="S609" t="s">
        <v>305</v>
      </c>
      <c r="T609" t="s">
        <v>319</v>
      </c>
      <c r="U609">
        <v>119</v>
      </c>
      <c r="V609">
        <v>10</v>
      </c>
      <c r="W609">
        <v>35</v>
      </c>
      <c r="X609">
        <v>3</v>
      </c>
      <c r="Y609" s="15">
        <v>40543</v>
      </c>
      <c r="Z609">
        <v>19</v>
      </c>
      <c r="AA609" s="15">
        <v>32143</v>
      </c>
      <c r="AB609" s="15">
        <v>45334</v>
      </c>
      <c r="AC609">
        <v>4</v>
      </c>
      <c r="AD609">
        <v>3</v>
      </c>
      <c r="AE609">
        <v>111</v>
      </c>
      <c r="AF609" s="15">
        <v>45335</v>
      </c>
      <c r="AG609">
        <v>-1</v>
      </c>
      <c r="AH609">
        <v>-1</v>
      </c>
      <c r="AI609">
        <v>175.01058566579999</v>
      </c>
      <c r="AJ609">
        <v>-40.901472805700003</v>
      </c>
      <c r="AK609">
        <v>3.5</v>
      </c>
      <c r="AL609">
        <v>99</v>
      </c>
      <c r="AM609">
        <v>653.4</v>
      </c>
      <c r="AN609" t="s">
        <v>306</v>
      </c>
      <c r="AO609" t="s">
        <v>321</v>
      </c>
      <c r="AP609" t="s">
        <v>292</v>
      </c>
      <c r="AQ609" t="s">
        <v>293</v>
      </c>
      <c r="AR609" t="s">
        <v>294</v>
      </c>
      <c r="AS609" t="s">
        <v>291</v>
      </c>
      <c r="AT609">
        <v>-1</v>
      </c>
      <c r="AU609">
        <v>-1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t="b">
        <v>0</v>
      </c>
      <c r="BI609" t="b">
        <v>1</v>
      </c>
      <c r="BJ609" t="b">
        <v>0</v>
      </c>
      <c r="BK609" t="b">
        <v>0</v>
      </c>
      <c r="BL609" t="s">
        <v>293</v>
      </c>
      <c r="BM609">
        <v>2</v>
      </c>
      <c r="BN609">
        <v>90</v>
      </c>
      <c r="BO609">
        <v>1</v>
      </c>
      <c r="BP609" s="15">
        <v>45334</v>
      </c>
      <c r="BQ609" t="s">
        <v>307</v>
      </c>
      <c r="BR609" t="s">
        <v>322</v>
      </c>
      <c r="BS609">
        <v>90</v>
      </c>
      <c r="BT609">
        <v>2</v>
      </c>
    </row>
    <row r="610" spans="1:72" x14ac:dyDescent="0.25">
      <c r="A610" t="str">
        <f t="shared" si="36"/>
        <v>273_11</v>
      </c>
      <c r="B610" t="str">
        <f t="shared" si="37"/>
        <v>U</v>
      </c>
      <c r="C610">
        <f t="shared" si="38"/>
        <v>333</v>
      </c>
      <c r="D610">
        <f t="shared" si="39"/>
        <v>0</v>
      </c>
      <c r="F610" t="s">
        <v>1214</v>
      </c>
      <c r="G610">
        <v>273</v>
      </c>
      <c r="H610" t="s">
        <v>1215</v>
      </c>
      <c r="I610">
        <v>11</v>
      </c>
      <c r="J610">
        <v>56</v>
      </c>
      <c r="K610" t="s">
        <v>283</v>
      </c>
      <c r="L610" t="s">
        <v>284</v>
      </c>
      <c r="M610">
        <v>2</v>
      </c>
      <c r="N610" t="s">
        <v>285</v>
      </c>
      <c r="O610">
        <v>0</v>
      </c>
      <c r="P610">
        <v>1</v>
      </c>
      <c r="Q610" t="s">
        <v>409</v>
      </c>
      <c r="R610" t="s">
        <v>304</v>
      </c>
      <c r="S610" t="s">
        <v>318</v>
      </c>
      <c r="T610" t="s">
        <v>319</v>
      </c>
      <c r="U610">
        <v>48</v>
      </c>
      <c r="V610">
        <v>6</v>
      </c>
      <c r="W610">
        <v>40</v>
      </c>
      <c r="X610">
        <v>3</v>
      </c>
      <c r="Y610" s="15">
        <v>44942</v>
      </c>
      <c r="Z610">
        <v>20</v>
      </c>
      <c r="AA610" s="15">
        <v>21916</v>
      </c>
      <c r="AB610" s="15">
        <v>45334</v>
      </c>
      <c r="AC610">
        <v>4</v>
      </c>
      <c r="AD610">
        <v>3</v>
      </c>
      <c r="AE610">
        <v>111</v>
      </c>
      <c r="AF610" s="15">
        <v>45334</v>
      </c>
      <c r="AG610">
        <v>-1</v>
      </c>
      <c r="AH610">
        <v>-1</v>
      </c>
      <c r="AI610">
        <v>174.99986464520001</v>
      </c>
      <c r="AJ610">
        <v>-40.8809188058</v>
      </c>
      <c r="AK610">
        <v>3.5</v>
      </c>
      <c r="AL610">
        <v>45</v>
      </c>
      <c r="AM610">
        <v>333</v>
      </c>
      <c r="AN610" t="s">
        <v>320</v>
      </c>
      <c r="AO610" t="s">
        <v>321</v>
      </c>
      <c r="AP610" t="s">
        <v>292</v>
      </c>
      <c r="AQ610" t="s">
        <v>293</v>
      </c>
      <c r="AR610" t="s">
        <v>410</v>
      </c>
      <c r="AS610" t="s">
        <v>291</v>
      </c>
      <c r="AT610">
        <v>-1</v>
      </c>
      <c r="AU610">
        <v>-1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 t="b">
        <v>0</v>
      </c>
      <c r="BI610" t="b">
        <v>1</v>
      </c>
      <c r="BJ610" t="b">
        <v>0</v>
      </c>
      <c r="BK610" t="b">
        <v>0</v>
      </c>
      <c r="BL610" t="s">
        <v>293</v>
      </c>
      <c r="BM610">
        <v>2</v>
      </c>
      <c r="BN610">
        <v>90</v>
      </c>
      <c r="BO610">
        <v>1</v>
      </c>
      <c r="BP610" s="15">
        <v>45334</v>
      </c>
      <c r="BQ610" t="s">
        <v>307</v>
      </c>
      <c r="BR610" t="s">
        <v>322</v>
      </c>
      <c r="BS610">
        <v>90</v>
      </c>
      <c r="BT610">
        <v>2</v>
      </c>
    </row>
    <row r="611" spans="1:72" x14ac:dyDescent="0.25">
      <c r="A611" t="str">
        <f t="shared" si="36"/>
        <v>274_3</v>
      </c>
      <c r="B611" t="str">
        <f t="shared" si="37"/>
        <v>U</v>
      </c>
      <c r="C611">
        <f t="shared" si="38"/>
        <v>243.6</v>
      </c>
      <c r="D611">
        <f t="shared" si="39"/>
        <v>0</v>
      </c>
      <c r="F611" t="s">
        <v>1216</v>
      </c>
      <c r="G611">
        <v>274</v>
      </c>
      <c r="H611" t="s">
        <v>33</v>
      </c>
      <c r="I611">
        <v>3</v>
      </c>
      <c r="J611">
        <v>45</v>
      </c>
      <c r="K611" t="s">
        <v>283</v>
      </c>
      <c r="L611" t="s">
        <v>284</v>
      </c>
      <c r="M611">
        <v>2</v>
      </c>
      <c r="N611" t="s">
        <v>285</v>
      </c>
      <c r="O611">
        <v>0</v>
      </c>
      <c r="P611">
        <v>1</v>
      </c>
      <c r="Q611" t="s">
        <v>286</v>
      </c>
      <c r="R611" t="s">
        <v>304</v>
      </c>
      <c r="S611" t="s">
        <v>318</v>
      </c>
      <c r="T611" t="s">
        <v>319</v>
      </c>
      <c r="U611">
        <v>72</v>
      </c>
      <c r="V611">
        <v>1</v>
      </c>
      <c r="W611">
        <v>32</v>
      </c>
      <c r="X611">
        <v>3</v>
      </c>
      <c r="Y611" s="15">
        <v>38750</v>
      </c>
      <c r="Z611">
        <v>20</v>
      </c>
      <c r="AA611" s="15">
        <v>21916</v>
      </c>
      <c r="AB611" s="15">
        <v>45334</v>
      </c>
      <c r="AC611">
        <v>4</v>
      </c>
      <c r="AD611">
        <v>3</v>
      </c>
      <c r="AE611">
        <v>111</v>
      </c>
      <c r="AF611" s="15">
        <v>45334</v>
      </c>
      <c r="AG611">
        <v>-1</v>
      </c>
      <c r="AH611">
        <v>-1</v>
      </c>
      <c r="AI611">
        <v>174.9871792296</v>
      </c>
      <c r="AJ611">
        <v>-40.883288301299999</v>
      </c>
      <c r="AK611">
        <v>4</v>
      </c>
      <c r="AL611">
        <v>42</v>
      </c>
      <c r="AM611">
        <v>243.6</v>
      </c>
      <c r="AN611" t="s">
        <v>320</v>
      </c>
      <c r="AO611" t="s">
        <v>321</v>
      </c>
      <c r="AP611" t="s">
        <v>325</v>
      </c>
      <c r="AQ611" t="s">
        <v>293</v>
      </c>
      <c r="AR611" t="s">
        <v>294</v>
      </c>
      <c r="AS611" t="s">
        <v>291</v>
      </c>
      <c r="AT611">
        <v>-1</v>
      </c>
      <c r="AU611">
        <v>-1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 t="b">
        <v>0</v>
      </c>
      <c r="BI611" t="b">
        <v>1</v>
      </c>
      <c r="BJ611" t="b">
        <v>0</v>
      </c>
      <c r="BK611" t="b">
        <v>0</v>
      </c>
      <c r="BL611" t="s">
        <v>293</v>
      </c>
      <c r="BM611">
        <v>2</v>
      </c>
      <c r="BN611">
        <v>90</v>
      </c>
      <c r="BO611">
        <v>1</v>
      </c>
      <c r="BP611" s="15">
        <v>45334</v>
      </c>
      <c r="BQ611" t="s">
        <v>307</v>
      </c>
      <c r="BR611" t="s">
        <v>322</v>
      </c>
      <c r="BS611">
        <v>90</v>
      </c>
      <c r="BT611">
        <v>2</v>
      </c>
    </row>
    <row r="612" spans="1:72" x14ac:dyDescent="0.25">
      <c r="A612" t="str">
        <f t="shared" si="36"/>
        <v>275_8</v>
      </c>
      <c r="B612" t="str">
        <f t="shared" si="37"/>
        <v>U</v>
      </c>
      <c r="C612">
        <f t="shared" si="38"/>
        <v>1904</v>
      </c>
      <c r="D612">
        <f t="shared" si="39"/>
        <v>0</v>
      </c>
      <c r="F612" t="s">
        <v>1217</v>
      </c>
      <c r="G612">
        <v>275</v>
      </c>
      <c r="H612" t="s">
        <v>1218</v>
      </c>
      <c r="I612">
        <v>8</v>
      </c>
      <c r="J612">
        <v>232</v>
      </c>
      <c r="K612" t="s">
        <v>283</v>
      </c>
      <c r="L612" t="s">
        <v>284</v>
      </c>
      <c r="M612">
        <v>2</v>
      </c>
      <c r="N612" t="s">
        <v>285</v>
      </c>
      <c r="O612">
        <v>0</v>
      </c>
      <c r="P612">
        <v>3</v>
      </c>
      <c r="Q612" t="s">
        <v>286</v>
      </c>
      <c r="R612" t="s">
        <v>287</v>
      </c>
      <c r="S612" t="s">
        <v>288</v>
      </c>
      <c r="T612" t="s">
        <v>319</v>
      </c>
      <c r="U612">
        <v>601</v>
      </c>
      <c r="V612">
        <v>6</v>
      </c>
      <c r="W612">
        <v>70</v>
      </c>
      <c r="X612">
        <v>4</v>
      </c>
      <c r="Y612" s="15">
        <v>42061</v>
      </c>
      <c r="Z612">
        <v>20</v>
      </c>
      <c r="AA612" s="15">
        <v>21916</v>
      </c>
      <c r="AB612" s="15">
        <v>45314</v>
      </c>
      <c r="AC612">
        <v>1.55</v>
      </c>
      <c r="AD612">
        <v>0.55000000000000104</v>
      </c>
      <c r="AE612">
        <v>145.44999999999999</v>
      </c>
      <c r="AF612" s="15">
        <v>45327</v>
      </c>
      <c r="AG612">
        <v>-1</v>
      </c>
      <c r="AH612">
        <v>-1</v>
      </c>
      <c r="AI612">
        <v>175.01237544329999</v>
      </c>
      <c r="AJ612">
        <v>-40.913952293199998</v>
      </c>
      <c r="AK612">
        <v>0</v>
      </c>
      <c r="AL612">
        <v>224</v>
      </c>
      <c r="AM612">
        <v>1904</v>
      </c>
      <c r="AN612" t="s">
        <v>290</v>
      </c>
      <c r="AO612" t="s">
        <v>321</v>
      </c>
      <c r="AP612" t="s">
        <v>314</v>
      </c>
      <c r="AQ612" t="s">
        <v>312</v>
      </c>
      <c r="AR612" t="s">
        <v>294</v>
      </c>
      <c r="AS612" t="s">
        <v>291</v>
      </c>
      <c r="AT612">
        <v>1271.6914999999999</v>
      </c>
      <c r="AU612">
        <v>339.60622000000001</v>
      </c>
      <c r="AV612">
        <v>0</v>
      </c>
      <c r="AW612">
        <v>0</v>
      </c>
      <c r="AX612">
        <v>0</v>
      </c>
      <c r="AY612">
        <v>8.8888888888888893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9.6000000000000002E-2</v>
      </c>
      <c r="BF612">
        <v>0</v>
      </c>
      <c r="BG612">
        <v>0.48</v>
      </c>
      <c r="BH612" t="b">
        <v>0</v>
      </c>
      <c r="BI612" t="b">
        <v>1</v>
      </c>
      <c r="BJ612" t="b">
        <v>1</v>
      </c>
      <c r="BK612" t="b">
        <v>0</v>
      </c>
      <c r="BL612" t="s">
        <v>312</v>
      </c>
      <c r="BM612">
        <v>2</v>
      </c>
      <c r="BN612">
        <v>75</v>
      </c>
      <c r="BO612">
        <v>1</v>
      </c>
      <c r="BP612" s="15">
        <v>45314</v>
      </c>
      <c r="BQ612" t="s">
        <v>295</v>
      </c>
      <c r="BR612" t="s">
        <v>348</v>
      </c>
      <c r="BS612">
        <v>75</v>
      </c>
      <c r="BT612">
        <v>2</v>
      </c>
    </row>
    <row r="613" spans="1:72" x14ac:dyDescent="0.25">
      <c r="A613" t="str">
        <f t="shared" si="36"/>
        <v>276_265</v>
      </c>
      <c r="B613" t="str">
        <f t="shared" si="37"/>
        <v>U</v>
      </c>
      <c r="C613">
        <f t="shared" si="38"/>
        <v>1254</v>
      </c>
      <c r="D613">
        <f t="shared" si="39"/>
        <v>0</v>
      </c>
      <c r="F613" t="s">
        <v>1219</v>
      </c>
      <c r="G613">
        <v>276</v>
      </c>
      <c r="H613" t="s">
        <v>114</v>
      </c>
      <c r="I613">
        <v>265</v>
      </c>
      <c r="J613">
        <v>430</v>
      </c>
      <c r="K613" t="s">
        <v>283</v>
      </c>
      <c r="L613" t="s">
        <v>284</v>
      </c>
      <c r="M613">
        <v>2</v>
      </c>
      <c r="N613" t="s">
        <v>285</v>
      </c>
      <c r="O613">
        <v>0</v>
      </c>
      <c r="P613">
        <v>2</v>
      </c>
      <c r="Q613" t="s">
        <v>286</v>
      </c>
      <c r="R613" t="s">
        <v>287</v>
      </c>
      <c r="S613" t="s">
        <v>305</v>
      </c>
      <c r="T613" t="s">
        <v>319</v>
      </c>
      <c r="U613">
        <v>368</v>
      </c>
      <c r="V613">
        <v>5</v>
      </c>
      <c r="W613">
        <v>30</v>
      </c>
      <c r="X613">
        <v>3</v>
      </c>
      <c r="Y613" s="15">
        <v>41718</v>
      </c>
      <c r="Z613">
        <v>19</v>
      </c>
      <c r="AA613" s="15">
        <v>10959</v>
      </c>
      <c r="AB613" s="15">
        <v>45315</v>
      </c>
      <c r="AC613">
        <v>4</v>
      </c>
      <c r="AD613">
        <v>3.75</v>
      </c>
      <c r="AE613">
        <v>219.75</v>
      </c>
      <c r="AF613" s="15">
        <v>45326</v>
      </c>
      <c r="AG613">
        <v>-1</v>
      </c>
      <c r="AH613">
        <v>-1</v>
      </c>
      <c r="AI613">
        <v>174.95731844989999</v>
      </c>
      <c r="AJ613">
        <v>-40.9832575991</v>
      </c>
      <c r="AK613">
        <v>2.5</v>
      </c>
      <c r="AL613">
        <v>165</v>
      </c>
      <c r="AM613">
        <v>1254</v>
      </c>
      <c r="AN613" t="s">
        <v>306</v>
      </c>
      <c r="AO613" t="s">
        <v>321</v>
      </c>
      <c r="AP613" t="s">
        <v>292</v>
      </c>
      <c r="AQ613" t="s">
        <v>293</v>
      </c>
      <c r="AR613" t="s">
        <v>294</v>
      </c>
      <c r="AS613" t="s">
        <v>291</v>
      </c>
      <c r="AT613">
        <v>881.10037499999999</v>
      </c>
      <c r="AU613">
        <v>261.09186999999997</v>
      </c>
      <c r="AV613">
        <v>0</v>
      </c>
      <c r="AW613">
        <v>0</v>
      </c>
      <c r="AX613">
        <v>1.31578947368421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 t="b">
        <v>0</v>
      </c>
      <c r="BI613" t="b">
        <v>1</v>
      </c>
      <c r="BJ613" t="b">
        <v>1</v>
      </c>
      <c r="BK613" t="b">
        <v>0</v>
      </c>
      <c r="BL613" t="s">
        <v>293</v>
      </c>
      <c r="BM613">
        <v>2</v>
      </c>
      <c r="BN613">
        <v>90</v>
      </c>
      <c r="BO613">
        <v>1</v>
      </c>
      <c r="BP613" s="15">
        <v>45315</v>
      </c>
      <c r="BQ613" t="s">
        <v>307</v>
      </c>
      <c r="BR613" t="s">
        <v>322</v>
      </c>
      <c r="BS613">
        <v>90</v>
      </c>
      <c r="BT613">
        <v>2</v>
      </c>
    </row>
    <row r="614" spans="1:72" x14ac:dyDescent="0.25">
      <c r="A614" t="str">
        <f t="shared" si="36"/>
        <v>278_64</v>
      </c>
      <c r="B614" t="str">
        <f t="shared" si="37"/>
        <v>U</v>
      </c>
      <c r="C614">
        <f t="shared" si="38"/>
        <v>1126.4000000000001</v>
      </c>
      <c r="D614">
        <f t="shared" si="39"/>
        <v>40</v>
      </c>
      <c r="F614" t="s">
        <v>1220</v>
      </c>
      <c r="G614">
        <v>278</v>
      </c>
      <c r="H614" t="s">
        <v>1221</v>
      </c>
      <c r="I614">
        <v>64</v>
      </c>
      <c r="J614">
        <v>192</v>
      </c>
      <c r="K614" t="s">
        <v>283</v>
      </c>
      <c r="L614" t="s">
        <v>284</v>
      </c>
      <c r="M614">
        <v>2</v>
      </c>
      <c r="N614" t="s">
        <v>285</v>
      </c>
      <c r="O614">
        <v>0</v>
      </c>
      <c r="P614">
        <v>4</v>
      </c>
      <c r="Q614" t="s">
        <v>286</v>
      </c>
      <c r="R614" t="s">
        <v>341</v>
      </c>
      <c r="S614" t="s">
        <v>334</v>
      </c>
      <c r="T614" t="s">
        <v>417</v>
      </c>
      <c r="U614">
        <v>3899</v>
      </c>
      <c r="V614">
        <v>4</v>
      </c>
      <c r="W614">
        <v>37</v>
      </c>
      <c r="X614">
        <v>2</v>
      </c>
      <c r="Y614" s="15">
        <v>37391</v>
      </c>
      <c r="Z614">
        <v>18</v>
      </c>
      <c r="AA614" s="15">
        <v>21916</v>
      </c>
      <c r="AB614" s="15">
        <v>45312</v>
      </c>
      <c r="AC614">
        <v>2.2000000000000002</v>
      </c>
      <c r="AD614">
        <v>3</v>
      </c>
      <c r="AE614">
        <v>109.15</v>
      </c>
      <c r="AF614" s="15">
        <v>45325</v>
      </c>
      <c r="AG614">
        <v>-1</v>
      </c>
      <c r="AH614">
        <v>-1</v>
      </c>
      <c r="AI614">
        <v>174.9989095178</v>
      </c>
      <c r="AJ614">
        <v>-40.905569694</v>
      </c>
      <c r="AK614">
        <v>2</v>
      </c>
      <c r="AL614">
        <v>128</v>
      </c>
      <c r="AM614">
        <v>1126.4000000000001</v>
      </c>
      <c r="AN614" t="s">
        <v>335</v>
      </c>
      <c r="AO614" t="s">
        <v>321</v>
      </c>
      <c r="AP614" t="s">
        <v>314</v>
      </c>
      <c r="AQ614" t="s">
        <v>312</v>
      </c>
      <c r="AR614" t="s">
        <v>294</v>
      </c>
      <c r="AS614" t="s">
        <v>291</v>
      </c>
      <c r="AT614">
        <v>1469.5277249999999</v>
      </c>
      <c r="AU614">
        <v>319.89282500000002</v>
      </c>
      <c r="AV614">
        <v>0</v>
      </c>
      <c r="AW614">
        <v>0</v>
      </c>
      <c r="AX614">
        <v>0</v>
      </c>
      <c r="AY614">
        <v>20</v>
      </c>
      <c r="AZ614">
        <v>40</v>
      </c>
      <c r="BA614">
        <v>0</v>
      </c>
      <c r="BB614">
        <v>0</v>
      </c>
      <c r="BC614">
        <v>0.1</v>
      </c>
      <c r="BD614">
        <v>0</v>
      </c>
      <c r="BE614">
        <v>0</v>
      </c>
      <c r="BF614">
        <v>0.5</v>
      </c>
      <c r="BG614">
        <v>0</v>
      </c>
      <c r="BH614" t="b">
        <v>0</v>
      </c>
      <c r="BI614" t="b">
        <v>1</v>
      </c>
      <c r="BJ614" t="b">
        <v>1</v>
      </c>
      <c r="BK614" t="b">
        <v>0</v>
      </c>
      <c r="BL614" t="s">
        <v>312</v>
      </c>
      <c r="BM614">
        <v>2</v>
      </c>
      <c r="BN614">
        <v>60</v>
      </c>
      <c r="BO614">
        <v>1</v>
      </c>
      <c r="BP614" s="15">
        <v>45312</v>
      </c>
      <c r="BQ614" t="s">
        <v>336</v>
      </c>
      <c r="BR614" t="s">
        <v>337</v>
      </c>
      <c r="BS614">
        <v>60</v>
      </c>
      <c r="BT614">
        <v>2</v>
      </c>
    </row>
    <row r="615" spans="1:72" x14ac:dyDescent="0.25">
      <c r="A615" t="str">
        <f t="shared" si="36"/>
        <v>279_6</v>
      </c>
      <c r="B615" t="str">
        <f t="shared" si="37"/>
        <v>U</v>
      </c>
      <c r="C615">
        <f t="shared" si="38"/>
        <v>313.60000000000002</v>
      </c>
      <c r="D615">
        <f t="shared" si="39"/>
        <v>0</v>
      </c>
      <c r="F615" t="s">
        <v>1222</v>
      </c>
      <c r="G615">
        <v>279</v>
      </c>
      <c r="H615" t="s">
        <v>1223</v>
      </c>
      <c r="I615">
        <v>6</v>
      </c>
      <c r="J615">
        <v>62</v>
      </c>
      <c r="K615" t="s">
        <v>283</v>
      </c>
      <c r="L615" t="s">
        <v>284</v>
      </c>
      <c r="M615">
        <v>2</v>
      </c>
      <c r="N615" t="s">
        <v>285</v>
      </c>
      <c r="O615">
        <v>0</v>
      </c>
      <c r="P615">
        <v>1</v>
      </c>
      <c r="Q615" t="s">
        <v>286</v>
      </c>
      <c r="R615" t="s">
        <v>304</v>
      </c>
      <c r="S615" t="s">
        <v>318</v>
      </c>
      <c r="T615" t="s">
        <v>319</v>
      </c>
      <c r="U615">
        <v>64</v>
      </c>
      <c r="V615">
        <v>6</v>
      </c>
      <c r="W615">
        <v>18</v>
      </c>
      <c r="X615">
        <v>2</v>
      </c>
      <c r="Y615" s="15">
        <v>38750</v>
      </c>
      <c r="Z615">
        <v>20</v>
      </c>
      <c r="AA615" s="15">
        <v>21916</v>
      </c>
      <c r="AB615" s="15">
        <v>45334</v>
      </c>
      <c r="AC615">
        <v>4</v>
      </c>
      <c r="AD615">
        <v>3</v>
      </c>
      <c r="AE615">
        <v>111</v>
      </c>
      <c r="AF615" s="15">
        <v>45328</v>
      </c>
      <c r="AG615">
        <v>-1</v>
      </c>
      <c r="AH615">
        <v>-1</v>
      </c>
      <c r="AI615">
        <v>174.9882296584</v>
      </c>
      <c r="AJ615">
        <v>-40.893441971999998</v>
      </c>
      <c r="AK615">
        <v>4</v>
      </c>
      <c r="AL615">
        <v>56</v>
      </c>
      <c r="AM615">
        <v>313.60000000000002</v>
      </c>
      <c r="AN615" t="s">
        <v>320</v>
      </c>
      <c r="AO615" t="s">
        <v>321</v>
      </c>
      <c r="AP615" t="s">
        <v>325</v>
      </c>
      <c r="AQ615" t="s">
        <v>293</v>
      </c>
      <c r="AR615" t="s">
        <v>294</v>
      </c>
      <c r="AS615" t="s">
        <v>291</v>
      </c>
      <c r="AT615">
        <v>-1</v>
      </c>
      <c r="AU615">
        <v>-1</v>
      </c>
      <c r="AV615">
        <v>0</v>
      </c>
      <c r="AW615">
        <v>0</v>
      </c>
      <c r="AX615">
        <v>0.99206349206349198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 t="b">
        <v>0</v>
      </c>
      <c r="BI615" t="b">
        <v>1</v>
      </c>
      <c r="BJ615" t="b">
        <v>0</v>
      </c>
      <c r="BK615" t="b">
        <v>0</v>
      </c>
      <c r="BL615" t="s">
        <v>293</v>
      </c>
      <c r="BM615">
        <v>2</v>
      </c>
      <c r="BN615">
        <v>90</v>
      </c>
      <c r="BO615">
        <v>1</v>
      </c>
      <c r="BP615" s="15">
        <v>45334</v>
      </c>
      <c r="BQ615" t="s">
        <v>307</v>
      </c>
      <c r="BR615" t="s">
        <v>322</v>
      </c>
      <c r="BS615">
        <v>90</v>
      </c>
      <c r="BT615">
        <v>2</v>
      </c>
    </row>
    <row r="616" spans="1:72" x14ac:dyDescent="0.25">
      <c r="A616" t="str">
        <f t="shared" si="36"/>
        <v>280_318</v>
      </c>
      <c r="B616" t="str">
        <f t="shared" si="37"/>
        <v>U</v>
      </c>
      <c r="C616">
        <f t="shared" si="38"/>
        <v>199.8</v>
      </c>
      <c r="D616">
        <f t="shared" si="39"/>
        <v>114.28571428571399</v>
      </c>
      <c r="F616" t="s">
        <v>1224</v>
      </c>
      <c r="G616">
        <v>280</v>
      </c>
      <c r="H616" t="s">
        <v>1225</v>
      </c>
      <c r="I616">
        <v>318</v>
      </c>
      <c r="J616">
        <v>345</v>
      </c>
      <c r="K616" t="s">
        <v>283</v>
      </c>
      <c r="L616" t="s">
        <v>284</v>
      </c>
      <c r="M616">
        <v>2</v>
      </c>
      <c r="N616" t="s">
        <v>285</v>
      </c>
      <c r="O616">
        <v>0</v>
      </c>
      <c r="P616">
        <v>2</v>
      </c>
      <c r="Q616" t="s">
        <v>286</v>
      </c>
      <c r="R616" t="s">
        <v>304</v>
      </c>
      <c r="S616" t="s">
        <v>318</v>
      </c>
      <c r="T616" t="s">
        <v>319</v>
      </c>
      <c r="U616">
        <v>177</v>
      </c>
      <c r="V616">
        <v>2</v>
      </c>
      <c r="W616">
        <v>25</v>
      </c>
      <c r="X616">
        <v>1</v>
      </c>
      <c r="Y616" s="15">
        <v>36220</v>
      </c>
      <c r="Z616">
        <v>22</v>
      </c>
      <c r="AA616" s="15">
        <v>21916</v>
      </c>
      <c r="AB616" s="15">
        <v>45316</v>
      </c>
      <c r="AC616">
        <v>1.55</v>
      </c>
      <c r="AD616">
        <v>1.55</v>
      </c>
      <c r="AE616">
        <v>72.650000000000006</v>
      </c>
      <c r="AF616" s="15">
        <v>45333</v>
      </c>
      <c r="AG616">
        <v>-1</v>
      </c>
      <c r="AH616">
        <v>-1</v>
      </c>
      <c r="AI616">
        <v>174.98909260650001</v>
      </c>
      <c r="AJ616">
        <v>-40.928336164699999</v>
      </c>
      <c r="AK616">
        <v>1.5</v>
      </c>
      <c r="AL616">
        <v>27</v>
      </c>
      <c r="AM616">
        <v>199.8</v>
      </c>
      <c r="AN616" t="s">
        <v>320</v>
      </c>
      <c r="AO616" t="s">
        <v>321</v>
      </c>
      <c r="AP616" t="s">
        <v>314</v>
      </c>
      <c r="AQ616" t="s">
        <v>312</v>
      </c>
      <c r="AR616" t="s">
        <v>294</v>
      </c>
      <c r="AS616" t="s">
        <v>291</v>
      </c>
      <c r="AT616">
        <v>-1</v>
      </c>
      <c r="AU616">
        <v>-1</v>
      </c>
      <c r="AV616">
        <v>0</v>
      </c>
      <c r="AW616">
        <v>0</v>
      </c>
      <c r="AX616">
        <v>0</v>
      </c>
      <c r="AY616">
        <v>0</v>
      </c>
      <c r="AZ616">
        <v>114.28571428571399</v>
      </c>
      <c r="BA616">
        <v>0</v>
      </c>
      <c r="BB616">
        <v>0.48262548262548299</v>
      </c>
      <c r="BC616">
        <v>0.05</v>
      </c>
      <c r="BD616">
        <v>0</v>
      </c>
      <c r="BE616">
        <v>0.25</v>
      </c>
      <c r="BF616">
        <v>0.25</v>
      </c>
      <c r="BG616">
        <v>0</v>
      </c>
      <c r="BH616" t="b">
        <v>0</v>
      </c>
      <c r="BI616" t="b">
        <v>1</v>
      </c>
      <c r="BJ616" t="b">
        <v>0</v>
      </c>
      <c r="BK616" t="b">
        <v>1</v>
      </c>
      <c r="BL616" t="s">
        <v>312</v>
      </c>
      <c r="BM616">
        <v>2</v>
      </c>
      <c r="BN616">
        <v>90</v>
      </c>
      <c r="BO616">
        <v>1</v>
      </c>
      <c r="BP616" s="15">
        <v>45316</v>
      </c>
      <c r="BQ616" t="s">
        <v>307</v>
      </c>
      <c r="BR616" t="s">
        <v>322</v>
      </c>
      <c r="BS616">
        <v>90</v>
      </c>
      <c r="BT616">
        <v>2</v>
      </c>
    </row>
    <row r="617" spans="1:72" x14ac:dyDescent="0.25">
      <c r="A617" t="str">
        <f t="shared" si="36"/>
        <v>281_5</v>
      </c>
      <c r="B617" t="str">
        <f t="shared" si="37"/>
        <v>U</v>
      </c>
      <c r="C617">
        <f t="shared" si="38"/>
        <v>313.5</v>
      </c>
      <c r="D617">
        <f t="shared" si="39"/>
        <v>5.71428571428571</v>
      </c>
      <c r="F617" t="s">
        <v>1226</v>
      </c>
      <c r="G617">
        <v>281</v>
      </c>
      <c r="H617" t="s">
        <v>1227</v>
      </c>
      <c r="I617">
        <v>5</v>
      </c>
      <c r="J617">
        <v>60</v>
      </c>
      <c r="K617" t="s">
        <v>283</v>
      </c>
      <c r="L617" t="s">
        <v>284</v>
      </c>
      <c r="M617">
        <v>2</v>
      </c>
      <c r="N617" t="s">
        <v>285</v>
      </c>
      <c r="O617">
        <v>0</v>
      </c>
      <c r="P617">
        <v>1</v>
      </c>
      <c r="Q617" t="s">
        <v>286</v>
      </c>
      <c r="R617" t="s">
        <v>304</v>
      </c>
      <c r="S617" t="s">
        <v>318</v>
      </c>
      <c r="T617" t="s">
        <v>319</v>
      </c>
      <c r="U617">
        <v>45</v>
      </c>
      <c r="V617">
        <v>6</v>
      </c>
      <c r="W617">
        <v>27</v>
      </c>
      <c r="X617">
        <v>3</v>
      </c>
      <c r="Y617" s="15">
        <v>37349</v>
      </c>
      <c r="Z617">
        <v>21</v>
      </c>
      <c r="AA617" s="15">
        <v>21916</v>
      </c>
      <c r="AB617" s="15">
        <v>45334</v>
      </c>
      <c r="AC617">
        <v>4</v>
      </c>
      <c r="AD617">
        <v>3</v>
      </c>
      <c r="AE617">
        <v>111</v>
      </c>
      <c r="AF617" s="15">
        <v>45335</v>
      </c>
      <c r="AG617">
        <v>-1</v>
      </c>
      <c r="AH617">
        <v>-1</v>
      </c>
      <c r="AI617">
        <v>175.01381612450001</v>
      </c>
      <c r="AJ617">
        <v>-40.904970131600003</v>
      </c>
      <c r="AK617">
        <v>2.5</v>
      </c>
      <c r="AL617">
        <v>55</v>
      </c>
      <c r="AM617">
        <v>313.5</v>
      </c>
      <c r="AN617" t="s">
        <v>320</v>
      </c>
      <c r="AO617" t="s">
        <v>321</v>
      </c>
      <c r="AP617" t="s">
        <v>345</v>
      </c>
      <c r="AQ617" t="s">
        <v>293</v>
      </c>
      <c r="AR617" t="s">
        <v>294</v>
      </c>
      <c r="AS617" t="s">
        <v>291</v>
      </c>
      <c r="AT617">
        <v>-1</v>
      </c>
      <c r="AU617">
        <v>-1</v>
      </c>
      <c r="AV617">
        <v>0</v>
      </c>
      <c r="AW617">
        <v>2.8571428571428599</v>
      </c>
      <c r="AX617">
        <v>1.5037593984962401</v>
      </c>
      <c r="AY617">
        <v>0</v>
      </c>
      <c r="AZ617">
        <v>5.71428571428571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b">
        <v>0</v>
      </c>
      <c r="BI617" t="b">
        <v>1</v>
      </c>
      <c r="BJ617" t="b">
        <v>0</v>
      </c>
      <c r="BK617" t="b">
        <v>0</v>
      </c>
      <c r="BL617" t="s">
        <v>293</v>
      </c>
      <c r="BM617">
        <v>2</v>
      </c>
      <c r="BN617">
        <v>90</v>
      </c>
      <c r="BO617">
        <v>1</v>
      </c>
      <c r="BP617" s="15">
        <v>45334</v>
      </c>
      <c r="BQ617" t="s">
        <v>307</v>
      </c>
      <c r="BR617" t="s">
        <v>322</v>
      </c>
      <c r="BS617">
        <v>90</v>
      </c>
      <c r="BT617">
        <v>2</v>
      </c>
    </row>
    <row r="618" spans="1:72" x14ac:dyDescent="0.25">
      <c r="A618" t="str">
        <f t="shared" si="36"/>
        <v>286_3</v>
      </c>
      <c r="B618" t="str">
        <f t="shared" si="37"/>
        <v>U</v>
      </c>
      <c r="C618">
        <f t="shared" si="38"/>
        <v>621.6</v>
      </c>
      <c r="D618">
        <f t="shared" si="39"/>
        <v>0</v>
      </c>
      <c r="F618" t="s">
        <v>1228</v>
      </c>
      <c r="G618">
        <v>286</v>
      </c>
      <c r="H618" t="s">
        <v>1229</v>
      </c>
      <c r="I618">
        <v>3</v>
      </c>
      <c r="J618">
        <v>114</v>
      </c>
      <c r="K618" t="s">
        <v>283</v>
      </c>
      <c r="L618" t="s">
        <v>284</v>
      </c>
      <c r="M618">
        <v>2</v>
      </c>
      <c r="N618" t="s">
        <v>285</v>
      </c>
      <c r="O618">
        <v>0</v>
      </c>
      <c r="P618">
        <v>2</v>
      </c>
      <c r="Q618" t="s">
        <v>286</v>
      </c>
      <c r="R618" t="s">
        <v>304</v>
      </c>
      <c r="S618" t="s">
        <v>318</v>
      </c>
      <c r="T618" t="s">
        <v>319</v>
      </c>
      <c r="U618">
        <v>102</v>
      </c>
      <c r="V618">
        <v>4</v>
      </c>
      <c r="W618">
        <v>30</v>
      </c>
      <c r="X618">
        <v>3</v>
      </c>
      <c r="Y618" s="15">
        <v>41725</v>
      </c>
      <c r="Z618">
        <v>19</v>
      </c>
      <c r="AA618" s="15">
        <v>21916</v>
      </c>
      <c r="AB618" s="15">
        <v>45334</v>
      </c>
      <c r="AC618">
        <v>4</v>
      </c>
      <c r="AD618">
        <v>3</v>
      </c>
      <c r="AE618">
        <v>111</v>
      </c>
      <c r="AF618" s="15">
        <v>45328</v>
      </c>
      <c r="AG618">
        <v>-1</v>
      </c>
      <c r="AH618">
        <v>-1</v>
      </c>
      <c r="AI618">
        <v>174.99165004700001</v>
      </c>
      <c r="AJ618">
        <v>-40.8918806569</v>
      </c>
      <c r="AK618">
        <v>1.5</v>
      </c>
      <c r="AL618">
        <v>111</v>
      </c>
      <c r="AM618">
        <v>621.6</v>
      </c>
      <c r="AN618" t="s">
        <v>320</v>
      </c>
      <c r="AO618" t="s">
        <v>321</v>
      </c>
      <c r="AP618" t="s">
        <v>292</v>
      </c>
      <c r="AQ618" t="s">
        <v>293</v>
      </c>
      <c r="AR618" t="s">
        <v>294</v>
      </c>
      <c r="AS618" t="s">
        <v>291</v>
      </c>
      <c r="AT618">
        <v>1017.75659</v>
      </c>
      <c r="AU618">
        <v>410.9015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0.154</v>
      </c>
      <c r="BF618">
        <v>0</v>
      </c>
      <c r="BG618">
        <v>0.77</v>
      </c>
      <c r="BH618" t="b">
        <v>0</v>
      </c>
      <c r="BI618" t="b">
        <v>1</v>
      </c>
      <c r="BJ618" t="b">
        <v>0</v>
      </c>
      <c r="BK618" t="b">
        <v>0</v>
      </c>
      <c r="BL618" t="s">
        <v>293</v>
      </c>
      <c r="BM618">
        <v>2</v>
      </c>
      <c r="BN618">
        <v>90</v>
      </c>
      <c r="BO618">
        <v>1</v>
      </c>
      <c r="BP618" s="15">
        <v>45334</v>
      </c>
      <c r="BQ618" t="s">
        <v>307</v>
      </c>
      <c r="BR618" t="s">
        <v>322</v>
      </c>
      <c r="BS618">
        <v>90</v>
      </c>
      <c r="BT618">
        <v>2</v>
      </c>
    </row>
    <row r="619" spans="1:72" x14ac:dyDescent="0.25">
      <c r="A619" t="str">
        <f t="shared" si="36"/>
        <v>287_57</v>
      </c>
      <c r="B619" t="str">
        <f t="shared" si="37"/>
        <v>U</v>
      </c>
      <c r="C619">
        <f t="shared" si="38"/>
        <v>92.4</v>
      </c>
      <c r="D619">
        <f t="shared" si="39"/>
        <v>300</v>
      </c>
      <c r="F619" t="s">
        <v>1230</v>
      </c>
      <c r="G619">
        <v>287</v>
      </c>
      <c r="H619" t="s">
        <v>40</v>
      </c>
      <c r="I619">
        <v>57</v>
      </c>
      <c r="J619">
        <v>78</v>
      </c>
      <c r="K619" t="s">
        <v>283</v>
      </c>
      <c r="L619" t="s">
        <v>284</v>
      </c>
      <c r="M619">
        <v>2</v>
      </c>
      <c r="N619" t="s">
        <v>285</v>
      </c>
      <c r="O619">
        <v>0</v>
      </c>
      <c r="P619">
        <v>1</v>
      </c>
      <c r="Q619" t="s">
        <v>286</v>
      </c>
      <c r="R619" t="s">
        <v>304</v>
      </c>
      <c r="S619" t="s">
        <v>318</v>
      </c>
      <c r="T619" t="s">
        <v>319</v>
      </c>
      <c r="U619">
        <v>38</v>
      </c>
      <c r="V619">
        <v>6</v>
      </c>
      <c r="W619">
        <v>32</v>
      </c>
      <c r="X619">
        <v>2</v>
      </c>
      <c r="Y619" s="15">
        <v>35048</v>
      </c>
      <c r="Z619">
        <v>25</v>
      </c>
      <c r="AA619" s="15">
        <v>23743</v>
      </c>
      <c r="AB619" s="15">
        <v>45334</v>
      </c>
      <c r="AC619">
        <v>4</v>
      </c>
      <c r="AD619">
        <v>3</v>
      </c>
      <c r="AE619">
        <v>111</v>
      </c>
      <c r="AF619" s="15">
        <v>45328</v>
      </c>
      <c r="AG619">
        <v>-1</v>
      </c>
      <c r="AH619">
        <v>-1</v>
      </c>
      <c r="AI619">
        <v>174.99235965029999</v>
      </c>
      <c r="AJ619">
        <v>-40.894353827300002</v>
      </c>
      <c r="AK619">
        <v>2.5</v>
      </c>
      <c r="AL619">
        <v>21</v>
      </c>
      <c r="AM619">
        <v>92.4</v>
      </c>
      <c r="AN619" t="s">
        <v>320</v>
      </c>
      <c r="AO619" t="s">
        <v>321</v>
      </c>
      <c r="AP619" t="s">
        <v>314</v>
      </c>
      <c r="AQ619" t="s">
        <v>312</v>
      </c>
      <c r="AR619" t="s">
        <v>294</v>
      </c>
      <c r="AS619" t="s">
        <v>291</v>
      </c>
      <c r="AT619">
        <v>-1</v>
      </c>
      <c r="AU619">
        <v>-1</v>
      </c>
      <c r="AV619">
        <v>0</v>
      </c>
      <c r="AW619">
        <v>0</v>
      </c>
      <c r="AX619">
        <v>113.636363636364</v>
      </c>
      <c r="AY619">
        <v>300</v>
      </c>
      <c r="AZ619">
        <v>300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 t="b">
        <v>0</v>
      </c>
      <c r="BI619" t="b">
        <v>1</v>
      </c>
      <c r="BJ619" t="b">
        <v>0</v>
      </c>
      <c r="BK619" t="b">
        <v>1</v>
      </c>
      <c r="BL619" t="s">
        <v>312</v>
      </c>
      <c r="BM619">
        <v>2</v>
      </c>
      <c r="BN619">
        <v>90</v>
      </c>
      <c r="BO619">
        <v>1</v>
      </c>
      <c r="BP619" s="15">
        <v>45334</v>
      </c>
      <c r="BQ619" t="s">
        <v>307</v>
      </c>
      <c r="BR619" t="s">
        <v>322</v>
      </c>
      <c r="BS619">
        <v>90</v>
      </c>
      <c r="BT619">
        <v>2</v>
      </c>
    </row>
    <row r="620" spans="1:72" x14ac:dyDescent="0.25">
      <c r="A620" t="str">
        <f t="shared" si="36"/>
        <v>288_5</v>
      </c>
      <c r="B620" t="str">
        <f t="shared" si="37"/>
        <v>U</v>
      </c>
      <c r="C620">
        <f t="shared" si="38"/>
        <v>262.2</v>
      </c>
      <c r="D620">
        <f t="shared" si="39"/>
        <v>0</v>
      </c>
      <c r="F620" t="s">
        <v>1231</v>
      </c>
      <c r="G620">
        <v>288</v>
      </c>
      <c r="H620" t="s">
        <v>1232</v>
      </c>
      <c r="I620">
        <v>5</v>
      </c>
      <c r="J620">
        <v>51</v>
      </c>
      <c r="K620" t="s">
        <v>283</v>
      </c>
      <c r="L620" t="s">
        <v>284</v>
      </c>
      <c r="M620">
        <v>2</v>
      </c>
      <c r="N620" t="s">
        <v>285</v>
      </c>
      <c r="O620">
        <v>0</v>
      </c>
      <c r="P620">
        <v>1</v>
      </c>
      <c r="Q620" t="s">
        <v>286</v>
      </c>
      <c r="R620" t="s">
        <v>304</v>
      </c>
      <c r="S620" t="s">
        <v>318</v>
      </c>
      <c r="T620" t="s">
        <v>319</v>
      </c>
      <c r="U620">
        <v>41</v>
      </c>
      <c r="V620">
        <v>6</v>
      </c>
      <c r="W620">
        <v>35</v>
      </c>
      <c r="X620">
        <v>3</v>
      </c>
      <c r="Y620" s="15">
        <v>39569</v>
      </c>
      <c r="Z620">
        <v>25</v>
      </c>
      <c r="AA620" s="15">
        <v>29586</v>
      </c>
      <c r="AB620" s="15">
        <v>45334</v>
      </c>
      <c r="AC620">
        <v>4</v>
      </c>
      <c r="AD620">
        <v>3</v>
      </c>
      <c r="AE620">
        <v>111</v>
      </c>
      <c r="AF620" s="15">
        <v>45333</v>
      </c>
      <c r="AG620">
        <v>-1</v>
      </c>
      <c r="AH620">
        <v>-1</v>
      </c>
      <c r="AI620">
        <v>174.99617970809999</v>
      </c>
      <c r="AJ620">
        <v>-40.919413153800001</v>
      </c>
      <c r="AK620">
        <v>2</v>
      </c>
      <c r="AL620">
        <v>46</v>
      </c>
      <c r="AM620">
        <v>262.2</v>
      </c>
      <c r="AN620" t="s">
        <v>320</v>
      </c>
      <c r="AO620" t="s">
        <v>321</v>
      </c>
      <c r="AP620" t="s">
        <v>314</v>
      </c>
      <c r="AQ620" t="s">
        <v>312</v>
      </c>
      <c r="AR620" t="s">
        <v>294</v>
      </c>
      <c r="AS620" t="s">
        <v>291</v>
      </c>
      <c r="AT620">
        <v>-1</v>
      </c>
      <c r="AU620">
        <v>-1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t="b">
        <v>0</v>
      </c>
      <c r="BI620" t="b">
        <v>1</v>
      </c>
      <c r="BJ620" t="b">
        <v>0</v>
      </c>
      <c r="BK620" t="b">
        <v>1</v>
      </c>
      <c r="BL620" t="s">
        <v>312</v>
      </c>
      <c r="BM620">
        <v>2</v>
      </c>
      <c r="BN620">
        <v>90</v>
      </c>
      <c r="BO620">
        <v>1</v>
      </c>
      <c r="BP620" s="15">
        <v>45334</v>
      </c>
      <c r="BQ620" t="s">
        <v>307</v>
      </c>
      <c r="BR620" t="s">
        <v>322</v>
      </c>
      <c r="BS620">
        <v>90</v>
      </c>
      <c r="BT620">
        <v>2</v>
      </c>
    </row>
    <row r="621" spans="1:72" x14ac:dyDescent="0.25">
      <c r="A621" t="str">
        <f t="shared" si="36"/>
        <v>293_95</v>
      </c>
      <c r="B621" t="str">
        <f t="shared" si="37"/>
        <v>U</v>
      </c>
      <c r="C621">
        <f t="shared" si="38"/>
        <v>81</v>
      </c>
      <c r="D621">
        <f t="shared" si="39"/>
        <v>0</v>
      </c>
      <c r="F621" t="s">
        <v>1233</v>
      </c>
      <c r="G621">
        <v>293</v>
      </c>
      <c r="H621" t="s">
        <v>127</v>
      </c>
      <c r="I621">
        <v>95</v>
      </c>
      <c r="J621">
        <v>122</v>
      </c>
      <c r="K621" t="s">
        <v>283</v>
      </c>
      <c r="L621" t="s">
        <v>284</v>
      </c>
      <c r="M621">
        <v>2</v>
      </c>
      <c r="N621" t="s">
        <v>285</v>
      </c>
      <c r="O621">
        <v>0</v>
      </c>
      <c r="P621">
        <v>1</v>
      </c>
      <c r="Q621" t="s">
        <v>286</v>
      </c>
      <c r="R621" t="s">
        <v>304</v>
      </c>
      <c r="S621" t="s">
        <v>318</v>
      </c>
      <c r="T621" t="s">
        <v>319</v>
      </c>
      <c r="U621">
        <v>39</v>
      </c>
      <c r="V621">
        <v>6</v>
      </c>
      <c r="W621">
        <v>35</v>
      </c>
      <c r="X621">
        <v>3</v>
      </c>
      <c r="Y621" s="15">
        <v>40543</v>
      </c>
      <c r="Z621">
        <v>20</v>
      </c>
      <c r="AA621" s="15">
        <v>29586</v>
      </c>
      <c r="AB621" s="15">
        <v>45334</v>
      </c>
      <c r="AC621">
        <v>4</v>
      </c>
      <c r="AD621">
        <v>3</v>
      </c>
      <c r="AE621">
        <v>111</v>
      </c>
      <c r="AF621" s="15">
        <v>45326</v>
      </c>
      <c r="AG621">
        <v>-1</v>
      </c>
      <c r="AH621">
        <v>-1</v>
      </c>
      <c r="AI621">
        <v>174.95585135600001</v>
      </c>
      <c r="AJ621">
        <v>-40.981412989900001</v>
      </c>
      <c r="AK621">
        <v>1.5</v>
      </c>
      <c r="AL621">
        <v>27</v>
      </c>
      <c r="AM621">
        <v>81</v>
      </c>
      <c r="AN621" t="s">
        <v>320</v>
      </c>
      <c r="AO621" t="s">
        <v>321</v>
      </c>
      <c r="AP621" t="s">
        <v>292</v>
      </c>
      <c r="AQ621" t="s">
        <v>293</v>
      </c>
      <c r="AR621" t="s">
        <v>294</v>
      </c>
      <c r="AS621" t="s">
        <v>291</v>
      </c>
      <c r="AT621">
        <v>-1</v>
      </c>
      <c r="AU621">
        <v>-1</v>
      </c>
      <c r="AV621">
        <v>14.285714285714301</v>
      </c>
      <c r="AW621">
        <v>0</v>
      </c>
      <c r="AX621">
        <v>4.7619047619047601</v>
      </c>
      <c r="AY621">
        <v>0</v>
      </c>
      <c r="AZ621">
        <v>0</v>
      </c>
      <c r="BA621">
        <v>0</v>
      </c>
      <c r="BB621">
        <v>1.19047619047619</v>
      </c>
      <c r="BC621">
        <v>0</v>
      </c>
      <c r="BD621">
        <v>0</v>
      </c>
      <c r="BE621">
        <v>0</v>
      </c>
      <c r="BF621">
        <v>0</v>
      </c>
      <c r="BG621">
        <v>0</v>
      </c>
      <c r="BH621" t="b">
        <v>0</v>
      </c>
      <c r="BI621" t="b">
        <v>1</v>
      </c>
      <c r="BJ621" t="b">
        <v>0</v>
      </c>
      <c r="BK621" t="b">
        <v>0</v>
      </c>
      <c r="BL621" t="s">
        <v>293</v>
      </c>
      <c r="BM621">
        <v>2</v>
      </c>
      <c r="BN621">
        <v>90</v>
      </c>
      <c r="BO621">
        <v>1</v>
      </c>
      <c r="BP621" s="15">
        <v>45334</v>
      </c>
      <c r="BQ621" t="s">
        <v>307</v>
      </c>
      <c r="BR621" t="s">
        <v>322</v>
      </c>
      <c r="BS621">
        <v>90</v>
      </c>
      <c r="BT621">
        <v>2</v>
      </c>
    </row>
    <row r="622" spans="1:72" x14ac:dyDescent="0.25">
      <c r="A622" t="str">
        <f t="shared" si="36"/>
        <v>296_8</v>
      </c>
      <c r="B622" t="str">
        <f t="shared" si="37"/>
        <v>U</v>
      </c>
      <c r="C622">
        <f t="shared" si="38"/>
        <v>379.5</v>
      </c>
      <c r="D622">
        <f t="shared" si="39"/>
        <v>0</v>
      </c>
      <c r="F622" t="s">
        <v>1234</v>
      </c>
      <c r="G622">
        <v>296</v>
      </c>
      <c r="H622" t="s">
        <v>1235</v>
      </c>
      <c r="I622">
        <v>8</v>
      </c>
      <c r="J622">
        <v>77</v>
      </c>
      <c r="K622" t="s">
        <v>283</v>
      </c>
      <c r="L622" t="s">
        <v>284</v>
      </c>
      <c r="M622">
        <v>2</v>
      </c>
      <c r="N622" t="s">
        <v>285</v>
      </c>
      <c r="O622">
        <v>0</v>
      </c>
      <c r="P622">
        <v>2</v>
      </c>
      <c r="Q622" t="s">
        <v>286</v>
      </c>
      <c r="R622" t="s">
        <v>287</v>
      </c>
      <c r="S622" t="s">
        <v>318</v>
      </c>
      <c r="T622" t="s">
        <v>319</v>
      </c>
      <c r="U622">
        <v>371</v>
      </c>
      <c r="V622">
        <v>3</v>
      </c>
      <c r="W622">
        <v>30</v>
      </c>
      <c r="X622">
        <v>3</v>
      </c>
      <c r="Y622" s="15">
        <v>39083</v>
      </c>
      <c r="Z622">
        <v>19</v>
      </c>
      <c r="AA622" s="15">
        <v>33239</v>
      </c>
      <c r="AB622" s="15">
        <v>45315</v>
      </c>
      <c r="AC622">
        <v>4</v>
      </c>
      <c r="AD622">
        <v>3</v>
      </c>
      <c r="AE622">
        <v>124.85</v>
      </c>
      <c r="AF622" s="15">
        <v>45333</v>
      </c>
      <c r="AG622">
        <v>-1</v>
      </c>
      <c r="AH622">
        <v>-1</v>
      </c>
      <c r="AI622">
        <v>174.99769409340001</v>
      </c>
      <c r="AJ622">
        <v>-40.926529220500001</v>
      </c>
      <c r="AK622">
        <v>2.5</v>
      </c>
      <c r="AL622">
        <v>69</v>
      </c>
      <c r="AM622">
        <v>379.5</v>
      </c>
      <c r="AN622" t="s">
        <v>320</v>
      </c>
      <c r="AO622" t="s">
        <v>321</v>
      </c>
      <c r="AP622" t="s">
        <v>292</v>
      </c>
      <c r="AQ622" t="s">
        <v>293</v>
      </c>
      <c r="AR622" t="s">
        <v>294</v>
      </c>
      <c r="AS622" t="s">
        <v>291</v>
      </c>
      <c r="AT622">
        <v>-1</v>
      </c>
      <c r="AU622">
        <v>-1</v>
      </c>
      <c r="AV622">
        <v>0</v>
      </c>
      <c r="AW622">
        <v>0</v>
      </c>
      <c r="AX622">
        <v>0.90909090909090895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 t="b">
        <v>0</v>
      </c>
      <c r="BI622" t="b">
        <v>1</v>
      </c>
      <c r="BJ622" t="b">
        <v>1</v>
      </c>
      <c r="BK622" t="b">
        <v>0</v>
      </c>
      <c r="BL622" t="s">
        <v>293</v>
      </c>
      <c r="BM622">
        <v>2</v>
      </c>
      <c r="BN622">
        <v>90</v>
      </c>
      <c r="BO622">
        <v>1</v>
      </c>
      <c r="BP622" s="15">
        <v>45315</v>
      </c>
      <c r="BQ622" t="s">
        <v>307</v>
      </c>
      <c r="BR622" t="s">
        <v>322</v>
      </c>
      <c r="BS622">
        <v>90</v>
      </c>
      <c r="BT622">
        <v>2</v>
      </c>
    </row>
    <row r="623" spans="1:72" x14ac:dyDescent="0.25">
      <c r="A623" t="str">
        <f t="shared" si="36"/>
        <v>296_77</v>
      </c>
      <c r="B623" t="str">
        <f t="shared" si="37"/>
        <v>U</v>
      </c>
      <c r="C623">
        <f t="shared" si="38"/>
        <v>137.5</v>
      </c>
      <c r="D623">
        <f t="shared" si="39"/>
        <v>0</v>
      </c>
      <c r="F623" t="s">
        <v>1236</v>
      </c>
      <c r="G623">
        <v>296</v>
      </c>
      <c r="H623" t="s">
        <v>1235</v>
      </c>
      <c r="I623">
        <v>77</v>
      </c>
      <c r="J623">
        <v>102</v>
      </c>
      <c r="K623" t="s">
        <v>283</v>
      </c>
      <c r="L623" t="s">
        <v>284</v>
      </c>
      <c r="M623">
        <v>2</v>
      </c>
      <c r="N623" t="s">
        <v>285</v>
      </c>
      <c r="O623">
        <v>0</v>
      </c>
      <c r="P623">
        <v>2</v>
      </c>
      <c r="Q623" t="s">
        <v>286</v>
      </c>
      <c r="R623" t="s">
        <v>287</v>
      </c>
      <c r="S623" t="s">
        <v>318</v>
      </c>
      <c r="T623" t="s">
        <v>319</v>
      </c>
      <c r="U623">
        <v>371</v>
      </c>
      <c r="V623">
        <v>3</v>
      </c>
      <c r="W623">
        <v>35</v>
      </c>
      <c r="X623">
        <v>2</v>
      </c>
      <c r="Y623" s="15">
        <v>35754</v>
      </c>
      <c r="Z623">
        <v>22</v>
      </c>
      <c r="AA623" s="15">
        <v>33239</v>
      </c>
      <c r="AB623" s="15">
        <v>45315</v>
      </c>
      <c r="AC623">
        <v>4</v>
      </c>
      <c r="AD623">
        <v>3</v>
      </c>
      <c r="AE623">
        <v>111.5</v>
      </c>
      <c r="AF623" s="15">
        <v>45333</v>
      </c>
      <c r="AG623">
        <v>-1</v>
      </c>
      <c r="AH623">
        <v>-1</v>
      </c>
      <c r="AI623">
        <v>174.99789289750001</v>
      </c>
      <c r="AJ623">
        <v>-40.9269432679</v>
      </c>
      <c r="AK623">
        <v>0.5</v>
      </c>
      <c r="AL623">
        <v>25</v>
      </c>
      <c r="AM623">
        <v>137.5</v>
      </c>
      <c r="AN623" t="s">
        <v>320</v>
      </c>
      <c r="AO623" t="s">
        <v>321</v>
      </c>
      <c r="AP623" t="s">
        <v>314</v>
      </c>
      <c r="AQ623" t="s">
        <v>312</v>
      </c>
      <c r="AR623" t="s">
        <v>294</v>
      </c>
      <c r="AS623" t="s">
        <v>291</v>
      </c>
      <c r="AT623">
        <v>-1</v>
      </c>
      <c r="AU623">
        <v>-1</v>
      </c>
      <c r="AV623">
        <v>0</v>
      </c>
      <c r="AW623">
        <v>0</v>
      </c>
      <c r="AX623">
        <v>0</v>
      </c>
      <c r="AY623">
        <v>20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t="b">
        <v>0</v>
      </c>
      <c r="BI623" t="b">
        <v>1</v>
      </c>
      <c r="BJ623" t="b">
        <v>0</v>
      </c>
      <c r="BK623" t="b">
        <v>1</v>
      </c>
      <c r="BL623" t="s">
        <v>312</v>
      </c>
      <c r="BM623">
        <v>2</v>
      </c>
      <c r="BN623">
        <v>90</v>
      </c>
      <c r="BO623">
        <v>1</v>
      </c>
      <c r="BP623" s="15">
        <v>45315</v>
      </c>
      <c r="BQ623" t="s">
        <v>307</v>
      </c>
      <c r="BR623" t="s">
        <v>322</v>
      </c>
      <c r="BS623">
        <v>90</v>
      </c>
      <c r="BT623">
        <v>2</v>
      </c>
    </row>
    <row r="624" spans="1:72" x14ac:dyDescent="0.25">
      <c r="A624" t="str">
        <f t="shared" si="36"/>
        <v>304_5</v>
      </c>
      <c r="B624" t="str">
        <f t="shared" si="37"/>
        <v>U</v>
      </c>
      <c r="C624">
        <f t="shared" si="38"/>
        <v>513.5</v>
      </c>
      <c r="D624">
        <f t="shared" si="39"/>
        <v>0</v>
      </c>
      <c r="F624" t="s">
        <v>1237</v>
      </c>
      <c r="G624">
        <v>304</v>
      </c>
      <c r="H624" t="s">
        <v>123</v>
      </c>
      <c r="I624">
        <v>5</v>
      </c>
      <c r="J624">
        <v>70</v>
      </c>
      <c r="K624" t="s">
        <v>283</v>
      </c>
      <c r="L624" t="s">
        <v>284</v>
      </c>
      <c r="M624">
        <v>2</v>
      </c>
      <c r="N624" t="s">
        <v>285</v>
      </c>
      <c r="O624">
        <v>0</v>
      </c>
      <c r="P624">
        <v>1</v>
      </c>
      <c r="Q624" t="s">
        <v>286</v>
      </c>
      <c r="R624" t="s">
        <v>304</v>
      </c>
      <c r="S624" t="s">
        <v>318</v>
      </c>
      <c r="T624" t="s">
        <v>319</v>
      </c>
      <c r="U624">
        <v>52</v>
      </c>
      <c r="V624">
        <v>6</v>
      </c>
      <c r="W624">
        <v>30</v>
      </c>
      <c r="X624">
        <v>3</v>
      </c>
      <c r="Y624" s="15">
        <v>38406</v>
      </c>
      <c r="Z624">
        <v>20</v>
      </c>
      <c r="AA624" s="15">
        <v>21916</v>
      </c>
      <c r="AB624" s="15">
        <v>45334</v>
      </c>
      <c r="AC624">
        <v>4</v>
      </c>
      <c r="AD624">
        <v>3</v>
      </c>
      <c r="AE624">
        <v>111</v>
      </c>
      <c r="AF624" s="15">
        <v>45332</v>
      </c>
      <c r="AG624">
        <v>-1</v>
      </c>
      <c r="AH624">
        <v>-1</v>
      </c>
      <c r="AI624">
        <v>175.04189251150001</v>
      </c>
      <c r="AJ624">
        <v>-40.878080731200001</v>
      </c>
      <c r="AK624">
        <v>2.5</v>
      </c>
      <c r="AL624">
        <v>65</v>
      </c>
      <c r="AM624">
        <v>513.5</v>
      </c>
      <c r="AN624" t="s">
        <v>320</v>
      </c>
      <c r="AO624" t="s">
        <v>321</v>
      </c>
      <c r="AP624" t="s">
        <v>325</v>
      </c>
      <c r="AQ624" t="s">
        <v>293</v>
      </c>
      <c r="AR624" t="s">
        <v>294</v>
      </c>
      <c r="AS624" t="s">
        <v>291</v>
      </c>
      <c r="AT624">
        <v>-1</v>
      </c>
      <c r="AU624">
        <v>-1</v>
      </c>
      <c r="AV624">
        <v>0</v>
      </c>
      <c r="AW624">
        <v>50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 t="b">
        <v>0</v>
      </c>
      <c r="BI624" t="b">
        <v>1</v>
      </c>
      <c r="BJ624" t="b">
        <v>0</v>
      </c>
      <c r="BK624" t="b">
        <v>0</v>
      </c>
      <c r="BL624" t="s">
        <v>293</v>
      </c>
      <c r="BM624">
        <v>2</v>
      </c>
      <c r="BN624">
        <v>90</v>
      </c>
      <c r="BO624">
        <v>1</v>
      </c>
      <c r="BP624" s="15">
        <v>45334</v>
      </c>
      <c r="BQ624" t="s">
        <v>307</v>
      </c>
      <c r="BR624" t="s">
        <v>322</v>
      </c>
      <c r="BS624">
        <v>90</v>
      </c>
      <c r="BT624">
        <v>2</v>
      </c>
    </row>
    <row r="625" spans="1:72" x14ac:dyDescent="0.25">
      <c r="A625" t="str">
        <f t="shared" si="36"/>
        <v>305_4</v>
      </c>
      <c r="B625" t="str">
        <f t="shared" si="37"/>
        <v>U</v>
      </c>
      <c r="C625">
        <f t="shared" si="38"/>
        <v>777.6</v>
      </c>
      <c r="D625">
        <f t="shared" si="39"/>
        <v>0</v>
      </c>
      <c r="F625" t="s">
        <v>1238</v>
      </c>
      <c r="G625">
        <v>305</v>
      </c>
      <c r="H625" t="s">
        <v>35</v>
      </c>
      <c r="I625">
        <v>4</v>
      </c>
      <c r="J625">
        <v>100</v>
      </c>
      <c r="K625" t="s">
        <v>283</v>
      </c>
      <c r="L625" t="s">
        <v>284</v>
      </c>
      <c r="M625">
        <v>2</v>
      </c>
      <c r="N625" t="s">
        <v>285</v>
      </c>
      <c r="O625">
        <v>0</v>
      </c>
      <c r="P625">
        <v>1</v>
      </c>
      <c r="Q625" t="s">
        <v>286</v>
      </c>
      <c r="R625" t="s">
        <v>304</v>
      </c>
      <c r="S625" t="s">
        <v>318</v>
      </c>
      <c r="T625" t="s">
        <v>319</v>
      </c>
      <c r="U625">
        <v>82</v>
      </c>
      <c r="V625">
        <v>6</v>
      </c>
      <c r="W625">
        <v>30</v>
      </c>
      <c r="X625">
        <v>3</v>
      </c>
      <c r="Y625" s="15">
        <v>38406</v>
      </c>
      <c r="Z625">
        <v>20</v>
      </c>
      <c r="AA625" s="15">
        <v>21916</v>
      </c>
      <c r="AB625" s="15">
        <v>45334</v>
      </c>
      <c r="AC625">
        <v>4</v>
      </c>
      <c r="AD625">
        <v>3</v>
      </c>
      <c r="AE625">
        <v>111</v>
      </c>
      <c r="AF625" s="15">
        <v>45332</v>
      </c>
      <c r="AG625">
        <v>-1</v>
      </c>
      <c r="AH625">
        <v>-1</v>
      </c>
      <c r="AI625">
        <v>175.04249621080001</v>
      </c>
      <c r="AJ625">
        <v>-40.879305977599998</v>
      </c>
      <c r="AK625">
        <v>2</v>
      </c>
      <c r="AL625">
        <v>96</v>
      </c>
      <c r="AM625">
        <v>777.6</v>
      </c>
      <c r="AN625" t="s">
        <v>320</v>
      </c>
      <c r="AO625" t="s">
        <v>321</v>
      </c>
      <c r="AP625" t="s">
        <v>325</v>
      </c>
      <c r="AQ625" t="s">
        <v>293</v>
      </c>
      <c r="AR625" t="s">
        <v>294</v>
      </c>
      <c r="AS625" t="s">
        <v>291</v>
      </c>
      <c r="AT625">
        <v>-1</v>
      </c>
      <c r="AU625">
        <v>-1</v>
      </c>
      <c r="AV625">
        <v>0</v>
      </c>
      <c r="AW625">
        <v>0</v>
      </c>
      <c r="AX625">
        <v>0</v>
      </c>
      <c r="AY625">
        <v>2.5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t="b">
        <v>0</v>
      </c>
      <c r="BI625" t="b">
        <v>1</v>
      </c>
      <c r="BJ625" t="b">
        <v>0</v>
      </c>
      <c r="BK625" t="b">
        <v>0</v>
      </c>
      <c r="BL625" t="s">
        <v>293</v>
      </c>
      <c r="BM625">
        <v>2</v>
      </c>
      <c r="BN625">
        <v>90</v>
      </c>
      <c r="BO625">
        <v>1</v>
      </c>
      <c r="BP625" s="15">
        <v>45334</v>
      </c>
      <c r="BQ625" t="s">
        <v>307</v>
      </c>
      <c r="BR625" t="s">
        <v>322</v>
      </c>
      <c r="BS625">
        <v>90</v>
      </c>
      <c r="BT625">
        <v>2</v>
      </c>
    </row>
    <row r="626" spans="1:72" x14ac:dyDescent="0.25">
      <c r="A626" t="str">
        <f t="shared" si="36"/>
        <v>306_19</v>
      </c>
      <c r="B626" t="str">
        <f t="shared" si="37"/>
        <v>U</v>
      </c>
      <c r="C626">
        <f t="shared" si="38"/>
        <v>5837</v>
      </c>
      <c r="D626">
        <f t="shared" si="39"/>
        <v>0</v>
      </c>
      <c r="F626" t="s">
        <v>1239</v>
      </c>
      <c r="G626">
        <v>306</v>
      </c>
      <c r="H626" t="s">
        <v>124</v>
      </c>
      <c r="I626">
        <v>19</v>
      </c>
      <c r="J626">
        <v>468</v>
      </c>
      <c r="K626" t="s">
        <v>283</v>
      </c>
      <c r="L626" t="s">
        <v>284</v>
      </c>
      <c r="M626">
        <v>2</v>
      </c>
      <c r="N626" t="s">
        <v>285</v>
      </c>
      <c r="O626">
        <v>0</v>
      </c>
      <c r="P626">
        <v>4</v>
      </c>
      <c r="Q626" t="s">
        <v>286</v>
      </c>
      <c r="R626" t="s">
        <v>341</v>
      </c>
      <c r="S626" t="s">
        <v>334</v>
      </c>
      <c r="T626" t="s">
        <v>342</v>
      </c>
      <c r="U626">
        <v>3244</v>
      </c>
      <c r="V626">
        <v>4</v>
      </c>
      <c r="W626">
        <v>13</v>
      </c>
      <c r="X626">
        <v>1</v>
      </c>
      <c r="Y626" s="15">
        <v>40252</v>
      </c>
      <c r="Z626">
        <v>17</v>
      </c>
      <c r="AA626" s="15">
        <v>29586</v>
      </c>
      <c r="AB626" s="15">
        <v>45311</v>
      </c>
      <c r="AC626">
        <v>6</v>
      </c>
      <c r="AD626">
        <v>4</v>
      </c>
      <c r="AE626">
        <v>169.7</v>
      </c>
      <c r="AF626" s="15">
        <v>45323</v>
      </c>
      <c r="AG626">
        <v>-1</v>
      </c>
      <c r="AH626">
        <v>-1</v>
      </c>
      <c r="AI626">
        <v>175.0484986342</v>
      </c>
      <c r="AJ626">
        <v>-40.874513475299999</v>
      </c>
      <c r="AK626">
        <v>3.5</v>
      </c>
      <c r="AL626">
        <v>449</v>
      </c>
      <c r="AM626">
        <v>5837</v>
      </c>
      <c r="AN626" t="s">
        <v>335</v>
      </c>
      <c r="AO626" t="s">
        <v>321</v>
      </c>
      <c r="AP626" t="s">
        <v>292</v>
      </c>
      <c r="AQ626" t="s">
        <v>293</v>
      </c>
      <c r="AR626" t="s">
        <v>294</v>
      </c>
      <c r="AS626" t="s">
        <v>291</v>
      </c>
      <c r="AT626">
        <v>746.97805000000005</v>
      </c>
      <c r="AU626">
        <v>288.87234999999998</v>
      </c>
      <c r="AV626">
        <v>0</v>
      </c>
      <c r="AW626">
        <v>41.1111111111111</v>
      </c>
      <c r="AX626">
        <v>4.2735042735042699</v>
      </c>
      <c r="AY626">
        <v>0</v>
      </c>
      <c r="AZ626">
        <v>0</v>
      </c>
      <c r="BA626">
        <v>0</v>
      </c>
      <c r="BB626">
        <v>0</v>
      </c>
      <c r="BC626">
        <v>3</v>
      </c>
      <c r="BD626">
        <v>0</v>
      </c>
      <c r="BE626">
        <v>0</v>
      </c>
      <c r="BF626">
        <v>15</v>
      </c>
      <c r="BG626">
        <v>0</v>
      </c>
      <c r="BH626" t="b">
        <v>0</v>
      </c>
      <c r="BI626" t="b">
        <v>1</v>
      </c>
      <c r="BJ626" t="b">
        <v>1</v>
      </c>
      <c r="BK626" t="b">
        <v>0</v>
      </c>
      <c r="BL626" t="s">
        <v>293</v>
      </c>
      <c r="BM626">
        <v>2</v>
      </c>
      <c r="BN626">
        <v>60</v>
      </c>
      <c r="BO626">
        <v>1</v>
      </c>
      <c r="BP626" s="15">
        <v>45311</v>
      </c>
      <c r="BQ626" t="s">
        <v>336</v>
      </c>
      <c r="BR626" t="s">
        <v>337</v>
      </c>
      <c r="BS626">
        <v>60</v>
      </c>
      <c r="BT626">
        <v>2</v>
      </c>
    </row>
    <row r="627" spans="1:72" x14ac:dyDescent="0.25">
      <c r="A627" t="str">
        <f t="shared" si="36"/>
        <v>306_468</v>
      </c>
      <c r="B627" t="str">
        <f t="shared" si="37"/>
        <v>U</v>
      </c>
      <c r="C627">
        <f t="shared" si="38"/>
        <v>3172</v>
      </c>
      <c r="D627">
        <f t="shared" si="39"/>
        <v>0</v>
      </c>
      <c r="F627" t="s">
        <v>1240</v>
      </c>
      <c r="G627">
        <v>306</v>
      </c>
      <c r="H627" t="s">
        <v>124</v>
      </c>
      <c r="I627">
        <v>468</v>
      </c>
      <c r="J627">
        <v>712</v>
      </c>
      <c r="K627" t="s">
        <v>283</v>
      </c>
      <c r="L627" t="s">
        <v>284</v>
      </c>
      <c r="M627">
        <v>2</v>
      </c>
      <c r="N627" t="s">
        <v>285</v>
      </c>
      <c r="O627">
        <v>0</v>
      </c>
      <c r="P627">
        <v>5</v>
      </c>
      <c r="Q627" t="s">
        <v>286</v>
      </c>
      <c r="R627" t="s">
        <v>341</v>
      </c>
      <c r="S627" t="s">
        <v>334</v>
      </c>
      <c r="T627" t="s">
        <v>342</v>
      </c>
      <c r="U627">
        <v>4227</v>
      </c>
      <c r="V627">
        <v>8</v>
      </c>
      <c r="W627">
        <v>45</v>
      </c>
      <c r="X627">
        <v>3</v>
      </c>
      <c r="Y627" s="15">
        <v>40591</v>
      </c>
      <c r="Z627">
        <v>16</v>
      </c>
      <c r="AA627" s="15">
        <v>21916</v>
      </c>
      <c r="AB627" s="15">
        <v>45311</v>
      </c>
      <c r="AC627">
        <v>5</v>
      </c>
      <c r="AD627">
        <v>5</v>
      </c>
      <c r="AE627">
        <v>159.5</v>
      </c>
      <c r="AF627" s="15">
        <v>45323</v>
      </c>
      <c r="AG627">
        <v>-1</v>
      </c>
      <c r="AH627">
        <v>-1</v>
      </c>
      <c r="AI627">
        <v>175.04547774220001</v>
      </c>
      <c r="AJ627">
        <v>-40.872390425200003</v>
      </c>
      <c r="AK627">
        <v>0</v>
      </c>
      <c r="AL627">
        <v>244</v>
      </c>
      <c r="AM627">
        <v>3172</v>
      </c>
      <c r="AN627" t="s">
        <v>335</v>
      </c>
      <c r="AO627" t="s">
        <v>321</v>
      </c>
      <c r="AP627" t="s">
        <v>292</v>
      </c>
      <c r="AQ627" t="s">
        <v>293</v>
      </c>
      <c r="AR627" t="s">
        <v>294</v>
      </c>
      <c r="AS627" t="s">
        <v>291</v>
      </c>
      <c r="AT627">
        <v>493.98080499999998</v>
      </c>
      <c r="AU627">
        <v>150.12027</v>
      </c>
      <c r="AV627">
        <v>0</v>
      </c>
      <c r="AW627">
        <v>12.244897959183699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0.6</v>
      </c>
      <c r="BF627">
        <v>0</v>
      </c>
      <c r="BG627">
        <v>3</v>
      </c>
      <c r="BH627" t="b">
        <v>0</v>
      </c>
      <c r="BI627" t="b">
        <v>1</v>
      </c>
      <c r="BJ627" t="b">
        <v>1</v>
      </c>
      <c r="BK627" t="b">
        <v>0</v>
      </c>
      <c r="BL627" t="s">
        <v>293</v>
      </c>
      <c r="BM627">
        <v>2</v>
      </c>
      <c r="BN627">
        <v>60</v>
      </c>
      <c r="BO627">
        <v>1</v>
      </c>
      <c r="BP627" s="15">
        <v>45311</v>
      </c>
      <c r="BQ627" t="s">
        <v>336</v>
      </c>
      <c r="BR627" t="s">
        <v>337</v>
      </c>
      <c r="BS627">
        <v>60</v>
      </c>
      <c r="BT627">
        <v>2</v>
      </c>
    </row>
    <row r="628" spans="1:72" x14ac:dyDescent="0.25">
      <c r="A628" t="str">
        <f t="shared" si="36"/>
        <v>306_780</v>
      </c>
      <c r="B628" t="str">
        <f t="shared" si="37"/>
        <v>U</v>
      </c>
      <c r="C628">
        <f t="shared" si="38"/>
        <v>7709</v>
      </c>
      <c r="D628">
        <f t="shared" si="39"/>
        <v>0</v>
      </c>
      <c r="F628" t="s">
        <v>1241</v>
      </c>
      <c r="G628">
        <v>306</v>
      </c>
      <c r="H628" t="s">
        <v>124</v>
      </c>
      <c r="I628">
        <v>780</v>
      </c>
      <c r="J628">
        <v>1373</v>
      </c>
      <c r="K628" t="s">
        <v>283</v>
      </c>
      <c r="L628" t="s">
        <v>284</v>
      </c>
      <c r="M628">
        <v>2</v>
      </c>
      <c r="N628" t="s">
        <v>285</v>
      </c>
      <c r="O628">
        <v>0</v>
      </c>
      <c r="P628">
        <v>4</v>
      </c>
      <c r="Q628" t="s">
        <v>286</v>
      </c>
      <c r="R628" t="s">
        <v>341</v>
      </c>
      <c r="S628" t="s">
        <v>288</v>
      </c>
      <c r="T628" t="s">
        <v>342</v>
      </c>
      <c r="U628">
        <v>2647</v>
      </c>
      <c r="V628">
        <v>9</v>
      </c>
      <c r="W628">
        <v>45</v>
      </c>
      <c r="X628">
        <v>3</v>
      </c>
      <c r="Y628" s="15">
        <v>40591</v>
      </c>
      <c r="Z628">
        <v>17</v>
      </c>
      <c r="AA628" s="15">
        <v>21916</v>
      </c>
      <c r="AB628" s="15">
        <v>45311</v>
      </c>
      <c r="AC628">
        <v>5</v>
      </c>
      <c r="AD628">
        <v>5</v>
      </c>
      <c r="AE628">
        <v>129.75</v>
      </c>
      <c r="AF628" s="15">
        <v>45323</v>
      </c>
      <c r="AG628">
        <v>-1</v>
      </c>
      <c r="AH628">
        <v>-1</v>
      </c>
      <c r="AI628">
        <v>175.04037322919999</v>
      </c>
      <c r="AJ628">
        <v>-40.871805924699999</v>
      </c>
      <c r="AK628">
        <v>3.5</v>
      </c>
      <c r="AL628">
        <v>593</v>
      </c>
      <c r="AM628">
        <v>7709</v>
      </c>
      <c r="AN628" t="s">
        <v>290</v>
      </c>
      <c r="AO628" t="s">
        <v>321</v>
      </c>
      <c r="AP628" t="s">
        <v>292</v>
      </c>
      <c r="AQ628" t="s">
        <v>293</v>
      </c>
      <c r="AR628" t="s">
        <v>294</v>
      </c>
      <c r="AS628" t="s">
        <v>291</v>
      </c>
      <c r="AT628">
        <v>991.93778499999996</v>
      </c>
      <c r="AU628">
        <v>333.63972999999999</v>
      </c>
      <c r="AV628">
        <v>0</v>
      </c>
      <c r="AW628">
        <v>5</v>
      </c>
      <c r="AX628">
        <v>6.4102564102564097E-2</v>
      </c>
      <c r="AY628">
        <v>5</v>
      </c>
      <c r="AZ628">
        <v>0</v>
      </c>
      <c r="BA628">
        <v>0</v>
      </c>
      <c r="BB628">
        <v>0</v>
      </c>
      <c r="BC628">
        <v>3.25</v>
      </c>
      <c r="BD628">
        <v>3.8915553249448703E-2</v>
      </c>
      <c r="BE628">
        <v>0.82599999999999996</v>
      </c>
      <c r="BF628">
        <v>1.25</v>
      </c>
      <c r="BG628">
        <v>2.88</v>
      </c>
      <c r="BH628" t="b">
        <v>0</v>
      </c>
      <c r="BI628" t="b">
        <v>1</v>
      </c>
      <c r="BJ628" t="b">
        <v>1</v>
      </c>
      <c r="BK628" t="b">
        <v>0</v>
      </c>
      <c r="BL628" t="s">
        <v>293</v>
      </c>
      <c r="BM628">
        <v>2</v>
      </c>
      <c r="BN628">
        <v>75</v>
      </c>
      <c r="BO628">
        <v>1</v>
      </c>
      <c r="BP628" s="15">
        <v>45311</v>
      </c>
      <c r="BQ628" t="s">
        <v>295</v>
      </c>
      <c r="BR628" t="s">
        <v>348</v>
      </c>
      <c r="BS628">
        <v>75</v>
      </c>
      <c r="BT628">
        <v>2</v>
      </c>
    </row>
    <row r="629" spans="1:72" x14ac:dyDescent="0.25">
      <c r="A629" t="str">
        <f t="shared" si="36"/>
        <v>307_23</v>
      </c>
      <c r="B629" t="str">
        <f t="shared" si="37"/>
        <v>U</v>
      </c>
      <c r="C629">
        <f t="shared" si="38"/>
        <v>5507.6</v>
      </c>
      <c r="D629">
        <f t="shared" si="39"/>
        <v>0</v>
      </c>
      <c r="F629" t="s">
        <v>1242</v>
      </c>
      <c r="G629">
        <v>307</v>
      </c>
      <c r="H629" t="s">
        <v>112</v>
      </c>
      <c r="I629">
        <v>23</v>
      </c>
      <c r="J629">
        <v>585</v>
      </c>
      <c r="K629" t="s">
        <v>283</v>
      </c>
      <c r="L629" t="s">
        <v>284</v>
      </c>
      <c r="M629">
        <v>2</v>
      </c>
      <c r="N629" t="s">
        <v>285</v>
      </c>
      <c r="O629">
        <v>0</v>
      </c>
      <c r="P629">
        <v>3</v>
      </c>
      <c r="Q629" t="s">
        <v>286</v>
      </c>
      <c r="R629" t="s">
        <v>287</v>
      </c>
      <c r="S629" t="s">
        <v>305</v>
      </c>
      <c r="T629" t="s">
        <v>319</v>
      </c>
      <c r="U629">
        <v>718</v>
      </c>
      <c r="V629">
        <v>3</v>
      </c>
      <c r="W629">
        <v>33</v>
      </c>
      <c r="X629">
        <v>3</v>
      </c>
      <c r="Y629" s="15">
        <v>38406</v>
      </c>
      <c r="Z629">
        <v>18</v>
      </c>
      <c r="AA629" s="15">
        <v>29586</v>
      </c>
      <c r="AB629" s="15">
        <v>45311</v>
      </c>
      <c r="AC629">
        <v>3</v>
      </c>
      <c r="AD629">
        <v>3</v>
      </c>
      <c r="AE629">
        <v>207</v>
      </c>
      <c r="AF629" s="15">
        <v>45332</v>
      </c>
      <c r="AG629">
        <v>-1</v>
      </c>
      <c r="AH629">
        <v>-1</v>
      </c>
      <c r="AI629">
        <v>175.04272548079999</v>
      </c>
      <c r="AJ629">
        <v>-40.8781315417</v>
      </c>
      <c r="AK629">
        <v>4</v>
      </c>
      <c r="AL629">
        <v>562</v>
      </c>
      <c r="AM629">
        <v>5507.6</v>
      </c>
      <c r="AN629" t="s">
        <v>306</v>
      </c>
      <c r="AO629" t="s">
        <v>321</v>
      </c>
      <c r="AP629" t="s">
        <v>325</v>
      </c>
      <c r="AQ629" t="s">
        <v>293</v>
      </c>
      <c r="AR629" t="s">
        <v>294</v>
      </c>
      <c r="AS629" t="s">
        <v>291</v>
      </c>
      <c r="AT629">
        <v>1624.73927</v>
      </c>
      <c r="AU629">
        <v>720.20505000000003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1.25</v>
      </c>
      <c r="BF629">
        <v>0</v>
      </c>
      <c r="BG629">
        <v>6.25</v>
      </c>
      <c r="BH629" t="b">
        <v>0</v>
      </c>
      <c r="BI629" t="b">
        <v>1</v>
      </c>
      <c r="BJ629" t="b">
        <v>1</v>
      </c>
      <c r="BK629" t="b">
        <v>0</v>
      </c>
      <c r="BL629" t="s">
        <v>293</v>
      </c>
      <c r="BM629">
        <v>2</v>
      </c>
      <c r="BN629">
        <v>90</v>
      </c>
      <c r="BO629">
        <v>1</v>
      </c>
      <c r="BP629" s="15">
        <v>45311</v>
      </c>
      <c r="BQ629" t="s">
        <v>307</v>
      </c>
      <c r="BR629" t="s">
        <v>322</v>
      </c>
      <c r="BS629">
        <v>90</v>
      </c>
      <c r="BT629">
        <v>2</v>
      </c>
    </row>
    <row r="630" spans="1:72" x14ac:dyDescent="0.25">
      <c r="A630" t="str">
        <f t="shared" si="36"/>
        <v>308_19</v>
      </c>
      <c r="B630" t="str">
        <f t="shared" si="37"/>
        <v>U</v>
      </c>
      <c r="C630">
        <f t="shared" si="38"/>
        <v>3726</v>
      </c>
      <c r="D630">
        <f t="shared" si="39"/>
        <v>60.240963855421697</v>
      </c>
      <c r="F630" t="s">
        <v>1243</v>
      </c>
      <c r="G630">
        <v>308</v>
      </c>
      <c r="H630" t="s">
        <v>1244</v>
      </c>
      <c r="I630">
        <v>19</v>
      </c>
      <c r="J630">
        <v>433</v>
      </c>
      <c r="K630" t="s">
        <v>283</v>
      </c>
      <c r="L630" t="s">
        <v>284</v>
      </c>
      <c r="M630">
        <v>2</v>
      </c>
      <c r="N630" t="s">
        <v>285</v>
      </c>
      <c r="O630">
        <v>0</v>
      </c>
      <c r="P630">
        <v>3</v>
      </c>
      <c r="Q630" t="s">
        <v>286</v>
      </c>
      <c r="R630" t="s">
        <v>287</v>
      </c>
      <c r="S630" t="s">
        <v>305</v>
      </c>
      <c r="T630" t="s">
        <v>319</v>
      </c>
      <c r="U630">
        <v>820</v>
      </c>
      <c r="V630">
        <v>7</v>
      </c>
      <c r="W630">
        <v>37</v>
      </c>
      <c r="X630">
        <v>2</v>
      </c>
      <c r="Y630" s="15">
        <v>35540</v>
      </c>
      <c r="Z630">
        <v>20</v>
      </c>
      <c r="AA630" s="15">
        <v>29586</v>
      </c>
      <c r="AB630" s="15">
        <v>45310</v>
      </c>
      <c r="AC630">
        <v>6</v>
      </c>
      <c r="AD630">
        <v>5</v>
      </c>
      <c r="AE630">
        <v>104.1</v>
      </c>
      <c r="AF630" s="15">
        <v>45332</v>
      </c>
      <c r="AG630">
        <v>-1</v>
      </c>
      <c r="AH630">
        <v>-1</v>
      </c>
      <c r="AI630">
        <v>175.043297986</v>
      </c>
      <c r="AJ630">
        <v>-40.8733187996</v>
      </c>
      <c r="AK630">
        <v>4</v>
      </c>
      <c r="AL630">
        <v>414</v>
      </c>
      <c r="AM630">
        <v>3726</v>
      </c>
      <c r="AN630" t="s">
        <v>306</v>
      </c>
      <c r="AO630" t="s">
        <v>321</v>
      </c>
      <c r="AP630" t="s">
        <v>314</v>
      </c>
      <c r="AQ630" t="s">
        <v>312</v>
      </c>
      <c r="AR630" t="s">
        <v>294</v>
      </c>
      <c r="AS630" t="s">
        <v>291</v>
      </c>
      <c r="AT630">
        <v>1317.2549899999999</v>
      </c>
      <c r="AU630">
        <v>440.78753</v>
      </c>
      <c r="AV630">
        <v>0</v>
      </c>
      <c r="AW630">
        <v>0</v>
      </c>
      <c r="AX630">
        <v>0.133868808567604</v>
      </c>
      <c r="AY630">
        <v>36.144578313253</v>
      </c>
      <c r="AZ630">
        <v>60.240963855421697</v>
      </c>
      <c r="BA630">
        <v>0</v>
      </c>
      <c r="BB630">
        <v>0</v>
      </c>
      <c r="BC630">
        <v>3.5</v>
      </c>
      <c r="BD630">
        <v>0</v>
      </c>
      <c r="BE630">
        <v>0.33600000000000002</v>
      </c>
      <c r="BF630">
        <v>17.5</v>
      </c>
      <c r="BG630">
        <v>1.68</v>
      </c>
      <c r="BH630" t="b">
        <v>0</v>
      </c>
      <c r="BI630" t="b">
        <v>1</v>
      </c>
      <c r="BJ630" t="b">
        <v>1</v>
      </c>
      <c r="BK630" t="b">
        <v>0</v>
      </c>
      <c r="BL630" t="s">
        <v>312</v>
      </c>
      <c r="BM630">
        <v>2</v>
      </c>
      <c r="BN630">
        <v>90</v>
      </c>
      <c r="BO630">
        <v>1</v>
      </c>
      <c r="BP630" s="15">
        <v>45310</v>
      </c>
      <c r="BQ630" t="s">
        <v>307</v>
      </c>
      <c r="BR630" t="s">
        <v>322</v>
      </c>
      <c r="BS630">
        <v>90</v>
      </c>
      <c r="BT630">
        <v>2</v>
      </c>
    </row>
    <row r="631" spans="1:72" x14ac:dyDescent="0.25">
      <c r="A631" t="str">
        <f t="shared" si="36"/>
        <v>310_13</v>
      </c>
      <c r="B631" t="str">
        <f t="shared" si="37"/>
        <v>U</v>
      </c>
      <c r="C631">
        <f t="shared" si="38"/>
        <v>3974.4</v>
      </c>
      <c r="D631">
        <f t="shared" si="39"/>
        <v>1.16279069767442</v>
      </c>
      <c r="F631" t="s">
        <v>1245</v>
      </c>
      <c r="G631">
        <v>310</v>
      </c>
      <c r="H631" t="s">
        <v>1246</v>
      </c>
      <c r="I631">
        <v>13</v>
      </c>
      <c r="J631">
        <v>445</v>
      </c>
      <c r="K631" t="s">
        <v>283</v>
      </c>
      <c r="L631" t="s">
        <v>284</v>
      </c>
      <c r="M631">
        <v>2</v>
      </c>
      <c r="N631" t="s">
        <v>285</v>
      </c>
      <c r="O631">
        <v>0</v>
      </c>
      <c r="P631">
        <v>2</v>
      </c>
      <c r="Q631" t="s">
        <v>286</v>
      </c>
      <c r="R631" t="s">
        <v>287</v>
      </c>
      <c r="S631" t="s">
        <v>305</v>
      </c>
      <c r="T631" t="s">
        <v>319</v>
      </c>
      <c r="U631">
        <v>260</v>
      </c>
      <c r="V631">
        <v>5</v>
      </c>
      <c r="W631">
        <v>22</v>
      </c>
      <c r="X631">
        <v>2</v>
      </c>
      <c r="Y631" s="15">
        <v>39183</v>
      </c>
      <c r="Z631">
        <v>19</v>
      </c>
      <c r="AA631" s="15">
        <v>21916</v>
      </c>
      <c r="AB631" s="15">
        <v>45313</v>
      </c>
      <c r="AC631">
        <v>3</v>
      </c>
      <c r="AD631">
        <v>2</v>
      </c>
      <c r="AE631">
        <v>191.75</v>
      </c>
      <c r="AF631" s="15">
        <v>45332</v>
      </c>
      <c r="AG631">
        <v>-1</v>
      </c>
      <c r="AH631">
        <v>-1</v>
      </c>
      <c r="AI631">
        <v>175.0326821381</v>
      </c>
      <c r="AJ631">
        <v>-40.874022430399997</v>
      </c>
      <c r="AK631">
        <v>1</v>
      </c>
      <c r="AL631">
        <v>432</v>
      </c>
      <c r="AM631">
        <v>3974.4</v>
      </c>
      <c r="AN631" t="s">
        <v>306</v>
      </c>
      <c r="AO631" t="s">
        <v>321</v>
      </c>
      <c r="AP631" t="s">
        <v>325</v>
      </c>
      <c r="AQ631" t="s">
        <v>293</v>
      </c>
      <c r="AR631" t="s">
        <v>294</v>
      </c>
      <c r="AS631" t="s">
        <v>291</v>
      </c>
      <c r="AT631">
        <v>1203.34564</v>
      </c>
      <c r="AU631">
        <v>469.01220000000001</v>
      </c>
      <c r="AV631">
        <v>0</v>
      </c>
      <c r="AW631">
        <v>0</v>
      </c>
      <c r="AX631">
        <v>0</v>
      </c>
      <c r="AY631">
        <v>1.16279069767442</v>
      </c>
      <c r="AZ631">
        <v>1.16279069767442</v>
      </c>
      <c r="BA631">
        <v>0</v>
      </c>
      <c r="BB631">
        <v>0</v>
      </c>
      <c r="BC631">
        <v>0</v>
      </c>
      <c r="BD631">
        <v>0</v>
      </c>
      <c r="BE631">
        <v>2.4660000000000002</v>
      </c>
      <c r="BF631">
        <v>0</v>
      </c>
      <c r="BG631">
        <v>12.33</v>
      </c>
      <c r="BH631" t="b">
        <v>0</v>
      </c>
      <c r="BI631" t="b">
        <v>1</v>
      </c>
      <c r="BJ631" t="b">
        <v>1</v>
      </c>
      <c r="BK631" t="b">
        <v>0</v>
      </c>
      <c r="BL631" t="s">
        <v>293</v>
      </c>
      <c r="BM631">
        <v>2</v>
      </c>
      <c r="BN631">
        <v>90</v>
      </c>
      <c r="BO631">
        <v>1</v>
      </c>
      <c r="BP631" s="15">
        <v>45313</v>
      </c>
      <c r="BQ631" t="s">
        <v>307</v>
      </c>
      <c r="BR631" t="s">
        <v>322</v>
      </c>
      <c r="BS631">
        <v>90</v>
      </c>
      <c r="BT631">
        <v>2</v>
      </c>
    </row>
    <row r="632" spans="1:72" x14ac:dyDescent="0.25">
      <c r="A632" t="str">
        <f t="shared" si="36"/>
        <v>310_445</v>
      </c>
      <c r="B632" t="str">
        <f t="shared" si="37"/>
        <v>U</v>
      </c>
      <c r="C632">
        <f t="shared" si="38"/>
        <v>202.4</v>
      </c>
      <c r="D632">
        <f t="shared" si="39"/>
        <v>0</v>
      </c>
      <c r="F632" t="s">
        <v>1247</v>
      </c>
      <c r="G632">
        <v>310</v>
      </c>
      <c r="H632" t="s">
        <v>1246</v>
      </c>
      <c r="I632">
        <v>445</v>
      </c>
      <c r="J632">
        <v>467</v>
      </c>
      <c r="K632" t="s">
        <v>283</v>
      </c>
      <c r="L632" t="s">
        <v>284</v>
      </c>
      <c r="M632">
        <v>2</v>
      </c>
      <c r="N632" t="s">
        <v>285</v>
      </c>
      <c r="O632">
        <v>0</v>
      </c>
      <c r="P632">
        <v>1</v>
      </c>
      <c r="Q632" t="s">
        <v>286</v>
      </c>
      <c r="R632" t="s">
        <v>304</v>
      </c>
      <c r="S632" t="s">
        <v>318</v>
      </c>
      <c r="T632" t="s">
        <v>319</v>
      </c>
      <c r="U632">
        <v>53</v>
      </c>
      <c r="V632">
        <v>5</v>
      </c>
      <c r="W632">
        <v>22</v>
      </c>
      <c r="X632">
        <v>2</v>
      </c>
      <c r="Y632" s="15">
        <v>39183</v>
      </c>
      <c r="Z632">
        <v>20</v>
      </c>
      <c r="AA632" s="15">
        <v>21916</v>
      </c>
      <c r="AB632" s="15">
        <v>45313</v>
      </c>
      <c r="AC632">
        <v>4.55</v>
      </c>
      <c r="AD632">
        <v>3.85</v>
      </c>
      <c r="AE632">
        <v>100.05</v>
      </c>
      <c r="AF632" s="15">
        <v>45332</v>
      </c>
      <c r="AG632">
        <v>-1</v>
      </c>
      <c r="AH632">
        <v>-1</v>
      </c>
      <c r="AI632">
        <v>175.02994871749999</v>
      </c>
      <c r="AJ632">
        <v>-40.874011432499998</v>
      </c>
      <c r="AK632">
        <v>4</v>
      </c>
      <c r="AL632">
        <v>22</v>
      </c>
      <c r="AM632">
        <v>202.4</v>
      </c>
      <c r="AN632" t="s">
        <v>320</v>
      </c>
      <c r="AO632" t="s">
        <v>321</v>
      </c>
      <c r="AP632" t="s">
        <v>325</v>
      </c>
      <c r="AQ632" t="s">
        <v>293</v>
      </c>
      <c r="AR632" t="s">
        <v>294</v>
      </c>
      <c r="AS632" t="s">
        <v>291</v>
      </c>
      <c r="AT632">
        <v>1137.549575</v>
      </c>
      <c r="AU632">
        <v>484.50617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b">
        <v>0</v>
      </c>
      <c r="BI632" t="b">
        <v>1</v>
      </c>
      <c r="BJ632" t="b">
        <v>0</v>
      </c>
      <c r="BK632" t="b">
        <v>0</v>
      </c>
      <c r="BL632" t="s">
        <v>293</v>
      </c>
      <c r="BM632">
        <v>2</v>
      </c>
      <c r="BN632">
        <v>90</v>
      </c>
      <c r="BO632">
        <v>1</v>
      </c>
      <c r="BP632" s="15">
        <v>45313</v>
      </c>
      <c r="BQ632" t="s">
        <v>307</v>
      </c>
      <c r="BR632" t="s">
        <v>322</v>
      </c>
      <c r="BS632">
        <v>90</v>
      </c>
      <c r="BT632">
        <v>2</v>
      </c>
    </row>
    <row r="633" spans="1:72" x14ac:dyDescent="0.25">
      <c r="A633" t="str">
        <f t="shared" si="36"/>
        <v>311_5</v>
      </c>
      <c r="B633" t="str">
        <f t="shared" si="37"/>
        <v>U</v>
      </c>
      <c r="C633">
        <f t="shared" si="38"/>
        <v>2305.1999999999998</v>
      </c>
      <c r="D633">
        <f t="shared" si="39"/>
        <v>0</v>
      </c>
      <c r="F633" t="s">
        <v>1248</v>
      </c>
      <c r="G633">
        <v>311</v>
      </c>
      <c r="H633" t="s">
        <v>1249</v>
      </c>
      <c r="I633">
        <v>5</v>
      </c>
      <c r="J633">
        <v>231</v>
      </c>
      <c r="K633" t="s">
        <v>283</v>
      </c>
      <c r="L633" t="s">
        <v>284</v>
      </c>
      <c r="M633">
        <v>2</v>
      </c>
      <c r="N633" t="s">
        <v>285</v>
      </c>
      <c r="O633">
        <v>0</v>
      </c>
      <c r="P633">
        <v>3</v>
      </c>
      <c r="Q633" t="s">
        <v>286</v>
      </c>
      <c r="R633" t="s">
        <v>287</v>
      </c>
      <c r="S633" t="s">
        <v>305</v>
      </c>
      <c r="T633" t="s">
        <v>319</v>
      </c>
      <c r="U633">
        <v>710</v>
      </c>
      <c r="V633">
        <v>9</v>
      </c>
      <c r="W633">
        <v>32</v>
      </c>
      <c r="X633">
        <v>3</v>
      </c>
      <c r="Y633" s="15">
        <v>42849</v>
      </c>
      <c r="Z633">
        <v>18</v>
      </c>
      <c r="AA633" s="15">
        <v>21916</v>
      </c>
      <c r="AB633" s="15">
        <v>45311</v>
      </c>
      <c r="AC633">
        <v>2.5499999999999998</v>
      </c>
      <c r="AD633">
        <v>2</v>
      </c>
      <c r="AE633">
        <v>137.94999999999999</v>
      </c>
      <c r="AF633" s="15">
        <v>45332</v>
      </c>
      <c r="AG633">
        <v>-1</v>
      </c>
      <c r="AH633">
        <v>-1</v>
      </c>
      <c r="AI633">
        <v>175.0357868106</v>
      </c>
      <c r="AJ633">
        <v>-40.8732291651</v>
      </c>
      <c r="AK633">
        <v>2</v>
      </c>
      <c r="AL633">
        <v>226</v>
      </c>
      <c r="AM633">
        <v>2305.1999999999998</v>
      </c>
      <c r="AN633" t="s">
        <v>306</v>
      </c>
      <c r="AO633" t="s">
        <v>321</v>
      </c>
      <c r="AP633" t="s">
        <v>292</v>
      </c>
      <c r="AQ633" t="s">
        <v>293</v>
      </c>
      <c r="AR633" t="s">
        <v>294</v>
      </c>
      <c r="AS633" t="s">
        <v>291</v>
      </c>
      <c r="AT633">
        <v>1600.5203899999999</v>
      </c>
      <c r="AU633">
        <v>644.82065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0.72799999999999998</v>
      </c>
      <c r="BF633">
        <v>0</v>
      </c>
      <c r="BG633">
        <v>3.64</v>
      </c>
      <c r="BH633" t="b">
        <v>0</v>
      </c>
      <c r="BI633" t="b">
        <v>1</v>
      </c>
      <c r="BJ633" t="b">
        <v>1</v>
      </c>
      <c r="BK633" t="b">
        <v>0</v>
      </c>
      <c r="BL633" t="s">
        <v>293</v>
      </c>
      <c r="BM633">
        <v>2</v>
      </c>
      <c r="BN633">
        <v>90</v>
      </c>
      <c r="BO633">
        <v>1</v>
      </c>
      <c r="BP633" s="15">
        <v>45311</v>
      </c>
      <c r="BQ633" t="s">
        <v>307</v>
      </c>
      <c r="BR633" t="s">
        <v>322</v>
      </c>
      <c r="BS633">
        <v>90</v>
      </c>
      <c r="BT633">
        <v>2</v>
      </c>
    </row>
    <row r="634" spans="1:72" x14ac:dyDescent="0.25">
      <c r="A634" t="str">
        <f t="shared" si="36"/>
        <v>311_231</v>
      </c>
      <c r="B634" t="str">
        <f t="shared" si="37"/>
        <v>U</v>
      </c>
      <c r="C634">
        <f t="shared" si="38"/>
        <v>2029.8</v>
      </c>
      <c r="D634">
        <f t="shared" si="39"/>
        <v>2.5</v>
      </c>
      <c r="F634" t="s">
        <v>1250</v>
      </c>
      <c r="G634">
        <v>311</v>
      </c>
      <c r="H634" t="s">
        <v>1249</v>
      </c>
      <c r="I634">
        <v>231</v>
      </c>
      <c r="J634">
        <v>430</v>
      </c>
      <c r="K634" t="s">
        <v>283</v>
      </c>
      <c r="L634" t="s">
        <v>284</v>
      </c>
      <c r="M634">
        <v>2</v>
      </c>
      <c r="N634" t="s">
        <v>285</v>
      </c>
      <c r="O634">
        <v>0</v>
      </c>
      <c r="P634">
        <v>2</v>
      </c>
      <c r="Q634" t="s">
        <v>286</v>
      </c>
      <c r="R634" t="s">
        <v>304</v>
      </c>
      <c r="S634" t="s">
        <v>318</v>
      </c>
      <c r="T634" t="s">
        <v>319</v>
      </c>
      <c r="U634">
        <v>242</v>
      </c>
      <c r="V634">
        <v>17</v>
      </c>
      <c r="W634">
        <v>30</v>
      </c>
      <c r="X634">
        <v>3</v>
      </c>
      <c r="Y634" s="15">
        <v>39183</v>
      </c>
      <c r="Z634">
        <v>19</v>
      </c>
      <c r="AA634" s="15">
        <v>35125</v>
      </c>
      <c r="AB634" s="15">
        <v>45311</v>
      </c>
      <c r="AC634">
        <v>2.85</v>
      </c>
      <c r="AD634">
        <v>3</v>
      </c>
      <c r="AE634">
        <v>163.69999999999999</v>
      </c>
      <c r="AF634" s="15">
        <v>45332</v>
      </c>
      <c r="AG634">
        <v>-1</v>
      </c>
      <c r="AH634">
        <v>-1</v>
      </c>
      <c r="AI634">
        <v>175.03541711330001</v>
      </c>
      <c r="AJ634">
        <v>-40.875027703999997</v>
      </c>
      <c r="AK634">
        <v>0.5</v>
      </c>
      <c r="AL634">
        <v>199</v>
      </c>
      <c r="AM634">
        <v>2029.8</v>
      </c>
      <c r="AN634" t="s">
        <v>320</v>
      </c>
      <c r="AO634" t="s">
        <v>321</v>
      </c>
      <c r="AP634" t="s">
        <v>325</v>
      </c>
      <c r="AQ634" t="s">
        <v>293</v>
      </c>
      <c r="AR634" t="s">
        <v>294</v>
      </c>
      <c r="AS634" t="s">
        <v>291</v>
      </c>
      <c r="AT634">
        <v>1286.8306500000001</v>
      </c>
      <c r="AU634">
        <v>497.81295999999998</v>
      </c>
      <c r="AV634">
        <v>0</v>
      </c>
      <c r="AW634">
        <v>0</v>
      </c>
      <c r="AX634">
        <v>0</v>
      </c>
      <c r="AY634">
        <v>0</v>
      </c>
      <c r="AZ634">
        <v>2.5</v>
      </c>
      <c r="BA634">
        <v>0</v>
      </c>
      <c r="BB634">
        <v>0.12254901960784299</v>
      </c>
      <c r="BC634">
        <v>0.05</v>
      </c>
      <c r="BD634">
        <v>0</v>
      </c>
      <c r="BE634">
        <v>0.25</v>
      </c>
      <c r="BF634">
        <v>0.25</v>
      </c>
      <c r="BG634">
        <v>0</v>
      </c>
      <c r="BH634" t="b">
        <v>0</v>
      </c>
      <c r="BI634" t="b">
        <v>1</v>
      </c>
      <c r="BJ634" t="b">
        <v>1</v>
      </c>
      <c r="BK634" t="b">
        <v>0</v>
      </c>
      <c r="BL634" t="s">
        <v>293</v>
      </c>
      <c r="BM634">
        <v>2</v>
      </c>
      <c r="BN634">
        <v>90</v>
      </c>
      <c r="BO634">
        <v>1</v>
      </c>
      <c r="BP634" s="15">
        <v>45311</v>
      </c>
      <c r="BQ634" t="s">
        <v>307</v>
      </c>
      <c r="BR634" t="s">
        <v>322</v>
      </c>
      <c r="BS634">
        <v>90</v>
      </c>
      <c r="BT634">
        <v>2</v>
      </c>
    </row>
    <row r="635" spans="1:72" x14ac:dyDescent="0.25">
      <c r="A635" t="str">
        <f t="shared" si="36"/>
        <v>311_430</v>
      </c>
      <c r="B635" t="str">
        <f t="shared" si="37"/>
        <v>U</v>
      </c>
      <c r="C635">
        <f t="shared" si="38"/>
        <v>204</v>
      </c>
      <c r="D635">
        <f t="shared" si="39"/>
        <v>0</v>
      </c>
      <c r="F635" t="s">
        <v>1251</v>
      </c>
      <c r="G635">
        <v>311</v>
      </c>
      <c r="H635" t="s">
        <v>1249</v>
      </c>
      <c r="I635">
        <v>430</v>
      </c>
      <c r="J635">
        <v>450</v>
      </c>
      <c r="K635" t="s">
        <v>283</v>
      </c>
      <c r="L635" t="s">
        <v>284</v>
      </c>
      <c r="M635">
        <v>2</v>
      </c>
      <c r="N635" t="s">
        <v>285</v>
      </c>
      <c r="O635">
        <v>0</v>
      </c>
      <c r="P635">
        <v>2</v>
      </c>
      <c r="Q635" t="s">
        <v>286</v>
      </c>
      <c r="R635" t="s">
        <v>304</v>
      </c>
      <c r="S635" t="s">
        <v>318</v>
      </c>
      <c r="T635" t="s">
        <v>319</v>
      </c>
      <c r="U635">
        <v>242</v>
      </c>
      <c r="V635">
        <v>17</v>
      </c>
      <c r="W635">
        <v>75</v>
      </c>
      <c r="X635">
        <v>6</v>
      </c>
      <c r="Y635" s="15">
        <v>39183</v>
      </c>
      <c r="Z635">
        <v>19</v>
      </c>
      <c r="AA635" s="15">
        <v>35125</v>
      </c>
      <c r="AB635" s="15">
        <v>45311</v>
      </c>
      <c r="AC635">
        <v>2</v>
      </c>
      <c r="AD635">
        <v>2.7</v>
      </c>
      <c r="AE635">
        <v>107.1</v>
      </c>
      <c r="AF635" s="15">
        <v>45332</v>
      </c>
      <c r="AG635">
        <v>-1</v>
      </c>
      <c r="AH635">
        <v>-1</v>
      </c>
      <c r="AI635">
        <v>175.03540249939999</v>
      </c>
      <c r="AJ635">
        <v>-40.876015995800003</v>
      </c>
      <c r="AK635">
        <v>0</v>
      </c>
      <c r="AL635">
        <v>20</v>
      </c>
      <c r="AM635">
        <v>204</v>
      </c>
      <c r="AN635" t="s">
        <v>320</v>
      </c>
      <c r="AO635" t="s">
        <v>321</v>
      </c>
      <c r="AP635" t="s">
        <v>325</v>
      </c>
      <c r="AQ635" t="s">
        <v>293</v>
      </c>
      <c r="AR635" t="s">
        <v>294</v>
      </c>
      <c r="AS635" t="s">
        <v>291</v>
      </c>
      <c r="AT635">
        <v>-1</v>
      </c>
      <c r="AU635">
        <v>-1</v>
      </c>
      <c r="AV635">
        <v>0</v>
      </c>
      <c r="AW635">
        <v>0</v>
      </c>
      <c r="AX635">
        <v>0.98039215686274495</v>
      </c>
      <c r="AY635">
        <v>0</v>
      </c>
      <c r="AZ635">
        <v>0</v>
      </c>
      <c r="BA635">
        <v>0</v>
      </c>
      <c r="BB635">
        <v>0.24509803921568599</v>
      </c>
      <c r="BC635">
        <v>0</v>
      </c>
      <c r="BD635">
        <v>0</v>
      </c>
      <c r="BE635">
        <v>0</v>
      </c>
      <c r="BF635">
        <v>0</v>
      </c>
      <c r="BG635">
        <v>0</v>
      </c>
      <c r="BH635" t="b">
        <v>0</v>
      </c>
      <c r="BI635" t="b">
        <v>1</v>
      </c>
      <c r="BJ635" t="b">
        <v>0</v>
      </c>
      <c r="BK635" t="b">
        <v>0</v>
      </c>
      <c r="BL635" t="s">
        <v>293</v>
      </c>
      <c r="BM635">
        <v>2</v>
      </c>
      <c r="BN635">
        <v>90</v>
      </c>
      <c r="BO635">
        <v>1</v>
      </c>
      <c r="BP635" s="15">
        <v>45311</v>
      </c>
      <c r="BQ635" t="s">
        <v>307</v>
      </c>
      <c r="BR635" t="s">
        <v>322</v>
      </c>
      <c r="BS635">
        <v>90</v>
      </c>
      <c r="BT635">
        <v>2</v>
      </c>
    </row>
    <row r="636" spans="1:72" x14ac:dyDescent="0.25">
      <c r="A636" t="str">
        <f t="shared" si="36"/>
        <v>313_7</v>
      </c>
      <c r="B636" t="str">
        <f t="shared" si="37"/>
        <v>U</v>
      </c>
      <c r="C636">
        <f t="shared" si="38"/>
        <v>1534.5</v>
      </c>
      <c r="D636">
        <f t="shared" si="39"/>
        <v>0</v>
      </c>
      <c r="F636" t="s">
        <v>1252</v>
      </c>
      <c r="G636">
        <v>313</v>
      </c>
      <c r="H636" t="s">
        <v>1253</v>
      </c>
      <c r="I636">
        <v>7</v>
      </c>
      <c r="J636">
        <v>162</v>
      </c>
      <c r="K636" t="s">
        <v>283</v>
      </c>
      <c r="L636" t="s">
        <v>284</v>
      </c>
      <c r="M636">
        <v>2</v>
      </c>
      <c r="N636" t="s">
        <v>285</v>
      </c>
      <c r="O636">
        <v>0</v>
      </c>
      <c r="P636">
        <v>2</v>
      </c>
      <c r="Q636" t="s">
        <v>286</v>
      </c>
      <c r="R636" t="s">
        <v>304</v>
      </c>
      <c r="S636" t="s">
        <v>318</v>
      </c>
      <c r="T636" t="s">
        <v>319</v>
      </c>
      <c r="U636">
        <v>166</v>
      </c>
      <c r="V636">
        <v>3</v>
      </c>
      <c r="W636">
        <v>30</v>
      </c>
      <c r="X636">
        <v>3</v>
      </c>
      <c r="Y636" s="15">
        <v>42851</v>
      </c>
      <c r="Z636">
        <v>19</v>
      </c>
      <c r="AA636" s="15">
        <v>21916</v>
      </c>
      <c r="AB636" s="15">
        <v>45313</v>
      </c>
      <c r="AC636">
        <v>4</v>
      </c>
      <c r="AD636">
        <v>3</v>
      </c>
      <c r="AE636">
        <v>164</v>
      </c>
      <c r="AF636" s="15">
        <v>45337</v>
      </c>
      <c r="AG636">
        <v>-1</v>
      </c>
      <c r="AH636">
        <v>-1</v>
      </c>
      <c r="AI636">
        <v>175.03893603169999</v>
      </c>
      <c r="AJ636">
        <v>-40.8711771372</v>
      </c>
      <c r="AK636">
        <v>4.5</v>
      </c>
      <c r="AL636">
        <v>155</v>
      </c>
      <c r="AM636">
        <v>1534.5</v>
      </c>
      <c r="AN636" t="s">
        <v>320</v>
      </c>
      <c r="AO636" t="s">
        <v>321</v>
      </c>
      <c r="AP636" t="s">
        <v>325</v>
      </c>
      <c r="AQ636" t="s">
        <v>293</v>
      </c>
      <c r="AR636" t="s">
        <v>294</v>
      </c>
      <c r="AS636" t="s">
        <v>291</v>
      </c>
      <c r="AT636">
        <v>-1</v>
      </c>
      <c r="AU636">
        <v>-1</v>
      </c>
      <c r="AV636">
        <v>0</v>
      </c>
      <c r="AW636">
        <v>0</v>
      </c>
      <c r="AX636">
        <v>1.51515151515152</v>
      </c>
      <c r="AY636">
        <v>0</v>
      </c>
      <c r="AZ636">
        <v>0</v>
      </c>
      <c r="BA636">
        <v>0</v>
      </c>
      <c r="BB636">
        <v>0</v>
      </c>
      <c r="BC636">
        <v>0.4</v>
      </c>
      <c r="BD636">
        <v>0</v>
      </c>
      <c r="BE636">
        <v>0</v>
      </c>
      <c r="BF636">
        <v>2</v>
      </c>
      <c r="BG636">
        <v>0</v>
      </c>
      <c r="BH636" t="b">
        <v>0</v>
      </c>
      <c r="BI636" t="b">
        <v>1</v>
      </c>
      <c r="BJ636" t="b">
        <v>1</v>
      </c>
      <c r="BK636" t="b">
        <v>0</v>
      </c>
      <c r="BL636" t="s">
        <v>293</v>
      </c>
      <c r="BM636">
        <v>2</v>
      </c>
      <c r="BN636">
        <v>90</v>
      </c>
      <c r="BO636">
        <v>1</v>
      </c>
      <c r="BP636" s="15">
        <v>45313</v>
      </c>
      <c r="BQ636" t="s">
        <v>307</v>
      </c>
      <c r="BR636" t="s">
        <v>322</v>
      </c>
      <c r="BS636">
        <v>90</v>
      </c>
      <c r="BT636">
        <v>2</v>
      </c>
    </row>
    <row r="637" spans="1:72" x14ac:dyDescent="0.25">
      <c r="A637" t="str">
        <f t="shared" si="36"/>
        <v>315_5</v>
      </c>
      <c r="B637" t="str">
        <f t="shared" si="37"/>
        <v>U</v>
      </c>
      <c r="C637">
        <f t="shared" si="38"/>
        <v>1200</v>
      </c>
      <c r="D637">
        <f t="shared" si="39"/>
        <v>0</v>
      </c>
      <c r="F637" t="s">
        <v>1254</v>
      </c>
      <c r="G637">
        <v>315</v>
      </c>
      <c r="H637" t="s">
        <v>1255</v>
      </c>
      <c r="I637">
        <v>5</v>
      </c>
      <c r="J637">
        <v>155</v>
      </c>
      <c r="K637" t="s">
        <v>283</v>
      </c>
      <c r="L637" t="s">
        <v>284</v>
      </c>
      <c r="M637">
        <v>2</v>
      </c>
      <c r="N637" t="s">
        <v>285</v>
      </c>
      <c r="O637">
        <v>0</v>
      </c>
      <c r="P637">
        <v>2</v>
      </c>
      <c r="Q637" t="s">
        <v>286</v>
      </c>
      <c r="R637" t="s">
        <v>304</v>
      </c>
      <c r="S637" t="s">
        <v>305</v>
      </c>
      <c r="T637" t="s">
        <v>319</v>
      </c>
      <c r="U637">
        <v>241</v>
      </c>
      <c r="V637">
        <v>7</v>
      </c>
      <c r="W637">
        <v>43</v>
      </c>
      <c r="X637">
        <v>3</v>
      </c>
      <c r="Y637" s="15">
        <v>39569</v>
      </c>
      <c r="Z637">
        <v>19</v>
      </c>
      <c r="AA637" s="15">
        <v>21916</v>
      </c>
      <c r="AB637" s="15">
        <v>45313</v>
      </c>
      <c r="AC637">
        <v>3.75</v>
      </c>
      <c r="AD637">
        <v>2</v>
      </c>
      <c r="AE637">
        <v>130.25</v>
      </c>
      <c r="AF637" s="15">
        <v>45337</v>
      </c>
      <c r="AG637">
        <v>-1</v>
      </c>
      <c r="AH637">
        <v>-1</v>
      </c>
      <c r="AI637">
        <v>175.0443844767</v>
      </c>
      <c r="AJ637">
        <v>-40.873537135399999</v>
      </c>
      <c r="AK637">
        <v>0</v>
      </c>
      <c r="AL637">
        <v>150</v>
      </c>
      <c r="AM637">
        <v>1200</v>
      </c>
      <c r="AN637" t="s">
        <v>306</v>
      </c>
      <c r="AO637" t="s">
        <v>321</v>
      </c>
      <c r="AP637" t="s">
        <v>292</v>
      </c>
      <c r="AQ637" t="s">
        <v>293</v>
      </c>
      <c r="AR637" t="s">
        <v>294</v>
      </c>
      <c r="AS637" t="s">
        <v>291</v>
      </c>
      <c r="AT637">
        <v>1422.86628</v>
      </c>
      <c r="AU637">
        <v>543.49616000000003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0.36399999999999999</v>
      </c>
      <c r="BF637">
        <v>0</v>
      </c>
      <c r="BG637">
        <v>1.82</v>
      </c>
      <c r="BH637" t="b">
        <v>0</v>
      </c>
      <c r="BI637" t="b">
        <v>1</v>
      </c>
      <c r="BJ637" t="b">
        <v>1</v>
      </c>
      <c r="BK637" t="b">
        <v>0</v>
      </c>
      <c r="BL637" t="s">
        <v>293</v>
      </c>
      <c r="BM637">
        <v>2</v>
      </c>
      <c r="BN637">
        <v>90</v>
      </c>
      <c r="BO637">
        <v>1</v>
      </c>
      <c r="BP637" s="15">
        <v>45313</v>
      </c>
      <c r="BQ637" t="s">
        <v>307</v>
      </c>
      <c r="BR637" t="s">
        <v>322</v>
      </c>
      <c r="BS637">
        <v>90</v>
      </c>
      <c r="BT637">
        <v>2</v>
      </c>
    </row>
    <row r="638" spans="1:72" x14ac:dyDescent="0.25">
      <c r="A638" t="str">
        <f t="shared" si="36"/>
        <v>316_5</v>
      </c>
      <c r="B638" t="str">
        <f t="shared" si="37"/>
        <v>U</v>
      </c>
      <c r="C638">
        <f t="shared" si="38"/>
        <v>1617</v>
      </c>
      <c r="D638">
        <f t="shared" si="39"/>
        <v>0</v>
      </c>
      <c r="F638" t="s">
        <v>1256</v>
      </c>
      <c r="G638">
        <v>316</v>
      </c>
      <c r="H638" t="s">
        <v>1257</v>
      </c>
      <c r="I638">
        <v>5</v>
      </c>
      <c r="J638">
        <v>170</v>
      </c>
      <c r="K638" t="s">
        <v>283</v>
      </c>
      <c r="L638" t="s">
        <v>284</v>
      </c>
      <c r="M638">
        <v>2</v>
      </c>
      <c r="N638" t="s">
        <v>285</v>
      </c>
      <c r="O638">
        <v>0</v>
      </c>
      <c r="P638">
        <v>2</v>
      </c>
      <c r="Q638" t="s">
        <v>286</v>
      </c>
      <c r="R638" t="s">
        <v>304</v>
      </c>
      <c r="S638" t="s">
        <v>318</v>
      </c>
      <c r="T638" t="s">
        <v>319</v>
      </c>
      <c r="U638">
        <v>139</v>
      </c>
      <c r="V638">
        <v>6</v>
      </c>
      <c r="W638">
        <v>40</v>
      </c>
      <c r="X638">
        <v>3</v>
      </c>
      <c r="Y638" s="15">
        <v>43168</v>
      </c>
      <c r="Z638">
        <v>19</v>
      </c>
      <c r="AA638" s="15">
        <v>21916</v>
      </c>
      <c r="AB638" s="15">
        <v>45313</v>
      </c>
      <c r="AC638">
        <v>3.45</v>
      </c>
      <c r="AD638">
        <v>3</v>
      </c>
      <c r="AE638">
        <v>110</v>
      </c>
      <c r="AF638" s="15">
        <v>45337</v>
      </c>
      <c r="AG638">
        <v>-1</v>
      </c>
      <c r="AH638">
        <v>-1</v>
      </c>
      <c r="AI638">
        <v>175.04298975419999</v>
      </c>
      <c r="AJ638">
        <v>-40.874654660399997</v>
      </c>
      <c r="AK638">
        <v>2.5</v>
      </c>
      <c r="AL638">
        <v>165</v>
      </c>
      <c r="AM638">
        <v>1617</v>
      </c>
      <c r="AN638" t="s">
        <v>320</v>
      </c>
      <c r="AO638" t="s">
        <v>321</v>
      </c>
      <c r="AP638" t="s">
        <v>292</v>
      </c>
      <c r="AQ638" t="s">
        <v>293</v>
      </c>
      <c r="AR638" t="s">
        <v>294</v>
      </c>
      <c r="AS638" t="s">
        <v>291</v>
      </c>
      <c r="AT638">
        <v>-1</v>
      </c>
      <c r="AU638">
        <v>-1</v>
      </c>
      <c r="AV638">
        <v>0</v>
      </c>
      <c r="AW638">
        <v>0</v>
      </c>
      <c r="AX638">
        <v>1.27551020408163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b">
        <v>0</v>
      </c>
      <c r="BI638" t="b">
        <v>1</v>
      </c>
      <c r="BJ638" t="b">
        <v>1</v>
      </c>
      <c r="BK638" t="b">
        <v>0</v>
      </c>
      <c r="BL638" t="s">
        <v>293</v>
      </c>
      <c r="BM638">
        <v>2</v>
      </c>
      <c r="BN638">
        <v>90</v>
      </c>
      <c r="BO638">
        <v>1</v>
      </c>
      <c r="BP638" s="15">
        <v>45313</v>
      </c>
      <c r="BQ638" t="s">
        <v>307</v>
      </c>
      <c r="BR638" t="s">
        <v>322</v>
      </c>
      <c r="BS638">
        <v>90</v>
      </c>
      <c r="BT638">
        <v>2</v>
      </c>
    </row>
    <row r="639" spans="1:72" x14ac:dyDescent="0.25">
      <c r="A639" t="str">
        <f t="shared" si="36"/>
        <v>316_170</v>
      </c>
      <c r="B639" t="str">
        <f t="shared" si="37"/>
        <v>U</v>
      </c>
      <c r="C639">
        <f t="shared" si="38"/>
        <v>196</v>
      </c>
      <c r="D639">
        <f t="shared" si="39"/>
        <v>30</v>
      </c>
      <c r="F639" t="s">
        <v>1258</v>
      </c>
      <c r="G639">
        <v>316</v>
      </c>
      <c r="H639" t="s">
        <v>1257</v>
      </c>
      <c r="I639">
        <v>170</v>
      </c>
      <c r="J639">
        <v>190</v>
      </c>
      <c r="K639" t="s">
        <v>283</v>
      </c>
      <c r="L639" t="s">
        <v>284</v>
      </c>
      <c r="M639">
        <v>2</v>
      </c>
      <c r="N639" t="s">
        <v>285</v>
      </c>
      <c r="O639">
        <v>0</v>
      </c>
      <c r="P639">
        <v>2</v>
      </c>
      <c r="Q639" t="s">
        <v>286</v>
      </c>
      <c r="R639" t="s">
        <v>304</v>
      </c>
      <c r="S639" t="s">
        <v>318</v>
      </c>
      <c r="T639" t="s">
        <v>319</v>
      </c>
      <c r="U639">
        <v>139</v>
      </c>
      <c r="V639">
        <v>6</v>
      </c>
      <c r="W639">
        <v>35</v>
      </c>
      <c r="X639">
        <v>2</v>
      </c>
      <c r="Y639" s="15">
        <v>35389</v>
      </c>
      <c r="Z639">
        <v>22</v>
      </c>
      <c r="AA639" s="15">
        <v>21916</v>
      </c>
      <c r="AB639" s="15">
        <v>45313</v>
      </c>
      <c r="AC639">
        <v>1</v>
      </c>
      <c r="AD639">
        <v>1.85</v>
      </c>
      <c r="AE639">
        <v>141</v>
      </c>
      <c r="AF639" s="15">
        <v>45337</v>
      </c>
      <c r="AG639">
        <v>-1</v>
      </c>
      <c r="AH639">
        <v>-1</v>
      </c>
      <c r="AI639">
        <v>175.04371527640001</v>
      </c>
      <c r="AJ639">
        <v>-40.875249027999999</v>
      </c>
      <c r="AK639">
        <v>0</v>
      </c>
      <c r="AL639">
        <v>20</v>
      </c>
      <c r="AM639">
        <v>196</v>
      </c>
      <c r="AN639" t="s">
        <v>320</v>
      </c>
      <c r="AO639" t="s">
        <v>321</v>
      </c>
      <c r="AP639" t="s">
        <v>314</v>
      </c>
      <c r="AQ639" t="s">
        <v>312</v>
      </c>
      <c r="AR639" t="s">
        <v>294</v>
      </c>
      <c r="AS639" t="s">
        <v>291</v>
      </c>
      <c r="AT639">
        <v>-1</v>
      </c>
      <c r="AU639">
        <v>-1</v>
      </c>
      <c r="AV639">
        <v>0</v>
      </c>
      <c r="AW639">
        <v>0</v>
      </c>
      <c r="AX639">
        <v>0</v>
      </c>
      <c r="AY639">
        <v>15</v>
      </c>
      <c r="AZ639">
        <v>30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 t="b">
        <v>0</v>
      </c>
      <c r="BI639" t="b">
        <v>1</v>
      </c>
      <c r="BJ639" t="b">
        <v>0</v>
      </c>
      <c r="BK639" t="b">
        <v>1</v>
      </c>
      <c r="BL639" t="s">
        <v>312</v>
      </c>
      <c r="BM639">
        <v>2</v>
      </c>
      <c r="BN639">
        <v>90</v>
      </c>
      <c r="BO639">
        <v>1</v>
      </c>
      <c r="BP639" s="15">
        <v>45313</v>
      </c>
      <c r="BQ639" t="s">
        <v>307</v>
      </c>
      <c r="BR639" t="s">
        <v>322</v>
      </c>
      <c r="BS639">
        <v>90</v>
      </c>
      <c r="BT639">
        <v>2</v>
      </c>
    </row>
    <row r="640" spans="1:72" x14ac:dyDescent="0.25">
      <c r="A640" t="str">
        <f t="shared" si="36"/>
        <v>317_6</v>
      </c>
      <c r="B640" t="str">
        <f t="shared" si="37"/>
        <v>U</v>
      </c>
      <c r="C640">
        <f t="shared" si="38"/>
        <v>782</v>
      </c>
      <c r="D640">
        <f t="shared" si="39"/>
        <v>0</v>
      </c>
      <c r="F640" t="s">
        <v>1259</v>
      </c>
      <c r="G640">
        <v>317</v>
      </c>
      <c r="H640" t="s">
        <v>1260</v>
      </c>
      <c r="I640">
        <v>6</v>
      </c>
      <c r="J640">
        <v>91</v>
      </c>
      <c r="K640" t="s">
        <v>283</v>
      </c>
      <c r="L640" t="s">
        <v>284</v>
      </c>
      <c r="M640">
        <v>2</v>
      </c>
      <c r="N640" t="s">
        <v>285</v>
      </c>
      <c r="O640">
        <v>0</v>
      </c>
      <c r="P640">
        <v>2</v>
      </c>
      <c r="Q640" t="s">
        <v>286</v>
      </c>
      <c r="R640" t="s">
        <v>304</v>
      </c>
      <c r="S640" t="s">
        <v>318</v>
      </c>
      <c r="T640" t="s">
        <v>319</v>
      </c>
      <c r="U640">
        <v>144</v>
      </c>
      <c r="V640">
        <v>6</v>
      </c>
      <c r="W640">
        <v>30</v>
      </c>
      <c r="X640">
        <v>3</v>
      </c>
      <c r="Y640" s="15">
        <v>44942</v>
      </c>
      <c r="Z640">
        <v>19</v>
      </c>
      <c r="AA640" s="15">
        <v>21916</v>
      </c>
      <c r="AB640" s="15">
        <v>45334</v>
      </c>
      <c r="AC640">
        <v>4</v>
      </c>
      <c r="AD640">
        <v>3</v>
      </c>
      <c r="AE640">
        <v>111</v>
      </c>
      <c r="AF640" s="15">
        <v>45337</v>
      </c>
      <c r="AG640">
        <v>-1</v>
      </c>
      <c r="AH640">
        <v>-1</v>
      </c>
      <c r="AI640">
        <v>175.02992292050001</v>
      </c>
      <c r="AJ640">
        <v>-40.865955602</v>
      </c>
      <c r="AK640">
        <v>1.5</v>
      </c>
      <c r="AL640">
        <v>85</v>
      </c>
      <c r="AM640">
        <v>782</v>
      </c>
      <c r="AN640" t="s">
        <v>320</v>
      </c>
      <c r="AO640" t="s">
        <v>321</v>
      </c>
      <c r="AP640" t="s">
        <v>292</v>
      </c>
      <c r="AQ640" t="s">
        <v>293</v>
      </c>
      <c r="AR640" t="s">
        <v>294</v>
      </c>
      <c r="AS640" t="s">
        <v>291</v>
      </c>
      <c r="AT640">
        <v>-1</v>
      </c>
      <c r="AU640">
        <v>-1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 t="b">
        <v>0</v>
      </c>
      <c r="BI640" t="b">
        <v>1</v>
      </c>
      <c r="BJ640" t="b">
        <v>1</v>
      </c>
      <c r="BK640" t="b">
        <v>0</v>
      </c>
      <c r="BL640" t="s">
        <v>293</v>
      </c>
      <c r="BM640">
        <v>2</v>
      </c>
      <c r="BN640">
        <v>90</v>
      </c>
      <c r="BO640">
        <v>1</v>
      </c>
      <c r="BP640" s="15">
        <v>45334</v>
      </c>
      <c r="BQ640" t="s">
        <v>307</v>
      </c>
      <c r="BR640" t="s">
        <v>322</v>
      </c>
      <c r="BS640">
        <v>90</v>
      </c>
      <c r="BT640">
        <v>2</v>
      </c>
    </row>
    <row r="641" spans="1:72" x14ac:dyDescent="0.25">
      <c r="A641" t="str">
        <f t="shared" si="36"/>
        <v>318_15</v>
      </c>
      <c r="B641" t="str">
        <f t="shared" si="37"/>
        <v>U</v>
      </c>
      <c r="C641">
        <f t="shared" si="38"/>
        <v>600</v>
      </c>
      <c r="D641">
        <f t="shared" si="39"/>
        <v>0</v>
      </c>
      <c r="F641" t="s">
        <v>1261</v>
      </c>
      <c r="G641">
        <v>318</v>
      </c>
      <c r="H641" t="s">
        <v>172</v>
      </c>
      <c r="I641">
        <v>15</v>
      </c>
      <c r="J641">
        <v>90</v>
      </c>
      <c r="K641" t="s">
        <v>283</v>
      </c>
      <c r="L641" t="s">
        <v>284</v>
      </c>
      <c r="M641">
        <v>2</v>
      </c>
      <c r="N641" t="s">
        <v>285</v>
      </c>
      <c r="O641">
        <v>0</v>
      </c>
      <c r="P641">
        <v>2</v>
      </c>
      <c r="Q641" t="s">
        <v>286</v>
      </c>
      <c r="R641" t="s">
        <v>304</v>
      </c>
      <c r="S641" t="s">
        <v>318</v>
      </c>
      <c r="T641" t="s">
        <v>319</v>
      </c>
      <c r="U641">
        <v>136</v>
      </c>
      <c r="V641">
        <v>6</v>
      </c>
      <c r="W641">
        <v>27</v>
      </c>
      <c r="X641">
        <v>3</v>
      </c>
      <c r="Y641" s="15">
        <v>38065</v>
      </c>
      <c r="Z641">
        <v>19</v>
      </c>
      <c r="AA641" s="15">
        <v>21916</v>
      </c>
      <c r="AB641" s="15">
        <v>45000</v>
      </c>
      <c r="AC641">
        <v>4</v>
      </c>
      <c r="AD641">
        <v>3</v>
      </c>
      <c r="AE641">
        <v>85.1</v>
      </c>
      <c r="AF641" s="15">
        <v>45337</v>
      </c>
      <c r="AG641">
        <v>-1</v>
      </c>
      <c r="AH641">
        <v>-1</v>
      </c>
      <c r="AI641">
        <v>175.04417738180001</v>
      </c>
      <c r="AJ641">
        <v>-40.876411253299999</v>
      </c>
      <c r="AK641">
        <v>2.5</v>
      </c>
      <c r="AL641">
        <v>75</v>
      </c>
      <c r="AM641">
        <v>600</v>
      </c>
      <c r="AN641" t="s">
        <v>320</v>
      </c>
      <c r="AO641" t="s">
        <v>321</v>
      </c>
      <c r="AP641" t="s">
        <v>325</v>
      </c>
      <c r="AQ641" t="s">
        <v>293</v>
      </c>
      <c r="AR641" t="s">
        <v>294</v>
      </c>
      <c r="AS641" t="s">
        <v>291</v>
      </c>
      <c r="AT641">
        <v>-1</v>
      </c>
      <c r="AU641">
        <v>-1</v>
      </c>
      <c r="AV641">
        <v>0</v>
      </c>
      <c r="AW641">
        <v>0</v>
      </c>
      <c r="AX641">
        <v>1.5625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b">
        <v>0</v>
      </c>
      <c r="BI641" t="b">
        <v>1</v>
      </c>
      <c r="BJ641" t="b">
        <v>1</v>
      </c>
      <c r="BK641" t="b">
        <v>0</v>
      </c>
      <c r="BL641" t="s">
        <v>293</v>
      </c>
      <c r="BM641">
        <v>2</v>
      </c>
      <c r="BN641">
        <v>90</v>
      </c>
      <c r="BO641">
        <v>1</v>
      </c>
      <c r="BP641" s="15">
        <v>45000</v>
      </c>
      <c r="BQ641" t="s">
        <v>307</v>
      </c>
      <c r="BR641" t="s">
        <v>322</v>
      </c>
      <c r="BS641">
        <v>90</v>
      </c>
      <c r="BT641">
        <v>2</v>
      </c>
    </row>
    <row r="642" spans="1:72" x14ac:dyDescent="0.25">
      <c r="A642" t="str">
        <f t="shared" si="36"/>
        <v>320_14</v>
      </c>
      <c r="B642" t="str">
        <f t="shared" si="37"/>
        <v>U</v>
      </c>
      <c r="C642">
        <f t="shared" si="38"/>
        <v>1026</v>
      </c>
      <c r="D642">
        <f t="shared" si="39"/>
        <v>0</v>
      </c>
      <c r="F642" t="s">
        <v>1262</v>
      </c>
      <c r="G642">
        <v>320</v>
      </c>
      <c r="H642" t="s">
        <v>1263</v>
      </c>
      <c r="I642">
        <v>14</v>
      </c>
      <c r="J642">
        <v>149</v>
      </c>
      <c r="K642" t="s">
        <v>283</v>
      </c>
      <c r="L642" t="s">
        <v>284</v>
      </c>
      <c r="M642">
        <v>2</v>
      </c>
      <c r="N642" t="s">
        <v>285</v>
      </c>
      <c r="O642">
        <v>0</v>
      </c>
      <c r="P642">
        <v>2</v>
      </c>
      <c r="Q642" t="s">
        <v>286</v>
      </c>
      <c r="R642" t="s">
        <v>304</v>
      </c>
      <c r="S642" t="s">
        <v>318</v>
      </c>
      <c r="T642" t="s">
        <v>319</v>
      </c>
      <c r="U642">
        <v>137</v>
      </c>
      <c r="V642">
        <v>8</v>
      </c>
      <c r="W642">
        <v>33</v>
      </c>
      <c r="X642">
        <v>3</v>
      </c>
      <c r="Y642" s="15">
        <v>39569</v>
      </c>
      <c r="Z642">
        <v>19</v>
      </c>
      <c r="AA642" s="15">
        <v>28491</v>
      </c>
      <c r="AB642" s="15">
        <v>45311</v>
      </c>
      <c r="AC642">
        <v>4</v>
      </c>
      <c r="AD642">
        <v>3</v>
      </c>
      <c r="AE642">
        <v>164</v>
      </c>
      <c r="AF642" s="15">
        <v>45332</v>
      </c>
      <c r="AG642">
        <v>-1</v>
      </c>
      <c r="AH642">
        <v>-1</v>
      </c>
      <c r="AI642">
        <v>175.05286118910001</v>
      </c>
      <c r="AJ642">
        <v>-40.880672168499999</v>
      </c>
      <c r="AK642">
        <v>1.5</v>
      </c>
      <c r="AL642">
        <v>135</v>
      </c>
      <c r="AM642">
        <v>1026</v>
      </c>
      <c r="AN642" t="s">
        <v>320</v>
      </c>
      <c r="AO642" t="s">
        <v>321</v>
      </c>
      <c r="AP642" t="s">
        <v>292</v>
      </c>
      <c r="AQ642" t="s">
        <v>293</v>
      </c>
      <c r="AR642" t="s">
        <v>294</v>
      </c>
      <c r="AS642" t="s">
        <v>291</v>
      </c>
      <c r="AT642">
        <v>-1</v>
      </c>
      <c r="AU642">
        <v>-1</v>
      </c>
      <c r="AV642">
        <v>0</v>
      </c>
      <c r="AW642">
        <v>0</v>
      </c>
      <c r="AX642">
        <v>4.9342105263157903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3.4000000000000002E-2</v>
      </c>
      <c r="BF642">
        <v>0</v>
      </c>
      <c r="BG642">
        <v>0.17</v>
      </c>
      <c r="BH642" t="b">
        <v>0</v>
      </c>
      <c r="BI642" t="b">
        <v>1</v>
      </c>
      <c r="BJ642" t="b">
        <v>1</v>
      </c>
      <c r="BK642" t="b">
        <v>0</v>
      </c>
      <c r="BL642" t="s">
        <v>293</v>
      </c>
      <c r="BM642">
        <v>2</v>
      </c>
      <c r="BN642">
        <v>90</v>
      </c>
      <c r="BO642">
        <v>1</v>
      </c>
      <c r="BP642" s="15">
        <v>45311</v>
      </c>
      <c r="BQ642" t="s">
        <v>307</v>
      </c>
      <c r="BR642" t="s">
        <v>322</v>
      </c>
      <c r="BS642">
        <v>90</v>
      </c>
      <c r="BT642">
        <v>2</v>
      </c>
    </row>
    <row r="643" spans="1:72" x14ac:dyDescent="0.25">
      <c r="A643" t="str">
        <f t="shared" ref="A643:A706" si="40">G643&amp;"_"&amp;I643</f>
        <v>322_222</v>
      </c>
      <c r="B643" t="str">
        <f t="shared" ref="B643:B706" si="41">AO643</f>
        <v>U</v>
      </c>
      <c r="C643">
        <f t="shared" ref="C643:C706" si="42">AM643</f>
        <v>205.8</v>
      </c>
      <c r="D643">
        <f t="shared" ref="D643:D706" si="43">AZ643</f>
        <v>200</v>
      </c>
      <c r="F643" t="s">
        <v>1264</v>
      </c>
      <c r="G643">
        <v>322</v>
      </c>
      <c r="H643" t="s">
        <v>1265</v>
      </c>
      <c r="I643">
        <v>222</v>
      </c>
      <c r="J643">
        <v>243</v>
      </c>
      <c r="K643" t="s">
        <v>283</v>
      </c>
      <c r="L643" t="s">
        <v>284</v>
      </c>
      <c r="M643">
        <v>2</v>
      </c>
      <c r="N643" t="s">
        <v>285</v>
      </c>
      <c r="O643">
        <v>0</v>
      </c>
      <c r="P643">
        <v>2</v>
      </c>
      <c r="Q643" t="s">
        <v>286</v>
      </c>
      <c r="R643" t="s">
        <v>304</v>
      </c>
      <c r="S643" t="s">
        <v>305</v>
      </c>
      <c r="T643" t="s">
        <v>319</v>
      </c>
      <c r="U643">
        <v>200</v>
      </c>
      <c r="V643">
        <v>5</v>
      </c>
      <c r="W643">
        <v>49</v>
      </c>
      <c r="X643">
        <v>3</v>
      </c>
      <c r="Y643" s="15">
        <v>37987</v>
      </c>
      <c r="Z643">
        <v>22</v>
      </c>
      <c r="AA643" s="15">
        <v>21916</v>
      </c>
      <c r="AB643" s="15">
        <v>45311</v>
      </c>
      <c r="AC643">
        <v>3.85</v>
      </c>
      <c r="AD643">
        <v>1.85</v>
      </c>
      <c r="AE643">
        <v>163</v>
      </c>
      <c r="AF643" s="15">
        <v>45332</v>
      </c>
      <c r="AG643">
        <v>-1</v>
      </c>
      <c r="AH643">
        <v>-1</v>
      </c>
      <c r="AI643">
        <v>175.05034191889999</v>
      </c>
      <c r="AJ643">
        <v>-40.880708858399998</v>
      </c>
      <c r="AK643">
        <v>2.5</v>
      </c>
      <c r="AL643">
        <v>21</v>
      </c>
      <c r="AM643">
        <v>205.8</v>
      </c>
      <c r="AN643" t="s">
        <v>306</v>
      </c>
      <c r="AO643" t="s">
        <v>321</v>
      </c>
      <c r="AP643" t="s">
        <v>314</v>
      </c>
      <c r="AQ643" t="s">
        <v>312</v>
      </c>
      <c r="AR643" t="s">
        <v>294</v>
      </c>
      <c r="AS643" t="s">
        <v>291</v>
      </c>
      <c r="AT643">
        <v>-1</v>
      </c>
      <c r="AU643">
        <v>-1</v>
      </c>
      <c r="AV643">
        <v>0</v>
      </c>
      <c r="AW643">
        <v>0</v>
      </c>
      <c r="AX643">
        <v>0</v>
      </c>
      <c r="AY643">
        <v>500</v>
      </c>
      <c r="AZ643">
        <v>200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 t="b">
        <v>0</v>
      </c>
      <c r="BI643" t="b">
        <v>1</v>
      </c>
      <c r="BJ643" t="b">
        <v>0</v>
      </c>
      <c r="BK643" t="b">
        <v>1</v>
      </c>
      <c r="BL643" t="s">
        <v>312</v>
      </c>
      <c r="BM643">
        <v>2</v>
      </c>
      <c r="BN643">
        <v>90</v>
      </c>
      <c r="BO643">
        <v>1</v>
      </c>
      <c r="BP643" s="15">
        <v>45311</v>
      </c>
      <c r="BQ643" t="s">
        <v>307</v>
      </c>
      <c r="BR643" t="s">
        <v>322</v>
      </c>
      <c r="BS643">
        <v>90</v>
      </c>
      <c r="BT643">
        <v>2</v>
      </c>
    </row>
    <row r="644" spans="1:72" x14ac:dyDescent="0.25">
      <c r="A644" t="str">
        <f t="shared" si="40"/>
        <v>323_0</v>
      </c>
      <c r="B644" t="str">
        <f t="shared" si="41"/>
        <v>U</v>
      </c>
      <c r="C644">
        <f t="shared" si="42"/>
        <v>490</v>
      </c>
      <c r="D644">
        <f t="shared" si="43"/>
        <v>0</v>
      </c>
      <c r="F644" t="s">
        <v>1266</v>
      </c>
      <c r="G644">
        <v>323</v>
      </c>
      <c r="H644" t="s">
        <v>1267</v>
      </c>
      <c r="I644">
        <v>0</v>
      </c>
      <c r="J644">
        <v>50</v>
      </c>
      <c r="K644" t="s">
        <v>283</v>
      </c>
      <c r="L644" t="s">
        <v>284</v>
      </c>
      <c r="M644">
        <v>2</v>
      </c>
      <c r="N644" t="s">
        <v>285</v>
      </c>
      <c r="O644">
        <v>0</v>
      </c>
      <c r="P644">
        <v>1</v>
      </c>
      <c r="Q644" t="s">
        <v>286</v>
      </c>
      <c r="R644" t="s">
        <v>304</v>
      </c>
      <c r="S644" t="s">
        <v>318</v>
      </c>
      <c r="T644" t="s">
        <v>319</v>
      </c>
      <c r="U644">
        <v>28</v>
      </c>
      <c r="V644">
        <v>6</v>
      </c>
      <c r="W644">
        <v>30</v>
      </c>
      <c r="X644">
        <v>3</v>
      </c>
      <c r="Y644" s="15">
        <v>41717</v>
      </c>
      <c r="Z644">
        <v>20</v>
      </c>
      <c r="AA644" s="15">
        <v>21916</v>
      </c>
      <c r="AB644" s="15">
        <v>45334</v>
      </c>
      <c r="AC644">
        <v>4</v>
      </c>
      <c r="AD644">
        <v>3</v>
      </c>
      <c r="AE644">
        <v>111</v>
      </c>
      <c r="AF644" s="15">
        <v>45332</v>
      </c>
      <c r="AG644">
        <v>-1</v>
      </c>
      <c r="AH644">
        <v>-1</v>
      </c>
      <c r="AI644">
        <v>175.04621416289999</v>
      </c>
      <c r="AJ644">
        <v>-40.880210373499999</v>
      </c>
      <c r="AK644">
        <v>5</v>
      </c>
      <c r="AL644">
        <v>50</v>
      </c>
      <c r="AM644">
        <v>490</v>
      </c>
      <c r="AN644" t="s">
        <v>320</v>
      </c>
      <c r="AO644" t="s">
        <v>321</v>
      </c>
      <c r="AP644" t="s">
        <v>292</v>
      </c>
      <c r="AQ644" t="s">
        <v>293</v>
      </c>
      <c r="AR644" t="s">
        <v>294</v>
      </c>
      <c r="AS644" t="s">
        <v>291</v>
      </c>
      <c r="AT644">
        <v>-1</v>
      </c>
      <c r="AU644">
        <v>-1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b">
        <v>0</v>
      </c>
      <c r="BI644" t="b">
        <v>1</v>
      </c>
      <c r="BJ644" t="b">
        <v>0</v>
      </c>
      <c r="BK644" t="b">
        <v>0</v>
      </c>
      <c r="BL644" t="s">
        <v>293</v>
      </c>
      <c r="BM644">
        <v>2</v>
      </c>
      <c r="BN644">
        <v>90</v>
      </c>
      <c r="BO644">
        <v>1</v>
      </c>
      <c r="BP644" s="15">
        <v>45334</v>
      </c>
      <c r="BQ644" t="s">
        <v>307</v>
      </c>
      <c r="BR644" t="s">
        <v>322</v>
      </c>
      <c r="BS644">
        <v>90</v>
      </c>
      <c r="BT644">
        <v>2</v>
      </c>
    </row>
    <row r="645" spans="1:72" x14ac:dyDescent="0.25">
      <c r="A645" t="str">
        <f t="shared" si="40"/>
        <v>324_5</v>
      </c>
      <c r="B645" t="str">
        <f t="shared" si="41"/>
        <v>U</v>
      </c>
      <c r="C645">
        <f t="shared" si="42"/>
        <v>415.4</v>
      </c>
      <c r="D645">
        <f t="shared" si="43"/>
        <v>0</v>
      </c>
      <c r="F645" t="s">
        <v>1268</v>
      </c>
      <c r="G645">
        <v>324</v>
      </c>
      <c r="H645" t="s">
        <v>1269</v>
      </c>
      <c r="I645">
        <v>5</v>
      </c>
      <c r="J645">
        <v>67</v>
      </c>
      <c r="K645" t="s">
        <v>283</v>
      </c>
      <c r="L645" t="s">
        <v>284</v>
      </c>
      <c r="M645">
        <v>2</v>
      </c>
      <c r="N645" t="s">
        <v>285</v>
      </c>
      <c r="O645">
        <v>0</v>
      </c>
      <c r="P645">
        <v>1</v>
      </c>
      <c r="Q645" t="s">
        <v>409</v>
      </c>
      <c r="R645" t="s">
        <v>304</v>
      </c>
      <c r="S645" t="s">
        <v>318</v>
      </c>
      <c r="T645" t="s">
        <v>319</v>
      </c>
      <c r="U645">
        <v>79</v>
      </c>
      <c r="V645">
        <v>6</v>
      </c>
      <c r="W645">
        <v>30</v>
      </c>
      <c r="X645">
        <v>3</v>
      </c>
      <c r="Y645" s="15">
        <v>40983</v>
      </c>
      <c r="Z645">
        <v>20</v>
      </c>
      <c r="AA645" s="15">
        <v>21916</v>
      </c>
      <c r="AB645" s="15">
        <v>45334</v>
      </c>
      <c r="AC645">
        <v>4</v>
      </c>
      <c r="AD645">
        <v>3</v>
      </c>
      <c r="AE645">
        <v>111</v>
      </c>
      <c r="AF645" s="15">
        <v>45332</v>
      </c>
      <c r="AG645">
        <v>-1</v>
      </c>
      <c r="AH645">
        <v>-1</v>
      </c>
      <c r="AI645">
        <v>175.04752351970001</v>
      </c>
      <c r="AJ645">
        <v>-40.879963659600001</v>
      </c>
      <c r="AK645">
        <v>4</v>
      </c>
      <c r="AL645">
        <v>62</v>
      </c>
      <c r="AM645">
        <v>415.4</v>
      </c>
      <c r="AN645" t="s">
        <v>320</v>
      </c>
      <c r="AO645" t="s">
        <v>321</v>
      </c>
      <c r="AP645" t="s">
        <v>292</v>
      </c>
      <c r="AQ645" t="s">
        <v>293</v>
      </c>
      <c r="AR645" t="s">
        <v>410</v>
      </c>
      <c r="AS645" t="s">
        <v>291</v>
      </c>
      <c r="AT645">
        <v>-1</v>
      </c>
      <c r="AU645">
        <v>-1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0.34000000000000202</v>
      </c>
      <c r="BF645">
        <v>0</v>
      </c>
      <c r="BG645">
        <v>1.7000000000000099</v>
      </c>
      <c r="BH645" t="b">
        <v>0</v>
      </c>
      <c r="BI645" t="b">
        <v>1</v>
      </c>
      <c r="BJ645" t="b">
        <v>0</v>
      </c>
      <c r="BK645" t="b">
        <v>0</v>
      </c>
      <c r="BL645" t="s">
        <v>293</v>
      </c>
      <c r="BM645">
        <v>2</v>
      </c>
      <c r="BN645">
        <v>90</v>
      </c>
      <c r="BO645">
        <v>1</v>
      </c>
      <c r="BP645" s="15">
        <v>45334</v>
      </c>
      <c r="BQ645" t="s">
        <v>307</v>
      </c>
      <c r="BR645" t="s">
        <v>322</v>
      </c>
      <c r="BS645">
        <v>90</v>
      </c>
      <c r="BT645">
        <v>2</v>
      </c>
    </row>
    <row r="646" spans="1:72" x14ac:dyDescent="0.25">
      <c r="A646" t="str">
        <f t="shared" si="40"/>
        <v>326_5</v>
      </c>
      <c r="B646" t="str">
        <f t="shared" si="41"/>
        <v>U</v>
      </c>
      <c r="C646">
        <f t="shared" si="42"/>
        <v>1704</v>
      </c>
      <c r="D646">
        <f t="shared" si="43"/>
        <v>0</v>
      </c>
      <c r="F646" t="s">
        <v>1270</v>
      </c>
      <c r="G646">
        <v>326</v>
      </c>
      <c r="H646" t="s">
        <v>1271</v>
      </c>
      <c r="I646">
        <v>5</v>
      </c>
      <c r="J646">
        <v>218</v>
      </c>
      <c r="K646" t="s">
        <v>283</v>
      </c>
      <c r="L646" t="s">
        <v>284</v>
      </c>
      <c r="M646">
        <v>2</v>
      </c>
      <c r="N646" t="s">
        <v>285</v>
      </c>
      <c r="O646">
        <v>0</v>
      </c>
      <c r="P646">
        <v>2</v>
      </c>
      <c r="Q646" t="s">
        <v>286</v>
      </c>
      <c r="R646" t="s">
        <v>304</v>
      </c>
      <c r="S646" t="s">
        <v>305</v>
      </c>
      <c r="T646" t="s">
        <v>319</v>
      </c>
      <c r="U646">
        <v>274</v>
      </c>
      <c r="V646">
        <v>3</v>
      </c>
      <c r="W646">
        <v>40</v>
      </c>
      <c r="X646">
        <v>3</v>
      </c>
      <c r="Y646" s="15">
        <v>40983</v>
      </c>
      <c r="Z646">
        <v>19</v>
      </c>
      <c r="AA646" s="15">
        <v>21916</v>
      </c>
      <c r="AB646" s="15">
        <v>45311</v>
      </c>
      <c r="AC646">
        <v>4</v>
      </c>
      <c r="AD646">
        <v>3</v>
      </c>
      <c r="AE646">
        <v>157.30000000000001</v>
      </c>
      <c r="AF646" s="15">
        <v>45332</v>
      </c>
      <c r="AG646">
        <v>-1</v>
      </c>
      <c r="AH646">
        <v>-1</v>
      </c>
      <c r="AI646">
        <v>175.0464719254</v>
      </c>
      <c r="AJ646">
        <v>-40.879284748000003</v>
      </c>
      <c r="AK646">
        <v>1.5</v>
      </c>
      <c r="AL646">
        <v>213</v>
      </c>
      <c r="AM646">
        <v>1704</v>
      </c>
      <c r="AN646" t="s">
        <v>306</v>
      </c>
      <c r="AO646" t="s">
        <v>321</v>
      </c>
      <c r="AP646" t="s">
        <v>292</v>
      </c>
      <c r="AQ646" t="s">
        <v>293</v>
      </c>
      <c r="AR646" t="s">
        <v>294</v>
      </c>
      <c r="AS646" t="s">
        <v>291</v>
      </c>
      <c r="AT646">
        <v>1441.3681799999999</v>
      </c>
      <c r="AU646">
        <v>357.43898000000002</v>
      </c>
      <c r="AV646">
        <v>0</v>
      </c>
      <c r="AW646">
        <v>0</v>
      </c>
      <c r="AX646">
        <v>6.3953488372093004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b">
        <v>0</v>
      </c>
      <c r="BI646" t="b">
        <v>1</v>
      </c>
      <c r="BJ646" t="b">
        <v>1</v>
      </c>
      <c r="BK646" t="b">
        <v>0</v>
      </c>
      <c r="BL646" t="s">
        <v>293</v>
      </c>
      <c r="BM646">
        <v>2</v>
      </c>
      <c r="BN646">
        <v>90</v>
      </c>
      <c r="BO646">
        <v>1</v>
      </c>
      <c r="BP646" s="15">
        <v>45311</v>
      </c>
      <c r="BQ646" t="s">
        <v>307</v>
      </c>
      <c r="BR646" t="s">
        <v>322</v>
      </c>
      <c r="BS646">
        <v>90</v>
      </c>
      <c r="BT646">
        <v>2</v>
      </c>
    </row>
    <row r="647" spans="1:72" x14ac:dyDescent="0.25">
      <c r="A647" t="str">
        <f t="shared" si="40"/>
        <v>328_4</v>
      </c>
      <c r="B647" t="str">
        <f t="shared" si="41"/>
        <v>U</v>
      </c>
      <c r="C647">
        <f t="shared" si="42"/>
        <v>976</v>
      </c>
      <c r="D647">
        <f t="shared" si="43"/>
        <v>0</v>
      </c>
      <c r="F647" t="s">
        <v>1272</v>
      </c>
      <c r="G647">
        <v>328</v>
      </c>
      <c r="H647" t="s">
        <v>1273</v>
      </c>
      <c r="I647">
        <v>4</v>
      </c>
      <c r="J647">
        <v>126</v>
      </c>
      <c r="K647" t="s">
        <v>283</v>
      </c>
      <c r="L647" t="s">
        <v>284</v>
      </c>
      <c r="M647">
        <v>2</v>
      </c>
      <c r="N647" t="s">
        <v>285</v>
      </c>
      <c r="O647">
        <v>0</v>
      </c>
      <c r="P647">
        <v>2</v>
      </c>
      <c r="Q647" t="s">
        <v>286</v>
      </c>
      <c r="R647" t="s">
        <v>304</v>
      </c>
      <c r="S647" t="s">
        <v>318</v>
      </c>
      <c r="T647" t="s">
        <v>319</v>
      </c>
      <c r="U647">
        <v>107</v>
      </c>
      <c r="V647">
        <v>6</v>
      </c>
      <c r="W647">
        <v>32</v>
      </c>
      <c r="X647">
        <v>3</v>
      </c>
      <c r="Y647" s="15">
        <v>40983</v>
      </c>
      <c r="Z647">
        <v>19</v>
      </c>
      <c r="AA647" s="15">
        <v>21916</v>
      </c>
      <c r="AB647" s="15">
        <v>45334</v>
      </c>
      <c r="AC647">
        <v>4</v>
      </c>
      <c r="AD647">
        <v>3</v>
      </c>
      <c r="AE647">
        <v>111</v>
      </c>
      <c r="AF647" s="15">
        <v>45337</v>
      </c>
      <c r="AG647">
        <v>-1</v>
      </c>
      <c r="AH647">
        <v>-1</v>
      </c>
      <c r="AI647">
        <v>175.04697242840001</v>
      </c>
      <c r="AJ647">
        <v>-40.8765165987</v>
      </c>
      <c r="AK647">
        <v>5</v>
      </c>
      <c r="AL647">
        <v>122</v>
      </c>
      <c r="AM647">
        <v>976</v>
      </c>
      <c r="AN647" t="s">
        <v>320</v>
      </c>
      <c r="AO647" t="s">
        <v>321</v>
      </c>
      <c r="AP647" t="s">
        <v>292</v>
      </c>
      <c r="AQ647" t="s">
        <v>293</v>
      </c>
      <c r="AR647" t="s">
        <v>294</v>
      </c>
      <c r="AS647" t="s">
        <v>291</v>
      </c>
      <c r="AT647">
        <v>-1</v>
      </c>
      <c r="AU647">
        <v>-1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0.39200000000000002</v>
      </c>
      <c r="BF647">
        <v>0</v>
      </c>
      <c r="BG647">
        <v>1.96</v>
      </c>
      <c r="BH647" t="b">
        <v>0</v>
      </c>
      <c r="BI647" t="b">
        <v>1</v>
      </c>
      <c r="BJ647" t="b">
        <v>0</v>
      </c>
      <c r="BK647" t="b">
        <v>0</v>
      </c>
      <c r="BL647" t="s">
        <v>293</v>
      </c>
      <c r="BM647">
        <v>2</v>
      </c>
      <c r="BN647">
        <v>90</v>
      </c>
      <c r="BO647">
        <v>1</v>
      </c>
      <c r="BP647" s="15">
        <v>45334</v>
      </c>
      <c r="BQ647" t="s">
        <v>307</v>
      </c>
      <c r="BR647" t="s">
        <v>322</v>
      </c>
      <c r="BS647">
        <v>90</v>
      </c>
      <c r="BT647">
        <v>2</v>
      </c>
    </row>
    <row r="648" spans="1:72" x14ac:dyDescent="0.25">
      <c r="A648" t="str">
        <f t="shared" si="40"/>
        <v>329_4</v>
      </c>
      <c r="B648" t="str">
        <f t="shared" si="41"/>
        <v>U</v>
      </c>
      <c r="C648">
        <f t="shared" si="42"/>
        <v>920</v>
      </c>
      <c r="D648">
        <f t="shared" si="43"/>
        <v>0</v>
      </c>
      <c r="F648" t="s">
        <v>1274</v>
      </c>
      <c r="G648">
        <v>329</v>
      </c>
      <c r="H648" t="s">
        <v>1275</v>
      </c>
      <c r="I648">
        <v>4</v>
      </c>
      <c r="J648">
        <v>119</v>
      </c>
      <c r="K648" t="s">
        <v>283</v>
      </c>
      <c r="L648" t="s">
        <v>284</v>
      </c>
      <c r="M648">
        <v>2</v>
      </c>
      <c r="N648" t="s">
        <v>285</v>
      </c>
      <c r="O648">
        <v>0</v>
      </c>
      <c r="P648">
        <v>1</v>
      </c>
      <c r="Q648" t="s">
        <v>286</v>
      </c>
      <c r="R648" t="s">
        <v>304</v>
      </c>
      <c r="S648" t="s">
        <v>318</v>
      </c>
      <c r="T648" t="s">
        <v>319</v>
      </c>
      <c r="U648">
        <v>71</v>
      </c>
      <c r="V648">
        <v>6</v>
      </c>
      <c r="W648">
        <v>40</v>
      </c>
      <c r="X648">
        <v>3</v>
      </c>
      <c r="Y648" s="15">
        <v>40983</v>
      </c>
      <c r="Z648">
        <v>20</v>
      </c>
      <c r="AA648" s="15">
        <v>21916</v>
      </c>
      <c r="AB648" s="15">
        <v>45334</v>
      </c>
      <c r="AC648">
        <v>4</v>
      </c>
      <c r="AD648">
        <v>3</v>
      </c>
      <c r="AE648">
        <v>111</v>
      </c>
      <c r="AF648" s="15">
        <v>45337</v>
      </c>
      <c r="AG648">
        <v>-1</v>
      </c>
      <c r="AH648">
        <v>-1</v>
      </c>
      <c r="AI648">
        <v>175.0484686181</v>
      </c>
      <c r="AJ648">
        <v>-40.877170104800001</v>
      </c>
      <c r="AK648">
        <v>1.5</v>
      </c>
      <c r="AL648">
        <v>115</v>
      </c>
      <c r="AM648">
        <v>920</v>
      </c>
      <c r="AN648" t="s">
        <v>320</v>
      </c>
      <c r="AO648" t="s">
        <v>321</v>
      </c>
      <c r="AP648" t="s">
        <v>292</v>
      </c>
      <c r="AQ648" t="s">
        <v>293</v>
      </c>
      <c r="AR648" t="s">
        <v>294</v>
      </c>
      <c r="AS648" t="s">
        <v>291</v>
      </c>
      <c r="AT648">
        <v>-1</v>
      </c>
      <c r="AU648">
        <v>-1</v>
      </c>
      <c r="AV648">
        <v>0</v>
      </c>
      <c r="AW648">
        <v>0</v>
      </c>
      <c r="AX648">
        <v>0.9375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b">
        <v>0</v>
      </c>
      <c r="BI648" t="b">
        <v>1</v>
      </c>
      <c r="BJ648" t="b">
        <v>0</v>
      </c>
      <c r="BK648" t="b">
        <v>0</v>
      </c>
      <c r="BL648" t="s">
        <v>293</v>
      </c>
      <c r="BM648">
        <v>2</v>
      </c>
      <c r="BN648">
        <v>90</v>
      </c>
      <c r="BO648">
        <v>1</v>
      </c>
      <c r="BP648" s="15">
        <v>45334</v>
      </c>
      <c r="BQ648" t="s">
        <v>307</v>
      </c>
      <c r="BR648" t="s">
        <v>322</v>
      </c>
      <c r="BS648">
        <v>90</v>
      </c>
      <c r="BT648">
        <v>2</v>
      </c>
    </row>
    <row r="649" spans="1:72" x14ac:dyDescent="0.25">
      <c r="A649" t="str">
        <f t="shared" si="40"/>
        <v>332_5</v>
      </c>
      <c r="B649" t="str">
        <f t="shared" si="41"/>
        <v>U</v>
      </c>
      <c r="C649">
        <f t="shared" si="42"/>
        <v>2594.4</v>
      </c>
      <c r="D649">
        <f t="shared" si="43"/>
        <v>0</v>
      </c>
      <c r="F649" t="s">
        <v>1276</v>
      </c>
      <c r="G649">
        <v>332</v>
      </c>
      <c r="H649" t="s">
        <v>1277</v>
      </c>
      <c r="I649">
        <v>5</v>
      </c>
      <c r="J649">
        <v>287</v>
      </c>
      <c r="K649" t="s">
        <v>283</v>
      </c>
      <c r="L649" t="s">
        <v>284</v>
      </c>
      <c r="M649">
        <v>2</v>
      </c>
      <c r="N649" t="s">
        <v>285</v>
      </c>
      <c r="O649">
        <v>0</v>
      </c>
      <c r="P649">
        <v>2</v>
      </c>
      <c r="Q649" t="s">
        <v>286</v>
      </c>
      <c r="R649" t="s">
        <v>304</v>
      </c>
      <c r="S649" t="s">
        <v>305</v>
      </c>
      <c r="T649" t="s">
        <v>319</v>
      </c>
      <c r="U649">
        <v>393</v>
      </c>
      <c r="V649">
        <v>2</v>
      </c>
      <c r="W649">
        <v>33</v>
      </c>
      <c r="X649">
        <v>3</v>
      </c>
      <c r="Y649" s="15">
        <v>39569</v>
      </c>
      <c r="Z649">
        <v>19</v>
      </c>
      <c r="AA649" s="15">
        <v>33239</v>
      </c>
      <c r="AB649" s="15">
        <v>45314</v>
      </c>
      <c r="AC649">
        <v>4</v>
      </c>
      <c r="AD649">
        <v>2</v>
      </c>
      <c r="AE649">
        <v>98.55</v>
      </c>
      <c r="AF649" s="15">
        <v>45336</v>
      </c>
      <c r="AG649">
        <v>-1</v>
      </c>
      <c r="AH649">
        <v>-1</v>
      </c>
      <c r="AI649">
        <v>175.01920970750001</v>
      </c>
      <c r="AJ649">
        <v>-40.871608373900003</v>
      </c>
      <c r="AK649">
        <v>4</v>
      </c>
      <c r="AL649">
        <v>282</v>
      </c>
      <c r="AM649">
        <v>2594.4</v>
      </c>
      <c r="AN649" t="s">
        <v>306</v>
      </c>
      <c r="AO649" t="s">
        <v>321</v>
      </c>
      <c r="AP649" t="s">
        <v>292</v>
      </c>
      <c r="AQ649" t="s">
        <v>293</v>
      </c>
      <c r="AR649" t="s">
        <v>294</v>
      </c>
      <c r="AS649" t="s">
        <v>291</v>
      </c>
      <c r="AT649">
        <v>-1</v>
      </c>
      <c r="AU649">
        <v>-1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0.432</v>
      </c>
      <c r="BF649">
        <v>0</v>
      </c>
      <c r="BG649">
        <v>0.91</v>
      </c>
      <c r="BH649" t="b">
        <v>0</v>
      </c>
      <c r="BI649" t="b">
        <v>1</v>
      </c>
      <c r="BJ649" t="b">
        <v>1</v>
      </c>
      <c r="BK649" t="b">
        <v>0</v>
      </c>
      <c r="BL649" t="s">
        <v>293</v>
      </c>
      <c r="BM649">
        <v>2</v>
      </c>
      <c r="BN649">
        <v>90</v>
      </c>
      <c r="BO649">
        <v>1</v>
      </c>
      <c r="BP649" s="15">
        <v>45314</v>
      </c>
      <c r="BQ649" t="s">
        <v>307</v>
      </c>
      <c r="BR649" t="s">
        <v>322</v>
      </c>
      <c r="BS649">
        <v>90</v>
      </c>
      <c r="BT649">
        <v>2</v>
      </c>
    </row>
    <row r="650" spans="1:72" x14ac:dyDescent="0.25">
      <c r="A650" t="str">
        <f t="shared" si="40"/>
        <v>332_287</v>
      </c>
      <c r="B650" t="str">
        <f t="shared" si="41"/>
        <v>U</v>
      </c>
      <c r="C650">
        <f t="shared" si="42"/>
        <v>1908.2</v>
      </c>
      <c r="D650">
        <f t="shared" si="43"/>
        <v>0</v>
      </c>
      <c r="F650" t="s">
        <v>1278</v>
      </c>
      <c r="G650">
        <v>332</v>
      </c>
      <c r="H650" t="s">
        <v>1277</v>
      </c>
      <c r="I650">
        <v>287</v>
      </c>
      <c r="J650">
        <v>490</v>
      </c>
      <c r="K650" t="s">
        <v>283</v>
      </c>
      <c r="L650" t="s">
        <v>284</v>
      </c>
      <c r="M650">
        <v>2</v>
      </c>
      <c r="N650" t="s">
        <v>285</v>
      </c>
      <c r="O650">
        <v>0</v>
      </c>
      <c r="P650">
        <v>2</v>
      </c>
      <c r="Q650" t="s">
        <v>286</v>
      </c>
      <c r="R650" t="s">
        <v>304</v>
      </c>
      <c r="S650" t="s">
        <v>305</v>
      </c>
      <c r="T650" t="s">
        <v>319</v>
      </c>
      <c r="U650">
        <v>241</v>
      </c>
      <c r="V650">
        <v>4</v>
      </c>
      <c r="W650">
        <v>20</v>
      </c>
      <c r="X650">
        <v>2</v>
      </c>
      <c r="Y650" s="15">
        <v>38064</v>
      </c>
      <c r="Z650">
        <v>19</v>
      </c>
      <c r="AA650" s="15">
        <v>37695</v>
      </c>
      <c r="AB650" s="15">
        <v>45314</v>
      </c>
      <c r="AC650">
        <v>3.15</v>
      </c>
      <c r="AD650">
        <v>5</v>
      </c>
      <c r="AE650">
        <v>106.25</v>
      </c>
      <c r="AF650" s="15">
        <v>45336</v>
      </c>
      <c r="AG650">
        <v>-1</v>
      </c>
      <c r="AH650">
        <v>-1</v>
      </c>
      <c r="AI650">
        <v>175.02019257169999</v>
      </c>
      <c r="AJ650">
        <v>-40.873507128699998</v>
      </c>
      <c r="AK650">
        <v>1.5</v>
      </c>
      <c r="AL650">
        <v>203</v>
      </c>
      <c r="AM650">
        <v>1908.2</v>
      </c>
      <c r="AN650" t="s">
        <v>306</v>
      </c>
      <c r="AO650" t="s">
        <v>321</v>
      </c>
      <c r="AP650" t="s">
        <v>325</v>
      </c>
      <c r="AQ650" t="s">
        <v>293</v>
      </c>
      <c r="AR650" t="s">
        <v>294</v>
      </c>
      <c r="AS650">
        <v>2</v>
      </c>
      <c r="AT650">
        <v>-1</v>
      </c>
      <c r="AU650">
        <v>-1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1.1599999999999999</v>
      </c>
      <c r="BF650">
        <v>0</v>
      </c>
      <c r="BG650">
        <v>5.8</v>
      </c>
      <c r="BH650" t="b">
        <v>0</v>
      </c>
      <c r="BI650" t="b">
        <v>1</v>
      </c>
      <c r="BJ650" t="b">
        <v>1</v>
      </c>
      <c r="BK650" t="b">
        <v>0</v>
      </c>
      <c r="BL650" t="s">
        <v>293</v>
      </c>
      <c r="BM650">
        <v>2</v>
      </c>
      <c r="BN650">
        <v>90</v>
      </c>
      <c r="BO650">
        <v>1</v>
      </c>
      <c r="BP650" s="15">
        <v>45314</v>
      </c>
      <c r="BQ650" t="s">
        <v>307</v>
      </c>
      <c r="BR650" t="s">
        <v>322</v>
      </c>
      <c r="BS650">
        <v>90</v>
      </c>
      <c r="BT650">
        <v>2</v>
      </c>
    </row>
    <row r="651" spans="1:72" x14ac:dyDescent="0.25">
      <c r="A651" t="str">
        <f t="shared" si="40"/>
        <v>333_214</v>
      </c>
      <c r="B651" t="str">
        <f t="shared" si="41"/>
        <v>U</v>
      </c>
      <c r="C651">
        <f t="shared" si="42"/>
        <v>504</v>
      </c>
      <c r="D651">
        <f t="shared" si="43"/>
        <v>7.5</v>
      </c>
      <c r="F651" t="s">
        <v>1279</v>
      </c>
      <c r="G651">
        <v>333</v>
      </c>
      <c r="H651" t="s">
        <v>44</v>
      </c>
      <c r="I651">
        <v>214</v>
      </c>
      <c r="J651">
        <v>277</v>
      </c>
      <c r="K651" t="s">
        <v>283</v>
      </c>
      <c r="L651" t="s">
        <v>284</v>
      </c>
      <c r="M651">
        <v>2</v>
      </c>
      <c r="N651" t="s">
        <v>285</v>
      </c>
      <c r="O651">
        <v>0</v>
      </c>
      <c r="P651">
        <v>2</v>
      </c>
      <c r="Q651" t="s">
        <v>286</v>
      </c>
      <c r="R651" t="s">
        <v>304</v>
      </c>
      <c r="S651" t="s">
        <v>305</v>
      </c>
      <c r="T651" t="s">
        <v>319</v>
      </c>
      <c r="U651">
        <v>388</v>
      </c>
      <c r="V651">
        <v>4</v>
      </c>
      <c r="W651">
        <v>25</v>
      </c>
      <c r="X651">
        <v>1</v>
      </c>
      <c r="Y651" s="15">
        <v>39184</v>
      </c>
      <c r="Z651">
        <v>22</v>
      </c>
      <c r="AA651" s="15">
        <v>29586</v>
      </c>
      <c r="AB651" s="15">
        <v>45311</v>
      </c>
      <c r="AC651">
        <v>2.5499999999999998</v>
      </c>
      <c r="AD651">
        <v>2</v>
      </c>
      <c r="AE651">
        <v>236.9</v>
      </c>
      <c r="AF651" s="15">
        <v>45332</v>
      </c>
      <c r="AG651">
        <v>-1</v>
      </c>
      <c r="AH651">
        <v>-1</v>
      </c>
      <c r="AI651">
        <v>175.05661244890001</v>
      </c>
      <c r="AJ651">
        <v>-40.8820117259</v>
      </c>
      <c r="AK651">
        <v>4.5</v>
      </c>
      <c r="AL651">
        <v>63</v>
      </c>
      <c r="AM651">
        <v>504</v>
      </c>
      <c r="AN651" t="s">
        <v>306</v>
      </c>
      <c r="AO651" t="s">
        <v>321</v>
      </c>
      <c r="AP651" t="s">
        <v>314</v>
      </c>
      <c r="AQ651" t="s">
        <v>312</v>
      </c>
      <c r="AR651" t="s">
        <v>294</v>
      </c>
      <c r="AS651" t="s">
        <v>291</v>
      </c>
      <c r="AT651">
        <v>-1</v>
      </c>
      <c r="AU651">
        <v>-1</v>
      </c>
      <c r="AV651">
        <v>0</v>
      </c>
      <c r="AW651">
        <v>0</v>
      </c>
      <c r="AX651">
        <v>0</v>
      </c>
      <c r="AY651">
        <v>7.5</v>
      </c>
      <c r="AZ651">
        <v>7.5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t="b">
        <v>0</v>
      </c>
      <c r="BI651" t="b">
        <v>1</v>
      </c>
      <c r="BJ651" t="b">
        <v>1</v>
      </c>
      <c r="BK651" t="b">
        <v>1</v>
      </c>
      <c r="BL651" t="s">
        <v>312</v>
      </c>
      <c r="BM651">
        <v>2</v>
      </c>
      <c r="BN651">
        <v>90</v>
      </c>
      <c r="BO651">
        <v>1</v>
      </c>
      <c r="BP651" s="15">
        <v>45311</v>
      </c>
      <c r="BQ651" t="s">
        <v>307</v>
      </c>
      <c r="BR651" t="s">
        <v>322</v>
      </c>
      <c r="BS651">
        <v>90</v>
      </c>
      <c r="BT651">
        <v>2</v>
      </c>
    </row>
    <row r="652" spans="1:72" x14ac:dyDescent="0.25">
      <c r="A652" t="str">
        <f t="shared" si="40"/>
        <v>334_4</v>
      </c>
      <c r="B652" t="str">
        <f t="shared" si="41"/>
        <v>U</v>
      </c>
      <c r="C652">
        <f t="shared" si="42"/>
        <v>256.2</v>
      </c>
      <c r="D652">
        <f t="shared" si="43"/>
        <v>0</v>
      </c>
      <c r="F652" t="s">
        <v>1280</v>
      </c>
      <c r="G652">
        <v>334</v>
      </c>
      <c r="H652" t="s">
        <v>1281</v>
      </c>
      <c r="I652">
        <v>4</v>
      </c>
      <c r="J652">
        <v>46</v>
      </c>
      <c r="K652" t="s">
        <v>283</v>
      </c>
      <c r="L652" t="s">
        <v>284</v>
      </c>
      <c r="M652">
        <v>2</v>
      </c>
      <c r="N652" t="s">
        <v>285</v>
      </c>
      <c r="O652">
        <v>0</v>
      </c>
      <c r="P652">
        <v>1</v>
      </c>
      <c r="Q652" t="s">
        <v>286</v>
      </c>
      <c r="R652" t="s">
        <v>304</v>
      </c>
      <c r="S652" t="s">
        <v>318</v>
      </c>
      <c r="T652" t="s">
        <v>319</v>
      </c>
      <c r="U652">
        <v>53</v>
      </c>
      <c r="V652">
        <v>6</v>
      </c>
      <c r="W652">
        <v>30</v>
      </c>
      <c r="X652">
        <v>3</v>
      </c>
      <c r="Y652" s="15">
        <v>41717</v>
      </c>
      <c r="Z652">
        <v>20</v>
      </c>
      <c r="AA652" s="15">
        <v>21916</v>
      </c>
      <c r="AB652" s="15">
        <v>45334</v>
      </c>
      <c r="AC652">
        <v>4</v>
      </c>
      <c r="AD652">
        <v>3</v>
      </c>
      <c r="AE652">
        <v>111</v>
      </c>
      <c r="AF652" s="15">
        <v>45337</v>
      </c>
      <c r="AG652">
        <v>-1</v>
      </c>
      <c r="AH652">
        <v>-1</v>
      </c>
      <c r="AI652">
        <v>175.0564003245</v>
      </c>
      <c r="AJ652">
        <v>-40.882179917899997</v>
      </c>
      <c r="AK652">
        <v>5</v>
      </c>
      <c r="AL652">
        <v>42</v>
      </c>
      <c r="AM652">
        <v>256.2</v>
      </c>
      <c r="AN652" t="s">
        <v>320</v>
      </c>
      <c r="AO652" t="s">
        <v>321</v>
      </c>
      <c r="AP652" t="s">
        <v>292</v>
      </c>
      <c r="AQ652" t="s">
        <v>293</v>
      </c>
      <c r="AR652" t="s">
        <v>294</v>
      </c>
      <c r="AS652" t="s">
        <v>291</v>
      </c>
      <c r="AT652">
        <v>-1</v>
      </c>
      <c r="AU652">
        <v>-1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 t="b">
        <v>0</v>
      </c>
      <c r="BI652" t="b">
        <v>1</v>
      </c>
      <c r="BJ652" t="b">
        <v>0</v>
      </c>
      <c r="BK652" t="b">
        <v>0</v>
      </c>
      <c r="BL652" t="s">
        <v>293</v>
      </c>
      <c r="BM652">
        <v>2</v>
      </c>
      <c r="BN652">
        <v>90</v>
      </c>
      <c r="BO652">
        <v>1</v>
      </c>
      <c r="BP652" s="15">
        <v>45334</v>
      </c>
      <c r="BQ652" t="s">
        <v>307</v>
      </c>
      <c r="BR652" t="s">
        <v>322</v>
      </c>
      <c r="BS652">
        <v>90</v>
      </c>
      <c r="BT652">
        <v>2</v>
      </c>
    </row>
    <row r="653" spans="1:72" x14ac:dyDescent="0.25">
      <c r="A653" t="str">
        <f t="shared" si="40"/>
        <v>335_12</v>
      </c>
      <c r="B653" t="str">
        <f t="shared" si="41"/>
        <v>U</v>
      </c>
      <c r="C653">
        <f t="shared" si="42"/>
        <v>904</v>
      </c>
      <c r="D653">
        <f t="shared" si="43"/>
        <v>0</v>
      </c>
      <c r="F653" t="s">
        <v>1282</v>
      </c>
      <c r="G653">
        <v>335</v>
      </c>
      <c r="H653" t="s">
        <v>1283</v>
      </c>
      <c r="I653">
        <v>12</v>
      </c>
      <c r="J653">
        <v>125</v>
      </c>
      <c r="K653" t="s">
        <v>283</v>
      </c>
      <c r="L653" t="s">
        <v>284</v>
      </c>
      <c r="M653">
        <v>2</v>
      </c>
      <c r="N653" t="s">
        <v>285</v>
      </c>
      <c r="O653">
        <v>0</v>
      </c>
      <c r="P653">
        <v>2</v>
      </c>
      <c r="Q653" t="s">
        <v>286</v>
      </c>
      <c r="R653" t="s">
        <v>304</v>
      </c>
      <c r="S653" t="s">
        <v>318</v>
      </c>
      <c r="T653" t="s">
        <v>319</v>
      </c>
      <c r="U653">
        <v>117</v>
      </c>
      <c r="V653">
        <v>6</v>
      </c>
      <c r="W653">
        <v>27</v>
      </c>
      <c r="X653">
        <v>3</v>
      </c>
      <c r="Y653" s="15">
        <v>41717</v>
      </c>
      <c r="Z653">
        <v>19</v>
      </c>
      <c r="AA653" s="15">
        <v>21916</v>
      </c>
      <c r="AB653" s="15">
        <v>45334</v>
      </c>
      <c r="AC653">
        <v>4</v>
      </c>
      <c r="AD653">
        <v>3</v>
      </c>
      <c r="AE653">
        <v>111</v>
      </c>
      <c r="AF653" s="15">
        <v>45332</v>
      </c>
      <c r="AG653">
        <v>-1</v>
      </c>
      <c r="AH653">
        <v>-1</v>
      </c>
      <c r="AI653">
        <v>175.05539273759999</v>
      </c>
      <c r="AJ653">
        <v>-40.882011614699998</v>
      </c>
      <c r="AK653">
        <v>1.5</v>
      </c>
      <c r="AL653">
        <v>113</v>
      </c>
      <c r="AM653">
        <v>904</v>
      </c>
      <c r="AN653" t="s">
        <v>320</v>
      </c>
      <c r="AO653" t="s">
        <v>321</v>
      </c>
      <c r="AP653" t="s">
        <v>292</v>
      </c>
      <c r="AQ653" t="s">
        <v>293</v>
      </c>
      <c r="AR653" t="s">
        <v>294</v>
      </c>
      <c r="AS653" t="s">
        <v>291</v>
      </c>
      <c r="AT653">
        <v>-1</v>
      </c>
      <c r="AU653">
        <v>-1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 t="b">
        <v>0</v>
      </c>
      <c r="BI653" t="b">
        <v>1</v>
      </c>
      <c r="BJ653" t="b">
        <v>0</v>
      </c>
      <c r="BK653" t="b">
        <v>0</v>
      </c>
      <c r="BL653" t="s">
        <v>293</v>
      </c>
      <c r="BM653">
        <v>2</v>
      </c>
      <c r="BN653">
        <v>90</v>
      </c>
      <c r="BO653">
        <v>1</v>
      </c>
      <c r="BP653" s="15">
        <v>45334</v>
      </c>
      <c r="BQ653" t="s">
        <v>307</v>
      </c>
      <c r="BR653" t="s">
        <v>322</v>
      </c>
      <c r="BS653">
        <v>90</v>
      </c>
      <c r="BT653">
        <v>2</v>
      </c>
    </row>
    <row r="654" spans="1:72" x14ac:dyDescent="0.25">
      <c r="A654" t="str">
        <f t="shared" si="40"/>
        <v>335_125</v>
      </c>
      <c r="B654" t="str">
        <f t="shared" si="41"/>
        <v>U</v>
      </c>
      <c r="C654">
        <f t="shared" si="42"/>
        <v>176</v>
      </c>
      <c r="D654">
        <f t="shared" si="43"/>
        <v>0</v>
      </c>
      <c r="F654" t="s">
        <v>1284</v>
      </c>
      <c r="G654">
        <v>335</v>
      </c>
      <c r="H654" t="s">
        <v>1283</v>
      </c>
      <c r="I654">
        <v>125</v>
      </c>
      <c r="J654">
        <v>147</v>
      </c>
      <c r="K654" t="s">
        <v>283</v>
      </c>
      <c r="L654" t="s">
        <v>284</v>
      </c>
      <c r="M654">
        <v>2</v>
      </c>
      <c r="N654" t="s">
        <v>285</v>
      </c>
      <c r="O654">
        <v>0</v>
      </c>
      <c r="P654">
        <v>2</v>
      </c>
      <c r="Q654" t="s">
        <v>286</v>
      </c>
      <c r="R654" t="s">
        <v>304</v>
      </c>
      <c r="S654" t="s">
        <v>318</v>
      </c>
      <c r="T654" t="s">
        <v>319</v>
      </c>
      <c r="U654">
        <v>117</v>
      </c>
      <c r="V654">
        <v>6</v>
      </c>
      <c r="W654">
        <v>30</v>
      </c>
      <c r="X654">
        <v>1</v>
      </c>
      <c r="Y654" s="15">
        <v>41671</v>
      </c>
      <c r="Z654">
        <v>22</v>
      </c>
      <c r="AA654" s="15">
        <v>29586</v>
      </c>
      <c r="AB654" s="15">
        <v>45334</v>
      </c>
      <c r="AC654">
        <v>4</v>
      </c>
      <c r="AD654">
        <v>3</v>
      </c>
      <c r="AE654">
        <v>111</v>
      </c>
      <c r="AF654" s="15">
        <v>45332</v>
      </c>
      <c r="AG654">
        <v>-1</v>
      </c>
      <c r="AH654">
        <v>-1</v>
      </c>
      <c r="AI654">
        <v>175.05472565560001</v>
      </c>
      <c r="AJ654">
        <v>-40.882381378799998</v>
      </c>
      <c r="AK654">
        <v>4</v>
      </c>
      <c r="AL654">
        <v>22</v>
      </c>
      <c r="AM654">
        <v>176</v>
      </c>
      <c r="AN654" t="s">
        <v>320</v>
      </c>
      <c r="AO654" t="s">
        <v>321</v>
      </c>
      <c r="AP654" t="s">
        <v>314</v>
      </c>
      <c r="AQ654" t="s">
        <v>312</v>
      </c>
      <c r="AR654" t="s">
        <v>294</v>
      </c>
      <c r="AS654" t="s">
        <v>291</v>
      </c>
      <c r="AT654">
        <v>-1</v>
      </c>
      <c r="AU654">
        <v>-1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 t="b">
        <v>0</v>
      </c>
      <c r="BI654" t="b">
        <v>1</v>
      </c>
      <c r="BJ654" t="b">
        <v>0</v>
      </c>
      <c r="BK654" t="b">
        <v>1</v>
      </c>
      <c r="BL654" t="s">
        <v>312</v>
      </c>
      <c r="BM654">
        <v>2</v>
      </c>
      <c r="BN654">
        <v>90</v>
      </c>
      <c r="BO654">
        <v>1</v>
      </c>
      <c r="BP654" s="15">
        <v>45334</v>
      </c>
      <c r="BQ654" t="s">
        <v>307</v>
      </c>
      <c r="BR654" t="s">
        <v>322</v>
      </c>
      <c r="BS654">
        <v>90</v>
      </c>
      <c r="BT654">
        <v>2</v>
      </c>
    </row>
    <row r="655" spans="1:72" x14ac:dyDescent="0.25">
      <c r="A655" t="str">
        <f t="shared" si="40"/>
        <v>336_7</v>
      </c>
      <c r="B655" t="str">
        <f t="shared" si="41"/>
        <v>U</v>
      </c>
      <c r="C655">
        <f t="shared" si="42"/>
        <v>220</v>
      </c>
      <c r="D655">
        <f t="shared" si="43"/>
        <v>0</v>
      </c>
      <c r="F655" t="s">
        <v>1285</v>
      </c>
      <c r="G655">
        <v>336</v>
      </c>
      <c r="H655" t="s">
        <v>111</v>
      </c>
      <c r="I655">
        <v>7</v>
      </c>
      <c r="J655">
        <v>27</v>
      </c>
      <c r="K655" t="s">
        <v>283</v>
      </c>
      <c r="L655" t="s">
        <v>284</v>
      </c>
      <c r="M655">
        <v>2</v>
      </c>
      <c r="N655" t="s">
        <v>285</v>
      </c>
      <c r="O655">
        <v>0</v>
      </c>
      <c r="P655">
        <v>3</v>
      </c>
      <c r="Q655" t="s">
        <v>286</v>
      </c>
      <c r="R655" t="s">
        <v>341</v>
      </c>
      <c r="S655" t="s">
        <v>288</v>
      </c>
      <c r="T655" t="s">
        <v>342</v>
      </c>
      <c r="U655">
        <v>1556</v>
      </c>
      <c r="V655">
        <v>5</v>
      </c>
      <c r="W655">
        <v>72</v>
      </c>
      <c r="X655">
        <v>3</v>
      </c>
      <c r="Y655" s="15">
        <v>40627</v>
      </c>
      <c r="Z655">
        <v>20</v>
      </c>
      <c r="AA655" s="15">
        <v>25569</v>
      </c>
      <c r="AB655" s="15">
        <v>45311</v>
      </c>
      <c r="AC655">
        <v>2.5499999999999998</v>
      </c>
      <c r="AD655">
        <v>3.65</v>
      </c>
      <c r="AE655">
        <v>124.85</v>
      </c>
      <c r="AF655" s="15">
        <v>45336</v>
      </c>
      <c r="AG655">
        <v>-1</v>
      </c>
      <c r="AH655">
        <v>-1</v>
      </c>
      <c r="AI655">
        <v>175.05183948460001</v>
      </c>
      <c r="AJ655">
        <v>-40.879087562499997</v>
      </c>
      <c r="AK655">
        <v>3</v>
      </c>
      <c r="AL655">
        <v>20</v>
      </c>
      <c r="AM655">
        <v>220</v>
      </c>
      <c r="AN655" t="s">
        <v>290</v>
      </c>
      <c r="AO655" t="s">
        <v>321</v>
      </c>
      <c r="AP655" t="s">
        <v>314</v>
      </c>
      <c r="AQ655" t="s">
        <v>312</v>
      </c>
      <c r="AR655" t="s">
        <v>294</v>
      </c>
      <c r="AS655" t="s">
        <v>291</v>
      </c>
      <c r="AT655">
        <v>322.68099999999998</v>
      </c>
      <c r="AU655">
        <v>62.792000000000002</v>
      </c>
      <c r="AV655">
        <v>0</v>
      </c>
      <c r="AW655">
        <v>0</v>
      </c>
      <c r="AX655">
        <v>0</v>
      </c>
      <c r="AY655">
        <v>5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b">
        <v>0</v>
      </c>
      <c r="BI655" t="b">
        <v>1</v>
      </c>
      <c r="BJ655" t="b">
        <v>0</v>
      </c>
      <c r="BK655" t="b">
        <v>1</v>
      </c>
      <c r="BL655" t="s">
        <v>312</v>
      </c>
      <c r="BM655">
        <v>2</v>
      </c>
      <c r="BN655">
        <v>75</v>
      </c>
      <c r="BO655">
        <v>1</v>
      </c>
      <c r="BP655" s="15">
        <v>45311</v>
      </c>
      <c r="BQ655" t="s">
        <v>295</v>
      </c>
      <c r="BR655" t="s">
        <v>348</v>
      </c>
      <c r="BS655">
        <v>75</v>
      </c>
      <c r="BT655">
        <v>2</v>
      </c>
    </row>
    <row r="656" spans="1:72" x14ac:dyDescent="0.25">
      <c r="A656" t="str">
        <f t="shared" si="40"/>
        <v>336_27</v>
      </c>
      <c r="B656" t="str">
        <f t="shared" si="41"/>
        <v>U</v>
      </c>
      <c r="C656">
        <f t="shared" si="42"/>
        <v>2728</v>
      </c>
      <c r="D656">
        <f t="shared" si="43"/>
        <v>0</v>
      </c>
      <c r="F656" t="s">
        <v>1286</v>
      </c>
      <c r="G656">
        <v>336</v>
      </c>
      <c r="H656" t="s">
        <v>111</v>
      </c>
      <c r="I656">
        <v>27</v>
      </c>
      <c r="J656">
        <v>275</v>
      </c>
      <c r="K656" t="s">
        <v>283</v>
      </c>
      <c r="L656" t="s">
        <v>284</v>
      </c>
      <c r="M656">
        <v>2</v>
      </c>
      <c r="N656" t="s">
        <v>285</v>
      </c>
      <c r="O656">
        <v>0</v>
      </c>
      <c r="P656">
        <v>3</v>
      </c>
      <c r="Q656" t="s">
        <v>286</v>
      </c>
      <c r="R656" t="s">
        <v>341</v>
      </c>
      <c r="S656" t="s">
        <v>288</v>
      </c>
      <c r="T656" t="s">
        <v>342</v>
      </c>
      <c r="U656">
        <v>1534</v>
      </c>
      <c r="V656">
        <v>6</v>
      </c>
      <c r="W656">
        <v>45</v>
      </c>
      <c r="X656">
        <v>3</v>
      </c>
      <c r="Y656" s="15">
        <v>40595</v>
      </c>
      <c r="Z656">
        <v>18</v>
      </c>
      <c r="AA656" s="15">
        <v>25569</v>
      </c>
      <c r="AB656" s="15">
        <v>45311</v>
      </c>
      <c r="AC656">
        <v>3</v>
      </c>
      <c r="AD656">
        <v>2</v>
      </c>
      <c r="AE656">
        <v>122.75</v>
      </c>
      <c r="AF656" s="15">
        <v>45336</v>
      </c>
      <c r="AG656">
        <v>-1</v>
      </c>
      <c r="AH656">
        <v>-1</v>
      </c>
      <c r="AI656">
        <v>175.05187628549999</v>
      </c>
      <c r="AJ656">
        <v>-40.877920605100002</v>
      </c>
      <c r="AK656">
        <v>1</v>
      </c>
      <c r="AL656">
        <v>248</v>
      </c>
      <c r="AM656">
        <v>2728</v>
      </c>
      <c r="AN656" t="s">
        <v>290</v>
      </c>
      <c r="AO656" t="s">
        <v>321</v>
      </c>
      <c r="AP656" t="s">
        <v>292</v>
      </c>
      <c r="AQ656" t="s">
        <v>293</v>
      </c>
      <c r="AR656" t="s">
        <v>294</v>
      </c>
      <c r="AS656" t="s">
        <v>291</v>
      </c>
      <c r="AT656">
        <v>490.975145</v>
      </c>
      <c r="AU656">
        <v>153.31707</v>
      </c>
      <c r="AV656">
        <v>0</v>
      </c>
      <c r="AW656">
        <v>0</v>
      </c>
      <c r="AX656">
        <v>3.6363636363636398</v>
      </c>
      <c r="AY656">
        <v>2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b">
        <v>0</v>
      </c>
      <c r="BI656" t="b">
        <v>1</v>
      </c>
      <c r="BJ656" t="b">
        <v>1</v>
      </c>
      <c r="BK656" t="b">
        <v>0</v>
      </c>
      <c r="BL656" t="s">
        <v>293</v>
      </c>
      <c r="BM656">
        <v>2</v>
      </c>
      <c r="BN656">
        <v>75</v>
      </c>
      <c r="BO656">
        <v>1</v>
      </c>
      <c r="BP656" s="15">
        <v>45311</v>
      </c>
      <c r="BQ656" t="s">
        <v>295</v>
      </c>
      <c r="BR656" t="s">
        <v>348</v>
      </c>
      <c r="BS656">
        <v>75</v>
      </c>
      <c r="BT656">
        <v>2</v>
      </c>
    </row>
    <row r="657" spans="1:72" x14ac:dyDescent="0.25">
      <c r="A657" t="str">
        <f t="shared" si="40"/>
        <v>336_310</v>
      </c>
      <c r="B657" t="str">
        <f t="shared" si="41"/>
        <v>U</v>
      </c>
      <c r="C657">
        <f t="shared" si="42"/>
        <v>1210</v>
      </c>
      <c r="D657">
        <f t="shared" si="43"/>
        <v>0</v>
      </c>
      <c r="F657" t="s">
        <v>1287</v>
      </c>
      <c r="G657">
        <v>336</v>
      </c>
      <c r="H657" t="s">
        <v>111</v>
      </c>
      <c r="I657">
        <v>310</v>
      </c>
      <c r="J657">
        <v>420</v>
      </c>
      <c r="K657" t="s">
        <v>283</v>
      </c>
      <c r="L657" t="s">
        <v>284</v>
      </c>
      <c r="M657">
        <v>2</v>
      </c>
      <c r="N657" t="s">
        <v>285</v>
      </c>
      <c r="O657">
        <v>0</v>
      </c>
      <c r="P657">
        <v>3</v>
      </c>
      <c r="Q657" t="s">
        <v>286</v>
      </c>
      <c r="R657" t="s">
        <v>341</v>
      </c>
      <c r="S657" t="s">
        <v>288</v>
      </c>
      <c r="T657" t="s">
        <v>342</v>
      </c>
      <c r="U657">
        <v>1512</v>
      </c>
      <c r="V657">
        <v>6</v>
      </c>
      <c r="W657">
        <v>45</v>
      </c>
      <c r="X657">
        <v>3</v>
      </c>
      <c r="Y657" s="15">
        <v>40595</v>
      </c>
      <c r="Z657">
        <v>18</v>
      </c>
      <c r="AA657" s="15">
        <v>25569</v>
      </c>
      <c r="AB657" s="15">
        <v>45311</v>
      </c>
      <c r="AC657">
        <v>3.35</v>
      </c>
      <c r="AD657">
        <v>2</v>
      </c>
      <c r="AE657">
        <v>102</v>
      </c>
      <c r="AF657" s="15">
        <v>45336</v>
      </c>
      <c r="AG657">
        <v>-1</v>
      </c>
      <c r="AH657">
        <v>-1</v>
      </c>
      <c r="AI657">
        <v>175.05142556050001</v>
      </c>
      <c r="AJ657">
        <v>-40.876105936099997</v>
      </c>
      <c r="AK657">
        <v>5</v>
      </c>
      <c r="AL657">
        <v>110</v>
      </c>
      <c r="AM657">
        <v>1210</v>
      </c>
      <c r="AN657" t="s">
        <v>290</v>
      </c>
      <c r="AO657" t="s">
        <v>321</v>
      </c>
      <c r="AP657" t="s">
        <v>292</v>
      </c>
      <c r="AQ657" t="s">
        <v>293</v>
      </c>
      <c r="AR657" t="s">
        <v>294</v>
      </c>
      <c r="AS657" t="s">
        <v>291</v>
      </c>
      <c r="AT657">
        <v>488.49503499999997</v>
      </c>
      <c r="AU657">
        <v>157.46849499999999</v>
      </c>
      <c r="AV657">
        <v>0</v>
      </c>
      <c r="AW657">
        <v>0</v>
      </c>
      <c r="AX657">
        <v>0.45454545454545497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b">
        <v>0</v>
      </c>
      <c r="BI657" t="b">
        <v>1</v>
      </c>
      <c r="BJ657" t="b">
        <v>1</v>
      </c>
      <c r="BK657" t="b">
        <v>0</v>
      </c>
      <c r="BL657" t="s">
        <v>293</v>
      </c>
      <c r="BM657">
        <v>2</v>
      </c>
      <c r="BN657">
        <v>75</v>
      </c>
      <c r="BO657">
        <v>1</v>
      </c>
      <c r="BP657" s="15">
        <v>45311</v>
      </c>
      <c r="BQ657" t="s">
        <v>295</v>
      </c>
      <c r="BR657" t="s">
        <v>348</v>
      </c>
      <c r="BS657">
        <v>75</v>
      </c>
      <c r="BT657">
        <v>2</v>
      </c>
    </row>
    <row r="658" spans="1:72" x14ac:dyDescent="0.25">
      <c r="A658" t="str">
        <f t="shared" si="40"/>
        <v>336_950</v>
      </c>
      <c r="B658" t="str">
        <f t="shared" si="41"/>
        <v>U</v>
      </c>
      <c r="C658">
        <f t="shared" si="42"/>
        <v>5390</v>
      </c>
      <c r="D658">
        <f t="shared" si="43"/>
        <v>0</v>
      </c>
      <c r="F658" t="s">
        <v>1288</v>
      </c>
      <c r="G658">
        <v>336</v>
      </c>
      <c r="H658" t="s">
        <v>111</v>
      </c>
      <c r="I658">
        <v>950</v>
      </c>
      <c r="J658">
        <v>1440</v>
      </c>
      <c r="K658" t="s">
        <v>283</v>
      </c>
      <c r="L658" t="s">
        <v>284</v>
      </c>
      <c r="M658">
        <v>2</v>
      </c>
      <c r="N658" t="s">
        <v>285</v>
      </c>
      <c r="O658">
        <v>0</v>
      </c>
      <c r="P658">
        <v>3</v>
      </c>
      <c r="Q658" t="s">
        <v>286</v>
      </c>
      <c r="R658" t="s">
        <v>287</v>
      </c>
      <c r="S658" t="s">
        <v>288</v>
      </c>
      <c r="T658" t="s">
        <v>319</v>
      </c>
      <c r="U658">
        <v>811</v>
      </c>
      <c r="V658">
        <v>8</v>
      </c>
      <c r="W658">
        <v>23</v>
      </c>
      <c r="X658">
        <v>2</v>
      </c>
      <c r="Y658" s="15">
        <v>45674</v>
      </c>
      <c r="Z658">
        <v>18</v>
      </c>
      <c r="AA658" s="15">
        <v>35065</v>
      </c>
      <c r="AB658" s="15">
        <v>45311</v>
      </c>
      <c r="AC658">
        <v>8</v>
      </c>
      <c r="AD658">
        <v>5</v>
      </c>
      <c r="AE658">
        <v>143.65</v>
      </c>
      <c r="AF658" s="15">
        <v>45336</v>
      </c>
      <c r="AG658">
        <v>-1</v>
      </c>
      <c r="AH658">
        <v>-1</v>
      </c>
      <c r="AI658">
        <v>175.05121594229999</v>
      </c>
      <c r="AJ658">
        <v>-40.869071394599999</v>
      </c>
      <c r="AK658">
        <v>5</v>
      </c>
      <c r="AL658">
        <v>490</v>
      </c>
      <c r="AM658">
        <v>5390</v>
      </c>
      <c r="AN658" t="s">
        <v>290</v>
      </c>
      <c r="AO658" t="s">
        <v>321</v>
      </c>
      <c r="AP658" t="s">
        <v>292</v>
      </c>
      <c r="AQ658" t="s">
        <v>293</v>
      </c>
      <c r="AR658" t="s">
        <v>294</v>
      </c>
      <c r="AS658" t="s">
        <v>291</v>
      </c>
      <c r="AT658">
        <v>835.7047</v>
      </c>
      <c r="AU658">
        <v>282.66460000000001</v>
      </c>
      <c r="AV658">
        <v>0</v>
      </c>
      <c r="AW658">
        <v>43.877551020408198</v>
      </c>
      <c r="AX658">
        <v>2.96846011131725</v>
      </c>
      <c r="AY658">
        <v>1.0204081632653099</v>
      </c>
      <c r="AZ658">
        <v>0</v>
      </c>
      <c r="BA658">
        <v>0</v>
      </c>
      <c r="BB658">
        <v>4.63821892393321E-2</v>
      </c>
      <c r="BC658">
        <v>0.1</v>
      </c>
      <c r="BD658">
        <v>0</v>
      </c>
      <c r="BE658">
        <v>0</v>
      </c>
      <c r="BF658">
        <v>0.5</v>
      </c>
      <c r="BG658">
        <v>0</v>
      </c>
      <c r="BH658" t="b">
        <v>0</v>
      </c>
      <c r="BI658" t="b">
        <v>1</v>
      </c>
      <c r="BJ658" t="b">
        <v>1</v>
      </c>
      <c r="BK658" t="b">
        <v>0</v>
      </c>
      <c r="BL658" t="s">
        <v>293</v>
      </c>
      <c r="BM658">
        <v>2</v>
      </c>
      <c r="BN658">
        <v>75</v>
      </c>
      <c r="BO658">
        <v>1</v>
      </c>
      <c r="BP658" s="15">
        <v>45311</v>
      </c>
      <c r="BQ658" t="s">
        <v>295</v>
      </c>
      <c r="BR658" t="s">
        <v>348</v>
      </c>
      <c r="BS658">
        <v>75</v>
      </c>
      <c r="BT658">
        <v>2</v>
      </c>
    </row>
    <row r="659" spans="1:72" x14ac:dyDescent="0.25">
      <c r="A659" t="str">
        <f t="shared" si="40"/>
        <v>336_1495</v>
      </c>
      <c r="B659" t="str">
        <f t="shared" si="41"/>
        <v>R</v>
      </c>
      <c r="C659">
        <f t="shared" si="42"/>
        <v>174.9</v>
      </c>
      <c r="D659">
        <f t="shared" si="43"/>
        <v>0</v>
      </c>
      <c r="F659" t="s">
        <v>1289</v>
      </c>
      <c r="G659">
        <v>336</v>
      </c>
      <c r="H659" t="s">
        <v>111</v>
      </c>
      <c r="I659">
        <v>1495</v>
      </c>
      <c r="J659">
        <v>1528</v>
      </c>
      <c r="K659" t="s">
        <v>283</v>
      </c>
      <c r="L659" t="s">
        <v>284</v>
      </c>
      <c r="M659">
        <v>2</v>
      </c>
      <c r="N659" t="s">
        <v>285</v>
      </c>
      <c r="O659">
        <v>0</v>
      </c>
      <c r="P659">
        <v>3</v>
      </c>
      <c r="Q659" t="s">
        <v>286</v>
      </c>
      <c r="R659" t="s">
        <v>287</v>
      </c>
      <c r="S659" t="s">
        <v>288</v>
      </c>
      <c r="T659" t="s">
        <v>319</v>
      </c>
      <c r="U659">
        <v>642</v>
      </c>
      <c r="V659">
        <v>8</v>
      </c>
      <c r="W659">
        <v>55</v>
      </c>
      <c r="X659">
        <v>3</v>
      </c>
      <c r="Y659" s="15">
        <v>43277</v>
      </c>
      <c r="Z659">
        <v>20</v>
      </c>
      <c r="AA659" s="15">
        <v>29221</v>
      </c>
      <c r="AB659" s="15">
        <v>45311</v>
      </c>
      <c r="AC659">
        <v>2</v>
      </c>
      <c r="AD659">
        <v>2.25</v>
      </c>
      <c r="AE659">
        <v>144.5</v>
      </c>
      <c r="AF659" s="15">
        <v>45336</v>
      </c>
      <c r="AG659">
        <v>-1</v>
      </c>
      <c r="AH659">
        <v>-1</v>
      </c>
      <c r="AI659">
        <v>175.05076631669999</v>
      </c>
      <c r="AJ659">
        <v>-40.8665366659</v>
      </c>
      <c r="AK659">
        <v>1.5</v>
      </c>
      <c r="AL659">
        <v>33</v>
      </c>
      <c r="AM659">
        <v>174.9</v>
      </c>
      <c r="AN659" t="s">
        <v>290</v>
      </c>
      <c r="AO659" t="s">
        <v>291</v>
      </c>
      <c r="AP659" t="s">
        <v>314</v>
      </c>
      <c r="AQ659" t="s">
        <v>312</v>
      </c>
      <c r="AR659" t="s">
        <v>294</v>
      </c>
      <c r="AS659" t="s">
        <v>291</v>
      </c>
      <c r="AT659">
        <v>406.47449999999998</v>
      </c>
      <c r="AU659">
        <v>127.0796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b">
        <v>0</v>
      </c>
      <c r="BI659" t="b">
        <v>1</v>
      </c>
      <c r="BJ659" t="b">
        <v>0</v>
      </c>
      <c r="BK659" t="b">
        <v>1</v>
      </c>
      <c r="BL659" t="s">
        <v>312</v>
      </c>
      <c r="BM659">
        <v>2</v>
      </c>
      <c r="BN659">
        <v>50</v>
      </c>
      <c r="BO659">
        <v>1</v>
      </c>
      <c r="BP659" s="15">
        <v>45311</v>
      </c>
      <c r="BQ659" t="s">
        <v>295</v>
      </c>
      <c r="BR659" t="s">
        <v>296</v>
      </c>
      <c r="BS659">
        <v>50</v>
      </c>
      <c r="BT659">
        <v>2</v>
      </c>
    </row>
    <row r="660" spans="1:72" x14ac:dyDescent="0.25">
      <c r="A660" t="str">
        <f t="shared" si="40"/>
        <v>338_4</v>
      </c>
      <c r="B660" t="str">
        <f t="shared" si="41"/>
        <v>U</v>
      </c>
      <c r="C660">
        <f t="shared" si="42"/>
        <v>1045</v>
      </c>
      <c r="D660">
        <f t="shared" si="43"/>
        <v>0</v>
      </c>
      <c r="F660" t="s">
        <v>1290</v>
      </c>
      <c r="G660">
        <v>338</v>
      </c>
      <c r="H660" t="s">
        <v>103</v>
      </c>
      <c r="I660">
        <v>4</v>
      </c>
      <c r="J660">
        <v>114</v>
      </c>
      <c r="K660" t="s">
        <v>283</v>
      </c>
      <c r="L660" t="s">
        <v>284</v>
      </c>
      <c r="M660">
        <v>2</v>
      </c>
      <c r="N660" t="s">
        <v>285</v>
      </c>
      <c r="O660">
        <v>0</v>
      </c>
      <c r="P660">
        <v>2</v>
      </c>
      <c r="Q660" t="s">
        <v>286</v>
      </c>
      <c r="R660" t="s">
        <v>287</v>
      </c>
      <c r="S660" t="s">
        <v>318</v>
      </c>
      <c r="T660" t="s">
        <v>319</v>
      </c>
      <c r="U660">
        <v>203</v>
      </c>
      <c r="V660">
        <v>4</v>
      </c>
      <c r="W660">
        <v>25</v>
      </c>
      <c r="X660">
        <v>3</v>
      </c>
      <c r="Y660" s="15">
        <v>39182</v>
      </c>
      <c r="Z660">
        <v>19</v>
      </c>
      <c r="AA660" s="15">
        <v>21916</v>
      </c>
      <c r="AB660" s="15">
        <v>45334</v>
      </c>
      <c r="AC660">
        <v>2.65</v>
      </c>
      <c r="AD660">
        <v>3</v>
      </c>
      <c r="AE660">
        <v>111</v>
      </c>
      <c r="AF660" s="15">
        <v>45336</v>
      </c>
      <c r="AG660">
        <v>-1</v>
      </c>
      <c r="AH660">
        <v>-1</v>
      </c>
      <c r="AI660">
        <v>175.05573003059999</v>
      </c>
      <c r="AJ660">
        <v>-40.878215895499999</v>
      </c>
      <c r="AK660">
        <v>1</v>
      </c>
      <c r="AL660">
        <v>110</v>
      </c>
      <c r="AM660">
        <v>1045</v>
      </c>
      <c r="AN660" t="s">
        <v>320</v>
      </c>
      <c r="AO660" t="s">
        <v>321</v>
      </c>
      <c r="AP660" t="s">
        <v>325</v>
      </c>
      <c r="AQ660" t="s">
        <v>293</v>
      </c>
      <c r="AR660" t="s">
        <v>294</v>
      </c>
      <c r="AS660" t="s">
        <v>291</v>
      </c>
      <c r="AT660">
        <v>-1</v>
      </c>
      <c r="AU660">
        <v>-1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0.53200000000000003</v>
      </c>
      <c r="BF660">
        <v>0</v>
      </c>
      <c r="BG660">
        <v>2.66</v>
      </c>
      <c r="BH660" t="b">
        <v>0</v>
      </c>
      <c r="BI660" t="b">
        <v>1</v>
      </c>
      <c r="BJ660" t="b">
        <v>1</v>
      </c>
      <c r="BK660" t="b">
        <v>0</v>
      </c>
      <c r="BL660" t="s">
        <v>293</v>
      </c>
      <c r="BM660">
        <v>2</v>
      </c>
      <c r="BN660">
        <v>90</v>
      </c>
      <c r="BO660">
        <v>1</v>
      </c>
      <c r="BP660" s="15">
        <v>45334</v>
      </c>
      <c r="BQ660" t="s">
        <v>307</v>
      </c>
      <c r="BR660" t="s">
        <v>322</v>
      </c>
      <c r="BS660">
        <v>90</v>
      </c>
      <c r="BT660">
        <v>2</v>
      </c>
    </row>
    <row r="661" spans="1:72" x14ac:dyDescent="0.25">
      <c r="A661" t="str">
        <f t="shared" si="40"/>
        <v>339_0</v>
      </c>
      <c r="B661" t="str">
        <f t="shared" si="41"/>
        <v>U</v>
      </c>
      <c r="C661">
        <f t="shared" si="42"/>
        <v>836</v>
      </c>
      <c r="D661">
        <f t="shared" si="43"/>
        <v>0</v>
      </c>
      <c r="F661" t="s">
        <v>1291</v>
      </c>
      <c r="G661">
        <v>339</v>
      </c>
      <c r="H661" t="s">
        <v>132</v>
      </c>
      <c r="I661">
        <v>0</v>
      </c>
      <c r="J661">
        <v>88</v>
      </c>
      <c r="K661" t="s">
        <v>283</v>
      </c>
      <c r="L661" t="s">
        <v>284</v>
      </c>
      <c r="M661">
        <v>2</v>
      </c>
      <c r="N661" t="s">
        <v>285</v>
      </c>
      <c r="O661">
        <v>0</v>
      </c>
      <c r="P661">
        <v>1</v>
      </c>
      <c r="Q661" t="s">
        <v>286</v>
      </c>
      <c r="R661" t="s">
        <v>304</v>
      </c>
      <c r="S661" t="s">
        <v>318</v>
      </c>
      <c r="T661" t="s">
        <v>319</v>
      </c>
      <c r="U661">
        <v>90</v>
      </c>
      <c r="V661">
        <v>6</v>
      </c>
      <c r="W661">
        <v>25</v>
      </c>
      <c r="X661">
        <v>3</v>
      </c>
      <c r="Y661" s="15">
        <v>39182</v>
      </c>
      <c r="Z661">
        <v>20</v>
      </c>
      <c r="AA661" s="15">
        <v>21916</v>
      </c>
      <c r="AB661" s="15">
        <v>45334</v>
      </c>
      <c r="AC661">
        <v>4</v>
      </c>
      <c r="AD661">
        <v>2.65</v>
      </c>
      <c r="AE661">
        <v>111</v>
      </c>
      <c r="AF661" s="15">
        <v>45336</v>
      </c>
      <c r="AG661">
        <v>-1</v>
      </c>
      <c r="AH661">
        <v>-1</v>
      </c>
      <c r="AI661">
        <v>175.0557455066</v>
      </c>
      <c r="AJ661">
        <v>-40.878767096899999</v>
      </c>
      <c r="AK661">
        <v>4</v>
      </c>
      <c r="AL661">
        <v>88</v>
      </c>
      <c r="AM661">
        <v>836</v>
      </c>
      <c r="AN661" t="s">
        <v>320</v>
      </c>
      <c r="AO661" t="s">
        <v>321</v>
      </c>
      <c r="AP661" t="s">
        <v>325</v>
      </c>
      <c r="AQ661" t="s">
        <v>293</v>
      </c>
      <c r="AR661" t="s">
        <v>294</v>
      </c>
      <c r="AS661" t="s">
        <v>291</v>
      </c>
      <c r="AT661">
        <v>-1</v>
      </c>
      <c r="AU661">
        <v>-1</v>
      </c>
      <c r="AV661">
        <v>0</v>
      </c>
      <c r="AW661">
        <v>0</v>
      </c>
      <c r="AX661">
        <v>3.1578947368421102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b">
        <v>0</v>
      </c>
      <c r="BI661" t="b">
        <v>1</v>
      </c>
      <c r="BJ661" t="b">
        <v>0</v>
      </c>
      <c r="BK661" t="b">
        <v>0</v>
      </c>
      <c r="BL661" t="s">
        <v>293</v>
      </c>
      <c r="BM661">
        <v>2</v>
      </c>
      <c r="BN661">
        <v>90</v>
      </c>
      <c r="BO661">
        <v>1</v>
      </c>
      <c r="BP661" s="15">
        <v>45334</v>
      </c>
      <c r="BQ661" t="s">
        <v>307</v>
      </c>
      <c r="BR661" t="s">
        <v>322</v>
      </c>
      <c r="BS661">
        <v>90</v>
      </c>
      <c r="BT661">
        <v>2</v>
      </c>
    </row>
    <row r="662" spans="1:72" x14ac:dyDescent="0.25">
      <c r="A662" t="str">
        <f t="shared" si="40"/>
        <v>340_13</v>
      </c>
      <c r="B662" t="str">
        <f t="shared" si="41"/>
        <v>U</v>
      </c>
      <c r="C662">
        <f t="shared" si="42"/>
        <v>2097.6</v>
      </c>
      <c r="D662">
        <f t="shared" si="43"/>
        <v>0</v>
      </c>
      <c r="F662" t="s">
        <v>1292</v>
      </c>
      <c r="G662">
        <v>340</v>
      </c>
      <c r="H662" t="s">
        <v>79</v>
      </c>
      <c r="I662">
        <v>13</v>
      </c>
      <c r="J662">
        <v>241</v>
      </c>
      <c r="K662" t="s">
        <v>283</v>
      </c>
      <c r="L662" t="s">
        <v>284</v>
      </c>
      <c r="M662">
        <v>2</v>
      </c>
      <c r="N662" t="s">
        <v>285</v>
      </c>
      <c r="O662">
        <v>0</v>
      </c>
      <c r="P662">
        <v>2</v>
      </c>
      <c r="Q662" t="s">
        <v>286</v>
      </c>
      <c r="R662" t="s">
        <v>287</v>
      </c>
      <c r="S662" t="s">
        <v>305</v>
      </c>
      <c r="T662" t="s">
        <v>319</v>
      </c>
      <c r="U662">
        <v>238</v>
      </c>
      <c r="V662">
        <v>6</v>
      </c>
      <c r="W662">
        <v>25</v>
      </c>
      <c r="X662">
        <v>3</v>
      </c>
      <c r="Y662" s="15">
        <v>39183</v>
      </c>
      <c r="Z662">
        <v>19</v>
      </c>
      <c r="AA662" s="15">
        <v>21916</v>
      </c>
      <c r="AB662" s="15">
        <v>45311</v>
      </c>
      <c r="AC662">
        <v>4</v>
      </c>
      <c r="AD662">
        <v>4</v>
      </c>
      <c r="AE662">
        <v>167.25</v>
      </c>
      <c r="AF662" s="15">
        <v>45336</v>
      </c>
      <c r="AG662">
        <v>-1</v>
      </c>
      <c r="AH662">
        <v>-1</v>
      </c>
      <c r="AI662">
        <v>175.05771970340001</v>
      </c>
      <c r="AJ662">
        <v>-40.878758184100001</v>
      </c>
      <c r="AK662">
        <v>3</v>
      </c>
      <c r="AL662">
        <v>228</v>
      </c>
      <c r="AM662">
        <v>2097.6</v>
      </c>
      <c r="AN662" t="s">
        <v>306</v>
      </c>
      <c r="AO662" t="s">
        <v>321</v>
      </c>
      <c r="AP662" t="s">
        <v>325</v>
      </c>
      <c r="AQ662" t="s">
        <v>293</v>
      </c>
      <c r="AR662" t="s">
        <v>294</v>
      </c>
      <c r="AS662" t="s">
        <v>291</v>
      </c>
      <c r="AT662">
        <v>1754.11482</v>
      </c>
      <c r="AU662">
        <v>518.75250000000005</v>
      </c>
      <c r="AV662">
        <v>0</v>
      </c>
      <c r="AW662">
        <v>0</v>
      </c>
      <c r="AX662">
        <v>4.7258979206049201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 t="b">
        <v>0</v>
      </c>
      <c r="BI662" t="b">
        <v>1</v>
      </c>
      <c r="BJ662" t="b">
        <v>1</v>
      </c>
      <c r="BK662" t="b">
        <v>0</v>
      </c>
      <c r="BL662" t="s">
        <v>293</v>
      </c>
      <c r="BM662">
        <v>2</v>
      </c>
      <c r="BN662">
        <v>90</v>
      </c>
      <c r="BO662">
        <v>1</v>
      </c>
      <c r="BP662" s="15">
        <v>45311</v>
      </c>
      <c r="BQ662" t="s">
        <v>307</v>
      </c>
      <c r="BR662" t="s">
        <v>322</v>
      </c>
      <c r="BS662">
        <v>90</v>
      </c>
      <c r="BT662">
        <v>2</v>
      </c>
    </row>
    <row r="663" spans="1:72" x14ac:dyDescent="0.25">
      <c r="A663" t="str">
        <f t="shared" si="40"/>
        <v>341_764</v>
      </c>
      <c r="B663" t="str">
        <f t="shared" si="41"/>
        <v>U</v>
      </c>
      <c r="C663">
        <f t="shared" si="42"/>
        <v>173.4</v>
      </c>
      <c r="D663">
        <f t="shared" si="43"/>
        <v>17.647058823529399</v>
      </c>
      <c r="F663" t="s">
        <v>1293</v>
      </c>
      <c r="G663">
        <v>341</v>
      </c>
      <c r="H663" t="s">
        <v>1294</v>
      </c>
      <c r="I663">
        <v>764</v>
      </c>
      <c r="J663">
        <v>781</v>
      </c>
      <c r="K663" t="s">
        <v>283</v>
      </c>
      <c r="L663" t="s">
        <v>284</v>
      </c>
      <c r="M663">
        <v>2</v>
      </c>
      <c r="N663" t="s">
        <v>285</v>
      </c>
      <c r="O663">
        <v>0</v>
      </c>
      <c r="P663">
        <v>3</v>
      </c>
      <c r="Q663" t="s">
        <v>286</v>
      </c>
      <c r="R663" t="s">
        <v>287</v>
      </c>
      <c r="S663" t="s">
        <v>288</v>
      </c>
      <c r="T663" t="s">
        <v>319</v>
      </c>
      <c r="U663">
        <v>891</v>
      </c>
      <c r="V663">
        <v>3</v>
      </c>
      <c r="W663">
        <v>75</v>
      </c>
      <c r="X663">
        <v>3</v>
      </c>
      <c r="Y663" s="15">
        <v>45405</v>
      </c>
      <c r="Z663">
        <v>20</v>
      </c>
      <c r="AA663" s="15">
        <v>21916</v>
      </c>
      <c r="AB663" s="15">
        <v>45313</v>
      </c>
      <c r="AC663">
        <v>1</v>
      </c>
      <c r="AD663">
        <v>2</v>
      </c>
      <c r="AE663">
        <v>119.4</v>
      </c>
      <c r="AF663" s="15">
        <v>45336</v>
      </c>
      <c r="AG663">
        <v>-1</v>
      </c>
      <c r="AH663">
        <v>-1</v>
      </c>
      <c r="AI663">
        <v>175.0609180731</v>
      </c>
      <c r="AJ663">
        <v>-40.876629350999998</v>
      </c>
      <c r="AK663">
        <v>2.5</v>
      </c>
      <c r="AL663">
        <v>17</v>
      </c>
      <c r="AM663">
        <v>173.4</v>
      </c>
      <c r="AN663" t="s">
        <v>290</v>
      </c>
      <c r="AO663" t="s">
        <v>321</v>
      </c>
      <c r="AP663" t="s">
        <v>311</v>
      </c>
      <c r="AQ663" t="s">
        <v>312</v>
      </c>
      <c r="AR663" t="s">
        <v>294</v>
      </c>
      <c r="AS663" t="s">
        <v>291</v>
      </c>
      <c r="AT663">
        <v>1407.8826750000001</v>
      </c>
      <c r="AU663">
        <v>389.12948499999999</v>
      </c>
      <c r="AV663">
        <v>0</v>
      </c>
      <c r="AW663">
        <v>0</v>
      </c>
      <c r="AX663">
        <v>0</v>
      </c>
      <c r="AY663">
        <v>29.411764705882401</v>
      </c>
      <c r="AZ663">
        <v>17.647058823529399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b">
        <v>0</v>
      </c>
      <c r="BI663" t="b">
        <v>1</v>
      </c>
      <c r="BJ663" t="b">
        <v>0</v>
      </c>
      <c r="BK663" t="b">
        <v>0</v>
      </c>
      <c r="BL663" t="s">
        <v>312</v>
      </c>
      <c r="BM663">
        <v>2</v>
      </c>
      <c r="BN663">
        <v>75</v>
      </c>
      <c r="BO663">
        <v>1</v>
      </c>
      <c r="BP663" s="15">
        <v>45313</v>
      </c>
      <c r="BQ663" t="s">
        <v>295</v>
      </c>
      <c r="BR663" t="s">
        <v>348</v>
      </c>
      <c r="BS663">
        <v>75</v>
      </c>
      <c r="BT663">
        <v>2</v>
      </c>
    </row>
    <row r="664" spans="1:72" x14ac:dyDescent="0.25">
      <c r="A664" t="str">
        <f t="shared" si="40"/>
        <v>342_19</v>
      </c>
      <c r="B664" t="str">
        <f t="shared" si="41"/>
        <v>U</v>
      </c>
      <c r="C664">
        <f t="shared" si="42"/>
        <v>2157.6</v>
      </c>
      <c r="D664">
        <f t="shared" si="43"/>
        <v>0</v>
      </c>
      <c r="F664" t="s">
        <v>1295</v>
      </c>
      <c r="G664">
        <v>342</v>
      </c>
      <c r="H664" t="s">
        <v>1296</v>
      </c>
      <c r="I664">
        <v>19</v>
      </c>
      <c r="J664">
        <v>251</v>
      </c>
      <c r="K664" t="s">
        <v>283</v>
      </c>
      <c r="L664" t="s">
        <v>284</v>
      </c>
      <c r="M664">
        <v>2</v>
      </c>
      <c r="N664" t="s">
        <v>285</v>
      </c>
      <c r="O664">
        <v>0</v>
      </c>
      <c r="P664">
        <v>3</v>
      </c>
      <c r="Q664" t="s">
        <v>286</v>
      </c>
      <c r="R664" t="s">
        <v>287</v>
      </c>
      <c r="S664" t="s">
        <v>288</v>
      </c>
      <c r="T664" t="s">
        <v>319</v>
      </c>
      <c r="U664">
        <v>908</v>
      </c>
      <c r="V664">
        <v>6</v>
      </c>
      <c r="W664">
        <v>35</v>
      </c>
      <c r="X664">
        <v>3</v>
      </c>
      <c r="Y664" s="15">
        <v>41709</v>
      </c>
      <c r="Z664">
        <v>18</v>
      </c>
      <c r="AA664" s="15">
        <v>21916</v>
      </c>
      <c r="AB664" s="15">
        <v>45311</v>
      </c>
      <c r="AC664">
        <v>2</v>
      </c>
      <c r="AD664">
        <v>2</v>
      </c>
      <c r="AE664">
        <v>114</v>
      </c>
      <c r="AF664" s="15">
        <v>45336</v>
      </c>
      <c r="AG664">
        <v>-1</v>
      </c>
      <c r="AH664">
        <v>-1</v>
      </c>
      <c r="AI664">
        <v>175.0615724294</v>
      </c>
      <c r="AJ664">
        <v>-40.877740586900003</v>
      </c>
      <c r="AK664">
        <v>5</v>
      </c>
      <c r="AL664">
        <v>232</v>
      </c>
      <c r="AM664">
        <v>2157.6</v>
      </c>
      <c r="AN664" t="s">
        <v>290</v>
      </c>
      <c r="AO664" t="s">
        <v>321</v>
      </c>
      <c r="AP664" t="s">
        <v>292</v>
      </c>
      <c r="AQ664" t="s">
        <v>293</v>
      </c>
      <c r="AR664" t="s">
        <v>294</v>
      </c>
      <c r="AS664" t="s">
        <v>291</v>
      </c>
      <c r="AT664">
        <v>1043.2157</v>
      </c>
      <c r="AU664">
        <v>330.92340000000002</v>
      </c>
      <c r="AV664">
        <v>0</v>
      </c>
      <c r="AW664">
        <v>0</v>
      </c>
      <c r="AX664">
        <v>3.5063113604488101</v>
      </c>
      <c r="AY664">
        <v>2.1739130434782599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t="b">
        <v>0</v>
      </c>
      <c r="BI664" t="b">
        <v>1</v>
      </c>
      <c r="BJ664" t="b">
        <v>1</v>
      </c>
      <c r="BK664" t="b">
        <v>0</v>
      </c>
      <c r="BL664" t="s">
        <v>293</v>
      </c>
      <c r="BM664">
        <v>2</v>
      </c>
      <c r="BN664">
        <v>75</v>
      </c>
      <c r="BO664">
        <v>1</v>
      </c>
      <c r="BP664" s="15">
        <v>45311</v>
      </c>
      <c r="BQ664" t="s">
        <v>295</v>
      </c>
      <c r="BR664" t="s">
        <v>348</v>
      </c>
      <c r="BS664">
        <v>75</v>
      </c>
      <c r="BT664">
        <v>2</v>
      </c>
    </row>
    <row r="665" spans="1:72" x14ac:dyDescent="0.25">
      <c r="A665" t="str">
        <f t="shared" si="40"/>
        <v>342_251</v>
      </c>
      <c r="B665" t="str">
        <f t="shared" si="41"/>
        <v>U</v>
      </c>
      <c r="C665">
        <f t="shared" si="42"/>
        <v>119.6</v>
      </c>
      <c r="D665">
        <f t="shared" si="43"/>
        <v>153.84615384615401</v>
      </c>
      <c r="F665" t="s">
        <v>1297</v>
      </c>
      <c r="G665">
        <v>342</v>
      </c>
      <c r="H665" t="s">
        <v>1296</v>
      </c>
      <c r="I665">
        <v>251</v>
      </c>
      <c r="J665">
        <v>264</v>
      </c>
      <c r="K665" t="s">
        <v>283</v>
      </c>
      <c r="L665" t="s">
        <v>284</v>
      </c>
      <c r="M665">
        <v>2</v>
      </c>
      <c r="N665" t="s">
        <v>285</v>
      </c>
      <c r="O665">
        <v>0</v>
      </c>
      <c r="P665">
        <v>3</v>
      </c>
      <c r="Q665" t="s">
        <v>286</v>
      </c>
      <c r="R665" t="s">
        <v>287</v>
      </c>
      <c r="S665" t="s">
        <v>288</v>
      </c>
      <c r="T665" t="s">
        <v>319</v>
      </c>
      <c r="U665">
        <v>930</v>
      </c>
      <c r="V665">
        <v>5</v>
      </c>
      <c r="W665">
        <v>75</v>
      </c>
      <c r="X665">
        <v>3</v>
      </c>
      <c r="Y665" s="15">
        <v>45405</v>
      </c>
      <c r="Z665">
        <v>20</v>
      </c>
      <c r="AA665" s="15">
        <v>21916</v>
      </c>
      <c r="AB665" s="15">
        <v>45311</v>
      </c>
      <c r="AC665">
        <v>2</v>
      </c>
      <c r="AD665">
        <v>4</v>
      </c>
      <c r="AE665">
        <v>99.15</v>
      </c>
      <c r="AF665" s="15">
        <v>45336</v>
      </c>
      <c r="AG665">
        <v>-1</v>
      </c>
      <c r="AH665">
        <v>-1</v>
      </c>
      <c r="AI665">
        <v>175.06100248359999</v>
      </c>
      <c r="AJ665">
        <v>-40.876661919</v>
      </c>
      <c r="AK665">
        <v>2.5</v>
      </c>
      <c r="AL665">
        <v>13</v>
      </c>
      <c r="AM665">
        <v>119.6</v>
      </c>
      <c r="AN665" t="s">
        <v>290</v>
      </c>
      <c r="AO665" t="s">
        <v>321</v>
      </c>
      <c r="AP665" t="s">
        <v>311</v>
      </c>
      <c r="AQ665" t="s">
        <v>312</v>
      </c>
      <c r="AR665" t="s">
        <v>294</v>
      </c>
      <c r="AS665" t="s">
        <v>291</v>
      </c>
      <c r="AT665">
        <v>1565.19299</v>
      </c>
      <c r="AU665">
        <v>505.98349999999999</v>
      </c>
      <c r="AV665">
        <v>0</v>
      </c>
      <c r="AW665">
        <v>0</v>
      </c>
      <c r="AX665">
        <v>3.3444816053511701</v>
      </c>
      <c r="AY665">
        <v>0</v>
      </c>
      <c r="AZ665">
        <v>153.84615384615401</v>
      </c>
      <c r="BA665">
        <v>0</v>
      </c>
      <c r="BB665">
        <v>1.46321070234114</v>
      </c>
      <c r="BC665">
        <v>0.05</v>
      </c>
      <c r="BD665">
        <v>0</v>
      </c>
      <c r="BE665">
        <v>0</v>
      </c>
      <c r="BF665">
        <v>0.25</v>
      </c>
      <c r="BG665">
        <v>0</v>
      </c>
      <c r="BH665" t="b">
        <v>0</v>
      </c>
      <c r="BI665" t="b">
        <v>1</v>
      </c>
      <c r="BJ665" t="b">
        <v>0</v>
      </c>
      <c r="BK665" t="b">
        <v>0</v>
      </c>
      <c r="BL665" t="s">
        <v>312</v>
      </c>
      <c r="BM665">
        <v>2</v>
      </c>
      <c r="BN665">
        <v>75</v>
      </c>
      <c r="BO665">
        <v>1</v>
      </c>
      <c r="BP665" s="15">
        <v>45311</v>
      </c>
      <c r="BQ665" t="s">
        <v>295</v>
      </c>
      <c r="BR665" t="s">
        <v>348</v>
      </c>
      <c r="BS665">
        <v>75</v>
      </c>
      <c r="BT665">
        <v>2</v>
      </c>
    </row>
    <row r="666" spans="1:72" x14ac:dyDescent="0.25">
      <c r="A666" t="str">
        <f t="shared" si="40"/>
        <v>343_21</v>
      </c>
      <c r="B666" t="str">
        <f t="shared" si="41"/>
        <v>U</v>
      </c>
      <c r="C666">
        <f t="shared" si="42"/>
        <v>2250.6</v>
      </c>
      <c r="D666">
        <f t="shared" si="43"/>
        <v>10.4166666666667</v>
      </c>
      <c r="F666" t="s">
        <v>1298</v>
      </c>
      <c r="G666">
        <v>343</v>
      </c>
      <c r="H666" t="s">
        <v>1299</v>
      </c>
      <c r="I666">
        <v>21</v>
      </c>
      <c r="J666">
        <v>263</v>
      </c>
      <c r="K666" t="s">
        <v>283</v>
      </c>
      <c r="L666" t="s">
        <v>284</v>
      </c>
      <c r="M666">
        <v>2</v>
      </c>
      <c r="N666" t="s">
        <v>285</v>
      </c>
      <c r="O666">
        <v>0</v>
      </c>
      <c r="P666">
        <v>3</v>
      </c>
      <c r="Q666" t="s">
        <v>286</v>
      </c>
      <c r="R666" t="s">
        <v>287</v>
      </c>
      <c r="S666" t="s">
        <v>288</v>
      </c>
      <c r="T666" t="s">
        <v>319</v>
      </c>
      <c r="U666">
        <v>1866</v>
      </c>
      <c r="V666">
        <v>4</v>
      </c>
      <c r="W666">
        <v>40</v>
      </c>
      <c r="X666">
        <v>3</v>
      </c>
      <c r="Y666" s="15">
        <v>40256</v>
      </c>
      <c r="Z666">
        <v>18</v>
      </c>
      <c r="AA666" s="15">
        <v>21916</v>
      </c>
      <c r="AB666" s="15">
        <v>45312</v>
      </c>
      <c r="AC666">
        <v>3</v>
      </c>
      <c r="AD666">
        <v>4</v>
      </c>
      <c r="AE666">
        <v>141.25</v>
      </c>
      <c r="AF666" s="15">
        <v>45332</v>
      </c>
      <c r="AG666">
        <v>-1</v>
      </c>
      <c r="AH666">
        <v>-1</v>
      </c>
      <c r="AI666">
        <v>175.05363370840001</v>
      </c>
      <c r="AJ666">
        <v>-40.874293976200001</v>
      </c>
      <c r="AK666">
        <v>2</v>
      </c>
      <c r="AL666">
        <v>242</v>
      </c>
      <c r="AM666">
        <v>2250.6</v>
      </c>
      <c r="AN666" t="s">
        <v>290</v>
      </c>
      <c r="AO666" t="s">
        <v>321</v>
      </c>
      <c r="AP666" t="s">
        <v>292</v>
      </c>
      <c r="AQ666" t="s">
        <v>293</v>
      </c>
      <c r="AR666" t="s">
        <v>294</v>
      </c>
      <c r="AS666" t="s">
        <v>291</v>
      </c>
      <c r="AT666">
        <v>722.05142000000001</v>
      </c>
      <c r="AU666">
        <v>255.56631999999999</v>
      </c>
      <c r="AV666">
        <v>0</v>
      </c>
      <c r="AW666">
        <v>0</v>
      </c>
      <c r="AX666">
        <v>0.44802867383512601</v>
      </c>
      <c r="AY666">
        <v>12.5</v>
      </c>
      <c r="AZ666">
        <v>10.4166666666667</v>
      </c>
      <c r="BA666">
        <v>0</v>
      </c>
      <c r="BB666">
        <v>0</v>
      </c>
      <c r="BC666">
        <v>0</v>
      </c>
      <c r="BD666">
        <v>0</v>
      </c>
      <c r="BE666">
        <v>0.26400000000000001</v>
      </c>
      <c r="BF666">
        <v>0</v>
      </c>
      <c r="BG666">
        <v>1.32</v>
      </c>
      <c r="BH666" t="b">
        <v>0</v>
      </c>
      <c r="BI666" t="b">
        <v>1</v>
      </c>
      <c r="BJ666" t="b">
        <v>1</v>
      </c>
      <c r="BK666" t="b">
        <v>0</v>
      </c>
      <c r="BL666" t="s">
        <v>293</v>
      </c>
      <c r="BM666">
        <v>2</v>
      </c>
      <c r="BN666">
        <v>75</v>
      </c>
      <c r="BO666">
        <v>1</v>
      </c>
      <c r="BP666" s="15">
        <v>45312</v>
      </c>
      <c r="BQ666" t="s">
        <v>295</v>
      </c>
      <c r="BR666" t="s">
        <v>348</v>
      </c>
      <c r="BS666">
        <v>75</v>
      </c>
      <c r="BT666">
        <v>2</v>
      </c>
    </row>
    <row r="667" spans="1:72" x14ac:dyDescent="0.25">
      <c r="A667" t="str">
        <f t="shared" si="40"/>
        <v>343_580</v>
      </c>
      <c r="B667" t="str">
        <f t="shared" si="41"/>
        <v>U</v>
      </c>
      <c r="C667">
        <f t="shared" si="42"/>
        <v>3726</v>
      </c>
      <c r="D667">
        <f t="shared" si="43"/>
        <v>0</v>
      </c>
      <c r="F667" t="s">
        <v>1300</v>
      </c>
      <c r="G667">
        <v>343</v>
      </c>
      <c r="H667" t="s">
        <v>1299</v>
      </c>
      <c r="I667">
        <v>580</v>
      </c>
      <c r="J667">
        <v>985</v>
      </c>
      <c r="K667" t="s">
        <v>283</v>
      </c>
      <c r="L667" t="s">
        <v>284</v>
      </c>
      <c r="M667">
        <v>2</v>
      </c>
      <c r="N667" t="s">
        <v>285</v>
      </c>
      <c r="O667">
        <v>0</v>
      </c>
      <c r="P667">
        <v>3</v>
      </c>
      <c r="Q667" t="s">
        <v>286</v>
      </c>
      <c r="R667" t="s">
        <v>287</v>
      </c>
      <c r="S667" t="s">
        <v>288</v>
      </c>
      <c r="T667" t="s">
        <v>319</v>
      </c>
      <c r="U667">
        <v>526</v>
      </c>
      <c r="V667">
        <v>1</v>
      </c>
      <c r="W667">
        <v>30</v>
      </c>
      <c r="X667">
        <v>3</v>
      </c>
      <c r="Y667" s="15">
        <v>40984</v>
      </c>
      <c r="Z667">
        <v>18</v>
      </c>
      <c r="AA667" s="15">
        <v>29586</v>
      </c>
      <c r="AB667" s="15">
        <v>45312</v>
      </c>
      <c r="AC667">
        <v>5</v>
      </c>
      <c r="AD667">
        <v>4</v>
      </c>
      <c r="AE667">
        <v>140.85</v>
      </c>
      <c r="AF667" s="15">
        <v>45332</v>
      </c>
      <c r="AG667">
        <v>-1</v>
      </c>
      <c r="AH667">
        <v>-1</v>
      </c>
      <c r="AI667">
        <v>175.0607466964</v>
      </c>
      <c r="AJ667">
        <v>-40.873538014700003</v>
      </c>
      <c r="AK667">
        <v>2.5</v>
      </c>
      <c r="AL667">
        <v>405</v>
      </c>
      <c r="AM667">
        <v>3726</v>
      </c>
      <c r="AN667" t="s">
        <v>290</v>
      </c>
      <c r="AO667" t="s">
        <v>321</v>
      </c>
      <c r="AP667" t="s">
        <v>292</v>
      </c>
      <c r="AQ667" t="s">
        <v>293</v>
      </c>
      <c r="AR667" t="s">
        <v>294</v>
      </c>
      <c r="AS667" t="s">
        <v>291</v>
      </c>
      <c r="AT667">
        <v>685.73515499999996</v>
      </c>
      <c r="AU667">
        <v>263.45758000000001</v>
      </c>
      <c r="AV667">
        <v>0</v>
      </c>
      <c r="AW667">
        <v>0</v>
      </c>
      <c r="AX667">
        <v>0.13419216317766999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0.54400000000000004</v>
      </c>
      <c r="BF667">
        <v>0</v>
      </c>
      <c r="BG667">
        <v>2.72</v>
      </c>
      <c r="BH667" t="b">
        <v>0</v>
      </c>
      <c r="BI667" t="b">
        <v>1</v>
      </c>
      <c r="BJ667" t="b">
        <v>1</v>
      </c>
      <c r="BK667" t="b">
        <v>0</v>
      </c>
      <c r="BL667" t="s">
        <v>293</v>
      </c>
      <c r="BM667">
        <v>2</v>
      </c>
      <c r="BN667">
        <v>75</v>
      </c>
      <c r="BO667">
        <v>1</v>
      </c>
      <c r="BP667" s="15">
        <v>45312</v>
      </c>
      <c r="BQ667" t="s">
        <v>295</v>
      </c>
      <c r="BR667" t="s">
        <v>348</v>
      </c>
      <c r="BS667">
        <v>75</v>
      </c>
      <c r="BT667">
        <v>2</v>
      </c>
    </row>
    <row r="668" spans="1:72" x14ac:dyDescent="0.25">
      <c r="A668" t="str">
        <f t="shared" si="40"/>
        <v>344_5</v>
      </c>
      <c r="B668" t="str">
        <f t="shared" si="41"/>
        <v>U</v>
      </c>
      <c r="C668">
        <f t="shared" si="42"/>
        <v>690</v>
      </c>
      <c r="D668">
        <f t="shared" si="43"/>
        <v>35</v>
      </c>
      <c r="F668" t="s">
        <v>1301</v>
      </c>
      <c r="G668">
        <v>344</v>
      </c>
      <c r="H668" t="s">
        <v>1302</v>
      </c>
      <c r="I668">
        <v>5</v>
      </c>
      <c r="J668">
        <v>120</v>
      </c>
      <c r="K668" t="s">
        <v>283</v>
      </c>
      <c r="L668" t="s">
        <v>284</v>
      </c>
      <c r="M668">
        <v>2</v>
      </c>
      <c r="N668" t="s">
        <v>285</v>
      </c>
      <c r="O668">
        <v>0</v>
      </c>
      <c r="P668">
        <v>2</v>
      </c>
      <c r="Q668" t="s">
        <v>286</v>
      </c>
      <c r="R668" t="s">
        <v>304</v>
      </c>
      <c r="S668" t="s">
        <v>318</v>
      </c>
      <c r="T668" t="s">
        <v>319</v>
      </c>
      <c r="U668">
        <v>100</v>
      </c>
      <c r="V668">
        <v>9</v>
      </c>
      <c r="W668">
        <v>45</v>
      </c>
      <c r="X668">
        <v>3</v>
      </c>
      <c r="Y668" s="15">
        <v>39868</v>
      </c>
      <c r="Z668">
        <v>22</v>
      </c>
      <c r="AA668" s="15">
        <v>21916</v>
      </c>
      <c r="AB668" s="15">
        <v>45334</v>
      </c>
      <c r="AC668">
        <v>4</v>
      </c>
      <c r="AD668">
        <v>3</v>
      </c>
      <c r="AE668">
        <v>111</v>
      </c>
      <c r="AF668" s="15">
        <v>45336</v>
      </c>
      <c r="AG668">
        <v>-1</v>
      </c>
      <c r="AH668">
        <v>-1</v>
      </c>
      <c r="AI668">
        <v>175.06072802509999</v>
      </c>
      <c r="AJ668">
        <v>-40.8775618592</v>
      </c>
      <c r="AK668">
        <v>2.5</v>
      </c>
      <c r="AL668">
        <v>115</v>
      </c>
      <c r="AM668">
        <v>690</v>
      </c>
      <c r="AN668" t="s">
        <v>320</v>
      </c>
      <c r="AO668" t="s">
        <v>321</v>
      </c>
      <c r="AP668" t="s">
        <v>314</v>
      </c>
      <c r="AQ668" t="s">
        <v>312</v>
      </c>
      <c r="AR668" t="s">
        <v>294</v>
      </c>
      <c r="AS668" t="s">
        <v>291</v>
      </c>
      <c r="AT668">
        <v>-1</v>
      </c>
      <c r="AU668">
        <v>-1</v>
      </c>
      <c r="AV668">
        <v>0</v>
      </c>
      <c r="AW668">
        <v>0</v>
      </c>
      <c r="AX668">
        <v>2.9166666666666701</v>
      </c>
      <c r="AY668">
        <v>2.5</v>
      </c>
      <c r="AZ668">
        <v>35</v>
      </c>
      <c r="BA668">
        <v>0</v>
      </c>
      <c r="BB668">
        <v>0.104166666666667</v>
      </c>
      <c r="BC668">
        <v>0</v>
      </c>
      <c r="BD668">
        <v>0</v>
      </c>
      <c r="BE668">
        <v>0</v>
      </c>
      <c r="BF668">
        <v>0</v>
      </c>
      <c r="BG668">
        <v>0</v>
      </c>
      <c r="BH668" t="b">
        <v>0</v>
      </c>
      <c r="BI668" t="b">
        <v>1</v>
      </c>
      <c r="BJ668" t="b">
        <v>0</v>
      </c>
      <c r="BK668" t="b">
        <v>1</v>
      </c>
      <c r="BL668" t="s">
        <v>312</v>
      </c>
      <c r="BM668">
        <v>2</v>
      </c>
      <c r="BN668">
        <v>90</v>
      </c>
      <c r="BO668">
        <v>1</v>
      </c>
      <c r="BP668" s="15">
        <v>45334</v>
      </c>
      <c r="BQ668" t="s">
        <v>307</v>
      </c>
      <c r="BR668" t="s">
        <v>322</v>
      </c>
      <c r="BS668">
        <v>90</v>
      </c>
      <c r="BT668">
        <v>2</v>
      </c>
    </row>
    <row r="669" spans="1:72" x14ac:dyDescent="0.25">
      <c r="A669" t="str">
        <f t="shared" si="40"/>
        <v>345_5</v>
      </c>
      <c r="B669" t="str">
        <f t="shared" si="41"/>
        <v>U</v>
      </c>
      <c r="C669">
        <f t="shared" si="42"/>
        <v>949</v>
      </c>
      <c r="D669">
        <f t="shared" si="43"/>
        <v>0</v>
      </c>
      <c r="F669" t="s">
        <v>1303</v>
      </c>
      <c r="G669">
        <v>345</v>
      </c>
      <c r="H669" t="s">
        <v>1304</v>
      </c>
      <c r="I669">
        <v>5</v>
      </c>
      <c r="J669">
        <v>135</v>
      </c>
      <c r="K669" t="s">
        <v>283</v>
      </c>
      <c r="L669" t="s">
        <v>284</v>
      </c>
      <c r="M669">
        <v>2</v>
      </c>
      <c r="N669" t="s">
        <v>285</v>
      </c>
      <c r="O669">
        <v>0</v>
      </c>
      <c r="P669">
        <v>2</v>
      </c>
      <c r="Q669" t="s">
        <v>286</v>
      </c>
      <c r="R669" t="s">
        <v>287</v>
      </c>
      <c r="S669" t="s">
        <v>318</v>
      </c>
      <c r="T669" t="s">
        <v>319</v>
      </c>
      <c r="U669">
        <v>158</v>
      </c>
      <c r="V669">
        <v>6</v>
      </c>
      <c r="W669">
        <v>40</v>
      </c>
      <c r="X669">
        <v>3</v>
      </c>
      <c r="Y669" s="15">
        <v>40981</v>
      </c>
      <c r="Z669">
        <v>19</v>
      </c>
      <c r="AA669" s="15">
        <v>21916</v>
      </c>
      <c r="AB669" s="15">
        <v>44998</v>
      </c>
      <c r="AC669">
        <v>3</v>
      </c>
      <c r="AD669">
        <v>2</v>
      </c>
      <c r="AE669">
        <v>169</v>
      </c>
      <c r="AF669" s="15">
        <v>45336</v>
      </c>
      <c r="AG669">
        <v>-1</v>
      </c>
      <c r="AH669">
        <v>-1</v>
      </c>
      <c r="AI669">
        <v>175.06221964380001</v>
      </c>
      <c r="AJ669">
        <v>-40.877248939399998</v>
      </c>
      <c r="AK669">
        <v>0</v>
      </c>
      <c r="AL669">
        <v>130</v>
      </c>
      <c r="AM669">
        <v>949</v>
      </c>
      <c r="AN669" t="s">
        <v>320</v>
      </c>
      <c r="AO669" t="s">
        <v>321</v>
      </c>
      <c r="AP669" t="s">
        <v>292</v>
      </c>
      <c r="AQ669" t="s">
        <v>293</v>
      </c>
      <c r="AR669" t="s">
        <v>294</v>
      </c>
      <c r="AS669" t="s">
        <v>291</v>
      </c>
      <c r="AT669">
        <v>-1</v>
      </c>
      <c r="AU669">
        <v>-1</v>
      </c>
      <c r="AV669">
        <v>0</v>
      </c>
      <c r="AW669">
        <v>0</v>
      </c>
      <c r="AX669">
        <v>1.7123287671232901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t="b">
        <v>0</v>
      </c>
      <c r="BI669" t="b">
        <v>1</v>
      </c>
      <c r="BJ669" t="b">
        <v>1</v>
      </c>
      <c r="BK669" t="b">
        <v>0</v>
      </c>
      <c r="BL669" t="s">
        <v>293</v>
      </c>
      <c r="BM669">
        <v>2</v>
      </c>
      <c r="BN669">
        <v>90</v>
      </c>
      <c r="BO669">
        <v>1</v>
      </c>
      <c r="BP669" s="15">
        <v>44998</v>
      </c>
      <c r="BQ669" t="s">
        <v>307</v>
      </c>
      <c r="BR669" t="s">
        <v>322</v>
      </c>
      <c r="BS669">
        <v>90</v>
      </c>
      <c r="BT669">
        <v>2</v>
      </c>
    </row>
    <row r="670" spans="1:72" x14ac:dyDescent="0.25">
      <c r="A670" t="str">
        <f t="shared" si="40"/>
        <v>346_5</v>
      </c>
      <c r="B670" t="str">
        <f t="shared" si="41"/>
        <v>U</v>
      </c>
      <c r="C670">
        <f t="shared" si="42"/>
        <v>1185.8</v>
      </c>
      <c r="D670">
        <f t="shared" si="43"/>
        <v>0</v>
      </c>
      <c r="F670" t="s">
        <v>1305</v>
      </c>
      <c r="G670">
        <v>346</v>
      </c>
      <c r="H670" t="s">
        <v>1306</v>
      </c>
      <c r="I670">
        <v>5</v>
      </c>
      <c r="J670">
        <v>126</v>
      </c>
      <c r="K670" t="s">
        <v>283</v>
      </c>
      <c r="L670" t="s">
        <v>284</v>
      </c>
      <c r="M670">
        <v>2</v>
      </c>
      <c r="N670" t="s">
        <v>285</v>
      </c>
      <c r="O670">
        <v>0</v>
      </c>
      <c r="P670">
        <v>3</v>
      </c>
      <c r="Q670" t="s">
        <v>286</v>
      </c>
      <c r="R670" t="s">
        <v>287</v>
      </c>
      <c r="S670" t="s">
        <v>305</v>
      </c>
      <c r="T670" t="s">
        <v>319</v>
      </c>
      <c r="U670">
        <v>537</v>
      </c>
      <c r="V670">
        <v>5</v>
      </c>
      <c r="W670">
        <v>32</v>
      </c>
      <c r="X670">
        <v>4</v>
      </c>
      <c r="Y670" s="15">
        <v>44944</v>
      </c>
      <c r="Z670">
        <v>18</v>
      </c>
      <c r="AA670" s="15">
        <v>21916</v>
      </c>
      <c r="AB670" s="15">
        <v>45334</v>
      </c>
      <c r="AC670">
        <v>3.05</v>
      </c>
      <c r="AD670">
        <v>4.05</v>
      </c>
      <c r="AE670">
        <v>111</v>
      </c>
      <c r="AF670" s="15">
        <v>45336</v>
      </c>
      <c r="AG670">
        <v>-1</v>
      </c>
      <c r="AH670">
        <v>-1</v>
      </c>
      <c r="AI670">
        <v>175.0597952917</v>
      </c>
      <c r="AJ670">
        <v>-40.875993836399999</v>
      </c>
      <c r="AK670">
        <v>4.5</v>
      </c>
      <c r="AL670">
        <v>121</v>
      </c>
      <c r="AM670">
        <v>1185.8</v>
      </c>
      <c r="AN670" t="s">
        <v>306</v>
      </c>
      <c r="AO670" t="s">
        <v>321</v>
      </c>
      <c r="AP670" t="s">
        <v>292</v>
      </c>
      <c r="AQ670" t="s">
        <v>293</v>
      </c>
      <c r="AR670" t="s">
        <v>294</v>
      </c>
      <c r="AS670" t="s">
        <v>291</v>
      </c>
      <c r="AT670">
        <v>-1</v>
      </c>
      <c r="AU670">
        <v>-1</v>
      </c>
      <c r="AV670">
        <v>0</v>
      </c>
      <c r="AW670">
        <v>5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t="b">
        <v>0</v>
      </c>
      <c r="BI670" t="b">
        <v>1</v>
      </c>
      <c r="BJ670" t="b">
        <v>1</v>
      </c>
      <c r="BK670" t="b">
        <v>0</v>
      </c>
      <c r="BL670" t="s">
        <v>293</v>
      </c>
      <c r="BM670">
        <v>2</v>
      </c>
      <c r="BN670">
        <v>90</v>
      </c>
      <c r="BO670">
        <v>1</v>
      </c>
      <c r="BP670" s="15">
        <v>45334</v>
      </c>
      <c r="BQ670" t="s">
        <v>307</v>
      </c>
      <c r="BR670" t="s">
        <v>322</v>
      </c>
      <c r="BS670">
        <v>90</v>
      </c>
      <c r="BT670">
        <v>2</v>
      </c>
    </row>
    <row r="671" spans="1:72" x14ac:dyDescent="0.25">
      <c r="A671" t="str">
        <f t="shared" si="40"/>
        <v>347_113</v>
      </c>
      <c r="B671" t="str">
        <f t="shared" si="41"/>
        <v>U</v>
      </c>
      <c r="C671">
        <f t="shared" si="42"/>
        <v>491.4</v>
      </c>
      <c r="D671">
        <f t="shared" si="43"/>
        <v>0</v>
      </c>
      <c r="F671" t="s">
        <v>1307</v>
      </c>
      <c r="G671">
        <v>347</v>
      </c>
      <c r="H671" t="s">
        <v>110</v>
      </c>
      <c r="I671">
        <v>113</v>
      </c>
      <c r="J671">
        <v>152</v>
      </c>
      <c r="K671" t="s">
        <v>283</v>
      </c>
      <c r="L671" t="s">
        <v>284</v>
      </c>
      <c r="M671">
        <v>2</v>
      </c>
      <c r="N671" t="s">
        <v>285</v>
      </c>
      <c r="O671">
        <v>0</v>
      </c>
      <c r="P671">
        <v>5</v>
      </c>
      <c r="Q671" t="s">
        <v>286</v>
      </c>
      <c r="R671" t="s">
        <v>341</v>
      </c>
      <c r="S671" t="s">
        <v>334</v>
      </c>
      <c r="T671" t="s">
        <v>417</v>
      </c>
      <c r="U671">
        <v>6020</v>
      </c>
      <c r="V671">
        <v>9</v>
      </c>
      <c r="W671">
        <v>105</v>
      </c>
      <c r="X671">
        <v>4</v>
      </c>
      <c r="Y671" s="15">
        <v>39174</v>
      </c>
      <c r="Z671">
        <v>17</v>
      </c>
      <c r="AA671" s="15">
        <v>41268</v>
      </c>
      <c r="AB671" s="15">
        <v>45311</v>
      </c>
      <c r="AC671">
        <v>2.7</v>
      </c>
      <c r="AD671">
        <v>4.0999999999999996</v>
      </c>
      <c r="AE671">
        <v>274.75</v>
      </c>
      <c r="AF671" s="15">
        <v>45322</v>
      </c>
      <c r="AG671">
        <v>-1</v>
      </c>
      <c r="AH671">
        <v>-1</v>
      </c>
      <c r="AI671">
        <v>175.0647286624</v>
      </c>
      <c r="AJ671">
        <v>-40.875658613200002</v>
      </c>
      <c r="AK671">
        <v>2.5</v>
      </c>
      <c r="AL671">
        <v>39</v>
      </c>
      <c r="AM671">
        <v>491.4</v>
      </c>
      <c r="AN671" t="s">
        <v>335</v>
      </c>
      <c r="AO671" t="s">
        <v>321</v>
      </c>
      <c r="AP671" t="s">
        <v>314</v>
      </c>
      <c r="AQ671" t="s">
        <v>312</v>
      </c>
      <c r="AR671" t="s">
        <v>294</v>
      </c>
      <c r="AS671" t="s">
        <v>291</v>
      </c>
      <c r="AT671">
        <v>1168.913</v>
      </c>
      <c r="AU671">
        <v>406.92239999999998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0.05</v>
      </c>
      <c r="BD671">
        <v>0</v>
      </c>
      <c r="BE671">
        <v>0</v>
      </c>
      <c r="BF671">
        <v>0.25</v>
      </c>
      <c r="BG671">
        <v>0</v>
      </c>
      <c r="BH671" t="b">
        <v>0</v>
      </c>
      <c r="BI671" t="b">
        <v>1</v>
      </c>
      <c r="BJ671" t="b">
        <v>0</v>
      </c>
      <c r="BK671" t="b">
        <v>0</v>
      </c>
      <c r="BL671" t="s">
        <v>312</v>
      </c>
      <c r="BM671">
        <v>2</v>
      </c>
      <c r="BN671">
        <v>60</v>
      </c>
      <c r="BO671">
        <v>1</v>
      </c>
      <c r="BP671" s="15">
        <v>45311</v>
      </c>
      <c r="BQ671" t="s">
        <v>336</v>
      </c>
      <c r="BR671" t="s">
        <v>337</v>
      </c>
      <c r="BS671">
        <v>60</v>
      </c>
      <c r="BT671">
        <v>2</v>
      </c>
    </row>
    <row r="672" spans="1:72" x14ac:dyDescent="0.25">
      <c r="A672" t="str">
        <f t="shared" si="40"/>
        <v>347_152</v>
      </c>
      <c r="B672" t="str">
        <f t="shared" si="41"/>
        <v>U</v>
      </c>
      <c r="C672">
        <f t="shared" si="42"/>
        <v>1045.8</v>
      </c>
      <c r="D672">
        <f t="shared" si="43"/>
        <v>40</v>
      </c>
      <c r="F672" t="s">
        <v>1308</v>
      </c>
      <c r="G672">
        <v>347</v>
      </c>
      <c r="H672" t="s">
        <v>110</v>
      </c>
      <c r="I672">
        <v>152</v>
      </c>
      <c r="J672">
        <v>235</v>
      </c>
      <c r="K672" t="s">
        <v>283</v>
      </c>
      <c r="L672" t="s">
        <v>284</v>
      </c>
      <c r="M672">
        <v>2</v>
      </c>
      <c r="N672" t="s">
        <v>285</v>
      </c>
      <c r="O672">
        <v>0</v>
      </c>
      <c r="P672">
        <v>5</v>
      </c>
      <c r="Q672" t="s">
        <v>286</v>
      </c>
      <c r="R672" t="s">
        <v>341</v>
      </c>
      <c r="S672" t="s">
        <v>334</v>
      </c>
      <c r="T672" t="s">
        <v>417</v>
      </c>
      <c r="U672">
        <v>6020</v>
      </c>
      <c r="V672">
        <v>9</v>
      </c>
      <c r="W672">
        <v>55</v>
      </c>
      <c r="X672">
        <v>3</v>
      </c>
      <c r="Y672" s="15">
        <v>39174</v>
      </c>
      <c r="Z672">
        <v>17</v>
      </c>
      <c r="AA672" s="15">
        <v>21916</v>
      </c>
      <c r="AB672" s="15">
        <v>45311</v>
      </c>
      <c r="AC672">
        <v>2</v>
      </c>
      <c r="AD672">
        <v>2.6</v>
      </c>
      <c r="AE672">
        <v>216.4</v>
      </c>
      <c r="AF672" s="15">
        <v>45322</v>
      </c>
      <c r="AG672">
        <v>-1</v>
      </c>
      <c r="AH672">
        <v>-1</v>
      </c>
      <c r="AI672">
        <v>175.0641159617</v>
      </c>
      <c r="AJ672">
        <v>-40.875383024100003</v>
      </c>
      <c r="AK672">
        <v>3.5</v>
      </c>
      <c r="AL672">
        <v>83</v>
      </c>
      <c r="AM672">
        <v>1045.8</v>
      </c>
      <c r="AN672" t="s">
        <v>335</v>
      </c>
      <c r="AO672" t="s">
        <v>321</v>
      </c>
      <c r="AP672" t="s">
        <v>314</v>
      </c>
      <c r="AQ672" t="s">
        <v>312</v>
      </c>
      <c r="AR672" t="s">
        <v>294</v>
      </c>
      <c r="AS672" t="s">
        <v>291</v>
      </c>
      <c r="AT672">
        <v>736.80283999999995</v>
      </c>
      <c r="AU672">
        <v>192.35704000000001</v>
      </c>
      <c r="AV672">
        <v>0</v>
      </c>
      <c r="AW672">
        <v>0</v>
      </c>
      <c r="AX672">
        <v>0</v>
      </c>
      <c r="AY672">
        <v>85</v>
      </c>
      <c r="AZ672">
        <v>40</v>
      </c>
      <c r="BA672">
        <v>0</v>
      </c>
      <c r="BB672">
        <v>9.9206349206349201E-2</v>
      </c>
      <c r="BC672">
        <v>0</v>
      </c>
      <c r="BD672">
        <v>0</v>
      </c>
      <c r="BE672">
        <v>0</v>
      </c>
      <c r="BF672">
        <v>0</v>
      </c>
      <c r="BG672">
        <v>0</v>
      </c>
      <c r="BH672" t="b">
        <v>0</v>
      </c>
      <c r="BI672" t="b">
        <v>1</v>
      </c>
      <c r="BJ672" t="b">
        <v>1</v>
      </c>
      <c r="BK672" t="b">
        <v>0</v>
      </c>
      <c r="BL672" t="s">
        <v>312</v>
      </c>
      <c r="BM672">
        <v>2</v>
      </c>
      <c r="BN672">
        <v>60</v>
      </c>
      <c r="BO672">
        <v>1</v>
      </c>
      <c r="BP672" s="15">
        <v>45311</v>
      </c>
      <c r="BQ672" t="s">
        <v>336</v>
      </c>
      <c r="BR672" t="s">
        <v>337</v>
      </c>
      <c r="BS672">
        <v>60</v>
      </c>
      <c r="BT672">
        <v>2</v>
      </c>
    </row>
    <row r="673" spans="1:72" x14ac:dyDescent="0.25">
      <c r="A673" t="str">
        <f t="shared" si="40"/>
        <v>347_663</v>
      </c>
      <c r="B673" t="str">
        <f t="shared" si="41"/>
        <v>U</v>
      </c>
      <c r="C673">
        <f t="shared" si="42"/>
        <v>2518.6</v>
      </c>
      <c r="D673">
        <f t="shared" si="43"/>
        <v>0</v>
      </c>
      <c r="F673" t="s">
        <v>1309</v>
      </c>
      <c r="G673">
        <v>347</v>
      </c>
      <c r="H673" t="s">
        <v>110</v>
      </c>
      <c r="I673">
        <v>663</v>
      </c>
      <c r="J673">
        <v>920</v>
      </c>
      <c r="K673" t="s">
        <v>283</v>
      </c>
      <c r="L673" t="s">
        <v>284</v>
      </c>
      <c r="M673">
        <v>2</v>
      </c>
      <c r="N673" t="s">
        <v>285</v>
      </c>
      <c r="O673">
        <v>0</v>
      </c>
      <c r="P673">
        <v>3</v>
      </c>
      <c r="Q673" t="s">
        <v>286</v>
      </c>
      <c r="R673" t="s">
        <v>287</v>
      </c>
      <c r="S673" t="s">
        <v>288</v>
      </c>
      <c r="T673" t="s">
        <v>319</v>
      </c>
      <c r="U673">
        <v>1701</v>
      </c>
      <c r="V673">
        <v>2</v>
      </c>
      <c r="W673">
        <v>54</v>
      </c>
      <c r="X673">
        <v>3</v>
      </c>
      <c r="Y673" s="15">
        <v>40179</v>
      </c>
      <c r="Z673">
        <v>20</v>
      </c>
      <c r="AA673" s="15">
        <v>21916</v>
      </c>
      <c r="AB673" s="15">
        <v>45311</v>
      </c>
      <c r="AC673">
        <v>0.1</v>
      </c>
      <c r="AD673">
        <v>2</v>
      </c>
      <c r="AE673">
        <v>87.5</v>
      </c>
      <c r="AF673" s="15">
        <v>45332</v>
      </c>
      <c r="AG673">
        <v>-1</v>
      </c>
      <c r="AH673">
        <v>-1</v>
      </c>
      <c r="AI673">
        <v>175.05699022869999</v>
      </c>
      <c r="AJ673">
        <v>-40.875344352399999</v>
      </c>
      <c r="AK673">
        <v>1.5</v>
      </c>
      <c r="AL673">
        <v>257</v>
      </c>
      <c r="AM673">
        <v>2518.6</v>
      </c>
      <c r="AN673" t="s">
        <v>290</v>
      </c>
      <c r="AO673" t="s">
        <v>321</v>
      </c>
      <c r="AP673" t="s">
        <v>314</v>
      </c>
      <c r="AQ673" t="s">
        <v>312</v>
      </c>
      <c r="AR673" t="s">
        <v>294</v>
      </c>
      <c r="AS673" t="s">
        <v>291</v>
      </c>
      <c r="AT673">
        <v>459.37722000000002</v>
      </c>
      <c r="AU673">
        <v>185.40191999999999</v>
      </c>
      <c r="AV673">
        <v>0</v>
      </c>
      <c r="AW673">
        <v>0</v>
      </c>
      <c r="AX673">
        <v>0</v>
      </c>
      <c r="AY673">
        <v>11.764705882352899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t="b">
        <v>0</v>
      </c>
      <c r="BI673" t="b">
        <v>1</v>
      </c>
      <c r="BJ673" t="b">
        <v>1</v>
      </c>
      <c r="BK673" t="b">
        <v>0</v>
      </c>
      <c r="BL673" t="s">
        <v>312</v>
      </c>
      <c r="BM673">
        <v>2</v>
      </c>
      <c r="BN673">
        <v>75</v>
      </c>
      <c r="BO673">
        <v>1</v>
      </c>
      <c r="BP673" s="15">
        <v>45311</v>
      </c>
      <c r="BQ673" t="s">
        <v>295</v>
      </c>
      <c r="BR673" t="s">
        <v>348</v>
      </c>
      <c r="BS673">
        <v>75</v>
      </c>
      <c r="BT673">
        <v>2</v>
      </c>
    </row>
    <row r="674" spans="1:72" x14ac:dyDescent="0.25">
      <c r="A674" t="str">
        <f t="shared" si="40"/>
        <v>1491_4</v>
      </c>
      <c r="B674" t="str">
        <f t="shared" si="41"/>
        <v>U</v>
      </c>
      <c r="C674">
        <f t="shared" si="42"/>
        <v>590</v>
      </c>
      <c r="D674">
        <f t="shared" si="43"/>
        <v>0</v>
      </c>
      <c r="F674" t="s">
        <v>1310</v>
      </c>
      <c r="G674">
        <v>1491</v>
      </c>
      <c r="H674" t="s">
        <v>1311</v>
      </c>
      <c r="I674">
        <v>4</v>
      </c>
      <c r="J674">
        <v>63</v>
      </c>
      <c r="K674" t="s">
        <v>283</v>
      </c>
      <c r="L674" t="s">
        <v>284</v>
      </c>
      <c r="M674">
        <v>2</v>
      </c>
      <c r="N674" t="s">
        <v>285</v>
      </c>
      <c r="O674">
        <v>0</v>
      </c>
      <c r="P674">
        <v>5</v>
      </c>
      <c r="Q674" t="s">
        <v>286</v>
      </c>
      <c r="R674" t="s">
        <v>341</v>
      </c>
      <c r="S674" t="s">
        <v>334</v>
      </c>
      <c r="T674" t="s">
        <v>355</v>
      </c>
      <c r="U674">
        <v>4953</v>
      </c>
      <c r="V674">
        <v>4</v>
      </c>
      <c r="W674">
        <v>40</v>
      </c>
      <c r="X674">
        <v>1</v>
      </c>
      <c r="Y674" s="15">
        <v>42736</v>
      </c>
      <c r="Z674">
        <v>17</v>
      </c>
      <c r="AA674" s="15">
        <v>29586</v>
      </c>
      <c r="AB674" s="15">
        <v>45315</v>
      </c>
      <c r="AC674">
        <v>2</v>
      </c>
      <c r="AD674">
        <v>2</v>
      </c>
      <c r="AE674">
        <v>117.75</v>
      </c>
      <c r="AF674" s="15">
        <v>45326</v>
      </c>
      <c r="AG674">
        <v>-1</v>
      </c>
      <c r="AH674">
        <v>-1</v>
      </c>
      <c r="AI674">
        <v>174.9920080629</v>
      </c>
      <c r="AJ674">
        <v>-40.9392156786</v>
      </c>
      <c r="AK674">
        <v>3.5</v>
      </c>
      <c r="AL674">
        <v>59</v>
      </c>
      <c r="AM674">
        <v>590</v>
      </c>
      <c r="AN674" t="s">
        <v>335</v>
      </c>
      <c r="AO674" t="s">
        <v>321</v>
      </c>
      <c r="AP674" t="s">
        <v>314</v>
      </c>
      <c r="AQ674" t="s">
        <v>312</v>
      </c>
      <c r="AR674" t="s">
        <v>294</v>
      </c>
      <c r="AS674" t="s">
        <v>291</v>
      </c>
      <c r="AT674">
        <v>-1</v>
      </c>
      <c r="AU674">
        <v>-1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b">
        <v>0</v>
      </c>
      <c r="BI674" t="b">
        <v>1</v>
      </c>
      <c r="BJ674" t="b">
        <v>1</v>
      </c>
      <c r="BK674" t="b">
        <v>1</v>
      </c>
      <c r="BL674" t="s">
        <v>312</v>
      </c>
      <c r="BM674">
        <v>2</v>
      </c>
      <c r="BN674">
        <v>60</v>
      </c>
      <c r="BO674">
        <v>1</v>
      </c>
      <c r="BP674" s="15">
        <v>45315</v>
      </c>
      <c r="BQ674" t="s">
        <v>336</v>
      </c>
      <c r="BR674" t="s">
        <v>337</v>
      </c>
      <c r="BS674">
        <v>60</v>
      </c>
      <c r="BT674">
        <v>2</v>
      </c>
    </row>
    <row r="675" spans="1:72" x14ac:dyDescent="0.25">
      <c r="A675" t="str">
        <f t="shared" si="40"/>
        <v>1491_255</v>
      </c>
      <c r="B675" t="str">
        <f t="shared" si="41"/>
        <v>U</v>
      </c>
      <c r="C675">
        <f t="shared" si="42"/>
        <v>1051.9000000000001</v>
      </c>
      <c r="D675">
        <f t="shared" si="43"/>
        <v>2.5</v>
      </c>
      <c r="F675" t="s">
        <v>1312</v>
      </c>
      <c r="G675">
        <v>1491</v>
      </c>
      <c r="H675" t="s">
        <v>1311</v>
      </c>
      <c r="I675">
        <v>255</v>
      </c>
      <c r="J675">
        <v>412</v>
      </c>
      <c r="K675" t="s">
        <v>283</v>
      </c>
      <c r="L675" t="s">
        <v>284</v>
      </c>
      <c r="M675">
        <v>2</v>
      </c>
      <c r="N675" t="s">
        <v>285</v>
      </c>
      <c r="O675">
        <v>0</v>
      </c>
      <c r="P675">
        <v>4</v>
      </c>
      <c r="Q675" t="s">
        <v>286</v>
      </c>
      <c r="R675" t="s">
        <v>341</v>
      </c>
      <c r="S675" t="s">
        <v>334</v>
      </c>
      <c r="T675" t="s">
        <v>342</v>
      </c>
      <c r="U675">
        <v>3854</v>
      </c>
      <c r="V675">
        <v>5</v>
      </c>
      <c r="W675">
        <v>35</v>
      </c>
      <c r="X675">
        <v>3</v>
      </c>
      <c r="Y675" s="15">
        <v>37705</v>
      </c>
      <c r="Z675">
        <v>16</v>
      </c>
      <c r="AA675" s="15">
        <v>43174</v>
      </c>
      <c r="AB675" s="15">
        <v>45315</v>
      </c>
      <c r="AC675">
        <v>11.45</v>
      </c>
      <c r="AD675">
        <v>2.4500000000000002</v>
      </c>
      <c r="AE675">
        <v>164.4</v>
      </c>
      <c r="AF675" s="15">
        <v>45326</v>
      </c>
      <c r="AG675">
        <v>-1</v>
      </c>
      <c r="AH675">
        <v>-1</v>
      </c>
      <c r="AI675">
        <v>174.98850103839999</v>
      </c>
      <c r="AJ675">
        <v>-40.938818403299997</v>
      </c>
      <c r="AK675">
        <v>3.5</v>
      </c>
      <c r="AL675">
        <v>157</v>
      </c>
      <c r="AM675">
        <v>1051.9000000000001</v>
      </c>
      <c r="AN675" t="s">
        <v>335</v>
      </c>
      <c r="AO675" t="s">
        <v>321</v>
      </c>
      <c r="AP675" t="s">
        <v>345</v>
      </c>
      <c r="AQ675" t="s">
        <v>293</v>
      </c>
      <c r="AR675" t="s">
        <v>294</v>
      </c>
      <c r="AS675">
        <v>2</v>
      </c>
      <c r="AT675">
        <v>826.48079499999994</v>
      </c>
      <c r="AU675">
        <v>192.24860000000001</v>
      </c>
      <c r="AV675">
        <v>2.5</v>
      </c>
      <c r="AW675">
        <v>0</v>
      </c>
      <c r="AX675">
        <v>0.74626865671641796</v>
      </c>
      <c r="AY675">
        <v>2.5</v>
      </c>
      <c r="AZ675">
        <v>2.5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b">
        <v>0</v>
      </c>
      <c r="BI675" t="b">
        <v>1</v>
      </c>
      <c r="BJ675" t="b">
        <v>1</v>
      </c>
      <c r="BK675" t="b">
        <v>0</v>
      </c>
      <c r="BL675" t="s">
        <v>293</v>
      </c>
      <c r="BM675">
        <v>2</v>
      </c>
      <c r="BN675">
        <v>60</v>
      </c>
      <c r="BO675">
        <v>1</v>
      </c>
      <c r="BP675" s="15">
        <v>45315</v>
      </c>
      <c r="BQ675" t="s">
        <v>336</v>
      </c>
      <c r="BR675" t="s">
        <v>337</v>
      </c>
      <c r="BS675">
        <v>60</v>
      </c>
      <c r="BT675">
        <v>2</v>
      </c>
    </row>
    <row r="676" spans="1:72" x14ac:dyDescent="0.25">
      <c r="A676" t="str">
        <f t="shared" si="40"/>
        <v>1491_1381</v>
      </c>
      <c r="B676" t="str">
        <f t="shared" si="41"/>
        <v>U</v>
      </c>
      <c r="C676">
        <f t="shared" si="42"/>
        <v>1309.5</v>
      </c>
      <c r="D676">
        <f t="shared" si="43"/>
        <v>12.5</v>
      </c>
      <c r="F676" t="s">
        <v>1313</v>
      </c>
      <c r="G676">
        <v>1491</v>
      </c>
      <c r="H676" t="s">
        <v>1311</v>
      </c>
      <c r="I676">
        <v>1381</v>
      </c>
      <c r="J676">
        <v>1516</v>
      </c>
      <c r="K676" t="s">
        <v>283</v>
      </c>
      <c r="L676" t="s">
        <v>284</v>
      </c>
      <c r="M676">
        <v>2</v>
      </c>
      <c r="N676" t="s">
        <v>285</v>
      </c>
      <c r="O676">
        <v>0</v>
      </c>
      <c r="P676">
        <v>4</v>
      </c>
      <c r="Q676" t="s">
        <v>286</v>
      </c>
      <c r="R676" t="s">
        <v>341</v>
      </c>
      <c r="S676" t="s">
        <v>288</v>
      </c>
      <c r="T676" t="s">
        <v>342</v>
      </c>
      <c r="U676">
        <v>2055</v>
      </c>
      <c r="V676">
        <v>7</v>
      </c>
      <c r="W676">
        <v>45</v>
      </c>
      <c r="X676">
        <v>3</v>
      </c>
      <c r="Y676" s="15">
        <v>39988</v>
      </c>
      <c r="Z676">
        <v>18</v>
      </c>
      <c r="AA676" s="15">
        <v>29586</v>
      </c>
      <c r="AB676" s="15">
        <v>45315</v>
      </c>
      <c r="AC676">
        <v>1.75</v>
      </c>
      <c r="AD676">
        <v>3</v>
      </c>
      <c r="AE676">
        <v>168.05</v>
      </c>
      <c r="AF676" s="15">
        <v>45326</v>
      </c>
      <c r="AG676">
        <v>-1</v>
      </c>
      <c r="AH676">
        <v>-1</v>
      </c>
      <c r="AI676">
        <v>174.9768118131</v>
      </c>
      <c r="AJ676">
        <v>-40.937035816300003</v>
      </c>
      <c r="AK676">
        <v>1.5</v>
      </c>
      <c r="AL676">
        <v>135</v>
      </c>
      <c r="AM676">
        <v>1309.5</v>
      </c>
      <c r="AN676" t="s">
        <v>290</v>
      </c>
      <c r="AO676" t="s">
        <v>321</v>
      </c>
      <c r="AP676" t="s">
        <v>314</v>
      </c>
      <c r="AQ676" t="s">
        <v>312</v>
      </c>
      <c r="AR676" t="s">
        <v>294</v>
      </c>
      <c r="AS676" t="s">
        <v>291</v>
      </c>
      <c r="AT676">
        <v>773.34649999999999</v>
      </c>
      <c r="AU676">
        <v>171.85480000000001</v>
      </c>
      <c r="AV676">
        <v>0</v>
      </c>
      <c r="AW676">
        <v>0</v>
      </c>
      <c r="AX676">
        <v>0</v>
      </c>
      <c r="AY676">
        <v>20</v>
      </c>
      <c r="AZ676">
        <v>12.5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b">
        <v>0</v>
      </c>
      <c r="BI676" t="b">
        <v>1</v>
      </c>
      <c r="BJ676" t="b">
        <v>1</v>
      </c>
      <c r="BK676" t="b">
        <v>0</v>
      </c>
      <c r="BL676" t="s">
        <v>312</v>
      </c>
      <c r="BM676">
        <v>2</v>
      </c>
      <c r="BN676">
        <v>75</v>
      </c>
      <c r="BO676">
        <v>1</v>
      </c>
      <c r="BP676" s="15">
        <v>45315</v>
      </c>
      <c r="BQ676" t="s">
        <v>295</v>
      </c>
      <c r="BR676" t="s">
        <v>348</v>
      </c>
      <c r="BS676">
        <v>75</v>
      </c>
      <c r="BT676">
        <v>2</v>
      </c>
    </row>
    <row r="677" spans="1:72" x14ac:dyDescent="0.25">
      <c r="A677" t="str">
        <f t="shared" si="40"/>
        <v>1491_954</v>
      </c>
      <c r="B677" t="str">
        <f t="shared" si="41"/>
        <v>U</v>
      </c>
      <c r="C677">
        <f t="shared" si="42"/>
        <v>1123.2</v>
      </c>
      <c r="D677">
        <f t="shared" si="43"/>
        <v>10</v>
      </c>
      <c r="F677" t="s">
        <v>1314</v>
      </c>
      <c r="G677">
        <v>1491</v>
      </c>
      <c r="H677" t="s">
        <v>1311</v>
      </c>
      <c r="I677">
        <v>954</v>
      </c>
      <c r="J677">
        <v>1071</v>
      </c>
      <c r="K677" t="s">
        <v>283</v>
      </c>
      <c r="L677" t="s">
        <v>284</v>
      </c>
      <c r="M677">
        <v>2</v>
      </c>
      <c r="N677" t="s">
        <v>285</v>
      </c>
      <c r="O677">
        <v>0</v>
      </c>
      <c r="P677">
        <v>4</v>
      </c>
      <c r="Q677" t="s">
        <v>286</v>
      </c>
      <c r="R677" t="s">
        <v>341</v>
      </c>
      <c r="S677" t="s">
        <v>334</v>
      </c>
      <c r="T677" t="s">
        <v>342</v>
      </c>
      <c r="U677">
        <v>3432</v>
      </c>
      <c r="V677">
        <v>5</v>
      </c>
      <c r="W677">
        <v>35</v>
      </c>
      <c r="X677">
        <v>2</v>
      </c>
      <c r="Y677" s="15">
        <v>41366</v>
      </c>
      <c r="Z677">
        <v>18</v>
      </c>
      <c r="AA677" s="15">
        <v>21916</v>
      </c>
      <c r="AB677" s="15">
        <v>45315</v>
      </c>
      <c r="AC677">
        <v>2.35</v>
      </c>
      <c r="AD677">
        <v>2</v>
      </c>
      <c r="AE677">
        <v>111.9</v>
      </c>
      <c r="AF677" s="15">
        <v>45326</v>
      </c>
      <c r="AG677">
        <v>-1</v>
      </c>
      <c r="AH677">
        <v>-1</v>
      </c>
      <c r="AI677">
        <v>174.9808344848</v>
      </c>
      <c r="AJ677">
        <v>-40.937189390299999</v>
      </c>
      <c r="AK677">
        <v>2.5</v>
      </c>
      <c r="AL677">
        <v>117</v>
      </c>
      <c r="AM677">
        <v>1123.2</v>
      </c>
      <c r="AN677" t="s">
        <v>335</v>
      </c>
      <c r="AO677" t="s">
        <v>321</v>
      </c>
      <c r="AP677" t="s">
        <v>314</v>
      </c>
      <c r="AQ677" t="s">
        <v>312</v>
      </c>
      <c r="AR677" t="s">
        <v>294</v>
      </c>
      <c r="AS677" t="s">
        <v>291</v>
      </c>
      <c r="AT677">
        <v>963.921875</v>
      </c>
      <c r="AU677">
        <v>251.16675000000001</v>
      </c>
      <c r="AV677">
        <v>0</v>
      </c>
      <c r="AW677">
        <v>0</v>
      </c>
      <c r="AX677">
        <v>0</v>
      </c>
      <c r="AY677">
        <v>2.5</v>
      </c>
      <c r="AZ677">
        <v>10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t="b">
        <v>0</v>
      </c>
      <c r="BI677" t="b">
        <v>1</v>
      </c>
      <c r="BJ677" t="b">
        <v>1</v>
      </c>
      <c r="BK677" t="b">
        <v>0</v>
      </c>
      <c r="BL677" t="s">
        <v>312</v>
      </c>
      <c r="BM677">
        <v>2</v>
      </c>
      <c r="BN677">
        <v>60</v>
      </c>
      <c r="BO677">
        <v>1</v>
      </c>
      <c r="BP677" s="15">
        <v>45315</v>
      </c>
      <c r="BQ677" t="s">
        <v>336</v>
      </c>
      <c r="BR677" t="s">
        <v>337</v>
      </c>
      <c r="BS677">
        <v>60</v>
      </c>
      <c r="BT677">
        <v>2</v>
      </c>
    </row>
    <row r="678" spans="1:72" x14ac:dyDescent="0.25">
      <c r="A678" t="str">
        <f t="shared" si="40"/>
        <v>1491_1220</v>
      </c>
      <c r="B678" t="str">
        <f t="shared" si="41"/>
        <v>U</v>
      </c>
      <c r="C678">
        <f t="shared" si="42"/>
        <v>841.8</v>
      </c>
      <c r="D678">
        <f t="shared" si="43"/>
        <v>12.5</v>
      </c>
      <c r="F678" t="s">
        <v>1315</v>
      </c>
      <c r="G678">
        <v>1491</v>
      </c>
      <c r="H678" t="s">
        <v>1311</v>
      </c>
      <c r="I678">
        <v>1220</v>
      </c>
      <c r="J678">
        <v>1289</v>
      </c>
      <c r="K678" t="s">
        <v>283</v>
      </c>
      <c r="L678" t="s">
        <v>284</v>
      </c>
      <c r="M678">
        <v>2</v>
      </c>
      <c r="N678" t="s">
        <v>285</v>
      </c>
      <c r="O678">
        <v>0</v>
      </c>
      <c r="P678">
        <v>4</v>
      </c>
      <c r="Q678" t="s">
        <v>286</v>
      </c>
      <c r="R678" t="s">
        <v>341</v>
      </c>
      <c r="S678" t="s">
        <v>288</v>
      </c>
      <c r="T678" t="s">
        <v>342</v>
      </c>
      <c r="U678">
        <v>2138</v>
      </c>
      <c r="V678">
        <v>7</v>
      </c>
      <c r="W678">
        <v>50</v>
      </c>
      <c r="X678">
        <v>2</v>
      </c>
      <c r="Y678" s="15">
        <v>45532</v>
      </c>
      <c r="Z678">
        <v>18</v>
      </c>
      <c r="AA678" s="15">
        <v>29586</v>
      </c>
      <c r="AB678" s="15">
        <v>45315</v>
      </c>
      <c r="AC678">
        <v>2</v>
      </c>
      <c r="AD678">
        <v>2</v>
      </c>
      <c r="AE678">
        <v>184.95</v>
      </c>
      <c r="AF678" s="15">
        <v>45326</v>
      </c>
      <c r="AG678">
        <v>-1</v>
      </c>
      <c r="AH678">
        <v>-1</v>
      </c>
      <c r="AI678">
        <v>174.97857923020001</v>
      </c>
      <c r="AJ678">
        <v>-40.936079009399997</v>
      </c>
      <c r="AK678">
        <v>4.5</v>
      </c>
      <c r="AL678">
        <v>69</v>
      </c>
      <c r="AM678">
        <v>841.8</v>
      </c>
      <c r="AN678" t="s">
        <v>290</v>
      </c>
      <c r="AO678" t="s">
        <v>321</v>
      </c>
      <c r="AP678" t="s">
        <v>311</v>
      </c>
      <c r="AQ678" t="s">
        <v>312</v>
      </c>
      <c r="AR678" t="s">
        <v>294</v>
      </c>
      <c r="AS678" t="s">
        <v>291</v>
      </c>
      <c r="AT678">
        <v>1053.59467</v>
      </c>
      <c r="AU678">
        <v>269.07612</v>
      </c>
      <c r="AV678">
        <v>0</v>
      </c>
      <c r="AW678">
        <v>0</v>
      </c>
      <c r="AX678">
        <v>0.409836065573771</v>
      </c>
      <c r="AY678">
        <v>35</v>
      </c>
      <c r="AZ678">
        <v>12.5</v>
      </c>
      <c r="BA678">
        <v>0</v>
      </c>
      <c r="BB678">
        <v>0</v>
      </c>
      <c r="BC678">
        <v>40.2708563767386</v>
      </c>
      <c r="BD678">
        <v>0</v>
      </c>
      <c r="BE678">
        <v>0</v>
      </c>
      <c r="BF678">
        <v>201.35428188369301</v>
      </c>
      <c r="BG678">
        <v>0</v>
      </c>
      <c r="BH678" t="b">
        <v>0</v>
      </c>
      <c r="BI678" t="b">
        <v>1</v>
      </c>
      <c r="BJ678" t="b">
        <v>1</v>
      </c>
      <c r="BK678" t="b">
        <v>0</v>
      </c>
      <c r="BL678" t="s">
        <v>312</v>
      </c>
      <c r="BM678">
        <v>2</v>
      </c>
      <c r="BN678">
        <v>75</v>
      </c>
      <c r="BO678">
        <v>1</v>
      </c>
      <c r="BP678" s="15">
        <v>45315</v>
      </c>
      <c r="BQ678" t="s">
        <v>295</v>
      </c>
      <c r="BR678" t="s">
        <v>348</v>
      </c>
      <c r="BS678">
        <v>75</v>
      </c>
      <c r="BT678">
        <v>2</v>
      </c>
    </row>
    <row r="679" spans="1:72" x14ac:dyDescent="0.25">
      <c r="A679" t="str">
        <f t="shared" si="40"/>
        <v>428_718</v>
      </c>
      <c r="B679" t="str">
        <f t="shared" si="41"/>
        <v>U</v>
      </c>
      <c r="C679">
        <f t="shared" si="42"/>
        <v>1347.5</v>
      </c>
      <c r="D679">
        <f t="shared" si="43"/>
        <v>0</v>
      </c>
      <c r="F679" t="s">
        <v>1316</v>
      </c>
      <c r="G679">
        <v>428</v>
      </c>
      <c r="H679" t="s">
        <v>1317</v>
      </c>
      <c r="I679">
        <v>718</v>
      </c>
      <c r="J679">
        <v>963</v>
      </c>
      <c r="K679" t="s">
        <v>283</v>
      </c>
      <c r="L679" t="s">
        <v>284</v>
      </c>
      <c r="M679">
        <v>2</v>
      </c>
      <c r="N679" t="s">
        <v>285</v>
      </c>
      <c r="O679">
        <v>0</v>
      </c>
      <c r="P679">
        <v>2</v>
      </c>
      <c r="Q679" t="s">
        <v>286</v>
      </c>
      <c r="R679" t="s">
        <v>304</v>
      </c>
      <c r="S679" t="s">
        <v>318</v>
      </c>
      <c r="T679" t="s">
        <v>319</v>
      </c>
      <c r="U679">
        <v>148</v>
      </c>
      <c r="V679">
        <v>9</v>
      </c>
      <c r="W679">
        <v>30</v>
      </c>
      <c r="X679">
        <v>1</v>
      </c>
      <c r="Y679" s="15">
        <v>44213</v>
      </c>
      <c r="Z679">
        <v>22</v>
      </c>
      <c r="AA679" s="15">
        <v>29586</v>
      </c>
      <c r="AB679" s="15">
        <v>45313</v>
      </c>
      <c r="AC679">
        <v>0.85</v>
      </c>
      <c r="AD679">
        <v>0.1</v>
      </c>
      <c r="AE679">
        <v>235.75</v>
      </c>
      <c r="AF679" s="15">
        <v>45337</v>
      </c>
      <c r="AG679">
        <v>-1</v>
      </c>
      <c r="AH679">
        <v>-1</v>
      </c>
      <c r="AI679">
        <v>175.07961188709999</v>
      </c>
      <c r="AJ679">
        <v>-40.869162503799998</v>
      </c>
      <c r="AK679">
        <v>0.5</v>
      </c>
      <c r="AL679">
        <v>245</v>
      </c>
      <c r="AM679">
        <v>1347.5</v>
      </c>
      <c r="AN679" t="s">
        <v>320</v>
      </c>
      <c r="AO679" t="s">
        <v>321</v>
      </c>
      <c r="AP679" t="s">
        <v>314</v>
      </c>
      <c r="AQ679" t="s">
        <v>312</v>
      </c>
      <c r="AR679" t="s">
        <v>294</v>
      </c>
      <c r="AS679" t="s">
        <v>291</v>
      </c>
      <c r="AT679">
        <v>413.35829999999999</v>
      </c>
      <c r="AU679">
        <v>150.4134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b">
        <v>0</v>
      </c>
      <c r="BI679" t="b">
        <v>1</v>
      </c>
      <c r="BJ679" t="b">
        <v>1</v>
      </c>
      <c r="BK679" t="b">
        <v>0</v>
      </c>
      <c r="BL679" t="s">
        <v>312</v>
      </c>
      <c r="BM679">
        <v>2</v>
      </c>
      <c r="BN679">
        <v>90</v>
      </c>
      <c r="BO679">
        <v>1</v>
      </c>
      <c r="BP679" s="15">
        <v>45313</v>
      </c>
      <c r="BQ679" t="s">
        <v>307</v>
      </c>
      <c r="BR679" t="s">
        <v>322</v>
      </c>
      <c r="BS679">
        <v>90</v>
      </c>
      <c r="BT679">
        <v>2</v>
      </c>
    </row>
    <row r="680" spans="1:72" x14ac:dyDescent="0.25">
      <c r="A680" t="str">
        <f t="shared" si="40"/>
        <v>1508_365</v>
      </c>
      <c r="B680" t="str">
        <f t="shared" si="41"/>
        <v>U</v>
      </c>
      <c r="C680">
        <f t="shared" si="42"/>
        <v>129.6</v>
      </c>
      <c r="D680">
        <f t="shared" si="43"/>
        <v>0</v>
      </c>
      <c r="F680" t="s">
        <v>1318</v>
      </c>
      <c r="G680">
        <v>1508</v>
      </c>
      <c r="H680" t="s">
        <v>1319</v>
      </c>
      <c r="I680">
        <v>365</v>
      </c>
      <c r="J680">
        <v>389</v>
      </c>
      <c r="K680" t="s">
        <v>283</v>
      </c>
      <c r="L680" t="s">
        <v>284</v>
      </c>
      <c r="M680">
        <v>2</v>
      </c>
      <c r="N680" t="s">
        <v>285</v>
      </c>
      <c r="O680">
        <v>0</v>
      </c>
      <c r="P680">
        <v>1</v>
      </c>
      <c r="Q680" t="s">
        <v>409</v>
      </c>
      <c r="R680" t="s">
        <v>304</v>
      </c>
      <c r="S680" t="s">
        <v>318</v>
      </c>
      <c r="T680" t="s">
        <v>319</v>
      </c>
      <c r="U680">
        <v>86</v>
      </c>
      <c r="V680">
        <v>13</v>
      </c>
      <c r="W680">
        <v>30</v>
      </c>
      <c r="X680">
        <v>1</v>
      </c>
      <c r="Y680" s="15">
        <v>44132</v>
      </c>
      <c r="Z680">
        <v>25</v>
      </c>
      <c r="AA680" s="15">
        <v>44105</v>
      </c>
      <c r="AB680" s="15">
        <v>45313</v>
      </c>
      <c r="AC680">
        <v>4</v>
      </c>
      <c r="AD680">
        <v>3</v>
      </c>
      <c r="AE680">
        <v>123.65</v>
      </c>
      <c r="AF680" s="15">
        <v>45337</v>
      </c>
      <c r="AG680">
        <v>-1</v>
      </c>
      <c r="AH680">
        <v>-1</v>
      </c>
      <c r="AI680">
        <v>175.0804404225</v>
      </c>
      <c r="AJ680">
        <v>-40.870255878099996</v>
      </c>
      <c r="AK680">
        <v>3</v>
      </c>
      <c r="AL680">
        <v>24</v>
      </c>
      <c r="AM680">
        <v>129.6</v>
      </c>
      <c r="AN680" t="s">
        <v>320</v>
      </c>
      <c r="AO680" t="s">
        <v>321</v>
      </c>
      <c r="AP680" t="s">
        <v>314</v>
      </c>
      <c r="AQ680" t="s">
        <v>312</v>
      </c>
      <c r="AR680" t="s">
        <v>410</v>
      </c>
      <c r="AS680" t="s">
        <v>291</v>
      </c>
      <c r="AT680">
        <v>-1</v>
      </c>
      <c r="AU680">
        <v>-1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t="b">
        <v>0</v>
      </c>
      <c r="BI680" t="b">
        <v>1</v>
      </c>
      <c r="BJ680" t="b">
        <v>0</v>
      </c>
      <c r="BK680" t="b">
        <v>1</v>
      </c>
      <c r="BL680" t="s">
        <v>312</v>
      </c>
      <c r="BM680">
        <v>2</v>
      </c>
      <c r="BN680">
        <v>90</v>
      </c>
      <c r="BO680">
        <v>1</v>
      </c>
      <c r="BP680" s="15">
        <v>45313</v>
      </c>
      <c r="BQ680" t="s">
        <v>307</v>
      </c>
      <c r="BR680" t="s">
        <v>322</v>
      </c>
      <c r="BS680">
        <v>90</v>
      </c>
      <c r="BT680">
        <v>2</v>
      </c>
    </row>
    <row r="681" spans="1:72" x14ac:dyDescent="0.25">
      <c r="A681" t="str">
        <f t="shared" si="40"/>
        <v>1509_8</v>
      </c>
      <c r="B681" t="str">
        <f t="shared" si="41"/>
        <v>U</v>
      </c>
      <c r="C681">
        <f t="shared" si="42"/>
        <v>523.79999999999995</v>
      </c>
      <c r="D681">
        <f t="shared" si="43"/>
        <v>0</v>
      </c>
      <c r="F681" t="s">
        <v>1320</v>
      </c>
      <c r="G681">
        <v>1509</v>
      </c>
      <c r="H681" t="s">
        <v>1321</v>
      </c>
      <c r="I681">
        <v>8</v>
      </c>
      <c r="J681">
        <v>105</v>
      </c>
      <c r="K681" t="s">
        <v>283</v>
      </c>
      <c r="L681" t="s">
        <v>284</v>
      </c>
      <c r="M681">
        <v>2</v>
      </c>
      <c r="N681" t="s">
        <v>285</v>
      </c>
      <c r="O681">
        <v>0</v>
      </c>
      <c r="P681">
        <v>1</v>
      </c>
      <c r="Q681" t="s">
        <v>409</v>
      </c>
      <c r="R681" t="s">
        <v>304</v>
      </c>
      <c r="S681" t="s">
        <v>318</v>
      </c>
      <c r="T681" t="s">
        <v>319</v>
      </c>
      <c r="U681">
        <v>43</v>
      </c>
      <c r="V681">
        <v>6</v>
      </c>
      <c r="W681">
        <v>30</v>
      </c>
      <c r="X681">
        <v>1</v>
      </c>
      <c r="Y681" s="15">
        <v>43847</v>
      </c>
      <c r="Z681">
        <v>25</v>
      </c>
      <c r="AA681" s="15">
        <v>43466</v>
      </c>
      <c r="AB681" s="15">
        <v>45334</v>
      </c>
      <c r="AC681">
        <v>4</v>
      </c>
      <c r="AD681">
        <v>3</v>
      </c>
      <c r="AE681">
        <v>111</v>
      </c>
      <c r="AF681" s="15">
        <v>45337</v>
      </c>
      <c r="AG681">
        <v>-1</v>
      </c>
      <c r="AH681">
        <v>-1</v>
      </c>
      <c r="AI681">
        <v>175.08109771159999</v>
      </c>
      <c r="AJ681">
        <v>-40.868506311499999</v>
      </c>
      <c r="AK681">
        <v>3.5</v>
      </c>
      <c r="AL681">
        <v>97</v>
      </c>
      <c r="AM681">
        <v>523.79999999999995</v>
      </c>
      <c r="AN681" t="s">
        <v>320</v>
      </c>
      <c r="AO681" t="s">
        <v>321</v>
      </c>
      <c r="AP681" t="s">
        <v>314</v>
      </c>
      <c r="AQ681" t="s">
        <v>312</v>
      </c>
      <c r="AR681" t="s">
        <v>410</v>
      </c>
      <c r="AS681" t="s">
        <v>291</v>
      </c>
      <c r="AT681">
        <v>-1</v>
      </c>
      <c r="AU681">
        <v>-1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t="b">
        <v>0</v>
      </c>
      <c r="BI681" t="b">
        <v>1</v>
      </c>
      <c r="BJ681" t="b">
        <v>0</v>
      </c>
      <c r="BK681" t="b">
        <v>1</v>
      </c>
      <c r="BL681" t="s">
        <v>312</v>
      </c>
      <c r="BM681">
        <v>2</v>
      </c>
      <c r="BN681">
        <v>90</v>
      </c>
      <c r="BO681">
        <v>1</v>
      </c>
      <c r="BP681" s="15">
        <v>45334</v>
      </c>
      <c r="BQ681" t="s">
        <v>307</v>
      </c>
      <c r="BR681" t="s">
        <v>322</v>
      </c>
      <c r="BS681">
        <v>90</v>
      </c>
      <c r="BT681">
        <v>2</v>
      </c>
    </row>
    <row r="682" spans="1:72" x14ac:dyDescent="0.25">
      <c r="A682" t="str">
        <f t="shared" si="40"/>
        <v>1513_5</v>
      </c>
      <c r="B682" t="str">
        <f t="shared" si="41"/>
        <v>U</v>
      </c>
      <c r="C682">
        <f t="shared" si="42"/>
        <v>259.2</v>
      </c>
      <c r="D682">
        <f t="shared" si="43"/>
        <v>0</v>
      </c>
      <c r="F682" t="s">
        <v>1322</v>
      </c>
      <c r="G682">
        <v>1513</v>
      </c>
      <c r="H682" t="s">
        <v>1323</v>
      </c>
      <c r="I682">
        <v>5</v>
      </c>
      <c r="J682">
        <v>41</v>
      </c>
      <c r="K682" t="s">
        <v>283</v>
      </c>
      <c r="L682" t="s">
        <v>284</v>
      </c>
      <c r="M682">
        <v>2</v>
      </c>
      <c r="N682" t="s">
        <v>285</v>
      </c>
      <c r="O682">
        <v>0</v>
      </c>
      <c r="P682">
        <v>1</v>
      </c>
      <c r="Q682" t="s">
        <v>409</v>
      </c>
      <c r="R682" t="s">
        <v>304</v>
      </c>
      <c r="S682" t="s">
        <v>305</v>
      </c>
      <c r="T682" t="s">
        <v>319</v>
      </c>
      <c r="U682">
        <v>26</v>
      </c>
      <c r="V682">
        <v>6</v>
      </c>
      <c r="W682">
        <v>35</v>
      </c>
      <c r="X682">
        <v>2</v>
      </c>
      <c r="Y682" s="15">
        <v>43934</v>
      </c>
      <c r="Z682">
        <v>25</v>
      </c>
      <c r="AA682" s="15">
        <v>43922</v>
      </c>
      <c r="AB682" s="15">
        <v>45025</v>
      </c>
      <c r="AC682">
        <v>4</v>
      </c>
      <c r="AD682">
        <v>3</v>
      </c>
      <c r="AE682">
        <v>109</v>
      </c>
      <c r="AF682" s="15">
        <v>45336</v>
      </c>
      <c r="AG682">
        <v>-1</v>
      </c>
      <c r="AH682">
        <v>-1</v>
      </c>
      <c r="AI682">
        <v>175.0513353929</v>
      </c>
      <c r="AJ682">
        <v>-40.870001260400002</v>
      </c>
      <c r="AK682">
        <v>3</v>
      </c>
      <c r="AL682">
        <v>36</v>
      </c>
      <c r="AM682">
        <v>259.2</v>
      </c>
      <c r="AN682" t="s">
        <v>320</v>
      </c>
      <c r="AO682" t="s">
        <v>321</v>
      </c>
      <c r="AP682" t="s">
        <v>314</v>
      </c>
      <c r="AQ682" t="s">
        <v>312</v>
      </c>
      <c r="AR682" t="s">
        <v>410</v>
      </c>
      <c r="AS682" t="s">
        <v>291</v>
      </c>
      <c r="AT682">
        <v>-1</v>
      </c>
      <c r="AU682">
        <v>-1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t="b">
        <v>0</v>
      </c>
      <c r="BI682" t="b">
        <v>1</v>
      </c>
      <c r="BJ682" t="b">
        <v>0</v>
      </c>
      <c r="BK682" t="b">
        <v>1</v>
      </c>
      <c r="BL682" t="s">
        <v>312</v>
      </c>
      <c r="BM682">
        <v>2</v>
      </c>
      <c r="BN682">
        <v>90</v>
      </c>
      <c r="BO682">
        <v>1</v>
      </c>
      <c r="BP682" s="15">
        <v>45025</v>
      </c>
      <c r="BQ682" t="s">
        <v>307</v>
      </c>
      <c r="BR682" t="s">
        <v>322</v>
      </c>
      <c r="BS682">
        <v>90</v>
      </c>
      <c r="BT682">
        <v>2</v>
      </c>
    </row>
    <row r="683" spans="1:72" x14ac:dyDescent="0.25">
      <c r="A683" t="str">
        <f t="shared" si="40"/>
        <v>1520_5</v>
      </c>
      <c r="B683" t="str">
        <f t="shared" si="41"/>
        <v>U</v>
      </c>
      <c r="C683">
        <f t="shared" si="42"/>
        <v>210</v>
      </c>
      <c r="D683">
        <f t="shared" si="43"/>
        <v>0</v>
      </c>
      <c r="F683" t="s">
        <v>1324</v>
      </c>
      <c r="G683">
        <v>1520</v>
      </c>
      <c r="H683" t="s">
        <v>1325</v>
      </c>
      <c r="I683">
        <v>5</v>
      </c>
      <c r="J683">
        <v>40</v>
      </c>
      <c r="K683" t="s">
        <v>283</v>
      </c>
      <c r="L683" t="s">
        <v>284</v>
      </c>
      <c r="M683">
        <v>2</v>
      </c>
      <c r="N683" t="s">
        <v>285</v>
      </c>
      <c r="O683">
        <v>0</v>
      </c>
      <c r="P683">
        <v>1</v>
      </c>
      <c r="Q683" t="s">
        <v>409</v>
      </c>
      <c r="R683" t="s">
        <v>304</v>
      </c>
      <c r="S683" t="s">
        <v>305</v>
      </c>
      <c r="T683" t="s">
        <v>319</v>
      </c>
      <c r="U683">
        <v>26</v>
      </c>
      <c r="V683">
        <v>6</v>
      </c>
      <c r="W683">
        <v>30</v>
      </c>
      <c r="X683">
        <v>1</v>
      </c>
      <c r="Y683" s="15">
        <v>44111</v>
      </c>
      <c r="Z683">
        <v>25</v>
      </c>
      <c r="AA683" s="15">
        <v>44103</v>
      </c>
      <c r="AB683" s="15">
        <v>45334</v>
      </c>
      <c r="AC683">
        <v>4</v>
      </c>
      <c r="AD683">
        <v>3</v>
      </c>
      <c r="AE683">
        <v>111</v>
      </c>
      <c r="AF683" s="15">
        <v>45327</v>
      </c>
      <c r="AG683">
        <v>-1</v>
      </c>
      <c r="AH683">
        <v>-1</v>
      </c>
      <c r="AI683">
        <v>175.01532263190001</v>
      </c>
      <c r="AJ683">
        <v>-40.911830071200001</v>
      </c>
      <c r="AK683">
        <v>2.5</v>
      </c>
      <c r="AL683">
        <v>35</v>
      </c>
      <c r="AM683">
        <v>210</v>
      </c>
      <c r="AN683" t="s">
        <v>320</v>
      </c>
      <c r="AO683" t="s">
        <v>321</v>
      </c>
      <c r="AP683" t="s">
        <v>314</v>
      </c>
      <c r="AQ683" t="s">
        <v>312</v>
      </c>
      <c r="AR683" t="s">
        <v>410</v>
      </c>
      <c r="AS683" t="s">
        <v>291</v>
      </c>
      <c r="AT683">
        <v>-1</v>
      </c>
      <c r="AU683">
        <v>-1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 t="b">
        <v>0</v>
      </c>
      <c r="BI683" t="b">
        <v>1</v>
      </c>
      <c r="BJ683" t="b">
        <v>0</v>
      </c>
      <c r="BK683" t="b">
        <v>1</v>
      </c>
      <c r="BL683" t="s">
        <v>312</v>
      </c>
      <c r="BM683">
        <v>2</v>
      </c>
      <c r="BN683">
        <v>90</v>
      </c>
      <c r="BO683">
        <v>1</v>
      </c>
      <c r="BP683" s="15">
        <v>45334</v>
      </c>
      <c r="BQ683" t="s">
        <v>307</v>
      </c>
      <c r="BR683" t="s">
        <v>322</v>
      </c>
      <c r="BS683">
        <v>90</v>
      </c>
      <c r="BT683">
        <v>2</v>
      </c>
    </row>
    <row r="684" spans="1:72" x14ac:dyDescent="0.25">
      <c r="A684" t="str">
        <f t="shared" si="40"/>
        <v>1522_5</v>
      </c>
      <c r="B684" t="str">
        <f t="shared" si="41"/>
        <v>U</v>
      </c>
      <c r="C684">
        <f t="shared" si="42"/>
        <v>405</v>
      </c>
      <c r="D684">
        <f t="shared" si="43"/>
        <v>2.5</v>
      </c>
      <c r="F684" t="s">
        <v>1326</v>
      </c>
      <c r="G684">
        <v>1522</v>
      </c>
      <c r="H684" t="s">
        <v>1327</v>
      </c>
      <c r="I684">
        <v>5</v>
      </c>
      <c r="J684">
        <v>80</v>
      </c>
      <c r="K684" t="s">
        <v>283</v>
      </c>
      <c r="L684" t="s">
        <v>284</v>
      </c>
      <c r="M684">
        <v>1</v>
      </c>
      <c r="N684" t="s">
        <v>285</v>
      </c>
      <c r="O684">
        <v>0</v>
      </c>
      <c r="P684">
        <v>1</v>
      </c>
      <c r="Q684" t="s">
        <v>409</v>
      </c>
      <c r="R684" t="s">
        <v>304</v>
      </c>
      <c r="S684" t="s">
        <v>305</v>
      </c>
      <c r="T684" t="s">
        <v>319</v>
      </c>
      <c r="U684">
        <v>30</v>
      </c>
      <c r="V684">
        <v>6</v>
      </c>
      <c r="W684">
        <v>23</v>
      </c>
      <c r="X684">
        <v>2</v>
      </c>
      <c r="Y684" s="15">
        <v>45698</v>
      </c>
      <c r="Z684">
        <v>20</v>
      </c>
      <c r="AA684" s="15">
        <v>44064</v>
      </c>
      <c r="AB684" s="15">
        <v>45334</v>
      </c>
      <c r="AC684">
        <v>4</v>
      </c>
      <c r="AD684">
        <v>3</v>
      </c>
      <c r="AE684">
        <v>111</v>
      </c>
      <c r="AF684" s="15">
        <v>45335</v>
      </c>
      <c r="AG684">
        <v>-1</v>
      </c>
      <c r="AH684">
        <v>-1</v>
      </c>
      <c r="AI684">
        <v>175.0091596117</v>
      </c>
      <c r="AJ684">
        <v>-40.906243341100001</v>
      </c>
      <c r="AK684">
        <v>2.5</v>
      </c>
      <c r="AL684">
        <v>75</v>
      </c>
      <c r="AM684">
        <v>405</v>
      </c>
      <c r="AN684" t="s">
        <v>320</v>
      </c>
      <c r="AO684" t="s">
        <v>321</v>
      </c>
      <c r="AP684" t="s">
        <v>292</v>
      </c>
      <c r="AQ684" t="s">
        <v>293</v>
      </c>
      <c r="AR684" t="s">
        <v>410</v>
      </c>
      <c r="AS684">
        <v>2</v>
      </c>
      <c r="AT684">
        <v>-1</v>
      </c>
      <c r="AU684">
        <v>-1</v>
      </c>
      <c r="AV684">
        <v>0</v>
      </c>
      <c r="AW684">
        <v>0</v>
      </c>
      <c r="AX684">
        <v>1.8518518518518501</v>
      </c>
      <c r="AY684">
        <v>0</v>
      </c>
      <c r="AZ684">
        <v>2.5</v>
      </c>
      <c r="BA684">
        <v>0</v>
      </c>
      <c r="BB684">
        <v>0.115740740740741</v>
      </c>
      <c r="BC684">
        <v>0.2</v>
      </c>
      <c r="BD684">
        <v>0</v>
      </c>
      <c r="BE684">
        <v>0</v>
      </c>
      <c r="BF684">
        <v>1</v>
      </c>
      <c r="BG684">
        <v>0</v>
      </c>
      <c r="BH684" t="b">
        <v>0</v>
      </c>
      <c r="BI684" t="b">
        <v>1</v>
      </c>
      <c r="BJ684" t="b">
        <v>0</v>
      </c>
      <c r="BK684" t="b">
        <v>0</v>
      </c>
      <c r="BL684" t="s">
        <v>293</v>
      </c>
      <c r="BM684">
        <v>2</v>
      </c>
      <c r="BN684">
        <v>90</v>
      </c>
      <c r="BO684">
        <v>1</v>
      </c>
      <c r="BP684" s="15">
        <v>45334</v>
      </c>
      <c r="BQ684" t="s">
        <v>307</v>
      </c>
      <c r="BR684" t="s">
        <v>322</v>
      </c>
      <c r="BS684">
        <v>90</v>
      </c>
      <c r="BT684">
        <v>2</v>
      </c>
    </row>
    <row r="685" spans="1:72" x14ac:dyDescent="0.25">
      <c r="A685" t="str">
        <f t="shared" si="40"/>
        <v>785_88</v>
      </c>
      <c r="B685" t="str">
        <f t="shared" si="41"/>
        <v>U</v>
      </c>
      <c r="C685">
        <f t="shared" si="42"/>
        <v>108</v>
      </c>
      <c r="D685">
        <f t="shared" si="43"/>
        <v>0</v>
      </c>
      <c r="F685" t="s">
        <v>1328</v>
      </c>
      <c r="G685">
        <v>785</v>
      </c>
      <c r="H685" t="s">
        <v>1329</v>
      </c>
      <c r="I685">
        <v>88</v>
      </c>
      <c r="J685">
        <v>112</v>
      </c>
      <c r="K685" t="s">
        <v>283</v>
      </c>
      <c r="L685" t="s">
        <v>284</v>
      </c>
      <c r="M685">
        <v>2</v>
      </c>
      <c r="N685" t="s">
        <v>285</v>
      </c>
      <c r="O685">
        <v>0</v>
      </c>
      <c r="P685">
        <v>1</v>
      </c>
      <c r="Q685" t="s">
        <v>286</v>
      </c>
      <c r="R685" t="s">
        <v>304</v>
      </c>
      <c r="S685" t="s">
        <v>318</v>
      </c>
      <c r="T685" t="s">
        <v>319</v>
      </c>
      <c r="U685">
        <v>79</v>
      </c>
      <c r="V685">
        <v>6</v>
      </c>
      <c r="W685">
        <v>25</v>
      </c>
      <c r="X685">
        <v>1</v>
      </c>
      <c r="Y685" s="15">
        <v>38638</v>
      </c>
      <c r="Z685">
        <v>25</v>
      </c>
      <c r="AA685" s="15">
        <v>29586</v>
      </c>
      <c r="AB685" s="15">
        <v>45334</v>
      </c>
      <c r="AC685">
        <v>4</v>
      </c>
      <c r="AD685">
        <v>3</v>
      </c>
      <c r="AE685">
        <v>111</v>
      </c>
      <c r="AF685" s="15">
        <v>45333</v>
      </c>
      <c r="AG685">
        <v>-1</v>
      </c>
      <c r="AH685">
        <v>-1</v>
      </c>
      <c r="AI685">
        <v>174.98340013660001</v>
      </c>
      <c r="AJ685">
        <v>-40.9248450981</v>
      </c>
      <c r="AK685">
        <v>0</v>
      </c>
      <c r="AL685">
        <v>24</v>
      </c>
      <c r="AM685">
        <v>108</v>
      </c>
      <c r="AN685" t="s">
        <v>320</v>
      </c>
      <c r="AO685" t="s">
        <v>321</v>
      </c>
      <c r="AP685" t="s">
        <v>314</v>
      </c>
      <c r="AQ685" t="s">
        <v>312</v>
      </c>
      <c r="AR685" t="s">
        <v>294</v>
      </c>
      <c r="AS685" t="s">
        <v>291</v>
      </c>
      <c r="AT685">
        <v>-1</v>
      </c>
      <c r="AU685">
        <v>-1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b">
        <v>0</v>
      </c>
      <c r="BI685" t="b">
        <v>1</v>
      </c>
      <c r="BJ685" t="b">
        <v>0</v>
      </c>
      <c r="BK685" t="b">
        <v>1</v>
      </c>
      <c r="BL685" t="s">
        <v>312</v>
      </c>
      <c r="BM685">
        <v>2</v>
      </c>
      <c r="BN685">
        <v>90</v>
      </c>
      <c r="BO685">
        <v>1</v>
      </c>
      <c r="BP685" s="15">
        <v>45334</v>
      </c>
      <c r="BQ685" t="s">
        <v>307</v>
      </c>
      <c r="BR685" t="s">
        <v>322</v>
      </c>
      <c r="BS685">
        <v>90</v>
      </c>
      <c r="BT685">
        <v>2</v>
      </c>
    </row>
    <row r="686" spans="1:72" x14ac:dyDescent="0.25">
      <c r="A686" t="str">
        <f t="shared" si="40"/>
        <v>523_890</v>
      </c>
      <c r="B686" t="str">
        <f t="shared" si="41"/>
        <v>R</v>
      </c>
      <c r="C686">
        <f t="shared" si="42"/>
        <v>342</v>
      </c>
      <c r="D686">
        <f t="shared" si="43"/>
        <v>0</v>
      </c>
      <c r="F686" t="s">
        <v>1330</v>
      </c>
      <c r="G686">
        <v>523</v>
      </c>
      <c r="H686" t="s">
        <v>121</v>
      </c>
      <c r="I686">
        <v>890</v>
      </c>
      <c r="J686">
        <v>950</v>
      </c>
      <c r="K686" t="s">
        <v>283</v>
      </c>
      <c r="L686" t="s">
        <v>284</v>
      </c>
      <c r="M686">
        <v>2</v>
      </c>
      <c r="N686" t="s">
        <v>285</v>
      </c>
      <c r="O686">
        <v>0</v>
      </c>
      <c r="P686">
        <v>2</v>
      </c>
      <c r="Q686" t="s">
        <v>286</v>
      </c>
      <c r="R686" t="s">
        <v>287</v>
      </c>
      <c r="S686" t="s">
        <v>288</v>
      </c>
      <c r="T686" t="s">
        <v>289</v>
      </c>
      <c r="U686">
        <v>211</v>
      </c>
      <c r="V686">
        <v>3</v>
      </c>
      <c r="W686">
        <v>40</v>
      </c>
      <c r="X686">
        <v>3</v>
      </c>
      <c r="Y686" s="15">
        <v>36326</v>
      </c>
      <c r="Z686">
        <v>22</v>
      </c>
      <c r="AA686" s="15">
        <v>21916</v>
      </c>
      <c r="AB686" s="15">
        <v>45315</v>
      </c>
      <c r="AC686">
        <v>4.8499999999999996</v>
      </c>
      <c r="AD686">
        <v>4.95</v>
      </c>
      <c r="AE686">
        <v>124.9</v>
      </c>
      <c r="AF686" s="15">
        <v>45326</v>
      </c>
      <c r="AG686">
        <v>-1</v>
      </c>
      <c r="AH686">
        <v>-1</v>
      </c>
      <c r="AI686">
        <v>174.94722824979999</v>
      </c>
      <c r="AJ686">
        <v>-40.9953675219</v>
      </c>
      <c r="AK686">
        <v>0</v>
      </c>
      <c r="AL686">
        <v>60</v>
      </c>
      <c r="AM686">
        <v>342</v>
      </c>
      <c r="AN686" t="s">
        <v>290</v>
      </c>
      <c r="AO686" t="s">
        <v>291</v>
      </c>
      <c r="AP686" t="s">
        <v>314</v>
      </c>
      <c r="AQ686" t="s">
        <v>312</v>
      </c>
      <c r="AR686" t="s">
        <v>294</v>
      </c>
      <c r="AS686" t="s">
        <v>291</v>
      </c>
      <c r="AT686">
        <v>569.24584000000004</v>
      </c>
      <c r="AU686">
        <v>196.63788</v>
      </c>
      <c r="AV686">
        <v>0</v>
      </c>
      <c r="AW686">
        <v>0</v>
      </c>
      <c r="AX686">
        <v>0</v>
      </c>
      <c r="AY686">
        <v>12.5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b">
        <v>0</v>
      </c>
      <c r="BI686" t="b">
        <v>1</v>
      </c>
      <c r="BJ686" t="b">
        <v>1</v>
      </c>
      <c r="BK686" t="b">
        <v>0</v>
      </c>
      <c r="BL686" t="s">
        <v>312</v>
      </c>
      <c r="BM686">
        <v>2</v>
      </c>
      <c r="BN686">
        <v>50</v>
      </c>
      <c r="BO686">
        <v>1</v>
      </c>
      <c r="BP686" s="15">
        <v>45315</v>
      </c>
      <c r="BQ686" t="s">
        <v>295</v>
      </c>
      <c r="BR686" t="s">
        <v>296</v>
      </c>
      <c r="BS686">
        <v>50</v>
      </c>
      <c r="BT686">
        <v>2</v>
      </c>
    </row>
    <row r="687" spans="1:72" x14ac:dyDescent="0.25">
      <c r="A687" t="str">
        <f t="shared" si="40"/>
        <v>523_1510</v>
      </c>
      <c r="B687" t="str">
        <f t="shared" si="41"/>
        <v>R</v>
      </c>
      <c r="C687">
        <f t="shared" si="42"/>
        <v>1083</v>
      </c>
      <c r="D687">
        <f t="shared" si="43"/>
        <v>110</v>
      </c>
      <c r="F687" t="s">
        <v>1331</v>
      </c>
      <c r="G687">
        <v>523</v>
      </c>
      <c r="H687" t="s">
        <v>121</v>
      </c>
      <c r="I687">
        <v>1510</v>
      </c>
      <c r="J687">
        <v>1700</v>
      </c>
      <c r="K687" t="s">
        <v>283</v>
      </c>
      <c r="L687" t="s">
        <v>284</v>
      </c>
      <c r="M687">
        <v>2</v>
      </c>
      <c r="N687" t="s">
        <v>285</v>
      </c>
      <c r="O687">
        <v>0</v>
      </c>
      <c r="P687">
        <v>2</v>
      </c>
      <c r="Q687" t="s">
        <v>286</v>
      </c>
      <c r="R687" t="s">
        <v>287</v>
      </c>
      <c r="S687" t="s">
        <v>288</v>
      </c>
      <c r="T687" t="s">
        <v>289</v>
      </c>
      <c r="U687">
        <v>211</v>
      </c>
      <c r="V687">
        <v>3</v>
      </c>
      <c r="W687">
        <v>50</v>
      </c>
      <c r="X687">
        <v>3</v>
      </c>
      <c r="Y687" s="15">
        <v>36687</v>
      </c>
      <c r="Z687">
        <v>22</v>
      </c>
      <c r="AA687" s="15">
        <v>21916</v>
      </c>
      <c r="AB687" s="15">
        <v>45315</v>
      </c>
      <c r="AC687">
        <v>6.45</v>
      </c>
      <c r="AD687">
        <v>11.15</v>
      </c>
      <c r="AE687">
        <v>161.15</v>
      </c>
      <c r="AF687" s="15">
        <v>45326</v>
      </c>
      <c r="AG687">
        <v>-1</v>
      </c>
      <c r="AH687">
        <v>-1</v>
      </c>
      <c r="AI687">
        <v>174.94810502850001</v>
      </c>
      <c r="AJ687">
        <v>-40.997751664500001</v>
      </c>
      <c r="AK687">
        <v>5</v>
      </c>
      <c r="AL687">
        <v>190</v>
      </c>
      <c r="AM687">
        <v>1083</v>
      </c>
      <c r="AN687" t="s">
        <v>290</v>
      </c>
      <c r="AO687" t="s">
        <v>291</v>
      </c>
      <c r="AP687" t="s">
        <v>314</v>
      </c>
      <c r="AQ687" t="s">
        <v>312</v>
      </c>
      <c r="AR687" t="s">
        <v>294</v>
      </c>
      <c r="AS687" t="s">
        <v>291</v>
      </c>
      <c r="AT687">
        <v>405.02764500000001</v>
      </c>
      <c r="AU687">
        <v>155.72511</v>
      </c>
      <c r="AV687">
        <v>10</v>
      </c>
      <c r="AW687">
        <v>0</v>
      </c>
      <c r="AX687">
        <v>2.1929824561403501</v>
      </c>
      <c r="AY687">
        <v>30</v>
      </c>
      <c r="AZ687">
        <v>110</v>
      </c>
      <c r="BA687">
        <v>0</v>
      </c>
      <c r="BB687">
        <v>0.109649122807018</v>
      </c>
      <c r="BC687">
        <v>0</v>
      </c>
      <c r="BD687">
        <v>0</v>
      </c>
      <c r="BE687">
        <v>0</v>
      </c>
      <c r="BF687">
        <v>0</v>
      </c>
      <c r="BG687">
        <v>0</v>
      </c>
      <c r="BH687" t="b">
        <v>0</v>
      </c>
      <c r="BI687" t="b">
        <v>1</v>
      </c>
      <c r="BJ687" t="b">
        <v>1</v>
      </c>
      <c r="BK687" t="b">
        <v>0</v>
      </c>
      <c r="BL687" t="s">
        <v>312</v>
      </c>
      <c r="BM687">
        <v>2</v>
      </c>
      <c r="BN687">
        <v>50</v>
      </c>
      <c r="BO687">
        <v>1</v>
      </c>
      <c r="BP687" s="15">
        <v>45315</v>
      </c>
      <c r="BQ687" t="s">
        <v>295</v>
      </c>
      <c r="BR687" t="s">
        <v>296</v>
      </c>
      <c r="BS687">
        <v>50</v>
      </c>
      <c r="BT687">
        <v>2</v>
      </c>
    </row>
    <row r="688" spans="1:72" x14ac:dyDescent="0.25">
      <c r="A688" t="str">
        <f t="shared" si="40"/>
        <v>523_2530</v>
      </c>
      <c r="B688" t="str">
        <f t="shared" si="41"/>
        <v>R</v>
      </c>
      <c r="C688">
        <f t="shared" si="42"/>
        <v>684</v>
      </c>
      <c r="D688">
        <f t="shared" si="43"/>
        <v>5</v>
      </c>
      <c r="F688" t="s">
        <v>1332</v>
      </c>
      <c r="G688">
        <v>523</v>
      </c>
      <c r="H688" t="s">
        <v>121</v>
      </c>
      <c r="I688">
        <v>2530</v>
      </c>
      <c r="J688">
        <v>2650</v>
      </c>
      <c r="K688" t="s">
        <v>283</v>
      </c>
      <c r="L688" t="s">
        <v>284</v>
      </c>
      <c r="M688">
        <v>2</v>
      </c>
      <c r="N688" t="s">
        <v>285</v>
      </c>
      <c r="O688">
        <v>0</v>
      </c>
      <c r="P688">
        <v>2</v>
      </c>
      <c r="Q688" t="s">
        <v>286</v>
      </c>
      <c r="R688" t="s">
        <v>287</v>
      </c>
      <c r="S688" t="s">
        <v>288</v>
      </c>
      <c r="T688" t="s">
        <v>289</v>
      </c>
      <c r="U688">
        <v>211</v>
      </c>
      <c r="V688">
        <v>3</v>
      </c>
      <c r="W688">
        <v>47</v>
      </c>
      <c r="X688">
        <v>3</v>
      </c>
      <c r="Y688" s="15">
        <v>37377</v>
      </c>
      <c r="Z688">
        <v>22</v>
      </c>
      <c r="AA688" s="15">
        <v>21916</v>
      </c>
      <c r="AB688" s="15">
        <v>45315</v>
      </c>
      <c r="AC688">
        <v>7.2</v>
      </c>
      <c r="AD688">
        <v>7.15</v>
      </c>
      <c r="AE688">
        <v>178.25</v>
      </c>
      <c r="AF688" s="15">
        <v>45326</v>
      </c>
      <c r="AG688">
        <v>-1</v>
      </c>
      <c r="AH688">
        <v>-1</v>
      </c>
      <c r="AI688">
        <v>174.94131088200001</v>
      </c>
      <c r="AJ688">
        <v>-41.002977307000002</v>
      </c>
      <c r="AK688">
        <v>0</v>
      </c>
      <c r="AL688">
        <v>120</v>
      </c>
      <c r="AM688">
        <v>684</v>
      </c>
      <c r="AN688" t="s">
        <v>290</v>
      </c>
      <c r="AO688" t="s">
        <v>291</v>
      </c>
      <c r="AP688" t="s">
        <v>314</v>
      </c>
      <c r="AQ688" t="s">
        <v>312</v>
      </c>
      <c r="AR688" t="s">
        <v>294</v>
      </c>
      <c r="AS688" t="s">
        <v>291</v>
      </c>
      <c r="AT688">
        <v>508.88076000000001</v>
      </c>
      <c r="AU688">
        <v>173.35320999999999</v>
      </c>
      <c r="AV688">
        <v>0</v>
      </c>
      <c r="AW688">
        <v>0</v>
      </c>
      <c r="AX688">
        <v>2.1929824561403501</v>
      </c>
      <c r="AY688">
        <v>25</v>
      </c>
      <c r="AZ688">
        <v>5</v>
      </c>
      <c r="BA688">
        <v>0</v>
      </c>
      <c r="BB688">
        <v>0.109649122807018</v>
      </c>
      <c r="BC688">
        <v>0</v>
      </c>
      <c r="BD688">
        <v>0</v>
      </c>
      <c r="BE688">
        <v>9.5990400959904001</v>
      </c>
      <c r="BF688">
        <v>0</v>
      </c>
      <c r="BG688">
        <v>47.995200479951997</v>
      </c>
      <c r="BH688" t="b">
        <v>0</v>
      </c>
      <c r="BI688" t="b">
        <v>1</v>
      </c>
      <c r="BJ688" t="b">
        <v>1</v>
      </c>
      <c r="BK688" t="b">
        <v>0</v>
      </c>
      <c r="BL688" t="s">
        <v>312</v>
      </c>
      <c r="BM688">
        <v>2</v>
      </c>
      <c r="BN688">
        <v>50</v>
      </c>
      <c r="BO688">
        <v>1</v>
      </c>
      <c r="BP688" s="15">
        <v>45315</v>
      </c>
      <c r="BQ688" t="s">
        <v>295</v>
      </c>
      <c r="BR688" t="s">
        <v>296</v>
      </c>
      <c r="BS688">
        <v>50</v>
      </c>
      <c r="BT688">
        <v>2</v>
      </c>
    </row>
    <row r="689" spans="1:72" x14ac:dyDescent="0.25">
      <c r="A689" t="str">
        <f t="shared" si="40"/>
        <v>523_2920</v>
      </c>
      <c r="B689" t="str">
        <f t="shared" si="41"/>
        <v>R</v>
      </c>
      <c r="C689">
        <f t="shared" si="42"/>
        <v>570</v>
      </c>
      <c r="D689">
        <f t="shared" si="43"/>
        <v>15</v>
      </c>
      <c r="F689" t="s">
        <v>1333</v>
      </c>
      <c r="G689">
        <v>523</v>
      </c>
      <c r="H689" t="s">
        <v>121</v>
      </c>
      <c r="I689">
        <v>2920</v>
      </c>
      <c r="J689">
        <v>3020</v>
      </c>
      <c r="K689" t="s">
        <v>283</v>
      </c>
      <c r="L689" t="s">
        <v>284</v>
      </c>
      <c r="M689">
        <v>2</v>
      </c>
      <c r="N689" t="s">
        <v>285</v>
      </c>
      <c r="O689">
        <v>0</v>
      </c>
      <c r="P689">
        <v>2</v>
      </c>
      <c r="Q689" t="s">
        <v>286</v>
      </c>
      <c r="R689" t="s">
        <v>287</v>
      </c>
      <c r="S689" t="s">
        <v>288</v>
      </c>
      <c r="T689" t="s">
        <v>289</v>
      </c>
      <c r="U689">
        <v>211</v>
      </c>
      <c r="V689">
        <v>3</v>
      </c>
      <c r="W689">
        <v>35</v>
      </c>
      <c r="X689">
        <v>2</v>
      </c>
      <c r="Y689" s="15">
        <v>37715</v>
      </c>
      <c r="Z689">
        <v>22</v>
      </c>
      <c r="AA689" s="15">
        <v>21916</v>
      </c>
      <c r="AB689" s="15">
        <v>45315</v>
      </c>
      <c r="AC689">
        <v>2.65</v>
      </c>
      <c r="AD689">
        <v>12.25</v>
      </c>
      <c r="AE689">
        <v>139.05000000000001</v>
      </c>
      <c r="AF689" s="15">
        <v>45326</v>
      </c>
      <c r="AG689">
        <v>-1</v>
      </c>
      <c r="AH689">
        <v>-1</v>
      </c>
      <c r="AI689">
        <v>174.93893567859999</v>
      </c>
      <c r="AJ689">
        <v>-41.005619711400001</v>
      </c>
      <c r="AK689">
        <v>0</v>
      </c>
      <c r="AL689">
        <v>100</v>
      </c>
      <c r="AM689">
        <v>570</v>
      </c>
      <c r="AN689" t="s">
        <v>290</v>
      </c>
      <c r="AO689" t="s">
        <v>291</v>
      </c>
      <c r="AP689" t="s">
        <v>314</v>
      </c>
      <c r="AQ689" t="s">
        <v>312</v>
      </c>
      <c r="AR689" t="s">
        <v>294</v>
      </c>
      <c r="AS689" t="s">
        <v>291</v>
      </c>
      <c r="AT689">
        <v>327.05</v>
      </c>
      <c r="AU689">
        <v>124.95</v>
      </c>
      <c r="AV689">
        <v>0</v>
      </c>
      <c r="AW689">
        <v>0</v>
      </c>
      <c r="AX689">
        <v>0</v>
      </c>
      <c r="AY689">
        <v>75</v>
      </c>
      <c r="AZ689">
        <v>15</v>
      </c>
      <c r="BA689">
        <v>2.5</v>
      </c>
      <c r="BB689">
        <v>0</v>
      </c>
      <c r="BC689">
        <v>0</v>
      </c>
      <c r="BD689">
        <v>0</v>
      </c>
      <c r="BE689">
        <v>2.1677832216778201</v>
      </c>
      <c r="BF689">
        <v>0</v>
      </c>
      <c r="BG689">
        <v>10.8389161083891</v>
      </c>
      <c r="BH689" t="b">
        <v>0</v>
      </c>
      <c r="BI689" t="b">
        <v>1</v>
      </c>
      <c r="BJ689" t="b">
        <v>1</v>
      </c>
      <c r="BK689" t="b">
        <v>1</v>
      </c>
      <c r="BL689" t="s">
        <v>312</v>
      </c>
      <c r="BM689">
        <v>2</v>
      </c>
      <c r="BN689">
        <v>50</v>
      </c>
      <c r="BO689">
        <v>1</v>
      </c>
      <c r="BP689" s="15">
        <v>45315</v>
      </c>
      <c r="BQ689" t="s">
        <v>295</v>
      </c>
      <c r="BR689" t="s">
        <v>296</v>
      </c>
      <c r="BS689">
        <v>50</v>
      </c>
      <c r="BT689">
        <v>2</v>
      </c>
    </row>
    <row r="690" spans="1:72" x14ac:dyDescent="0.25">
      <c r="A690" t="str">
        <f t="shared" si="40"/>
        <v>523_3020</v>
      </c>
      <c r="B690" t="str">
        <f t="shared" si="41"/>
        <v>R</v>
      </c>
      <c r="C690">
        <f t="shared" si="42"/>
        <v>399</v>
      </c>
      <c r="D690">
        <f t="shared" si="43"/>
        <v>17.5</v>
      </c>
      <c r="F690" t="s">
        <v>1334</v>
      </c>
      <c r="G690">
        <v>523</v>
      </c>
      <c r="H690" t="s">
        <v>121</v>
      </c>
      <c r="I690">
        <v>3020</v>
      </c>
      <c r="J690">
        <v>3090</v>
      </c>
      <c r="K690" t="s">
        <v>283</v>
      </c>
      <c r="L690" t="s">
        <v>284</v>
      </c>
      <c r="M690">
        <v>2</v>
      </c>
      <c r="N690" t="s">
        <v>285</v>
      </c>
      <c r="O690">
        <v>0</v>
      </c>
      <c r="P690">
        <v>2</v>
      </c>
      <c r="Q690" t="s">
        <v>286</v>
      </c>
      <c r="R690" t="s">
        <v>287</v>
      </c>
      <c r="S690" t="s">
        <v>288</v>
      </c>
      <c r="T690" t="s">
        <v>289</v>
      </c>
      <c r="U690">
        <v>211</v>
      </c>
      <c r="V690">
        <v>3</v>
      </c>
      <c r="W690">
        <v>35</v>
      </c>
      <c r="X690">
        <v>2</v>
      </c>
      <c r="Y690" s="15">
        <v>37715</v>
      </c>
      <c r="Z690">
        <v>22</v>
      </c>
      <c r="AA690" s="15">
        <v>21916</v>
      </c>
      <c r="AB690" s="15">
        <v>45315</v>
      </c>
      <c r="AC690">
        <v>5</v>
      </c>
      <c r="AD690">
        <v>7.8</v>
      </c>
      <c r="AE690">
        <v>114.8</v>
      </c>
      <c r="AF690" s="15">
        <v>45326</v>
      </c>
      <c r="AG690">
        <v>-1</v>
      </c>
      <c r="AH690">
        <v>-1</v>
      </c>
      <c r="AI690">
        <v>174.93837341310001</v>
      </c>
      <c r="AJ690">
        <v>-41.005052880199997</v>
      </c>
      <c r="AK690">
        <v>5</v>
      </c>
      <c r="AL690">
        <v>70</v>
      </c>
      <c r="AM690">
        <v>399</v>
      </c>
      <c r="AN690" t="s">
        <v>290</v>
      </c>
      <c r="AO690" t="s">
        <v>291</v>
      </c>
      <c r="AP690" t="s">
        <v>314</v>
      </c>
      <c r="AQ690" t="s">
        <v>312</v>
      </c>
      <c r="AR690" t="s">
        <v>294</v>
      </c>
      <c r="AS690" t="s">
        <v>291</v>
      </c>
      <c r="AT690">
        <v>325.45</v>
      </c>
      <c r="AU690">
        <v>145.5429</v>
      </c>
      <c r="AV690">
        <v>0</v>
      </c>
      <c r="AW690">
        <v>0</v>
      </c>
      <c r="AX690">
        <v>0</v>
      </c>
      <c r="AY690">
        <v>100</v>
      </c>
      <c r="AZ690">
        <v>17.5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b">
        <v>0</v>
      </c>
      <c r="BI690" t="b">
        <v>1</v>
      </c>
      <c r="BJ690" t="b">
        <v>1</v>
      </c>
      <c r="BK690" t="b">
        <v>1</v>
      </c>
      <c r="BL690" t="s">
        <v>312</v>
      </c>
      <c r="BM690">
        <v>2</v>
      </c>
      <c r="BN690">
        <v>50</v>
      </c>
      <c r="BO690">
        <v>1</v>
      </c>
      <c r="BP690" s="15">
        <v>45315</v>
      </c>
      <c r="BQ690" t="s">
        <v>295</v>
      </c>
      <c r="BR690" t="s">
        <v>296</v>
      </c>
      <c r="BS690">
        <v>50</v>
      </c>
      <c r="BT690">
        <v>2</v>
      </c>
    </row>
    <row r="691" spans="1:72" x14ac:dyDescent="0.25">
      <c r="A691" t="str">
        <f t="shared" si="40"/>
        <v>523_3190</v>
      </c>
      <c r="B691" t="str">
        <f t="shared" si="41"/>
        <v>R</v>
      </c>
      <c r="C691">
        <f t="shared" si="42"/>
        <v>513</v>
      </c>
      <c r="D691">
        <f t="shared" si="43"/>
        <v>0</v>
      </c>
      <c r="F691" t="s">
        <v>1335</v>
      </c>
      <c r="G691">
        <v>523</v>
      </c>
      <c r="H691" t="s">
        <v>121</v>
      </c>
      <c r="I691">
        <v>3190</v>
      </c>
      <c r="J691">
        <v>3280</v>
      </c>
      <c r="K691" t="s">
        <v>283</v>
      </c>
      <c r="L691" t="s">
        <v>284</v>
      </c>
      <c r="M691">
        <v>2</v>
      </c>
      <c r="N691" t="s">
        <v>285</v>
      </c>
      <c r="O691">
        <v>0</v>
      </c>
      <c r="P691">
        <v>2</v>
      </c>
      <c r="Q691" t="s">
        <v>286</v>
      </c>
      <c r="R691" t="s">
        <v>287</v>
      </c>
      <c r="S691" t="s">
        <v>288</v>
      </c>
      <c r="T691" t="s">
        <v>289</v>
      </c>
      <c r="U691">
        <v>211</v>
      </c>
      <c r="V691">
        <v>3</v>
      </c>
      <c r="W691">
        <v>47</v>
      </c>
      <c r="X691">
        <v>3</v>
      </c>
      <c r="Y691" s="15">
        <v>37715</v>
      </c>
      <c r="Z691">
        <v>22</v>
      </c>
      <c r="AA691" s="15">
        <v>21916</v>
      </c>
      <c r="AB691" s="15">
        <v>45315</v>
      </c>
      <c r="AC691">
        <v>5.3</v>
      </c>
      <c r="AD691">
        <v>4.6500000000000004</v>
      </c>
      <c r="AE691">
        <v>133</v>
      </c>
      <c r="AF691" s="15">
        <v>45326</v>
      </c>
      <c r="AG691">
        <v>-1</v>
      </c>
      <c r="AH691">
        <v>-1</v>
      </c>
      <c r="AI691">
        <v>174.93744936269999</v>
      </c>
      <c r="AJ691">
        <v>-41.004801668500001</v>
      </c>
      <c r="AK691">
        <v>5</v>
      </c>
      <c r="AL691">
        <v>90</v>
      </c>
      <c r="AM691">
        <v>513</v>
      </c>
      <c r="AN691" t="s">
        <v>290</v>
      </c>
      <c r="AO691" t="s">
        <v>291</v>
      </c>
      <c r="AP691" t="s">
        <v>314</v>
      </c>
      <c r="AQ691" t="s">
        <v>312</v>
      </c>
      <c r="AR691" t="s">
        <v>294</v>
      </c>
      <c r="AS691" t="s">
        <v>291</v>
      </c>
      <c r="AT691">
        <v>467.17318</v>
      </c>
      <c r="AU691">
        <v>139.91726499999999</v>
      </c>
      <c r="AV691">
        <v>0</v>
      </c>
      <c r="AW691">
        <v>0</v>
      </c>
      <c r="AX691">
        <v>0</v>
      </c>
      <c r="AY691">
        <v>100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b">
        <v>0</v>
      </c>
      <c r="BI691" t="b">
        <v>1</v>
      </c>
      <c r="BJ691" t="b">
        <v>1</v>
      </c>
      <c r="BK691" t="b">
        <v>1</v>
      </c>
      <c r="BL691" t="s">
        <v>312</v>
      </c>
      <c r="BM691">
        <v>2</v>
      </c>
      <c r="BN691">
        <v>50</v>
      </c>
      <c r="BO691">
        <v>1</v>
      </c>
      <c r="BP691" s="15">
        <v>45315</v>
      </c>
      <c r="BQ691" t="s">
        <v>295</v>
      </c>
      <c r="BR691" t="s">
        <v>296</v>
      </c>
      <c r="BS691">
        <v>50</v>
      </c>
      <c r="BT691">
        <v>2</v>
      </c>
    </row>
    <row r="692" spans="1:72" x14ac:dyDescent="0.25">
      <c r="A692" t="str">
        <f t="shared" si="40"/>
        <v>1523_6</v>
      </c>
      <c r="B692" t="str">
        <f t="shared" si="41"/>
        <v>U</v>
      </c>
      <c r="C692">
        <f t="shared" si="42"/>
        <v>451</v>
      </c>
      <c r="D692">
        <f t="shared" si="43"/>
        <v>38.095238095238102</v>
      </c>
      <c r="F692" t="s">
        <v>1336</v>
      </c>
      <c r="G692">
        <v>1523</v>
      </c>
      <c r="H692" t="s">
        <v>1337</v>
      </c>
      <c r="I692">
        <v>6</v>
      </c>
      <c r="J692">
        <v>47</v>
      </c>
      <c r="K692" t="s">
        <v>283</v>
      </c>
      <c r="L692" t="s">
        <v>284</v>
      </c>
      <c r="M692">
        <v>2</v>
      </c>
      <c r="N692" t="s">
        <v>285</v>
      </c>
      <c r="O692">
        <v>0</v>
      </c>
      <c r="P692">
        <v>2</v>
      </c>
      <c r="Q692" t="s">
        <v>843</v>
      </c>
      <c r="R692" t="s">
        <v>287</v>
      </c>
      <c r="S692" t="s">
        <v>284</v>
      </c>
      <c r="T692" t="s">
        <v>319</v>
      </c>
      <c r="U692">
        <v>294</v>
      </c>
      <c r="V692">
        <v>5</v>
      </c>
      <c r="W692">
        <v>35</v>
      </c>
      <c r="X692">
        <v>3</v>
      </c>
      <c r="Y692" s="15">
        <v>40543</v>
      </c>
      <c r="Z692">
        <v>19</v>
      </c>
      <c r="AA692" s="15">
        <v>29586</v>
      </c>
      <c r="AB692" s="15">
        <v>45334</v>
      </c>
      <c r="AC692">
        <v>4</v>
      </c>
      <c r="AD692">
        <v>3</v>
      </c>
      <c r="AE692">
        <v>111</v>
      </c>
      <c r="AF692" s="15">
        <v>45325</v>
      </c>
      <c r="AG692">
        <v>-1</v>
      </c>
      <c r="AH692">
        <v>-1</v>
      </c>
      <c r="AI692">
        <v>175.00139714740001</v>
      </c>
      <c r="AJ692">
        <v>-40.918036030300001</v>
      </c>
      <c r="AK692">
        <v>3.5</v>
      </c>
      <c r="AL692">
        <v>41</v>
      </c>
      <c r="AM692">
        <v>451</v>
      </c>
      <c r="AN692" t="s">
        <v>290</v>
      </c>
      <c r="AO692" t="s">
        <v>321</v>
      </c>
      <c r="AP692" t="s">
        <v>292</v>
      </c>
      <c r="AQ692" t="s">
        <v>293</v>
      </c>
      <c r="AR692" t="s">
        <v>384</v>
      </c>
      <c r="AS692" t="s">
        <v>291</v>
      </c>
      <c r="AT692">
        <v>630.66524000000004</v>
      </c>
      <c r="AU692">
        <v>238.61190999999999</v>
      </c>
      <c r="AV692">
        <v>0</v>
      </c>
      <c r="AW692">
        <v>0</v>
      </c>
      <c r="AX692">
        <v>0</v>
      </c>
      <c r="AY692">
        <v>23.8095238095238</v>
      </c>
      <c r="AZ692">
        <v>38.095238095238102</v>
      </c>
      <c r="BA692">
        <v>0</v>
      </c>
      <c r="BB692">
        <v>1.08225108225108</v>
      </c>
      <c r="BC692">
        <v>21.274378378378401</v>
      </c>
      <c r="BD692">
        <v>0</v>
      </c>
      <c r="BE692">
        <v>0</v>
      </c>
      <c r="BF692">
        <v>106.37189189189201</v>
      </c>
      <c r="BG692">
        <v>0</v>
      </c>
      <c r="BH692" t="b">
        <v>0</v>
      </c>
      <c r="BI692" t="b">
        <v>1</v>
      </c>
      <c r="BJ692" t="b">
        <v>0</v>
      </c>
      <c r="BK692" t="b">
        <v>0</v>
      </c>
      <c r="BL692" t="s">
        <v>293</v>
      </c>
      <c r="BM692">
        <v>2</v>
      </c>
      <c r="BN692">
        <v>75</v>
      </c>
      <c r="BO692">
        <v>1</v>
      </c>
      <c r="BP692" s="15">
        <v>45334</v>
      </c>
      <c r="BQ692" t="s">
        <v>295</v>
      </c>
      <c r="BR692" t="s">
        <v>348</v>
      </c>
      <c r="BS692">
        <v>75</v>
      </c>
      <c r="BT692">
        <v>2</v>
      </c>
    </row>
    <row r="693" spans="1:72" x14ac:dyDescent="0.25">
      <c r="A693" t="str">
        <f t="shared" si="40"/>
        <v>465_1693</v>
      </c>
      <c r="B693" t="str">
        <f t="shared" si="41"/>
        <v>U</v>
      </c>
      <c r="C693">
        <f t="shared" si="42"/>
        <v>211.6</v>
      </c>
      <c r="D693">
        <f t="shared" si="43"/>
        <v>0</v>
      </c>
      <c r="F693" t="s">
        <v>1338</v>
      </c>
      <c r="G693">
        <v>465</v>
      </c>
      <c r="H693" t="s">
        <v>1339</v>
      </c>
      <c r="I693">
        <v>1693</v>
      </c>
      <c r="J693">
        <v>1716</v>
      </c>
      <c r="K693" t="s">
        <v>283</v>
      </c>
      <c r="L693" t="s">
        <v>284</v>
      </c>
      <c r="M693">
        <v>2</v>
      </c>
      <c r="N693" t="s">
        <v>285</v>
      </c>
      <c r="O693">
        <v>0</v>
      </c>
      <c r="P693">
        <v>2</v>
      </c>
      <c r="Q693" t="s">
        <v>286</v>
      </c>
      <c r="R693" t="s">
        <v>287</v>
      </c>
      <c r="S693" t="s">
        <v>305</v>
      </c>
      <c r="T693" t="s">
        <v>319</v>
      </c>
      <c r="U693">
        <v>181</v>
      </c>
      <c r="V693">
        <v>17</v>
      </c>
      <c r="W693">
        <v>50</v>
      </c>
      <c r="X693">
        <v>3</v>
      </c>
      <c r="Y693" s="15">
        <v>43847</v>
      </c>
      <c r="Z693">
        <v>22</v>
      </c>
      <c r="AA693" s="15">
        <v>35855</v>
      </c>
      <c r="AB693" s="15">
        <v>45311</v>
      </c>
      <c r="AC693">
        <v>4.55</v>
      </c>
      <c r="AD693">
        <v>1.7</v>
      </c>
      <c r="AE693">
        <v>161.5</v>
      </c>
      <c r="AF693" s="15">
        <v>45337</v>
      </c>
      <c r="AG693">
        <v>-1</v>
      </c>
      <c r="AH693">
        <v>-1</v>
      </c>
      <c r="AI693">
        <v>175.0803456971</v>
      </c>
      <c r="AJ693">
        <v>-40.866918680200001</v>
      </c>
      <c r="AK693">
        <v>4.5</v>
      </c>
      <c r="AL693">
        <v>23</v>
      </c>
      <c r="AM693">
        <v>211.6</v>
      </c>
      <c r="AN693" t="s">
        <v>306</v>
      </c>
      <c r="AO693" t="s">
        <v>321</v>
      </c>
      <c r="AP693" t="s">
        <v>426</v>
      </c>
      <c r="AQ693" t="s">
        <v>312</v>
      </c>
      <c r="AR693" t="s">
        <v>294</v>
      </c>
      <c r="AS693" t="s">
        <v>291</v>
      </c>
      <c r="AT693">
        <v>-1</v>
      </c>
      <c r="AU693">
        <v>-1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t="b">
        <v>0</v>
      </c>
      <c r="BI693" t="b">
        <v>1</v>
      </c>
      <c r="BJ693" t="b">
        <v>0</v>
      </c>
      <c r="BK693" t="b">
        <v>1</v>
      </c>
      <c r="BL693" t="s">
        <v>312</v>
      </c>
      <c r="BM693">
        <v>2</v>
      </c>
      <c r="BN693">
        <v>90</v>
      </c>
      <c r="BO693">
        <v>1</v>
      </c>
      <c r="BP693" s="15">
        <v>45311</v>
      </c>
      <c r="BQ693" t="s">
        <v>307</v>
      </c>
      <c r="BR693" t="s">
        <v>322</v>
      </c>
      <c r="BS693">
        <v>90</v>
      </c>
      <c r="BT693">
        <v>2</v>
      </c>
    </row>
    <row r="694" spans="1:72" x14ac:dyDescent="0.25">
      <c r="A694" t="str">
        <f t="shared" si="40"/>
        <v>247_170</v>
      </c>
      <c r="B694" t="str">
        <f t="shared" si="41"/>
        <v>U</v>
      </c>
      <c r="C694">
        <f t="shared" si="42"/>
        <v>390</v>
      </c>
      <c r="D694">
        <f t="shared" si="43"/>
        <v>0</v>
      </c>
      <c r="F694" t="s">
        <v>1340</v>
      </c>
      <c r="G694">
        <v>247</v>
      </c>
      <c r="H694" t="s">
        <v>175</v>
      </c>
      <c r="I694">
        <v>170</v>
      </c>
      <c r="J694">
        <v>200</v>
      </c>
      <c r="K694" t="s">
        <v>283</v>
      </c>
      <c r="L694" t="s">
        <v>284</v>
      </c>
      <c r="M694">
        <v>2</v>
      </c>
      <c r="N694" t="s">
        <v>285</v>
      </c>
      <c r="O694">
        <v>0</v>
      </c>
      <c r="P694">
        <v>4</v>
      </c>
      <c r="Q694" t="s">
        <v>286</v>
      </c>
      <c r="R694" t="s">
        <v>341</v>
      </c>
      <c r="S694" t="s">
        <v>288</v>
      </c>
      <c r="T694" t="s">
        <v>417</v>
      </c>
      <c r="U694">
        <v>2515</v>
      </c>
      <c r="V694">
        <v>6</v>
      </c>
      <c r="W694">
        <v>78</v>
      </c>
      <c r="X694">
        <v>7</v>
      </c>
      <c r="Y694" s="15">
        <v>42467</v>
      </c>
      <c r="Z694">
        <v>17</v>
      </c>
      <c r="AA694" s="15">
        <v>10959</v>
      </c>
      <c r="AB694" s="15">
        <v>45315</v>
      </c>
      <c r="AC694">
        <v>6.1</v>
      </c>
      <c r="AD694">
        <v>5.0999999999999996</v>
      </c>
      <c r="AE694">
        <v>141.9</v>
      </c>
      <c r="AF694" s="15">
        <v>45326</v>
      </c>
      <c r="AG694">
        <v>-1</v>
      </c>
      <c r="AH694">
        <v>-1</v>
      </c>
      <c r="AI694">
        <v>174.95233518329999</v>
      </c>
      <c r="AJ694">
        <v>-40.986778962800003</v>
      </c>
      <c r="AK694">
        <v>5</v>
      </c>
      <c r="AL694">
        <v>30</v>
      </c>
      <c r="AM694">
        <v>390</v>
      </c>
      <c r="AN694" t="s">
        <v>290</v>
      </c>
      <c r="AO694" t="s">
        <v>321</v>
      </c>
      <c r="AP694" t="s">
        <v>292</v>
      </c>
      <c r="AQ694" t="s">
        <v>293</v>
      </c>
      <c r="AR694" t="s">
        <v>294</v>
      </c>
      <c r="AS694" t="s">
        <v>291</v>
      </c>
      <c r="AT694">
        <v>1372.4235249999999</v>
      </c>
      <c r="AU694">
        <v>421.46084000000002</v>
      </c>
      <c r="AV694">
        <v>0</v>
      </c>
      <c r="AW694">
        <v>30</v>
      </c>
      <c r="AX694">
        <v>1.5384615384615401</v>
      </c>
      <c r="AY694">
        <v>20</v>
      </c>
      <c r="AZ694">
        <v>0</v>
      </c>
      <c r="BA694">
        <v>0</v>
      </c>
      <c r="BB694">
        <v>0</v>
      </c>
      <c r="BC694">
        <v>0.05</v>
      </c>
      <c r="BD694">
        <v>0</v>
      </c>
      <c r="BE694">
        <v>0</v>
      </c>
      <c r="BF694">
        <v>0.25</v>
      </c>
      <c r="BG694">
        <v>0</v>
      </c>
      <c r="BH694" t="b">
        <v>0</v>
      </c>
      <c r="BI694" t="b">
        <v>1</v>
      </c>
      <c r="BJ694" t="b">
        <v>0</v>
      </c>
      <c r="BK694" t="b">
        <v>0</v>
      </c>
      <c r="BL694" t="s">
        <v>293</v>
      </c>
      <c r="BM694">
        <v>2</v>
      </c>
      <c r="BN694">
        <v>75</v>
      </c>
      <c r="BO694">
        <v>1</v>
      </c>
      <c r="BP694" s="15">
        <v>45315</v>
      </c>
      <c r="BQ694" t="s">
        <v>295</v>
      </c>
      <c r="BR694" t="s">
        <v>348</v>
      </c>
      <c r="BS694">
        <v>75</v>
      </c>
      <c r="BT694">
        <v>2</v>
      </c>
    </row>
    <row r="695" spans="1:72" x14ac:dyDescent="0.25">
      <c r="A695" t="str">
        <f t="shared" si="40"/>
        <v>247_200</v>
      </c>
      <c r="B695" t="str">
        <f t="shared" si="41"/>
        <v>U</v>
      </c>
      <c r="C695">
        <f t="shared" si="42"/>
        <v>2235.5</v>
      </c>
      <c r="D695">
        <f t="shared" si="43"/>
        <v>0</v>
      </c>
      <c r="F695" t="s">
        <v>1341</v>
      </c>
      <c r="G695">
        <v>247</v>
      </c>
      <c r="H695" t="s">
        <v>175</v>
      </c>
      <c r="I695">
        <v>200</v>
      </c>
      <c r="J695">
        <v>463</v>
      </c>
      <c r="K695" t="s">
        <v>283</v>
      </c>
      <c r="L695" t="s">
        <v>284</v>
      </c>
      <c r="M695">
        <v>2</v>
      </c>
      <c r="N695" t="s">
        <v>285</v>
      </c>
      <c r="O695">
        <v>0</v>
      </c>
      <c r="P695">
        <v>4</v>
      </c>
      <c r="Q695" t="s">
        <v>286</v>
      </c>
      <c r="R695" t="s">
        <v>341</v>
      </c>
      <c r="S695" t="s">
        <v>288</v>
      </c>
      <c r="T695" t="s">
        <v>342</v>
      </c>
      <c r="U695">
        <v>2402</v>
      </c>
      <c r="V695">
        <v>8</v>
      </c>
      <c r="W695">
        <v>20</v>
      </c>
      <c r="X695">
        <v>2</v>
      </c>
      <c r="Y695" s="15">
        <v>42467</v>
      </c>
      <c r="Z695">
        <v>17</v>
      </c>
      <c r="AA695" s="15">
        <v>10959</v>
      </c>
      <c r="AB695" s="15">
        <v>45315</v>
      </c>
      <c r="AC695">
        <v>8</v>
      </c>
      <c r="AD695">
        <v>6.95</v>
      </c>
      <c r="AE695">
        <v>181.65</v>
      </c>
      <c r="AF695" s="15">
        <v>45326</v>
      </c>
      <c r="AG695">
        <v>-1</v>
      </c>
      <c r="AH695">
        <v>-1</v>
      </c>
      <c r="AI695">
        <v>174.9534947102</v>
      </c>
      <c r="AJ695">
        <v>-40.985755363099997</v>
      </c>
      <c r="AK695">
        <v>1.5</v>
      </c>
      <c r="AL695">
        <v>263</v>
      </c>
      <c r="AM695">
        <v>2235.5</v>
      </c>
      <c r="AN695" t="s">
        <v>290</v>
      </c>
      <c r="AO695" t="s">
        <v>321</v>
      </c>
      <c r="AP695" t="s">
        <v>292</v>
      </c>
      <c r="AQ695" t="s">
        <v>293</v>
      </c>
      <c r="AR695" t="s">
        <v>294</v>
      </c>
      <c r="AS695" t="s">
        <v>291</v>
      </c>
      <c r="AT695">
        <v>1414.4350999999999</v>
      </c>
      <c r="AU695">
        <v>450.05085000000003</v>
      </c>
      <c r="AV695">
        <v>0</v>
      </c>
      <c r="AW695">
        <v>0</v>
      </c>
      <c r="AX695">
        <v>0.66592674805771401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0.06</v>
      </c>
      <c r="BF695">
        <v>0</v>
      </c>
      <c r="BG695">
        <v>0.3</v>
      </c>
      <c r="BH695" t="b">
        <v>0</v>
      </c>
      <c r="BI695" t="b">
        <v>1</v>
      </c>
      <c r="BJ695" t="b">
        <v>1</v>
      </c>
      <c r="BK695" t="b">
        <v>0</v>
      </c>
      <c r="BL695" t="s">
        <v>293</v>
      </c>
      <c r="BM695">
        <v>2</v>
      </c>
      <c r="BN695">
        <v>75</v>
      </c>
      <c r="BO695">
        <v>1</v>
      </c>
      <c r="BP695" s="15">
        <v>45315</v>
      </c>
      <c r="BQ695" t="s">
        <v>295</v>
      </c>
      <c r="BR695" t="s">
        <v>348</v>
      </c>
      <c r="BS695">
        <v>75</v>
      </c>
      <c r="BT695">
        <v>2</v>
      </c>
    </row>
    <row r="696" spans="1:72" x14ac:dyDescent="0.25">
      <c r="A696" t="str">
        <f t="shared" si="40"/>
        <v>186_5</v>
      </c>
      <c r="B696" t="str">
        <f t="shared" si="41"/>
        <v>U</v>
      </c>
      <c r="C696">
        <f t="shared" si="42"/>
        <v>709.5</v>
      </c>
      <c r="D696">
        <f t="shared" si="43"/>
        <v>0</v>
      </c>
      <c r="F696" t="s">
        <v>1342</v>
      </c>
      <c r="G696">
        <v>186</v>
      </c>
      <c r="H696" t="s">
        <v>1081</v>
      </c>
      <c r="I696">
        <v>5</v>
      </c>
      <c r="J696">
        <v>60</v>
      </c>
      <c r="K696" t="s">
        <v>283</v>
      </c>
      <c r="L696" t="s">
        <v>284</v>
      </c>
      <c r="M696">
        <v>2</v>
      </c>
      <c r="N696" t="s">
        <v>285</v>
      </c>
      <c r="O696">
        <v>0</v>
      </c>
      <c r="P696">
        <v>2</v>
      </c>
      <c r="Q696" t="s">
        <v>286</v>
      </c>
      <c r="R696" t="s">
        <v>287</v>
      </c>
      <c r="S696" t="s">
        <v>305</v>
      </c>
      <c r="T696" t="s">
        <v>319</v>
      </c>
      <c r="U696">
        <v>351</v>
      </c>
      <c r="V696">
        <v>6</v>
      </c>
      <c r="W696">
        <v>30</v>
      </c>
      <c r="X696">
        <v>3</v>
      </c>
      <c r="Y696" s="15">
        <v>40609</v>
      </c>
      <c r="Z696">
        <v>19</v>
      </c>
      <c r="AA696" s="15">
        <v>10959</v>
      </c>
      <c r="AB696" s="15">
        <v>45334</v>
      </c>
      <c r="AC696">
        <v>4.75</v>
      </c>
      <c r="AD696">
        <v>8.25</v>
      </c>
      <c r="AE696">
        <v>111</v>
      </c>
      <c r="AF696" s="15">
        <v>45326</v>
      </c>
      <c r="AG696">
        <v>-1</v>
      </c>
      <c r="AH696">
        <v>-1</v>
      </c>
      <c r="AI696">
        <v>174.95261086529999</v>
      </c>
      <c r="AJ696">
        <v>-40.986941480299997</v>
      </c>
      <c r="AK696">
        <v>2.5</v>
      </c>
      <c r="AL696">
        <v>55</v>
      </c>
      <c r="AM696">
        <v>709.5</v>
      </c>
      <c r="AN696" t="s">
        <v>306</v>
      </c>
      <c r="AO696" t="s">
        <v>321</v>
      </c>
      <c r="AP696" t="s">
        <v>292</v>
      </c>
      <c r="AQ696" t="s">
        <v>293</v>
      </c>
      <c r="AR696" t="s">
        <v>294</v>
      </c>
      <c r="AS696" t="s">
        <v>291</v>
      </c>
      <c r="AT696">
        <v>-1</v>
      </c>
      <c r="AU696">
        <v>-1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b">
        <v>0</v>
      </c>
      <c r="BI696" t="b">
        <v>1</v>
      </c>
      <c r="BJ696" t="b">
        <v>1</v>
      </c>
      <c r="BK696" t="b">
        <v>0</v>
      </c>
      <c r="BL696" t="s">
        <v>293</v>
      </c>
      <c r="BM696">
        <v>2</v>
      </c>
      <c r="BN696">
        <v>90</v>
      </c>
      <c r="BO696">
        <v>1</v>
      </c>
      <c r="BP696" s="15">
        <v>45334</v>
      </c>
      <c r="BQ696" t="s">
        <v>307</v>
      </c>
      <c r="BR696" t="s">
        <v>322</v>
      </c>
      <c r="BS696">
        <v>90</v>
      </c>
      <c r="BT696">
        <v>2</v>
      </c>
    </row>
    <row r="697" spans="1:72" x14ac:dyDescent="0.25">
      <c r="A697" t="str">
        <f t="shared" si="40"/>
        <v>221_930</v>
      </c>
      <c r="B697" t="str">
        <f t="shared" si="41"/>
        <v>U</v>
      </c>
      <c r="C697">
        <f t="shared" si="42"/>
        <v>3208.5</v>
      </c>
      <c r="D697">
        <f t="shared" si="43"/>
        <v>0</v>
      </c>
      <c r="F697" t="s">
        <v>1343</v>
      </c>
      <c r="G697">
        <v>221</v>
      </c>
      <c r="H697" t="s">
        <v>161</v>
      </c>
      <c r="I697">
        <v>930</v>
      </c>
      <c r="J697">
        <v>1395</v>
      </c>
      <c r="K697" t="s">
        <v>283</v>
      </c>
      <c r="L697" t="s">
        <v>284</v>
      </c>
      <c r="M697">
        <v>2</v>
      </c>
      <c r="N697" t="s">
        <v>285</v>
      </c>
      <c r="O697">
        <v>0</v>
      </c>
      <c r="P697">
        <v>2</v>
      </c>
      <c r="Q697" t="s">
        <v>286</v>
      </c>
      <c r="R697" t="s">
        <v>287</v>
      </c>
      <c r="S697" t="s">
        <v>305</v>
      </c>
      <c r="T697" t="s">
        <v>319</v>
      </c>
      <c r="U697">
        <v>341</v>
      </c>
      <c r="V697">
        <v>6</v>
      </c>
      <c r="W697">
        <v>33</v>
      </c>
      <c r="X697">
        <v>3</v>
      </c>
      <c r="Y697" s="15">
        <v>39569</v>
      </c>
      <c r="Z697">
        <v>19</v>
      </c>
      <c r="AA697" s="15">
        <v>10959</v>
      </c>
      <c r="AB697" s="15">
        <v>45315</v>
      </c>
      <c r="AC697">
        <v>6</v>
      </c>
      <c r="AD697">
        <v>2.95</v>
      </c>
      <c r="AE697">
        <v>172.75</v>
      </c>
      <c r="AF697" s="15">
        <v>45326</v>
      </c>
      <c r="AG697">
        <v>-1</v>
      </c>
      <c r="AH697">
        <v>-1</v>
      </c>
      <c r="AI697">
        <v>174.9617012841</v>
      </c>
      <c r="AJ697">
        <v>-40.980235767499998</v>
      </c>
      <c r="AK697">
        <v>2.5</v>
      </c>
      <c r="AL697">
        <v>465</v>
      </c>
      <c r="AM697">
        <v>3208.5</v>
      </c>
      <c r="AN697" t="s">
        <v>306</v>
      </c>
      <c r="AO697" t="s">
        <v>321</v>
      </c>
      <c r="AP697" t="s">
        <v>292</v>
      </c>
      <c r="AQ697" t="s">
        <v>293</v>
      </c>
      <c r="AR697" t="s">
        <v>294</v>
      </c>
      <c r="AS697" t="s">
        <v>291</v>
      </c>
      <c r="AT697">
        <v>1445.002825</v>
      </c>
      <c r="AU697">
        <v>479.00949000000003</v>
      </c>
      <c r="AV697">
        <v>0</v>
      </c>
      <c r="AW697">
        <v>0</v>
      </c>
      <c r="AX697">
        <v>0.31167212092878299</v>
      </c>
      <c r="AY697">
        <v>2.1505376344085998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b">
        <v>0</v>
      </c>
      <c r="BI697" t="b">
        <v>1</v>
      </c>
      <c r="BJ697" t="b">
        <v>1</v>
      </c>
      <c r="BK697" t="b">
        <v>0</v>
      </c>
      <c r="BL697" t="s">
        <v>293</v>
      </c>
      <c r="BM697">
        <v>2</v>
      </c>
      <c r="BN697">
        <v>90</v>
      </c>
      <c r="BO697">
        <v>1</v>
      </c>
      <c r="BP697" s="15">
        <v>45315</v>
      </c>
      <c r="BQ697" t="s">
        <v>307</v>
      </c>
      <c r="BR697" t="s">
        <v>322</v>
      </c>
      <c r="BS697">
        <v>90</v>
      </c>
      <c r="BT697">
        <v>2</v>
      </c>
    </row>
    <row r="698" spans="1:72" x14ac:dyDescent="0.25">
      <c r="A698" t="str">
        <f t="shared" si="40"/>
        <v>169_0</v>
      </c>
      <c r="B698" t="str">
        <f t="shared" si="41"/>
        <v>U</v>
      </c>
      <c r="C698">
        <f t="shared" si="42"/>
        <v>171</v>
      </c>
      <c r="D698">
        <f t="shared" si="43"/>
        <v>0</v>
      </c>
      <c r="F698" t="s">
        <v>1344</v>
      </c>
      <c r="G698">
        <v>169</v>
      </c>
      <c r="H698" t="s">
        <v>628</v>
      </c>
      <c r="I698">
        <v>0</v>
      </c>
      <c r="J698">
        <v>30</v>
      </c>
      <c r="K698" t="s">
        <v>283</v>
      </c>
      <c r="L698" t="s">
        <v>284</v>
      </c>
      <c r="M698">
        <v>2</v>
      </c>
      <c r="N698" t="s">
        <v>285</v>
      </c>
      <c r="O698">
        <v>0</v>
      </c>
      <c r="P698">
        <v>1</v>
      </c>
      <c r="Q698" t="s">
        <v>286</v>
      </c>
      <c r="R698" t="s">
        <v>304</v>
      </c>
      <c r="S698" t="s">
        <v>318</v>
      </c>
      <c r="T698" t="s">
        <v>319</v>
      </c>
      <c r="U698">
        <v>47</v>
      </c>
      <c r="V698">
        <v>6</v>
      </c>
      <c r="W698">
        <v>30</v>
      </c>
      <c r="X698">
        <v>3</v>
      </c>
      <c r="Y698" s="15">
        <v>41367</v>
      </c>
      <c r="Z698">
        <v>20</v>
      </c>
      <c r="AA698" s="15">
        <v>10959</v>
      </c>
      <c r="AB698" s="15">
        <v>45315</v>
      </c>
      <c r="AC698">
        <v>4</v>
      </c>
      <c r="AD698">
        <v>3</v>
      </c>
      <c r="AE698">
        <v>119</v>
      </c>
      <c r="AF698" s="15">
        <v>45326</v>
      </c>
      <c r="AG698">
        <v>-1</v>
      </c>
      <c r="AH698">
        <v>-1</v>
      </c>
      <c r="AI698">
        <v>174.96041782059999</v>
      </c>
      <c r="AJ698">
        <v>-40.980345742399997</v>
      </c>
      <c r="AK698">
        <v>5</v>
      </c>
      <c r="AL698">
        <v>30</v>
      </c>
      <c r="AM698">
        <v>171</v>
      </c>
      <c r="AN698" t="s">
        <v>320</v>
      </c>
      <c r="AO698" t="s">
        <v>321</v>
      </c>
      <c r="AP698" t="s">
        <v>292</v>
      </c>
      <c r="AQ698" t="s">
        <v>293</v>
      </c>
      <c r="AR698" t="s">
        <v>294</v>
      </c>
      <c r="AS698" t="s">
        <v>291</v>
      </c>
      <c r="AT698">
        <v>-1</v>
      </c>
      <c r="AU698">
        <v>-1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b">
        <v>0</v>
      </c>
      <c r="BI698" t="b">
        <v>1</v>
      </c>
      <c r="BJ698" t="b">
        <v>0</v>
      </c>
      <c r="BK698" t="b">
        <v>0</v>
      </c>
      <c r="BL698" t="s">
        <v>293</v>
      </c>
      <c r="BM698">
        <v>2</v>
      </c>
      <c r="BN698">
        <v>90</v>
      </c>
      <c r="BO698">
        <v>1</v>
      </c>
      <c r="BP698" s="15">
        <v>45315</v>
      </c>
      <c r="BQ698" t="s">
        <v>307</v>
      </c>
      <c r="BR698" t="s">
        <v>322</v>
      </c>
      <c r="BS698">
        <v>90</v>
      </c>
      <c r="BT698">
        <v>2</v>
      </c>
    </row>
    <row r="699" spans="1:72" x14ac:dyDescent="0.25">
      <c r="A699" t="str">
        <f t="shared" si="40"/>
        <v>169_135</v>
      </c>
      <c r="B699" t="str">
        <f t="shared" si="41"/>
        <v>U</v>
      </c>
      <c r="C699">
        <f t="shared" si="42"/>
        <v>165.3</v>
      </c>
      <c r="D699">
        <f t="shared" si="43"/>
        <v>0</v>
      </c>
      <c r="F699" t="s">
        <v>1345</v>
      </c>
      <c r="G699">
        <v>169</v>
      </c>
      <c r="H699" t="s">
        <v>628</v>
      </c>
      <c r="I699">
        <v>135</v>
      </c>
      <c r="J699">
        <v>164</v>
      </c>
      <c r="K699" t="s">
        <v>283</v>
      </c>
      <c r="L699" t="s">
        <v>284</v>
      </c>
      <c r="M699">
        <v>2</v>
      </c>
      <c r="N699" t="s">
        <v>285</v>
      </c>
      <c r="O699">
        <v>0</v>
      </c>
      <c r="P699">
        <v>1</v>
      </c>
      <c r="Q699" t="s">
        <v>286</v>
      </c>
      <c r="R699" t="s">
        <v>304</v>
      </c>
      <c r="S699" t="s">
        <v>318</v>
      </c>
      <c r="T699" t="s">
        <v>319</v>
      </c>
      <c r="U699">
        <v>47</v>
      </c>
      <c r="V699">
        <v>6</v>
      </c>
      <c r="W699">
        <v>45</v>
      </c>
      <c r="X699">
        <v>3</v>
      </c>
      <c r="Y699" s="15">
        <v>41367</v>
      </c>
      <c r="Z699">
        <v>20</v>
      </c>
      <c r="AA699" s="15">
        <v>10959</v>
      </c>
      <c r="AB699" s="15">
        <v>45315</v>
      </c>
      <c r="AC699">
        <v>4</v>
      </c>
      <c r="AD699">
        <v>3</v>
      </c>
      <c r="AE699">
        <v>125</v>
      </c>
      <c r="AF699" s="15">
        <v>45326</v>
      </c>
      <c r="AG699">
        <v>-1</v>
      </c>
      <c r="AH699">
        <v>-1</v>
      </c>
      <c r="AI699">
        <v>174.95893657100001</v>
      </c>
      <c r="AJ699">
        <v>-40.980295039700003</v>
      </c>
      <c r="AK699">
        <v>0.5</v>
      </c>
      <c r="AL699">
        <v>29</v>
      </c>
      <c r="AM699">
        <v>165.3</v>
      </c>
      <c r="AN699" t="s">
        <v>320</v>
      </c>
      <c r="AO699" t="s">
        <v>321</v>
      </c>
      <c r="AP699" t="s">
        <v>292</v>
      </c>
      <c r="AQ699" t="s">
        <v>293</v>
      </c>
      <c r="AR699" t="s">
        <v>294</v>
      </c>
      <c r="AS699" t="s">
        <v>291</v>
      </c>
      <c r="AT699">
        <v>-1</v>
      </c>
      <c r="AU699">
        <v>-1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b">
        <v>0</v>
      </c>
      <c r="BI699" t="b">
        <v>1</v>
      </c>
      <c r="BJ699" t="b">
        <v>0</v>
      </c>
      <c r="BK699" t="b">
        <v>0</v>
      </c>
      <c r="BL699" t="s">
        <v>293</v>
      </c>
      <c r="BM699">
        <v>2</v>
      </c>
      <c r="BN699">
        <v>90</v>
      </c>
      <c r="BO699">
        <v>1</v>
      </c>
      <c r="BP699" s="15">
        <v>45315</v>
      </c>
      <c r="BQ699" t="s">
        <v>307</v>
      </c>
      <c r="BR699" t="s">
        <v>322</v>
      </c>
      <c r="BS699">
        <v>90</v>
      </c>
      <c r="BT699">
        <v>2</v>
      </c>
    </row>
    <row r="700" spans="1:72" x14ac:dyDescent="0.25">
      <c r="A700" t="str">
        <f t="shared" si="40"/>
        <v>805_470</v>
      </c>
      <c r="B700" t="str">
        <f t="shared" si="41"/>
        <v>R</v>
      </c>
      <c r="C700">
        <f t="shared" si="42"/>
        <v>130.19999999999999</v>
      </c>
      <c r="D700">
        <f t="shared" si="43"/>
        <v>0</v>
      </c>
      <c r="F700" t="s">
        <v>1346</v>
      </c>
      <c r="G700">
        <v>805</v>
      </c>
      <c r="H700" t="s">
        <v>798</v>
      </c>
      <c r="I700">
        <v>470</v>
      </c>
      <c r="J700">
        <v>491</v>
      </c>
      <c r="K700" t="s">
        <v>283</v>
      </c>
      <c r="L700" t="s">
        <v>284</v>
      </c>
      <c r="M700">
        <v>2</v>
      </c>
      <c r="N700" t="s">
        <v>285</v>
      </c>
      <c r="O700">
        <v>0</v>
      </c>
      <c r="P700">
        <v>2</v>
      </c>
      <c r="Q700" t="s">
        <v>286</v>
      </c>
      <c r="R700" t="s">
        <v>304</v>
      </c>
      <c r="S700" t="s">
        <v>318</v>
      </c>
      <c r="T700" t="s">
        <v>355</v>
      </c>
      <c r="U700">
        <v>195</v>
      </c>
      <c r="V700">
        <v>11</v>
      </c>
      <c r="W700">
        <v>10</v>
      </c>
      <c r="X700">
        <v>1</v>
      </c>
      <c r="Y700" s="15">
        <v>39878</v>
      </c>
      <c r="Z700">
        <v>19</v>
      </c>
      <c r="AA700" s="15">
        <v>29586</v>
      </c>
      <c r="AB700" s="15">
        <v>45313</v>
      </c>
      <c r="AC700">
        <v>4</v>
      </c>
      <c r="AD700">
        <v>3</v>
      </c>
      <c r="AE700">
        <v>133.44999999999999</v>
      </c>
      <c r="AF700" s="15">
        <v>45331</v>
      </c>
      <c r="AG700">
        <v>-1</v>
      </c>
      <c r="AH700">
        <v>-1</v>
      </c>
      <c r="AI700">
        <v>175.06289703030001</v>
      </c>
      <c r="AJ700">
        <v>-40.826998788300003</v>
      </c>
      <c r="AK700">
        <v>10.5</v>
      </c>
      <c r="AL700">
        <v>21</v>
      </c>
      <c r="AM700">
        <v>130.19999999999999</v>
      </c>
      <c r="AN700" t="s">
        <v>320</v>
      </c>
      <c r="AO700" t="s">
        <v>291</v>
      </c>
      <c r="AP700" t="s">
        <v>325</v>
      </c>
      <c r="AQ700" t="s">
        <v>293</v>
      </c>
      <c r="AR700" t="s">
        <v>294</v>
      </c>
      <c r="AS700">
        <v>2</v>
      </c>
      <c r="AT700">
        <v>-1</v>
      </c>
      <c r="AU700">
        <v>-1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b">
        <v>0</v>
      </c>
      <c r="BI700" t="b">
        <v>1</v>
      </c>
      <c r="BJ700" t="b">
        <v>0</v>
      </c>
      <c r="BK700" t="b">
        <v>0</v>
      </c>
      <c r="BL700" t="s">
        <v>293</v>
      </c>
      <c r="BM700">
        <v>2</v>
      </c>
      <c r="BN700">
        <v>60</v>
      </c>
      <c r="BO700">
        <v>1</v>
      </c>
      <c r="BP700" s="15">
        <v>45313</v>
      </c>
      <c r="BQ700" t="s">
        <v>307</v>
      </c>
      <c r="BR700" t="s">
        <v>308</v>
      </c>
      <c r="BS700">
        <v>60</v>
      </c>
      <c r="BT700">
        <v>2</v>
      </c>
    </row>
    <row r="701" spans="1:72" x14ac:dyDescent="0.25">
      <c r="A701" t="str">
        <f t="shared" si="40"/>
        <v>137_81</v>
      </c>
      <c r="B701" t="str">
        <f t="shared" si="41"/>
        <v>U</v>
      </c>
      <c r="C701">
        <f t="shared" si="42"/>
        <v>162.4</v>
      </c>
      <c r="D701">
        <f t="shared" si="43"/>
        <v>0</v>
      </c>
      <c r="F701" t="s">
        <v>1347</v>
      </c>
      <c r="G701">
        <v>137</v>
      </c>
      <c r="H701" t="s">
        <v>568</v>
      </c>
      <c r="I701">
        <v>81</v>
      </c>
      <c r="J701">
        <v>109</v>
      </c>
      <c r="K701" t="s">
        <v>283</v>
      </c>
      <c r="L701" t="s">
        <v>284</v>
      </c>
      <c r="M701">
        <v>2</v>
      </c>
      <c r="N701" t="s">
        <v>285</v>
      </c>
      <c r="O701">
        <v>0</v>
      </c>
      <c r="P701">
        <v>1</v>
      </c>
      <c r="Q701" t="s">
        <v>286</v>
      </c>
      <c r="R701" t="s">
        <v>304</v>
      </c>
      <c r="S701" t="s">
        <v>318</v>
      </c>
      <c r="T701" t="s">
        <v>319</v>
      </c>
      <c r="U701">
        <v>86</v>
      </c>
      <c r="V701">
        <v>3</v>
      </c>
      <c r="W701">
        <v>35</v>
      </c>
      <c r="X701">
        <v>2</v>
      </c>
      <c r="Y701" s="15">
        <v>34881</v>
      </c>
      <c r="Z701">
        <v>25</v>
      </c>
      <c r="AA701" s="15">
        <v>10959</v>
      </c>
      <c r="AB701" s="15">
        <v>45334</v>
      </c>
      <c r="AC701">
        <v>4</v>
      </c>
      <c r="AD701">
        <v>3</v>
      </c>
      <c r="AE701">
        <v>111</v>
      </c>
      <c r="AF701" s="15">
        <v>45326</v>
      </c>
      <c r="AG701">
        <v>-1</v>
      </c>
      <c r="AH701">
        <v>-1</v>
      </c>
      <c r="AI701">
        <v>174.95938247749999</v>
      </c>
      <c r="AJ701">
        <v>-40.979435840500003</v>
      </c>
      <c r="AK701">
        <v>5</v>
      </c>
      <c r="AL701">
        <v>28</v>
      </c>
      <c r="AM701">
        <v>162.4</v>
      </c>
      <c r="AN701" t="s">
        <v>320</v>
      </c>
      <c r="AO701" t="s">
        <v>321</v>
      </c>
      <c r="AP701" t="s">
        <v>314</v>
      </c>
      <c r="AQ701" t="s">
        <v>312</v>
      </c>
      <c r="AR701" t="s">
        <v>294</v>
      </c>
      <c r="AS701" t="s">
        <v>291</v>
      </c>
      <c r="AT701">
        <v>-1</v>
      </c>
      <c r="AU701">
        <v>-1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b">
        <v>0</v>
      </c>
      <c r="BI701" t="b">
        <v>1</v>
      </c>
      <c r="BJ701" t="b">
        <v>0</v>
      </c>
      <c r="BK701" t="b">
        <v>1</v>
      </c>
      <c r="BL701" t="s">
        <v>312</v>
      </c>
      <c r="BM701">
        <v>2</v>
      </c>
      <c r="BN701">
        <v>90</v>
      </c>
      <c r="BO701">
        <v>1</v>
      </c>
      <c r="BP701" s="15">
        <v>45334</v>
      </c>
      <c r="BQ701" t="s">
        <v>307</v>
      </c>
      <c r="BR701" t="s">
        <v>322</v>
      </c>
      <c r="BS701">
        <v>90</v>
      </c>
      <c r="BT701">
        <v>2</v>
      </c>
    </row>
    <row r="702" spans="1:72" x14ac:dyDescent="0.25">
      <c r="A702" t="str">
        <f t="shared" si="40"/>
        <v>78_100</v>
      </c>
      <c r="B702" t="str">
        <f t="shared" si="41"/>
        <v>U</v>
      </c>
      <c r="C702">
        <f t="shared" si="42"/>
        <v>132</v>
      </c>
      <c r="D702">
        <f t="shared" si="43"/>
        <v>75</v>
      </c>
      <c r="F702" t="s">
        <v>1348</v>
      </c>
      <c r="G702">
        <v>78</v>
      </c>
      <c r="H702" t="s">
        <v>1349</v>
      </c>
      <c r="I702">
        <v>100</v>
      </c>
      <c r="J702">
        <v>124</v>
      </c>
      <c r="K702" t="s">
        <v>283</v>
      </c>
      <c r="L702" t="s">
        <v>284</v>
      </c>
      <c r="M702">
        <v>2</v>
      </c>
      <c r="N702" t="s">
        <v>285</v>
      </c>
      <c r="O702">
        <v>0</v>
      </c>
      <c r="P702">
        <v>1</v>
      </c>
      <c r="Q702" t="s">
        <v>286</v>
      </c>
      <c r="R702" t="s">
        <v>304</v>
      </c>
      <c r="S702" t="s">
        <v>318</v>
      </c>
      <c r="T702" t="s">
        <v>319</v>
      </c>
      <c r="U702">
        <v>57</v>
      </c>
      <c r="V702">
        <v>6</v>
      </c>
      <c r="W702">
        <v>45</v>
      </c>
      <c r="X702">
        <v>3</v>
      </c>
      <c r="Y702" s="15">
        <v>34881</v>
      </c>
      <c r="Z702">
        <v>25</v>
      </c>
      <c r="AA702" s="15">
        <v>10959</v>
      </c>
      <c r="AB702" s="15">
        <v>45334</v>
      </c>
      <c r="AC702">
        <v>4</v>
      </c>
      <c r="AD702">
        <v>3</v>
      </c>
      <c r="AE702">
        <v>111</v>
      </c>
      <c r="AF702" s="15">
        <v>45326</v>
      </c>
      <c r="AG702">
        <v>-1</v>
      </c>
      <c r="AH702">
        <v>-1</v>
      </c>
      <c r="AI702">
        <v>174.96180501040001</v>
      </c>
      <c r="AJ702">
        <v>-40.976984334400001</v>
      </c>
      <c r="AK702">
        <v>2</v>
      </c>
      <c r="AL702">
        <v>24</v>
      </c>
      <c r="AM702">
        <v>132</v>
      </c>
      <c r="AN702" t="s">
        <v>320</v>
      </c>
      <c r="AO702" t="s">
        <v>321</v>
      </c>
      <c r="AP702" t="s">
        <v>314</v>
      </c>
      <c r="AQ702" t="s">
        <v>312</v>
      </c>
      <c r="AR702" t="s">
        <v>294</v>
      </c>
      <c r="AS702" t="s">
        <v>291</v>
      </c>
      <c r="AT702">
        <v>-1</v>
      </c>
      <c r="AU702">
        <v>-1</v>
      </c>
      <c r="AV702">
        <v>0</v>
      </c>
      <c r="AW702">
        <v>0</v>
      </c>
      <c r="AX702">
        <v>0</v>
      </c>
      <c r="AY702">
        <v>75</v>
      </c>
      <c r="AZ702">
        <v>75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b">
        <v>0</v>
      </c>
      <c r="BI702" t="b">
        <v>1</v>
      </c>
      <c r="BJ702" t="b">
        <v>0</v>
      </c>
      <c r="BK702" t="b">
        <v>1</v>
      </c>
      <c r="BL702" t="s">
        <v>312</v>
      </c>
      <c r="BM702">
        <v>2</v>
      </c>
      <c r="BN702">
        <v>90</v>
      </c>
      <c r="BO702">
        <v>1</v>
      </c>
      <c r="BP702" s="15">
        <v>45334</v>
      </c>
      <c r="BQ702" t="s">
        <v>307</v>
      </c>
      <c r="BR702" t="s">
        <v>322</v>
      </c>
      <c r="BS702">
        <v>90</v>
      </c>
      <c r="BT702">
        <v>2</v>
      </c>
    </row>
    <row r="703" spans="1:72" x14ac:dyDescent="0.25">
      <c r="A703" t="str">
        <f t="shared" si="40"/>
        <v>46_60</v>
      </c>
      <c r="B703" t="str">
        <f t="shared" si="41"/>
        <v>R</v>
      </c>
      <c r="C703">
        <f t="shared" si="42"/>
        <v>490</v>
      </c>
      <c r="D703">
        <f t="shared" si="43"/>
        <v>0</v>
      </c>
      <c r="F703" t="s">
        <v>1350</v>
      </c>
      <c r="G703">
        <v>46</v>
      </c>
      <c r="H703" t="s">
        <v>42</v>
      </c>
      <c r="I703">
        <v>60</v>
      </c>
      <c r="J703">
        <v>130</v>
      </c>
      <c r="K703" t="s">
        <v>283</v>
      </c>
      <c r="L703" t="s">
        <v>284</v>
      </c>
      <c r="M703">
        <v>2</v>
      </c>
      <c r="N703" t="s">
        <v>285</v>
      </c>
      <c r="O703">
        <v>0</v>
      </c>
      <c r="P703">
        <v>2</v>
      </c>
      <c r="Q703" t="s">
        <v>286</v>
      </c>
      <c r="R703" t="s">
        <v>287</v>
      </c>
      <c r="S703" t="s">
        <v>288</v>
      </c>
      <c r="T703" t="s">
        <v>289</v>
      </c>
      <c r="U703">
        <v>396</v>
      </c>
      <c r="V703">
        <v>8</v>
      </c>
      <c r="W703">
        <v>35</v>
      </c>
      <c r="X703">
        <v>4</v>
      </c>
      <c r="Y703" s="15">
        <v>45709</v>
      </c>
      <c r="Z703">
        <v>19</v>
      </c>
      <c r="AA703" s="15">
        <v>10959</v>
      </c>
      <c r="AB703" s="15">
        <v>45317</v>
      </c>
      <c r="AC703">
        <v>24.4</v>
      </c>
      <c r="AD703">
        <v>20.45</v>
      </c>
      <c r="AE703">
        <v>197.5</v>
      </c>
      <c r="AF703" s="15">
        <v>45326</v>
      </c>
      <c r="AG703">
        <v>-1</v>
      </c>
      <c r="AH703">
        <v>-1</v>
      </c>
      <c r="AI703">
        <v>174.9905608636</v>
      </c>
      <c r="AJ703">
        <v>-40.956440886499998</v>
      </c>
      <c r="AK703">
        <v>5</v>
      </c>
      <c r="AL703">
        <v>70</v>
      </c>
      <c r="AM703">
        <v>490</v>
      </c>
      <c r="AN703" t="s">
        <v>290</v>
      </c>
      <c r="AO703" t="s">
        <v>291</v>
      </c>
      <c r="AP703" t="s">
        <v>611</v>
      </c>
      <c r="AQ703" t="s">
        <v>293</v>
      </c>
      <c r="AR703" t="s">
        <v>294</v>
      </c>
      <c r="AS703" t="s">
        <v>291</v>
      </c>
      <c r="AT703">
        <v>2395.3535900000002</v>
      </c>
      <c r="AU703">
        <v>499.30795999999998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32.85</v>
      </c>
      <c r="BD703">
        <v>0</v>
      </c>
      <c r="BE703">
        <v>0</v>
      </c>
      <c r="BF703">
        <v>164.25</v>
      </c>
      <c r="BG703">
        <v>0</v>
      </c>
      <c r="BH703" t="b">
        <v>0</v>
      </c>
      <c r="BI703" t="b">
        <v>1</v>
      </c>
      <c r="BJ703" t="b">
        <v>1</v>
      </c>
      <c r="BK703" t="b">
        <v>0</v>
      </c>
      <c r="BL703" t="s">
        <v>293</v>
      </c>
      <c r="BM703">
        <v>2</v>
      </c>
      <c r="BN703">
        <v>50</v>
      </c>
      <c r="BO703">
        <v>1</v>
      </c>
      <c r="BP703" s="15">
        <v>45317</v>
      </c>
      <c r="BQ703" t="s">
        <v>295</v>
      </c>
      <c r="BR703" t="s">
        <v>296</v>
      </c>
      <c r="BS703">
        <v>50</v>
      </c>
      <c r="BT703">
        <v>2</v>
      </c>
    </row>
    <row r="704" spans="1:72" x14ac:dyDescent="0.25">
      <c r="A704" t="str">
        <f t="shared" si="40"/>
        <v>686_0</v>
      </c>
      <c r="B704" t="str">
        <f t="shared" si="41"/>
        <v>R</v>
      </c>
      <c r="C704">
        <f t="shared" si="42"/>
        <v>128</v>
      </c>
      <c r="D704">
        <f t="shared" si="43"/>
        <v>30</v>
      </c>
      <c r="F704" t="s">
        <v>1351</v>
      </c>
      <c r="G704">
        <v>686</v>
      </c>
      <c r="H704" t="s">
        <v>104</v>
      </c>
      <c r="I704">
        <v>0</v>
      </c>
      <c r="J704">
        <v>20</v>
      </c>
      <c r="K704" t="s">
        <v>283</v>
      </c>
      <c r="L704" t="s">
        <v>284</v>
      </c>
      <c r="M704">
        <v>2</v>
      </c>
      <c r="N704" t="s">
        <v>285</v>
      </c>
      <c r="O704">
        <v>0</v>
      </c>
      <c r="P704">
        <v>3</v>
      </c>
      <c r="Q704" t="s">
        <v>286</v>
      </c>
      <c r="R704" t="s">
        <v>341</v>
      </c>
      <c r="S704" t="s">
        <v>288</v>
      </c>
      <c r="T704" t="s">
        <v>355</v>
      </c>
      <c r="U704">
        <v>673</v>
      </c>
      <c r="V704">
        <v>6</v>
      </c>
      <c r="W704">
        <v>33</v>
      </c>
      <c r="X704">
        <v>3</v>
      </c>
      <c r="Y704" s="15">
        <v>40597</v>
      </c>
      <c r="Z704">
        <v>18</v>
      </c>
      <c r="AA704" s="15">
        <v>34973</v>
      </c>
      <c r="AB704" s="15">
        <v>45317</v>
      </c>
      <c r="AC704">
        <v>4.55</v>
      </c>
      <c r="AD704">
        <v>4.55</v>
      </c>
      <c r="AE704">
        <v>84.2</v>
      </c>
      <c r="AF704" s="15">
        <v>45335</v>
      </c>
      <c r="AG704">
        <v>-1</v>
      </c>
      <c r="AH704">
        <v>-1</v>
      </c>
      <c r="AI704">
        <v>175.0272681978</v>
      </c>
      <c r="AJ704">
        <v>-40.915791880299999</v>
      </c>
      <c r="AK704">
        <v>0</v>
      </c>
      <c r="AL704">
        <v>20</v>
      </c>
      <c r="AM704">
        <v>128</v>
      </c>
      <c r="AN704" t="s">
        <v>290</v>
      </c>
      <c r="AO704" t="s">
        <v>291</v>
      </c>
      <c r="AP704" t="s">
        <v>292</v>
      </c>
      <c r="AQ704" t="s">
        <v>293</v>
      </c>
      <c r="AR704" t="s">
        <v>294</v>
      </c>
      <c r="AS704" t="s">
        <v>291</v>
      </c>
      <c r="AT704">
        <v>1962.0098</v>
      </c>
      <c r="AU704">
        <v>761.45989999999995</v>
      </c>
      <c r="AV704">
        <v>0</v>
      </c>
      <c r="AW704">
        <v>0</v>
      </c>
      <c r="AX704">
        <v>1.5625</v>
      </c>
      <c r="AY704">
        <v>0</v>
      </c>
      <c r="AZ704">
        <v>30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b">
        <v>0</v>
      </c>
      <c r="BI704" t="b">
        <v>1</v>
      </c>
      <c r="BJ704" t="b">
        <v>0</v>
      </c>
      <c r="BK704" t="b">
        <v>0</v>
      </c>
      <c r="BL704" t="s">
        <v>293</v>
      </c>
      <c r="BM704">
        <v>2</v>
      </c>
      <c r="BN704">
        <v>50</v>
      </c>
      <c r="BO704">
        <v>1</v>
      </c>
      <c r="BP704" s="15">
        <v>45317</v>
      </c>
      <c r="BQ704" t="s">
        <v>295</v>
      </c>
      <c r="BR704" t="s">
        <v>296</v>
      </c>
      <c r="BS704">
        <v>50</v>
      </c>
      <c r="BT704">
        <v>2</v>
      </c>
    </row>
    <row r="705" spans="1:72" x14ac:dyDescent="0.25">
      <c r="A705" t="str">
        <f t="shared" si="40"/>
        <v>684_0</v>
      </c>
      <c r="B705" t="str">
        <f t="shared" si="41"/>
        <v>R</v>
      </c>
      <c r="C705">
        <f t="shared" si="42"/>
        <v>198.4</v>
      </c>
      <c r="D705">
        <f t="shared" si="43"/>
        <v>0</v>
      </c>
      <c r="F705" t="s">
        <v>1352</v>
      </c>
      <c r="G705">
        <v>684</v>
      </c>
      <c r="H705" t="s">
        <v>1353</v>
      </c>
      <c r="I705">
        <v>0</v>
      </c>
      <c r="J705">
        <v>31</v>
      </c>
      <c r="K705" t="s">
        <v>283</v>
      </c>
      <c r="L705" t="s">
        <v>284</v>
      </c>
      <c r="M705">
        <v>2</v>
      </c>
      <c r="N705" t="s">
        <v>285</v>
      </c>
      <c r="O705">
        <v>0</v>
      </c>
      <c r="P705">
        <v>2</v>
      </c>
      <c r="Q705" t="s">
        <v>286</v>
      </c>
      <c r="R705" t="s">
        <v>304</v>
      </c>
      <c r="S705" t="s">
        <v>305</v>
      </c>
      <c r="T705" t="s">
        <v>355</v>
      </c>
      <c r="U705">
        <v>122</v>
      </c>
      <c r="V705">
        <v>8</v>
      </c>
      <c r="W705">
        <v>33</v>
      </c>
      <c r="X705">
        <v>3</v>
      </c>
      <c r="Y705" s="15">
        <v>40597</v>
      </c>
      <c r="Z705">
        <v>19</v>
      </c>
      <c r="AA705" s="15">
        <v>34973</v>
      </c>
      <c r="AB705" s="15">
        <v>45317</v>
      </c>
      <c r="AC705">
        <v>11.1</v>
      </c>
      <c r="AD705">
        <v>2.5499999999999998</v>
      </c>
      <c r="AE705">
        <v>112.35</v>
      </c>
      <c r="AF705" s="15">
        <v>45335</v>
      </c>
      <c r="AG705">
        <v>-1</v>
      </c>
      <c r="AH705">
        <v>-1</v>
      </c>
      <c r="AI705">
        <v>175.02699189520001</v>
      </c>
      <c r="AJ705">
        <v>-40.915947510400002</v>
      </c>
      <c r="AK705">
        <v>4.5</v>
      </c>
      <c r="AL705">
        <v>31</v>
      </c>
      <c r="AM705">
        <v>198.4</v>
      </c>
      <c r="AN705" t="s">
        <v>306</v>
      </c>
      <c r="AO705" t="s">
        <v>291</v>
      </c>
      <c r="AP705" t="s">
        <v>292</v>
      </c>
      <c r="AQ705" t="s">
        <v>293</v>
      </c>
      <c r="AR705" t="s">
        <v>294</v>
      </c>
      <c r="AS705" t="s">
        <v>291</v>
      </c>
      <c r="AT705">
        <v>-1</v>
      </c>
      <c r="AU705">
        <v>-1</v>
      </c>
      <c r="AV705">
        <v>0</v>
      </c>
      <c r="AW705">
        <v>0</v>
      </c>
      <c r="AX705">
        <v>1.4423076923076901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b">
        <v>0</v>
      </c>
      <c r="BI705" t="b">
        <v>1</v>
      </c>
      <c r="BJ705" t="b">
        <v>0</v>
      </c>
      <c r="BK705" t="b">
        <v>0</v>
      </c>
      <c r="BL705" t="s">
        <v>293</v>
      </c>
      <c r="BM705">
        <v>2</v>
      </c>
      <c r="BN705">
        <v>60</v>
      </c>
      <c r="BO705">
        <v>1</v>
      </c>
      <c r="BP705" s="15">
        <v>45317</v>
      </c>
      <c r="BQ705" t="s">
        <v>307</v>
      </c>
      <c r="BR705" t="s">
        <v>308</v>
      </c>
      <c r="BS705">
        <v>60</v>
      </c>
      <c r="BT705">
        <v>2</v>
      </c>
    </row>
    <row r="706" spans="1:72" x14ac:dyDescent="0.25">
      <c r="A706" t="str">
        <f t="shared" si="40"/>
        <v>892_260</v>
      </c>
      <c r="B706" t="str">
        <f t="shared" si="41"/>
        <v>R</v>
      </c>
      <c r="C706">
        <f t="shared" si="42"/>
        <v>88.2</v>
      </c>
      <c r="D706">
        <f t="shared" si="43"/>
        <v>0</v>
      </c>
      <c r="F706" t="s">
        <v>1354</v>
      </c>
      <c r="G706">
        <v>892</v>
      </c>
      <c r="H706" t="s">
        <v>834</v>
      </c>
      <c r="I706">
        <v>260</v>
      </c>
      <c r="J706">
        <v>274</v>
      </c>
      <c r="K706" t="s">
        <v>283</v>
      </c>
      <c r="L706" t="s">
        <v>284</v>
      </c>
      <c r="M706">
        <v>2</v>
      </c>
      <c r="N706" t="s">
        <v>285</v>
      </c>
      <c r="O706">
        <v>0</v>
      </c>
      <c r="P706">
        <v>1</v>
      </c>
      <c r="Q706" t="s">
        <v>286</v>
      </c>
      <c r="R706" t="s">
        <v>304</v>
      </c>
      <c r="S706" t="s">
        <v>318</v>
      </c>
      <c r="T706" t="s">
        <v>289</v>
      </c>
      <c r="U706">
        <v>66</v>
      </c>
      <c r="V706">
        <v>10</v>
      </c>
      <c r="W706">
        <v>10</v>
      </c>
      <c r="X706">
        <v>1</v>
      </c>
      <c r="Y706" s="15">
        <v>39807</v>
      </c>
      <c r="Z706">
        <v>20</v>
      </c>
      <c r="AA706" s="15">
        <v>29586</v>
      </c>
      <c r="AB706" s="15">
        <v>45317</v>
      </c>
      <c r="AC706">
        <v>4</v>
      </c>
      <c r="AD706">
        <v>3</v>
      </c>
      <c r="AE706">
        <v>47.95</v>
      </c>
      <c r="AF706" s="15">
        <v>45335</v>
      </c>
      <c r="AG706">
        <v>-1</v>
      </c>
      <c r="AH706">
        <v>-1</v>
      </c>
      <c r="AI706">
        <v>175.030631328</v>
      </c>
      <c r="AJ706">
        <v>-40.907684301499998</v>
      </c>
      <c r="AK706">
        <v>3</v>
      </c>
      <c r="AL706">
        <v>14</v>
      </c>
      <c r="AM706">
        <v>88.2</v>
      </c>
      <c r="AN706" t="s">
        <v>320</v>
      </c>
      <c r="AO706" t="s">
        <v>291</v>
      </c>
      <c r="AP706" t="s">
        <v>292</v>
      </c>
      <c r="AQ706" t="s">
        <v>293</v>
      </c>
      <c r="AR706" t="s">
        <v>294</v>
      </c>
      <c r="AS706" t="s">
        <v>291</v>
      </c>
      <c r="AT706">
        <v>-1</v>
      </c>
      <c r="AU706">
        <v>-1</v>
      </c>
      <c r="AV706">
        <v>0</v>
      </c>
      <c r="AW706">
        <v>0</v>
      </c>
      <c r="AX706">
        <v>1.1337868480725599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b">
        <v>0</v>
      </c>
      <c r="BI706" t="b">
        <v>1</v>
      </c>
      <c r="BJ706" t="b">
        <v>0</v>
      </c>
      <c r="BK706" t="b">
        <v>0</v>
      </c>
      <c r="BL706" t="s">
        <v>293</v>
      </c>
      <c r="BM706">
        <v>2</v>
      </c>
      <c r="BN706">
        <v>60</v>
      </c>
      <c r="BO706">
        <v>1</v>
      </c>
      <c r="BP706" s="15">
        <v>45317</v>
      </c>
      <c r="BQ706" t="s">
        <v>307</v>
      </c>
      <c r="BR706" t="s">
        <v>308</v>
      </c>
      <c r="BS706">
        <v>60</v>
      </c>
      <c r="BT706">
        <v>2</v>
      </c>
    </row>
    <row r="707" spans="1:72" x14ac:dyDescent="0.25">
      <c r="A707" t="str">
        <f t="shared" ref="A707:A770" si="44">G707&amp;"_"&amp;I707</f>
        <v>683_0</v>
      </c>
      <c r="B707" t="str">
        <f t="shared" ref="B707:B770" si="45">AO707</f>
        <v>U</v>
      </c>
      <c r="C707">
        <f t="shared" ref="C707:C770" si="46">AM707</f>
        <v>130</v>
      </c>
      <c r="D707">
        <f t="shared" ref="D707:D770" si="47">AZ707</f>
        <v>5</v>
      </c>
      <c r="F707" t="s">
        <v>1355</v>
      </c>
      <c r="G707">
        <v>683</v>
      </c>
      <c r="H707" t="s">
        <v>1003</v>
      </c>
      <c r="I707">
        <v>0</v>
      </c>
      <c r="J707">
        <v>20</v>
      </c>
      <c r="K707" t="s">
        <v>283</v>
      </c>
      <c r="L707" t="s">
        <v>284</v>
      </c>
      <c r="M707">
        <v>2</v>
      </c>
      <c r="N707" t="s">
        <v>285</v>
      </c>
      <c r="O707">
        <v>0</v>
      </c>
      <c r="P707">
        <v>3</v>
      </c>
      <c r="Q707" t="s">
        <v>286</v>
      </c>
      <c r="R707" t="s">
        <v>287</v>
      </c>
      <c r="S707" t="s">
        <v>334</v>
      </c>
      <c r="T707" t="s">
        <v>319</v>
      </c>
      <c r="U707">
        <v>1364</v>
      </c>
      <c r="V707">
        <v>9</v>
      </c>
      <c r="W707">
        <v>62</v>
      </c>
      <c r="X707">
        <v>4</v>
      </c>
      <c r="Y707" s="15">
        <v>40238</v>
      </c>
      <c r="Z707">
        <v>20</v>
      </c>
      <c r="AA707" s="15">
        <v>34973</v>
      </c>
      <c r="AB707" s="15">
        <v>45317</v>
      </c>
      <c r="AC707">
        <v>2</v>
      </c>
      <c r="AD707">
        <v>2</v>
      </c>
      <c r="AE707">
        <v>132.85</v>
      </c>
      <c r="AF707" s="15">
        <v>45335</v>
      </c>
      <c r="AG707">
        <v>-1</v>
      </c>
      <c r="AH707">
        <v>-1</v>
      </c>
      <c r="AI707">
        <v>175.01911328240001</v>
      </c>
      <c r="AJ707">
        <v>-40.909131221800003</v>
      </c>
      <c r="AK707">
        <v>0</v>
      </c>
      <c r="AL707">
        <v>20</v>
      </c>
      <c r="AM707">
        <v>130</v>
      </c>
      <c r="AN707" t="s">
        <v>335</v>
      </c>
      <c r="AO707" t="s">
        <v>321</v>
      </c>
      <c r="AP707" t="s">
        <v>426</v>
      </c>
      <c r="AQ707" t="s">
        <v>312</v>
      </c>
      <c r="AR707" t="s">
        <v>294</v>
      </c>
      <c r="AS707" t="s">
        <v>291</v>
      </c>
      <c r="AT707">
        <v>439.38369999999998</v>
      </c>
      <c r="AU707">
        <v>179.44300000000001</v>
      </c>
      <c r="AV707">
        <v>0</v>
      </c>
      <c r="AW707">
        <v>0</v>
      </c>
      <c r="AX707">
        <v>2.3076923076923102</v>
      </c>
      <c r="AY707">
        <v>10</v>
      </c>
      <c r="AZ707">
        <v>5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 t="b">
        <v>0</v>
      </c>
      <c r="BI707" t="b">
        <v>1</v>
      </c>
      <c r="BJ707" t="b">
        <v>0</v>
      </c>
      <c r="BK707" t="b">
        <v>0</v>
      </c>
      <c r="BL707" t="s">
        <v>312</v>
      </c>
      <c r="BM707">
        <v>2</v>
      </c>
      <c r="BN707">
        <v>60</v>
      </c>
      <c r="BO707">
        <v>1</v>
      </c>
      <c r="BP707" s="15">
        <v>45317</v>
      </c>
      <c r="BQ707" t="s">
        <v>336</v>
      </c>
      <c r="BR707" t="s">
        <v>337</v>
      </c>
      <c r="BS707">
        <v>60</v>
      </c>
      <c r="BT707">
        <v>2</v>
      </c>
    </row>
    <row r="708" spans="1:72" x14ac:dyDescent="0.25">
      <c r="A708" t="str">
        <f t="shared" si="44"/>
        <v>683_150</v>
      </c>
      <c r="B708" t="str">
        <f t="shared" si="45"/>
        <v>R</v>
      </c>
      <c r="C708">
        <f t="shared" si="46"/>
        <v>4972.5</v>
      </c>
      <c r="D708">
        <f t="shared" si="47"/>
        <v>5.625</v>
      </c>
      <c r="F708" t="s">
        <v>1356</v>
      </c>
      <c r="G708">
        <v>683</v>
      </c>
      <c r="H708" t="s">
        <v>1003</v>
      </c>
      <c r="I708">
        <v>150</v>
      </c>
      <c r="J708">
        <v>915</v>
      </c>
      <c r="K708" t="s">
        <v>283</v>
      </c>
      <c r="L708" t="s">
        <v>284</v>
      </c>
      <c r="M708">
        <v>2</v>
      </c>
      <c r="N708" t="s">
        <v>285</v>
      </c>
      <c r="O708">
        <v>0</v>
      </c>
      <c r="P708">
        <v>3</v>
      </c>
      <c r="Q708" t="s">
        <v>286</v>
      </c>
      <c r="R708" t="s">
        <v>287</v>
      </c>
      <c r="S708" t="s">
        <v>288</v>
      </c>
      <c r="T708" t="s">
        <v>289</v>
      </c>
      <c r="U708">
        <v>868</v>
      </c>
      <c r="V708">
        <v>3</v>
      </c>
      <c r="W708">
        <v>35</v>
      </c>
      <c r="X708">
        <v>3</v>
      </c>
      <c r="Y708" s="15">
        <v>42461</v>
      </c>
      <c r="Z708">
        <v>18</v>
      </c>
      <c r="AA708" s="15">
        <v>34973</v>
      </c>
      <c r="AB708" s="15">
        <v>45317</v>
      </c>
      <c r="AC708">
        <v>12.45</v>
      </c>
      <c r="AD708">
        <v>4</v>
      </c>
      <c r="AE708">
        <v>199.9</v>
      </c>
      <c r="AF708" s="15">
        <v>45335</v>
      </c>
      <c r="AG708">
        <v>-1</v>
      </c>
      <c r="AH708">
        <v>-1</v>
      </c>
      <c r="AI708">
        <v>175.02216752149999</v>
      </c>
      <c r="AJ708">
        <v>-40.913009738100001</v>
      </c>
      <c r="AK708">
        <v>2.5</v>
      </c>
      <c r="AL708">
        <v>765</v>
      </c>
      <c r="AM708">
        <v>4972.5</v>
      </c>
      <c r="AN708" t="s">
        <v>290</v>
      </c>
      <c r="AO708" t="s">
        <v>291</v>
      </c>
      <c r="AP708" t="s">
        <v>292</v>
      </c>
      <c r="AQ708" t="s">
        <v>293</v>
      </c>
      <c r="AR708" t="s">
        <v>294</v>
      </c>
      <c r="AS708" t="s">
        <v>291</v>
      </c>
      <c r="AT708">
        <v>1070.3888199999999</v>
      </c>
      <c r="AU708">
        <v>535.44259999999997</v>
      </c>
      <c r="AV708">
        <v>0</v>
      </c>
      <c r="AW708">
        <v>0</v>
      </c>
      <c r="AX708">
        <v>6.0576923076923102</v>
      </c>
      <c r="AY708">
        <v>0</v>
      </c>
      <c r="AZ708">
        <v>5.625</v>
      </c>
      <c r="BA708">
        <v>0.625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b">
        <v>0</v>
      </c>
      <c r="BI708" t="b">
        <v>1</v>
      </c>
      <c r="BJ708" t="b">
        <v>1</v>
      </c>
      <c r="BK708" t="b">
        <v>0</v>
      </c>
      <c r="BL708" t="s">
        <v>293</v>
      </c>
      <c r="BM708">
        <v>2</v>
      </c>
      <c r="BN708">
        <v>50</v>
      </c>
      <c r="BO708">
        <v>1</v>
      </c>
      <c r="BP708" s="15">
        <v>45317</v>
      </c>
      <c r="BQ708" t="s">
        <v>295</v>
      </c>
      <c r="BR708" t="s">
        <v>296</v>
      </c>
      <c r="BS708">
        <v>50</v>
      </c>
      <c r="BT708">
        <v>2</v>
      </c>
    </row>
    <row r="709" spans="1:72" x14ac:dyDescent="0.25">
      <c r="A709" t="str">
        <f t="shared" si="44"/>
        <v>683_915</v>
      </c>
      <c r="B709" t="str">
        <f t="shared" si="45"/>
        <v>R</v>
      </c>
      <c r="C709">
        <f t="shared" si="46"/>
        <v>715</v>
      </c>
      <c r="D709">
        <f t="shared" si="47"/>
        <v>0</v>
      </c>
      <c r="F709" t="s">
        <v>1357</v>
      </c>
      <c r="G709">
        <v>683</v>
      </c>
      <c r="H709" t="s">
        <v>1003</v>
      </c>
      <c r="I709">
        <v>915</v>
      </c>
      <c r="J709">
        <v>1025</v>
      </c>
      <c r="K709" t="s">
        <v>283</v>
      </c>
      <c r="L709" t="s">
        <v>284</v>
      </c>
      <c r="M709">
        <v>2</v>
      </c>
      <c r="N709" t="s">
        <v>285</v>
      </c>
      <c r="O709">
        <v>0</v>
      </c>
      <c r="P709">
        <v>3</v>
      </c>
      <c r="Q709" t="s">
        <v>286</v>
      </c>
      <c r="R709" t="s">
        <v>287</v>
      </c>
      <c r="S709" t="s">
        <v>288</v>
      </c>
      <c r="T709" t="s">
        <v>289</v>
      </c>
      <c r="U709">
        <v>868</v>
      </c>
      <c r="V709">
        <v>3</v>
      </c>
      <c r="W709">
        <v>35</v>
      </c>
      <c r="X709">
        <v>3</v>
      </c>
      <c r="Y709" s="15">
        <v>42461</v>
      </c>
      <c r="Z709">
        <v>18</v>
      </c>
      <c r="AA709" s="15">
        <v>34973</v>
      </c>
      <c r="AB709" s="15">
        <v>45317</v>
      </c>
      <c r="AC709">
        <v>12</v>
      </c>
      <c r="AD709">
        <v>8.1</v>
      </c>
      <c r="AE709">
        <v>159.05000000000001</v>
      </c>
      <c r="AF709" s="15">
        <v>45335</v>
      </c>
      <c r="AG709">
        <v>-1</v>
      </c>
      <c r="AH709">
        <v>-1</v>
      </c>
      <c r="AI709">
        <v>175.0237218561</v>
      </c>
      <c r="AJ709">
        <v>-40.9165516889</v>
      </c>
      <c r="AK709">
        <v>0</v>
      </c>
      <c r="AL709">
        <v>110</v>
      </c>
      <c r="AM709">
        <v>715</v>
      </c>
      <c r="AN709" t="s">
        <v>290</v>
      </c>
      <c r="AO709" t="s">
        <v>291</v>
      </c>
      <c r="AP709" t="s">
        <v>292</v>
      </c>
      <c r="AQ709" t="s">
        <v>293</v>
      </c>
      <c r="AR709" t="s">
        <v>294</v>
      </c>
      <c r="AS709" t="s">
        <v>291</v>
      </c>
      <c r="AT709">
        <v>1956.1754000000001</v>
      </c>
      <c r="AU709">
        <v>786.44209999999998</v>
      </c>
      <c r="AV709">
        <v>0</v>
      </c>
      <c r="AW709">
        <v>0</v>
      </c>
      <c r="AX709">
        <v>2.6923076923076898</v>
      </c>
      <c r="AY709">
        <v>0</v>
      </c>
      <c r="AZ709">
        <v>0</v>
      </c>
      <c r="BA709">
        <v>0</v>
      </c>
      <c r="BB709">
        <v>0</v>
      </c>
      <c r="BC709">
        <v>31.06</v>
      </c>
      <c r="BD709">
        <v>0</v>
      </c>
      <c r="BE709">
        <v>0</v>
      </c>
      <c r="BF709">
        <v>155.30000000000001</v>
      </c>
      <c r="BG709">
        <v>0</v>
      </c>
      <c r="BH709" t="b">
        <v>0</v>
      </c>
      <c r="BI709" t="b">
        <v>1</v>
      </c>
      <c r="BJ709" t="b">
        <v>1</v>
      </c>
      <c r="BK709" t="b">
        <v>0</v>
      </c>
      <c r="BL709" t="s">
        <v>293</v>
      </c>
      <c r="BM709">
        <v>2</v>
      </c>
      <c r="BN709">
        <v>50</v>
      </c>
      <c r="BO709">
        <v>1</v>
      </c>
      <c r="BP709" s="15">
        <v>45317</v>
      </c>
      <c r="BQ709" t="s">
        <v>295</v>
      </c>
      <c r="BR709" t="s">
        <v>296</v>
      </c>
      <c r="BS709">
        <v>50</v>
      </c>
      <c r="BT709">
        <v>2</v>
      </c>
    </row>
    <row r="710" spans="1:72" x14ac:dyDescent="0.25">
      <c r="A710" t="str">
        <f t="shared" si="44"/>
        <v>744_1352</v>
      </c>
      <c r="B710" t="str">
        <f t="shared" si="45"/>
        <v>R</v>
      </c>
      <c r="C710">
        <f t="shared" si="46"/>
        <v>144</v>
      </c>
      <c r="D710">
        <f t="shared" si="47"/>
        <v>0</v>
      </c>
      <c r="F710" t="s">
        <v>1358</v>
      </c>
      <c r="G710">
        <v>744</v>
      </c>
      <c r="H710" t="s">
        <v>15</v>
      </c>
      <c r="I710">
        <v>1352</v>
      </c>
      <c r="J710">
        <v>1376</v>
      </c>
      <c r="K710" t="s">
        <v>283</v>
      </c>
      <c r="L710" t="s">
        <v>284</v>
      </c>
      <c r="M710">
        <v>2</v>
      </c>
      <c r="N710" t="s">
        <v>285</v>
      </c>
      <c r="O710">
        <v>0</v>
      </c>
      <c r="P710">
        <v>2</v>
      </c>
      <c r="Q710" t="s">
        <v>286</v>
      </c>
      <c r="R710" t="s">
        <v>304</v>
      </c>
      <c r="S710" t="s">
        <v>305</v>
      </c>
      <c r="T710" t="s">
        <v>289</v>
      </c>
      <c r="U710">
        <v>376</v>
      </c>
      <c r="V710">
        <v>10</v>
      </c>
      <c r="W710">
        <v>35</v>
      </c>
      <c r="X710">
        <v>3</v>
      </c>
      <c r="Y710" s="15">
        <v>40543</v>
      </c>
      <c r="Z710">
        <v>19</v>
      </c>
      <c r="AA710" s="15">
        <v>41268</v>
      </c>
      <c r="AB710" s="15">
        <v>45317</v>
      </c>
      <c r="AC710">
        <v>13.35</v>
      </c>
      <c r="AD710">
        <v>2.85</v>
      </c>
      <c r="AE710">
        <v>110.8</v>
      </c>
      <c r="AF710" s="15">
        <v>45335</v>
      </c>
      <c r="AG710">
        <v>-1</v>
      </c>
      <c r="AH710">
        <v>-1</v>
      </c>
      <c r="AI710">
        <v>175.0287776495</v>
      </c>
      <c r="AJ710">
        <v>-40.907268416699999</v>
      </c>
      <c r="AK710">
        <v>4</v>
      </c>
      <c r="AL710">
        <v>24</v>
      </c>
      <c r="AM710">
        <v>144</v>
      </c>
      <c r="AN710" t="s">
        <v>306</v>
      </c>
      <c r="AO710" t="s">
        <v>291</v>
      </c>
      <c r="AP710" t="s">
        <v>292</v>
      </c>
      <c r="AQ710" t="s">
        <v>293</v>
      </c>
      <c r="AR710" t="s">
        <v>294</v>
      </c>
      <c r="AS710" t="s">
        <v>291</v>
      </c>
      <c r="AT710">
        <v>-1</v>
      </c>
      <c r="AU710">
        <v>-1</v>
      </c>
      <c r="AV710">
        <v>0</v>
      </c>
      <c r="AW710">
        <v>0</v>
      </c>
      <c r="AX710">
        <v>4.1666666666666696</v>
      </c>
      <c r="AY710">
        <v>25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t="b">
        <v>0</v>
      </c>
      <c r="BI710" t="b">
        <v>1</v>
      </c>
      <c r="BJ710" t="b">
        <v>0</v>
      </c>
      <c r="BK710" t="b">
        <v>0</v>
      </c>
      <c r="BL710" t="s">
        <v>293</v>
      </c>
      <c r="BM710">
        <v>2</v>
      </c>
      <c r="BN710">
        <v>60</v>
      </c>
      <c r="BO710">
        <v>1</v>
      </c>
      <c r="BP710" s="15">
        <v>45317</v>
      </c>
      <c r="BQ710" t="s">
        <v>307</v>
      </c>
      <c r="BR710" t="s">
        <v>308</v>
      </c>
      <c r="BS710">
        <v>60</v>
      </c>
      <c r="BT710">
        <v>2</v>
      </c>
    </row>
    <row r="711" spans="1:72" x14ac:dyDescent="0.25">
      <c r="A711" t="str">
        <f t="shared" si="44"/>
        <v>234_0</v>
      </c>
      <c r="B711" t="str">
        <f t="shared" si="45"/>
        <v>U</v>
      </c>
      <c r="C711">
        <f t="shared" si="46"/>
        <v>855</v>
      </c>
      <c r="D711">
        <f t="shared" si="47"/>
        <v>50</v>
      </c>
      <c r="F711" t="s">
        <v>1359</v>
      </c>
      <c r="G711">
        <v>234</v>
      </c>
      <c r="H711" t="s">
        <v>1139</v>
      </c>
      <c r="I711">
        <v>0</v>
      </c>
      <c r="J711">
        <v>90</v>
      </c>
      <c r="K711" t="s">
        <v>283</v>
      </c>
      <c r="L711" t="s">
        <v>284</v>
      </c>
      <c r="M711">
        <v>2</v>
      </c>
      <c r="N711" t="s">
        <v>285</v>
      </c>
      <c r="O711">
        <v>0</v>
      </c>
      <c r="P711">
        <v>3</v>
      </c>
      <c r="Q711" t="s">
        <v>286</v>
      </c>
      <c r="R711" t="s">
        <v>341</v>
      </c>
      <c r="S711" t="s">
        <v>288</v>
      </c>
      <c r="T711" t="s">
        <v>342</v>
      </c>
      <c r="U711">
        <v>1069</v>
      </c>
      <c r="V711">
        <v>9</v>
      </c>
      <c r="W711">
        <v>55</v>
      </c>
      <c r="X711">
        <v>4</v>
      </c>
      <c r="Y711" s="15">
        <v>40238</v>
      </c>
      <c r="Z711">
        <v>20</v>
      </c>
      <c r="AA711" s="15">
        <v>21916</v>
      </c>
      <c r="AB711" s="15">
        <v>45315</v>
      </c>
      <c r="AC711">
        <v>2</v>
      </c>
      <c r="AD711">
        <v>1</v>
      </c>
      <c r="AE711">
        <v>166.35</v>
      </c>
      <c r="AF711" s="15">
        <v>45335</v>
      </c>
      <c r="AG711">
        <v>-1</v>
      </c>
      <c r="AH711">
        <v>-1</v>
      </c>
      <c r="AI711">
        <v>175.01866270639999</v>
      </c>
      <c r="AJ711">
        <v>-40.9088382614</v>
      </c>
      <c r="AK711">
        <v>5</v>
      </c>
      <c r="AL711">
        <v>90</v>
      </c>
      <c r="AM711">
        <v>855</v>
      </c>
      <c r="AN711" t="s">
        <v>290</v>
      </c>
      <c r="AO711" t="s">
        <v>321</v>
      </c>
      <c r="AP711" t="s">
        <v>314</v>
      </c>
      <c r="AQ711" t="s">
        <v>312</v>
      </c>
      <c r="AR711" t="s">
        <v>294</v>
      </c>
      <c r="AS711" t="s">
        <v>291</v>
      </c>
      <c r="AT711">
        <v>-1</v>
      </c>
      <c r="AU711">
        <v>-1</v>
      </c>
      <c r="AV711">
        <v>0</v>
      </c>
      <c r="AW711">
        <v>0</v>
      </c>
      <c r="AX711">
        <v>0.52631578947368396</v>
      </c>
      <c r="AY711">
        <v>5</v>
      </c>
      <c r="AZ711">
        <v>50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t="b">
        <v>0</v>
      </c>
      <c r="BI711" t="b">
        <v>1</v>
      </c>
      <c r="BJ711" t="b">
        <v>1</v>
      </c>
      <c r="BK711" t="b">
        <v>1</v>
      </c>
      <c r="BL711" t="s">
        <v>312</v>
      </c>
      <c r="BM711">
        <v>2</v>
      </c>
      <c r="BN711">
        <v>75</v>
      </c>
      <c r="BO711">
        <v>1</v>
      </c>
      <c r="BP711" s="15">
        <v>45315</v>
      </c>
      <c r="BQ711" t="s">
        <v>295</v>
      </c>
      <c r="BR711" t="s">
        <v>348</v>
      </c>
      <c r="BS711">
        <v>75</v>
      </c>
      <c r="BT711">
        <v>2</v>
      </c>
    </row>
    <row r="712" spans="1:72" x14ac:dyDescent="0.25">
      <c r="A712" t="str">
        <f t="shared" si="44"/>
        <v>234_90</v>
      </c>
      <c r="B712" t="str">
        <f t="shared" si="45"/>
        <v>U</v>
      </c>
      <c r="C712">
        <f t="shared" si="46"/>
        <v>666</v>
      </c>
      <c r="D712">
        <f t="shared" si="47"/>
        <v>62.5</v>
      </c>
      <c r="F712" t="s">
        <v>1360</v>
      </c>
      <c r="G712">
        <v>234</v>
      </c>
      <c r="H712" t="s">
        <v>1139</v>
      </c>
      <c r="I712">
        <v>90</v>
      </c>
      <c r="J712">
        <v>180</v>
      </c>
      <c r="K712" t="s">
        <v>283</v>
      </c>
      <c r="L712" t="s">
        <v>284</v>
      </c>
      <c r="M712">
        <v>2</v>
      </c>
      <c r="N712" t="s">
        <v>285</v>
      </c>
      <c r="O712">
        <v>0</v>
      </c>
      <c r="P712">
        <v>2</v>
      </c>
      <c r="Q712" t="s">
        <v>286</v>
      </c>
      <c r="R712" t="s">
        <v>287</v>
      </c>
      <c r="S712" t="s">
        <v>305</v>
      </c>
      <c r="T712" t="s">
        <v>319</v>
      </c>
      <c r="U712">
        <v>242</v>
      </c>
      <c r="V712">
        <v>3</v>
      </c>
      <c r="W712">
        <v>95</v>
      </c>
      <c r="X712">
        <v>6</v>
      </c>
      <c r="Y712" s="15">
        <v>40537</v>
      </c>
      <c r="Z712">
        <v>22</v>
      </c>
      <c r="AA712" s="15">
        <v>21916</v>
      </c>
      <c r="AB712" s="15">
        <v>45315</v>
      </c>
      <c r="AC712">
        <v>1.65</v>
      </c>
      <c r="AD712">
        <v>2</v>
      </c>
      <c r="AE712">
        <v>150.94999999999999</v>
      </c>
      <c r="AF712" s="15">
        <v>45335</v>
      </c>
      <c r="AG712">
        <v>-1</v>
      </c>
      <c r="AH712">
        <v>-1</v>
      </c>
      <c r="AI712">
        <v>175.0178821472</v>
      </c>
      <c r="AJ712">
        <v>-40.9082867738</v>
      </c>
      <c r="AK712">
        <v>5</v>
      </c>
      <c r="AL712">
        <v>90</v>
      </c>
      <c r="AM712">
        <v>666</v>
      </c>
      <c r="AN712" t="s">
        <v>306</v>
      </c>
      <c r="AO712" t="s">
        <v>321</v>
      </c>
      <c r="AP712" t="s">
        <v>314</v>
      </c>
      <c r="AQ712" t="s">
        <v>312</v>
      </c>
      <c r="AR712" t="s">
        <v>294</v>
      </c>
      <c r="AS712" t="s">
        <v>291</v>
      </c>
      <c r="AT712">
        <v>-1</v>
      </c>
      <c r="AU712">
        <v>-1</v>
      </c>
      <c r="AV712">
        <v>0</v>
      </c>
      <c r="AW712">
        <v>0</v>
      </c>
      <c r="AX712">
        <v>0</v>
      </c>
      <c r="AY712">
        <v>50</v>
      </c>
      <c r="AZ712">
        <v>62.5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b">
        <v>0</v>
      </c>
      <c r="BI712" t="b">
        <v>1</v>
      </c>
      <c r="BJ712" t="b">
        <v>1</v>
      </c>
      <c r="BK712" t="b">
        <v>1</v>
      </c>
      <c r="BL712" t="s">
        <v>312</v>
      </c>
      <c r="BM712">
        <v>2</v>
      </c>
      <c r="BN712">
        <v>90</v>
      </c>
      <c r="BO712">
        <v>1</v>
      </c>
      <c r="BP712" s="15">
        <v>45315</v>
      </c>
      <c r="BQ712" t="s">
        <v>307</v>
      </c>
      <c r="BR712" t="s">
        <v>322</v>
      </c>
      <c r="BS712">
        <v>90</v>
      </c>
      <c r="BT712">
        <v>2</v>
      </c>
    </row>
    <row r="713" spans="1:72" x14ac:dyDescent="0.25">
      <c r="A713" t="str">
        <f t="shared" si="44"/>
        <v>522_1235</v>
      </c>
      <c r="B713" t="str">
        <f t="shared" si="45"/>
        <v>R</v>
      </c>
      <c r="C713">
        <f t="shared" si="46"/>
        <v>1400</v>
      </c>
      <c r="D713">
        <f t="shared" si="47"/>
        <v>0</v>
      </c>
      <c r="F713" t="s">
        <v>1361</v>
      </c>
      <c r="G713">
        <v>522</v>
      </c>
      <c r="H713" t="s">
        <v>105</v>
      </c>
      <c r="I713">
        <v>1235</v>
      </c>
      <c r="J713">
        <v>1515</v>
      </c>
      <c r="K713" t="s">
        <v>283</v>
      </c>
      <c r="L713" t="s">
        <v>284</v>
      </c>
      <c r="M713">
        <v>2</v>
      </c>
      <c r="N713" t="s">
        <v>285</v>
      </c>
      <c r="O713">
        <v>0</v>
      </c>
      <c r="P713">
        <v>2</v>
      </c>
      <c r="Q713" t="s">
        <v>286</v>
      </c>
      <c r="R713" t="s">
        <v>304</v>
      </c>
      <c r="S713" t="s">
        <v>305</v>
      </c>
      <c r="T713" t="s">
        <v>289</v>
      </c>
      <c r="U713">
        <v>296</v>
      </c>
      <c r="V713">
        <v>7</v>
      </c>
      <c r="W713">
        <v>48</v>
      </c>
      <c r="X713">
        <v>4</v>
      </c>
      <c r="Y713" s="15">
        <v>45702</v>
      </c>
      <c r="Z713">
        <v>19</v>
      </c>
      <c r="AA713" s="15">
        <v>35895</v>
      </c>
      <c r="AB713" s="15">
        <v>45315</v>
      </c>
      <c r="AC713">
        <v>10.95</v>
      </c>
      <c r="AD713">
        <v>4</v>
      </c>
      <c r="AE713">
        <v>192.65</v>
      </c>
      <c r="AF713" s="15">
        <v>45328</v>
      </c>
      <c r="AG713">
        <v>-1</v>
      </c>
      <c r="AH713">
        <v>-1</v>
      </c>
      <c r="AI713">
        <v>175.00786536129999</v>
      </c>
      <c r="AJ713">
        <v>-40.956055497100003</v>
      </c>
      <c r="AK713">
        <v>5</v>
      </c>
      <c r="AL713">
        <v>280</v>
      </c>
      <c r="AM713">
        <v>1400</v>
      </c>
      <c r="AN713" t="s">
        <v>306</v>
      </c>
      <c r="AO713" t="s">
        <v>291</v>
      </c>
      <c r="AP713" t="s">
        <v>292</v>
      </c>
      <c r="AQ713" t="s">
        <v>293</v>
      </c>
      <c r="AR713" t="s">
        <v>294</v>
      </c>
      <c r="AS713" t="s">
        <v>291</v>
      </c>
      <c r="AT713">
        <v>-1</v>
      </c>
      <c r="AU713">
        <v>-1</v>
      </c>
      <c r="AV713">
        <v>0</v>
      </c>
      <c r="AW713">
        <v>0</v>
      </c>
      <c r="AX713">
        <v>2.5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b">
        <v>0</v>
      </c>
      <c r="BI713" t="b">
        <v>1</v>
      </c>
      <c r="BJ713" t="b">
        <v>1</v>
      </c>
      <c r="BK713" t="b">
        <v>0</v>
      </c>
      <c r="BL713" t="s">
        <v>293</v>
      </c>
      <c r="BM713">
        <v>2</v>
      </c>
      <c r="BN713">
        <v>60</v>
      </c>
      <c r="BO713">
        <v>1</v>
      </c>
      <c r="BP713" s="15">
        <v>45315</v>
      </c>
      <c r="BQ713" t="s">
        <v>307</v>
      </c>
      <c r="BR713" t="s">
        <v>308</v>
      </c>
      <c r="BS713">
        <v>60</v>
      </c>
      <c r="BT713">
        <v>2</v>
      </c>
    </row>
    <row r="714" spans="1:72" x14ac:dyDescent="0.25">
      <c r="A714" t="str">
        <f t="shared" si="44"/>
        <v>522_1515</v>
      </c>
      <c r="B714" t="str">
        <f t="shared" si="45"/>
        <v>R</v>
      </c>
      <c r="C714">
        <f t="shared" si="46"/>
        <v>2100</v>
      </c>
      <c r="D714">
        <f t="shared" si="47"/>
        <v>0</v>
      </c>
      <c r="F714" t="s">
        <v>1362</v>
      </c>
      <c r="G714">
        <v>522</v>
      </c>
      <c r="H714" t="s">
        <v>105</v>
      </c>
      <c r="I714">
        <v>1515</v>
      </c>
      <c r="J714">
        <v>1935</v>
      </c>
      <c r="K714" t="s">
        <v>283</v>
      </c>
      <c r="L714" t="s">
        <v>284</v>
      </c>
      <c r="M714">
        <v>2</v>
      </c>
      <c r="N714" t="s">
        <v>285</v>
      </c>
      <c r="O714">
        <v>0</v>
      </c>
      <c r="P714">
        <v>2</v>
      </c>
      <c r="Q714" t="s">
        <v>286</v>
      </c>
      <c r="R714" t="s">
        <v>304</v>
      </c>
      <c r="S714" t="s">
        <v>305</v>
      </c>
      <c r="T714" t="s">
        <v>289</v>
      </c>
      <c r="U714">
        <v>296</v>
      </c>
      <c r="V714">
        <v>7</v>
      </c>
      <c r="W714">
        <v>48</v>
      </c>
      <c r="X714">
        <v>4</v>
      </c>
      <c r="Y714" s="15">
        <v>45702</v>
      </c>
      <c r="Z714">
        <v>19</v>
      </c>
      <c r="AA714" s="15">
        <v>35895</v>
      </c>
      <c r="AB714" s="15">
        <v>45315</v>
      </c>
      <c r="AC714">
        <v>17</v>
      </c>
      <c r="AD714">
        <v>5.55</v>
      </c>
      <c r="AE714">
        <v>196.2</v>
      </c>
      <c r="AF714" s="15">
        <v>45328</v>
      </c>
      <c r="AG714">
        <v>-1</v>
      </c>
      <c r="AH714">
        <v>-1</v>
      </c>
      <c r="AI714">
        <v>175.00684503599999</v>
      </c>
      <c r="AJ714">
        <v>-40.9580811903</v>
      </c>
      <c r="AK714">
        <v>5</v>
      </c>
      <c r="AL714">
        <v>420</v>
      </c>
      <c r="AM714">
        <v>2100</v>
      </c>
      <c r="AN714" t="s">
        <v>306</v>
      </c>
      <c r="AO714" t="s">
        <v>291</v>
      </c>
      <c r="AP714" t="s">
        <v>292</v>
      </c>
      <c r="AQ714" t="s">
        <v>293</v>
      </c>
      <c r="AR714" t="s">
        <v>294</v>
      </c>
      <c r="AS714" t="s">
        <v>291</v>
      </c>
      <c r="AT714">
        <v>-1</v>
      </c>
      <c r="AU714">
        <v>-1</v>
      </c>
      <c r="AV714">
        <v>2.38095238095238</v>
      </c>
      <c r="AW714">
        <v>7.1428571428571397</v>
      </c>
      <c r="AX714">
        <v>2.8571428571428599</v>
      </c>
      <c r="AY714">
        <v>0</v>
      </c>
      <c r="AZ714">
        <v>0</v>
      </c>
      <c r="BA714">
        <v>0</v>
      </c>
      <c r="BB714">
        <v>0</v>
      </c>
      <c r="BC714">
        <v>1.68</v>
      </c>
      <c r="BD714">
        <v>0</v>
      </c>
      <c r="BE714">
        <v>0</v>
      </c>
      <c r="BF714">
        <v>8.4</v>
      </c>
      <c r="BG714">
        <v>0</v>
      </c>
      <c r="BH714" t="b">
        <v>0</v>
      </c>
      <c r="BI714" t="b">
        <v>1</v>
      </c>
      <c r="BJ714" t="b">
        <v>1</v>
      </c>
      <c r="BK714" t="b">
        <v>0</v>
      </c>
      <c r="BL714" t="s">
        <v>293</v>
      </c>
      <c r="BM714">
        <v>2</v>
      </c>
      <c r="BN714">
        <v>60</v>
      </c>
      <c r="BO714">
        <v>1</v>
      </c>
      <c r="BP714" s="15">
        <v>45315</v>
      </c>
      <c r="BQ714" t="s">
        <v>307</v>
      </c>
      <c r="BR714" t="s">
        <v>308</v>
      </c>
      <c r="BS714">
        <v>60</v>
      </c>
      <c r="BT714">
        <v>2</v>
      </c>
    </row>
    <row r="715" spans="1:72" x14ac:dyDescent="0.25">
      <c r="A715" t="str">
        <f t="shared" si="44"/>
        <v>232_2930</v>
      </c>
      <c r="B715" t="str">
        <f t="shared" si="45"/>
        <v>R</v>
      </c>
      <c r="C715">
        <f t="shared" si="46"/>
        <v>195</v>
      </c>
      <c r="D715">
        <f t="shared" si="47"/>
        <v>15.8730158730159</v>
      </c>
      <c r="F715" t="s">
        <v>1363</v>
      </c>
      <c r="G715">
        <v>232</v>
      </c>
      <c r="H715" t="s">
        <v>167</v>
      </c>
      <c r="I715">
        <v>2930</v>
      </c>
      <c r="J715">
        <v>2960</v>
      </c>
      <c r="K715" t="s">
        <v>283</v>
      </c>
      <c r="L715" t="s">
        <v>284</v>
      </c>
      <c r="M715">
        <v>2</v>
      </c>
      <c r="N715" t="s">
        <v>285</v>
      </c>
      <c r="O715">
        <v>0</v>
      </c>
      <c r="P715">
        <v>3</v>
      </c>
      <c r="Q715" t="s">
        <v>286</v>
      </c>
      <c r="R715" t="s">
        <v>287</v>
      </c>
      <c r="S715" t="s">
        <v>288</v>
      </c>
      <c r="T715" t="s">
        <v>289</v>
      </c>
      <c r="U715">
        <v>1452</v>
      </c>
      <c r="V715">
        <v>10</v>
      </c>
      <c r="W715">
        <v>23</v>
      </c>
      <c r="X715">
        <v>2</v>
      </c>
      <c r="Y715" s="15">
        <v>38681</v>
      </c>
      <c r="Z715">
        <v>18</v>
      </c>
      <c r="AA715" s="15">
        <v>38370</v>
      </c>
      <c r="AB715" s="15">
        <v>45315</v>
      </c>
      <c r="AC715">
        <v>5.0999999999999996</v>
      </c>
      <c r="AD715">
        <v>2</v>
      </c>
      <c r="AE715">
        <v>144.1</v>
      </c>
      <c r="AF715" s="15">
        <v>45335</v>
      </c>
      <c r="AG715">
        <v>-1</v>
      </c>
      <c r="AH715">
        <v>-1</v>
      </c>
      <c r="AI715">
        <v>175.0054332055</v>
      </c>
      <c r="AJ715">
        <v>-40.947182950200002</v>
      </c>
      <c r="AK715">
        <v>5</v>
      </c>
      <c r="AL715">
        <v>30</v>
      </c>
      <c r="AM715">
        <v>195</v>
      </c>
      <c r="AN715" t="s">
        <v>290</v>
      </c>
      <c r="AO715" t="s">
        <v>291</v>
      </c>
      <c r="AP715" t="s">
        <v>325</v>
      </c>
      <c r="AQ715" t="s">
        <v>293</v>
      </c>
      <c r="AR715" t="s">
        <v>294</v>
      </c>
      <c r="AS715">
        <v>2</v>
      </c>
      <c r="AT715">
        <v>505.68029999999999</v>
      </c>
      <c r="AU715">
        <v>144.76730000000001</v>
      </c>
      <c r="AV715">
        <v>0</v>
      </c>
      <c r="AW715">
        <v>15.8730158730159</v>
      </c>
      <c r="AX715">
        <v>0.488400488400488</v>
      </c>
      <c r="AY715">
        <v>0</v>
      </c>
      <c r="AZ715">
        <v>15.8730158730159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b">
        <v>0</v>
      </c>
      <c r="BI715" t="b">
        <v>1</v>
      </c>
      <c r="BJ715" t="b">
        <v>0</v>
      </c>
      <c r="BK715" t="b">
        <v>0</v>
      </c>
      <c r="BL715" t="s">
        <v>293</v>
      </c>
      <c r="BM715">
        <v>2</v>
      </c>
      <c r="BN715">
        <v>50</v>
      </c>
      <c r="BO715">
        <v>1</v>
      </c>
      <c r="BP715" s="15">
        <v>45315</v>
      </c>
      <c r="BQ715" t="s">
        <v>295</v>
      </c>
      <c r="BR715" t="s">
        <v>296</v>
      </c>
      <c r="BS715">
        <v>50</v>
      </c>
      <c r="BT715">
        <v>2</v>
      </c>
    </row>
    <row r="716" spans="1:72" x14ac:dyDescent="0.25">
      <c r="A716" t="str">
        <f t="shared" si="44"/>
        <v>232_2960</v>
      </c>
      <c r="B716" t="str">
        <f t="shared" si="45"/>
        <v>R</v>
      </c>
      <c r="C716">
        <f t="shared" si="46"/>
        <v>760</v>
      </c>
      <c r="D716">
        <f t="shared" si="47"/>
        <v>20</v>
      </c>
      <c r="F716" t="s">
        <v>1364</v>
      </c>
      <c r="G716">
        <v>232</v>
      </c>
      <c r="H716" t="s">
        <v>167</v>
      </c>
      <c r="I716">
        <v>2960</v>
      </c>
      <c r="J716">
        <v>3150</v>
      </c>
      <c r="K716" t="s">
        <v>283</v>
      </c>
      <c r="L716" t="s">
        <v>284</v>
      </c>
      <c r="M716">
        <v>2</v>
      </c>
      <c r="N716" t="s">
        <v>285</v>
      </c>
      <c r="O716">
        <v>0</v>
      </c>
      <c r="P716">
        <v>3</v>
      </c>
      <c r="Q716" t="s">
        <v>286</v>
      </c>
      <c r="R716" t="s">
        <v>287</v>
      </c>
      <c r="S716" t="s">
        <v>288</v>
      </c>
      <c r="T716" t="s">
        <v>289</v>
      </c>
      <c r="U716">
        <v>504</v>
      </c>
      <c r="V716">
        <v>8</v>
      </c>
      <c r="W716">
        <v>13</v>
      </c>
      <c r="X716">
        <v>1</v>
      </c>
      <c r="Y716" s="15">
        <v>39170</v>
      </c>
      <c r="Z716">
        <v>18</v>
      </c>
      <c r="AA716" s="15">
        <v>34335</v>
      </c>
      <c r="AB716" s="15">
        <v>45315</v>
      </c>
      <c r="AC716">
        <v>9.15</v>
      </c>
      <c r="AD716">
        <v>4</v>
      </c>
      <c r="AE716">
        <v>99.15</v>
      </c>
      <c r="AF716" s="15">
        <v>45335</v>
      </c>
      <c r="AG716">
        <v>-1</v>
      </c>
      <c r="AH716">
        <v>-1</v>
      </c>
      <c r="AI716">
        <v>175.00510627739999</v>
      </c>
      <c r="AJ716">
        <v>-40.948139984800001</v>
      </c>
      <c r="AK716">
        <v>5</v>
      </c>
      <c r="AL716">
        <v>190</v>
      </c>
      <c r="AM716">
        <v>760</v>
      </c>
      <c r="AN716" t="s">
        <v>290</v>
      </c>
      <c r="AO716" t="s">
        <v>291</v>
      </c>
      <c r="AP716" t="s">
        <v>325</v>
      </c>
      <c r="AQ716" t="s">
        <v>293</v>
      </c>
      <c r="AR716" t="s">
        <v>294</v>
      </c>
      <c r="AS716" t="s">
        <v>291</v>
      </c>
      <c r="AT716">
        <v>676.89340000000004</v>
      </c>
      <c r="AU716">
        <v>267.03129999999999</v>
      </c>
      <c r="AV716">
        <v>0</v>
      </c>
      <c r="AW716">
        <v>20</v>
      </c>
      <c r="AX716">
        <v>1</v>
      </c>
      <c r="AY716">
        <v>0</v>
      </c>
      <c r="AZ716">
        <v>20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b">
        <v>0</v>
      </c>
      <c r="BI716" t="b">
        <v>1</v>
      </c>
      <c r="BJ716" t="b">
        <v>1</v>
      </c>
      <c r="BK716" t="b">
        <v>0</v>
      </c>
      <c r="BL716" t="s">
        <v>293</v>
      </c>
      <c r="BM716">
        <v>2</v>
      </c>
      <c r="BN716">
        <v>50</v>
      </c>
      <c r="BO716">
        <v>1</v>
      </c>
      <c r="BP716" s="15">
        <v>45315</v>
      </c>
      <c r="BQ716" t="s">
        <v>295</v>
      </c>
      <c r="BR716" t="s">
        <v>296</v>
      </c>
      <c r="BS716">
        <v>50</v>
      </c>
      <c r="BT716">
        <v>2</v>
      </c>
    </row>
    <row r="717" spans="1:72" x14ac:dyDescent="0.25">
      <c r="A717" t="str">
        <f t="shared" si="44"/>
        <v>77_275</v>
      </c>
      <c r="B717" t="str">
        <f t="shared" si="45"/>
        <v>U</v>
      </c>
      <c r="C717">
        <f t="shared" si="46"/>
        <v>686</v>
      </c>
      <c r="D717">
        <f t="shared" si="47"/>
        <v>0</v>
      </c>
      <c r="F717" t="s">
        <v>1365</v>
      </c>
      <c r="G717">
        <v>77</v>
      </c>
      <c r="H717" t="s">
        <v>1366</v>
      </c>
      <c r="I717">
        <v>275</v>
      </c>
      <c r="J717">
        <v>345</v>
      </c>
      <c r="K717" t="s">
        <v>283</v>
      </c>
      <c r="L717" t="s">
        <v>284</v>
      </c>
      <c r="M717">
        <v>2</v>
      </c>
      <c r="N717" t="s">
        <v>285</v>
      </c>
      <c r="O717">
        <v>0</v>
      </c>
      <c r="P717">
        <v>2</v>
      </c>
      <c r="Q717" t="s">
        <v>286</v>
      </c>
      <c r="R717" t="s">
        <v>287</v>
      </c>
      <c r="S717" t="s">
        <v>305</v>
      </c>
      <c r="T717" t="s">
        <v>319</v>
      </c>
      <c r="U717">
        <v>395</v>
      </c>
      <c r="V717">
        <v>4</v>
      </c>
      <c r="W717">
        <v>30</v>
      </c>
      <c r="X717">
        <v>3</v>
      </c>
      <c r="Y717" s="15">
        <v>40997</v>
      </c>
      <c r="Z717">
        <v>19</v>
      </c>
      <c r="AA717" s="15">
        <v>33604</v>
      </c>
      <c r="AB717" s="15">
        <v>45315</v>
      </c>
      <c r="AC717">
        <v>3.65</v>
      </c>
      <c r="AD717">
        <v>3.95</v>
      </c>
      <c r="AE717">
        <v>156</v>
      </c>
      <c r="AF717" s="15">
        <v>45335</v>
      </c>
      <c r="AG717">
        <v>-1</v>
      </c>
      <c r="AH717">
        <v>-1</v>
      </c>
      <c r="AI717">
        <v>175.00857253620001</v>
      </c>
      <c r="AJ717">
        <v>-40.9263513581</v>
      </c>
      <c r="AK717">
        <v>0</v>
      </c>
      <c r="AL717">
        <v>70</v>
      </c>
      <c r="AM717">
        <v>686</v>
      </c>
      <c r="AN717" t="s">
        <v>306</v>
      </c>
      <c r="AO717" t="s">
        <v>321</v>
      </c>
      <c r="AP717" t="s">
        <v>292</v>
      </c>
      <c r="AQ717" t="s">
        <v>293</v>
      </c>
      <c r="AR717" t="s">
        <v>294</v>
      </c>
      <c r="AS717" t="s">
        <v>291</v>
      </c>
      <c r="AT717">
        <v>976.63335500000005</v>
      </c>
      <c r="AU717">
        <v>400.23183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b">
        <v>0</v>
      </c>
      <c r="BI717" t="b">
        <v>1</v>
      </c>
      <c r="BJ717" t="b">
        <v>1</v>
      </c>
      <c r="BK717" t="b">
        <v>0</v>
      </c>
      <c r="BL717" t="s">
        <v>293</v>
      </c>
      <c r="BM717">
        <v>2</v>
      </c>
      <c r="BN717">
        <v>90</v>
      </c>
      <c r="BO717">
        <v>1</v>
      </c>
      <c r="BP717" s="15">
        <v>45315</v>
      </c>
      <c r="BQ717" t="s">
        <v>307</v>
      </c>
      <c r="BR717" t="s">
        <v>322</v>
      </c>
      <c r="BS717">
        <v>90</v>
      </c>
      <c r="BT717">
        <v>2</v>
      </c>
    </row>
    <row r="718" spans="1:72" x14ac:dyDescent="0.25">
      <c r="A718" t="str">
        <f t="shared" si="44"/>
        <v>293_4</v>
      </c>
      <c r="B718" t="str">
        <f t="shared" si="45"/>
        <v>U</v>
      </c>
      <c r="C718">
        <f t="shared" si="46"/>
        <v>273</v>
      </c>
      <c r="D718">
        <f t="shared" si="47"/>
        <v>0</v>
      </c>
      <c r="F718" t="s">
        <v>1367</v>
      </c>
      <c r="G718">
        <v>293</v>
      </c>
      <c r="H718" t="s">
        <v>127</v>
      </c>
      <c r="I718">
        <v>4</v>
      </c>
      <c r="J718">
        <v>95</v>
      </c>
      <c r="K718" t="s">
        <v>283</v>
      </c>
      <c r="L718" t="s">
        <v>284</v>
      </c>
      <c r="M718">
        <v>2</v>
      </c>
      <c r="N718" t="s">
        <v>285</v>
      </c>
      <c r="O718">
        <v>0</v>
      </c>
      <c r="P718">
        <v>1</v>
      </c>
      <c r="Q718" t="s">
        <v>286</v>
      </c>
      <c r="R718" t="s">
        <v>304</v>
      </c>
      <c r="S718" t="s">
        <v>318</v>
      </c>
      <c r="T718" t="s">
        <v>319</v>
      </c>
      <c r="U718">
        <v>39</v>
      </c>
      <c r="V718">
        <v>6</v>
      </c>
      <c r="W718">
        <v>35</v>
      </c>
      <c r="X718">
        <v>3</v>
      </c>
      <c r="Y718" s="15">
        <v>40543</v>
      </c>
      <c r="Z718">
        <v>20</v>
      </c>
      <c r="AA718" s="15">
        <v>29586</v>
      </c>
      <c r="AB718" s="15">
        <v>45334</v>
      </c>
      <c r="AC718">
        <v>4</v>
      </c>
      <c r="AD718">
        <v>3</v>
      </c>
      <c r="AE718">
        <v>111</v>
      </c>
      <c r="AF718" s="15">
        <v>45326</v>
      </c>
      <c r="AG718">
        <v>-1</v>
      </c>
      <c r="AH718">
        <v>-1</v>
      </c>
      <c r="AI718">
        <v>174.95628418859999</v>
      </c>
      <c r="AJ718">
        <v>-40.981043104699999</v>
      </c>
      <c r="AK718">
        <v>0.5</v>
      </c>
      <c r="AL718">
        <v>91</v>
      </c>
      <c r="AM718">
        <v>273</v>
      </c>
      <c r="AN718" t="s">
        <v>320</v>
      </c>
      <c r="AO718" t="s">
        <v>321</v>
      </c>
      <c r="AP718" t="s">
        <v>292</v>
      </c>
      <c r="AQ718" t="s">
        <v>293</v>
      </c>
      <c r="AR718" t="s">
        <v>294</v>
      </c>
      <c r="AS718" t="s">
        <v>291</v>
      </c>
      <c r="AT718">
        <v>-1</v>
      </c>
      <c r="AU718">
        <v>-1</v>
      </c>
      <c r="AV718">
        <v>2.5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b">
        <v>0</v>
      </c>
      <c r="BI718" t="b">
        <v>1</v>
      </c>
      <c r="BJ718" t="b">
        <v>0</v>
      </c>
      <c r="BK718" t="b">
        <v>0</v>
      </c>
      <c r="BL718" t="s">
        <v>293</v>
      </c>
      <c r="BM718">
        <v>2</v>
      </c>
      <c r="BN718">
        <v>90</v>
      </c>
      <c r="BO718">
        <v>1</v>
      </c>
      <c r="BP718" s="15">
        <v>45334</v>
      </c>
      <c r="BQ718" t="s">
        <v>307</v>
      </c>
      <c r="BR718" t="s">
        <v>322</v>
      </c>
      <c r="BS718">
        <v>90</v>
      </c>
      <c r="BT718">
        <v>2</v>
      </c>
    </row>
    <row r="719" spans="1:72" x14ac:dyDescent="0.25">
      <c r="A719" t="str">
        <f t="shared" si="44"/>
        <v>191_0</v>
      </c>
      <c r="B719" t="str">
        <f t="shared" si="45"/>
        <v>U</v>
      </c>
      <c r="C719">
        <f t="shared" si="46"/>
        <v>255</v>
      </c>
      <c r="D719">
        <f t="shared" si="47"/>
        <v>80</v>
      </c>
      <c r="F719" t="s">
        <v>1368</v>
      </c>
      <c r="G719">
        <v>191</v>
      </c>
      <c r="H719" t="s">
        <v>142</v>
      </c>
      <c r="I719">
        <v>0</v>
      </c>
      <c r="J719">
        <v>25</v>
      </c>
      <c r="K719" t="s">
        <v>283</v>
      </c>
      <c r="L719" t="s">
        <v>284</v>
      </c>
      <c r="M719">
        <v>2</v>
      </c>
      <c r="N719" t="s">
        <v>285</v>
      </c>
      <c r="O719">
        <v>0</v>
      </c>
      <c r="P719">
        <v>5</v>
      </c>
      <c r="Q719" t="s">
        <v>286</v>
      </c>
      <c r="R719" t="s">
        <v>341</v>
      </c>
      <c r="S719" t="s">
        <v>334</v>
      </c>
      <c r="T719" t="s">
        <v>342</v>
      </c>
      <c r="U719">
        <v>4922</v>
      </c>
      <c r="V719">
        <v>34</v>
      </c>
      <c r="W719">
        <v>37</v>
      </c>
      <c r="X719">
        <v>2</v>
      </c>
      <c r="Y719" s="15">
        <v>39167</v>
      </c>
      <c r="Z719">
        <v>17</v>
      </c>
      <c r="AA719" s="15">
        <v>21916</v>
      </c>
      <c r="AB719" s="15">
        <v>45312</v>
      </c>
      <c r="AC719">
        <v>4.0999999999999996</v>
      </c>
      <c r="AD719">
        <v>5.55</v>
      </c>
      <c r="AE719">
        <v>263.8</v>
      </c>
      <c r="AF719" s="15">
        <v>45327</v>
      </c>
      <c r="AG719">
        <v>-1</v>
      </c>
      <c r="AH719">
        <v>-1</v>
      </c>
      <c r="AI719">
        <v>175.00795758219999</v>
      </c>
      <c r="AJ719">
        <v>-40.917103073</v>
      </c>
      <c r="AK719">
        <v>2.5</v>
      </c>
      <c r="AL719">
        <v>25</v>
      </c>
      <c r="AM719">
        <v>255</v>
      </c>
      <c r="AN719" t="s">
        <v>335</v>
      </c>
      <c r="AO719" t="s">
        <v>321</v>
      </c>
      <c r="AP719" t="s">
        <v>314</v>
      </c>
      <c r="AQ719" t="s">
        <v>312</v>
      </c>
      <c r="AR719" t="s">
        <v>294</v>
      </c>
      <c r="AS719" t="s">
        <v>291</v>
      </c>
      <c r="AT719">
        <v>2107.5463500000001</v>
      </c>
      <c r="AU719">
        <v>658.84241999999995</v>
      </c>
      <c r="AV719">
        <v>0</v>
      </c>
      <c r="AW719">
        <v>0</v>
      </c>
      <c r="AX719">
        <v>0</v>
      </c>
      <c r="AY719">
        <v>20</v>
      </c>
      <c r="AZ719">
        <v>80</v>
      </c>
      <c r="BA719">
        <v>0</v>
      </c>
      <c r="BB719">
        <v>0</v>
      </c>
      <c r="BC719">
        <v>4.0839999999999996</v>
      </c>
      <c r="BD719">
        <v>0</v>
      </c>
      <c r="BE719">
        <v>0.95995278146672602</v>
      </c>
      <c r="BF719">
        <v>20.420000000000002</v>
      </c>
      <c r="BG719">
        <v>4.79976390733363</v>
      </c>
      <c r="BH719" t="b">
        <v>0</v>
      </c>
      <c r="BI719" t="b">
        <v>1</v>
      </c>
      <c r="BJ719" t="b">
        <v>0</v>
      </c>
      <c r="BK719" t="b">
        <v>0</v>
      </c>
      <c r="BL719" t="s">
        <v>312</v>
      </c>
      <c r="BM719">
        <v>2</v>
      </c>
      <c r="BN719">
        <v>60</v>
      </c>
      <c r="BO719">
        <v>1</v>
      </c>
      <c r="BP719" s="15">
        <v>45312</v>
      </c>
      <c r="BQ719" t="s">
        <v>336</v>
      </c>
      <c r="BR719" t="s">
        <v>337</v>
      </c>
      <c r="BS719">
        <v>60</v>
      </c>
      <c r="BT719">
        <v>2</v>
      </c>
    </row>
    <row r="720" spans="1:72" x14ac:dyDescent="0.25">
      <c r="A720" t="str">
        <f t="shared" si="44"/>
        <v>191_130</v>
      </c>
      <c r="B720" t="str">
        <f t="shared" si="45"/>
        <v>U</v>
      </c>
      <c r="C720">
        <f t="shared" si="46"/>
        <v>2448</v>
      </c>
      <c r="D720">
        <f t="shared" si="47"/>
        <v>16.6666666666667</v>
      </c>
      <c r="F720" t="s">
        <v>1369</v>
      </c>
      <c r="G720">
        <v>191</v>
      </c>
      <c r="H720" t="s">
        <v>142</v>
      </c>
      <c r="I720">
        <v>130</v>
      </c>
      <c r="J720">
        <v>370</v>
      </c>
      <c r="K720" t="s">
        <v>283</v>
      </c>
      <c r="L720" t="s">
        <v>284</v>
      </c>
      <c r="M720">
        <v>2</v>
      </c>
      <c r="N720" t="s">
        <v>285</v>
      </c>
      <c r="O720">
        <v>0</v>
      </c>
      <c r="P720">
        <v>5</v>
      </c>
      <c r="Q720" t="s">
        <v>286</v>
      </c>
      <c r="R720" t="s">
        <v>341</v>
      </c>
      <c r="S720" t="s">
        <v>334</v>
      </c>
      <c r="T720" t="s">
        <v>342</v>
      </c>
      <c r="U720">
        <v>4922</v>
      </c>
      <c r="V720">
        <v>34</v>
      </c>
      <c r="W720">
        <v>35</v>
      </c>
      <c r="X720">
        <v>4</v>
      </c>
      <c r="Y720" s="15">
        <v>45684</v>
      </c>
      <c r="Z720">
        <v>16</v>
      </c>
      <c r="AA720" s="15">
        <v>21916</v>
      </c>
      <c r="AB720" s="15">
        <v>45312</v>
      </c>
      <c r="AC720">
        <v>3</v>
      </c>
      <c r="AD720">
        <v>4.25</v>
      </c>
      <c r="AE720">
        <v>205.75</v>
      </c>
      <c r="AF720" s="15">
        <v>45327</v>
      </c>
      <c r="AG720">
        <v>-1</v>
      </c>
      <c r="AH720">
        <v>-1</v>
      </c>
      <c r="AI720">
        <v>175.00955722649999</v>
      </c>
      <c r="AJ720">
        <v>-40.918888786300002</v>
      </c>
      <c r="AK720">
        <v>0</v>
      </c>
      <c r="AL720">
        <v>240</v>
      </c>
      <c r="AM720">
        <v>2448</v>
      </c>
      <c r="AN720" t="s">
        <v>335</v>
      </c>
      <c r="AO720" t="s">
        <v>321</v>
      </c>
      <c r="AP720" t="s">
        <v>611</v>
      </c>
      <c r="AQ720" t="s">
        <v>293</v>
      </c>
      <c r="AR720" t="s">
        <v>294</v>
      </c>
      <c r="AS720" t="s">
        <v>291</v>
      </c>
      <c r="AT720">
        <v>1154.6046799999999</v>
      </c>
      <c r="AU720">
        <v>387.82001000000002</v>
      </c>
      <c r="AV720">
        <v>0</v>
      </c>
      <c r="AW720">
        <v>0</v>
      </c>
      <c r="AX720">
        <v>0</v>
      </c>
      <c r="AY720">
        <v>2.0833333333333299</v>
      </c>
      <c r="AZ720">
        <v>16.6666666666667</v>
      </c>
      <c r="BA720">
        <v>0</v>
      </c>
      <c r="BB720">
        <v>0</v>
      </c>
      <c r="BC720">
        <v>8.4960000000000004</v>
      </c>
      <c r="BD720">
        <v>0</v>
      </c>
      <c r="BE720">
        <v>19.199055629334499</v>
      </c>
      <c r="BF720">
        <v>42.48</v>
      </c>
      <c r="BG720">
        <v>95.995278146672604</v>
      </c>
      <c r="BH720" t="b">
        <v>0</v>
      </c>
      <c r="BI720" t="b">
        <v>1</v>
      </c>
      <c r="BJ720" t="b">
        <v>1</v>
      </c>
      <c r="BK720" t="b">
        <v>0</v>
      </c>
      <c r="BL720" t="s">
        <v>293</v>
      </c>
      <c r="BM720">
        <v>2</v>
      </c>
      <c r="BN720">
        <v>60</v>
      </c>
      <c r="BO720">
        <v>1</v>
      </c>
      <c r="BP720" s="15">
        <v>45312</v>
      </c>
      <c r="BQ720" t="s">
        <v>336</v>
      </c>
      <c r="BR720" t="s">
        <v>337</v>
      </c>
      <c r="BS720">
        <v>60</v>
      </c>
      <c r="BT720">
        <v>2</v>
      </c>
    </row>
    <row r="721" spans="1:72" x14ac:dyDescent="0.25">
      <c r="A721" t="str">
        <f t="shared" si="44"/>
        <v>670_383</v>
      </c>
      <c r="B721" t="str">
        <f t="shared" si="45"/>
        <v>U</v>
      </c>
      <c r="C721">
        <f t="shared" si="46"/>
        <v>1938.8</v>
      </c>
      <c r="D721">
        <f t="shared" si="47"/>
        <v>0</v>
      </c>
      <c r="F721" t="s">
        <v>1370</v>
      </c>
      <c r="G721">
        <v>670</v>
      </c>
      <c r="H721" t="s">
        <v>122</v>
      </c>
      <c r="I721">
        <v>383</v>
      </c>
      <c r="J721">
        <v>645</v>
      </c>
      <c r="K721" t="s">
        <v>283</v>
      </c>
      <c r="L721" t="s">
        <v>284</v>
      </c>
      <c r="M721">
        <v>2</v>
      </c>
      <c r="N721" t="s">
        <v>285</v>
      </c>
      <c r="O721">
        <v>0</v>
      </c>
      <c r="P721">
        <v>2</v>
      </c>
      <c r="Q721" t="s">
        <v>286</v>
      </c>
      <c r="R721" t="s">
        <v>304</v>
      </c>
      <c r="S721" t="s">
        <v>305</v>
      </c>
      <c r="T721" t="s">
        <v>319</v>
      </c>
      <c r="U721">
        <v>308</v>
      </c>
      <c r="V721">
        <v>6</v>
      </c>
      <c r="W721">
        <v>30</v>
      </c>
      <c r="X721">
        <v>3</v>
      </c>
      <c r="Y721" s="15">
        <v>44991</v>
      </c>
      <c r="Z721">
        <v>19</v>
      </c>
      <c r="AA721" s="15">
        <v>37561</v>
      </c>
      <c r="AB721" s="15">
        <v>45315</v>
      </c>
      <c r="AC721">
        <v>7</v>
      </c>
      <c r="AD721">
        <v>2</v>
      </c>
      <c r="AE721">
        <v>137.75</v>
      </c>
      <c r="AF721" s="15">
        <v>45327</v>
      </c>
      <c r="AG721">
        <v>-1</v>
      </c>
      <c r="AH721">
        <v>-1</v>
      </c>
      <c r="AI721">
        <v>175.00172918729999</v>
      </c>
      <c r="AJ721">
        <v>-40.925309392300001</v>
      </c>
      <c r="AK721">
        <v>4</v>
      </c>
      <c r="AL721">
        <v>262</v>
      </c>
      <c r="AM721">
        <v>1938.8</v>
      </c>
      <c r="AN721" t="s">
        <v>306</v>
      </c>
      <c r="AO721" t="s">
        <v>321</v>
      </c>
      <c r="AP721" t="s">
        <v>292</v>
      </c>
      <c r="AQ721" t="s">
        <v>293</v>
      </c>
      <c r="AR721" t="s">
        <v>294</v>
      </c>
      <c r="AS721" t="s">
        <v>291</v>
      </c>
      <c r="AT721">
        <v>-1</v>
      </c>
      <c r="AU721">
        <v>-1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b">
        <v>0</v>
      </c>
      <c r="BI721" t="b">
        <v>1</v>
      </c>
      <c r="BJ721" t="b">
        <v>1</v>
      </c>
      <c r="BK721" t="b">
        <v>0</v>
      </c>
      <c r="BL721" t="s">
        <v>293</v>
      </c>
      <c r="BM721">
        <v>2</v>
      </c>
      <c r="BN721">
        <v>90</v>
      </c>
      <c r="BO721">
        <v>1</v>
      </c>
      <c r="BP721" s="15">
        <v>45315</v>
      </c>
      <c r="BQ721" t="s">
        <v>307</v>
      </c>
      <c r="BR721" t="s">
        <v>322</v>
      </c>
      <c r="BS721">
        <v>90</v>
      </c>
      <c r="BT721">
        <v>2</v>
      </c>
    </row>
    <row r="722" spans="1:72" x14ac:dyDescent="0.25">
      <c r="A722" t="str">
        <f t="shared" si="44"/>
        <v>670_665</v>
      </c>
      <c r="B722" t="str">
        <f t="shared" si="45"/>
        <v>U</v>
      </c>
      <c r="C722">
        <f t="shared" si="46"/>
        <v>192.4</v>
      </c>
      <c r="D722">
        <f t="shared" si="47"/>
        <v>0</v>
      </c>
      <c r="F722" t="s">
        <v>1371</v>
      </c>
      <c r="G722">
        <v>670</v>
      </c>
      <c r="H722" t="s">
        <v>122</v>
      </c>
      <c r="I722">
        <v>665</v>
      </c>
      <c r="J722">
        <v>691</v>
      </c>
      <c r="K722" t="s">
        <v>283</v>
      </c>
      <c r="L722" t="s">
        <v>284</v>
      </c>
      <c r="M722">
        <v>2</v>
      </c>
      <c r="N722" t="s">
        <v>285</v>
      </c>
      <c r="O722">
        <v>0</v>
      </c>
      <c r="P722">
        <v>2</v>
      </c>
      <c r="Q722" t="s">
        <v>286</v>
      </c>
      <c r="R722" t="s">
        <v>304</v>
      </c>
      <c r="S722" t="s">
        <v>305</v>
      </c>
      <c r="T722" t="s">
        <v>319</v>
      </c>
      <c r="U722">
        <v>308</v>
      </c>
      <c r="V722">
        <v>6</v>
      </c>
      <c r="W722">
        <v>30</v>
      </c>
      <c r="X722">
        <v>3</v>
      </c>
      <c r="Y722" s="15">
        <v>44991</v>
      </c>
      <c r="Z722">
        <v>19</v>
      </c>
      <c r="AA722" s="15">
        <v>37561</v>
      </c>
      <c r="AB722" s="15">
        <v>45315</v>
      </c>
      <c r="AC722">
        <v>2</v>
      </c>
      <c r="AD722">
        <v>2.85</v>
      </c>
      <c r="AE722">
        <v>169.65</v>
      </c>
      <c r="AF722" s="15">
        <v>45327</v>
      </c>
      <c r="AG722">
        <v>-1</v>
      </c>
      <c r="AH722">
        <v>-1</v>
      </c>
      <c r="AI722">
        <v>175.0019640946</v>
      </c>
      <c r="AJ722">
        <v>-40.926675273800001</v>
      </c>
      <c r="AK722">
        <v>2</v>
      </c>
      <c r="AL722">
        <v>26</v>
      </c>
      <c r="AM722">
        <v>192.4</v>
      </c>
      <c r="AN722" t="s">
        <v>306</v>
      </c>
      <c r="AO722" t="s">
        <v>321</v>
      </c>
      <c r="AP722" t="s">
        <v>292</v>
      </c>
      <c r="AQ722" t="s">
        <v>293</v>
      </c>
      <c r="AR722" t="s">
        <v>294</v>
      </c>
      <c r="AS722" t="s">
        <v>291</v>
      </c>
      <c r="AT722">
        <v>-1</v>
      </c>
      <c r="AU722">
        <v>-1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2.43564356435644</v>
      </c>
      <c r="BF722">
        <v>0</v>
      </c>
      <c r="BG722">
        <v>12.1782178217822</v>
      </c>
      <c r="BH722" t="b">
        <v>0</v>
      </c>
      <c r="BI722" t="b">
        <v>1</v>
      </c>
      <c r="BJ722" t="b">
        <v>0</v>
      </c>
      <c r="BK722" t="b">
        <v>0</v>
      </c>
      <c r="BL722" t="s">
        <v>293</v>
      </c>
      <c r="BM722">
        <v>2</v>
      </c>
      <c r="BN722">
        <v>90</v>
      </c>
      <c r="BO722">
        <v>1</v>
      </c>
      <c r="BP722" s="15">
        <v>45315</v>
      </c>
      <c r="BQ722" t="s">
        <v>307</v>
      </c>
      <c r="BR722" t="s">
        <v>322</v>
      </c>
      <c r="BS722">
        <v>90</v>
      </c>
      <c r="BT722">
        <v>2</v>
      </c>
    </row>
    <row r="723" spans="1:72" x14ac:dyDescent="0.25">
      <c r="A723" t="str">
        <f t="shared" si="44"/>
        <v>282_5</v>
      </c>
      <c r="B723" t="str">
        <f t="shared" si="45"/>
        <v>U</v>
      </c>
      <c r="C723">
        <f t="shared" si="46"/>
        <v>205</v>
      </c>
      <c r="D723">
        <f t="shared" si="47"/>
        <v>0</v>
      </c>
      <c r="F723" t="s">
        <v>1372</v>
      </c>
      <c r="G723">
        <v>282</v>
      </c>
      <c r="H723" t="s">
        <v>88</v>
      </c>
      <c r="I723">
        <v>5</v>
      </c>
      <c r="J723">
        <v>55</v>
      </c>
      <c r="K723" t="s">
        <v>283</v>
      </c>
      <c r="L723" t="s">
        <v>284</v>
      </c>
      <c r="M723">
        <v>2</v>
      </c>
      <c r="N723" t="s">
        <v>285</v>
      </c>
      <c r="O723">
        <v>0</v>
      </c>
      <c r="P723">
        <v>1</v>
      </c>
      <c r="Q723" t="s">
        <v>286</v>
      </c>
      <c r="R723" t="s">
        <v>304</v>
      </c>
      <c r="S723" t="s">
        <v>284</v>
      </c>
      <c r="T723" t="s">
        <v>319</v>
      </c>
      <c r="U723">
        <v>53</v>
      </c>
      <c r="V723">
        <v>6</v>
      </c>
      <c r="W723">
        <v>20</v>
      </c>
      <c r="X723">
        <v>2</v>
      </c>
      <c r="Y723" s="15">
        <v>36231</v>
      </c>
      <c r="Z723">
        <v>21</v>
      </c>
      <c r="AA723" s="15">
        <v>21916</v>
      </c>
      <c r="AB723" s="15">
        <v>45334</v>
      </c>
      <c r="AC723">
        <v>4</v>
      </c>
      <c r="AD723">
        <v>3</v>
      </c>
      <c r="AE723">
        <v>111</v>
      </c>
      <c r="AF723" s="15">
        <v>45327</v>
      </c>
      <c r="AG723">
        <v>-1</v>
      </c>
      <c r="AH723">
        <v>-1</v>
      </c>
      <c r="AI723">
        <v>175.01393896619999</v>
      </c>
      <c r="AJ723">
        <v>-40.919088357900002</v>
      </c>
      <c r="AK723">
        <v>0</v>
      </c>
      <c r="AL723">
        <v>50</v>
      </c>
      <c r="AM723">
        <v>205</v>
      </c>
      <c r="AN723" t="s">
        <v>320</v>
      </c>
      <c r="AO723" t="s">
        <v>321</v>
      </c>
      <c r="AP723" t="s">
        <v>345</v>
      </c>
      <c r="AQ723" t="s">
        <v>293</v>
      </c>
      <c r="AR723" t="s">
        <v>294</v>
      </c>
      <c r="AS723" t="s">
        <v>291</v>
      </c>
      <c r="AT723">
        <v>-1</v>
      </c>
      <c r="AU723">
        <v>-1</v>
      </c>
      <c r="AV723">
        <v>53.3333333333333</v>
      </c>
      <c r="AW723">
        <v>0</v>
      </c>
      <c r="AX723">
        <v>13.0081300813008</v>
      </c>
      <c r="AY723">
        <v>0</v>
      </c>
      <c r="AZ723">
        <v>0</v>
      </c>
      <c r="BA723">
        <v>0</v>
      </c>
      <c r="BB723">
        <v>0.203252032520325</v>
      </c>
      <c r="BC723">
        <v>0</v>
      </c>
      <c r="BD723">
        <v>0</v>
      </c>
      <c r="BE723">
        <v>0</v>
      </c>
      <c r="BF723">
        <v>0</v>
      </c>
      <c r="BG723">
        <v>0</v>
      </c>
      <c r="BH723" t="b">
        <v>0</v>
      </c>
      <c r="BI723" t="b">
        <v>1</v>
      </c>
      <c r="BJ723" t="b">
        <v>0</v>
      </c>
      <c r="BK723" t="b">
        <v>0</v>
      </c>
      <c r="BL723" t="s">
        <v>293</v>
      </c>
      <c r="BM723">
        <v>2</v>
      </c>
      <c r="BN723">
        <v>90</v>
      </c>
      <c r="BO723">
        <v>1</v>
      </c>
      <c r="BP723" s="15">
        <v>45334</v>
      </c>
      <c r="BQ723" t="s">
        <v>307</v>
      </c>
      <c r="BR723" t="s">
        <v>322</v>
      </c>
      <c r="BS723">
        <v>90</v>
      </c>
      <c r="BT723">
        <v>2</v>
      </c>
    </row>
    <row r="724" spans="1:72" x14ac:dyDescent="0.25">
      <c r="A724" t="str">
        <f t="shared" si="44"/>
        <v>190_650</v>
      </c>
      <c r="B724" t="str">
        <f t="shared" si="45"/>
        <v>U</v>
      </c>
      <c r="C724">
        <f t="shared" si="46"/>
        <v>322</v>
      </c>
      <c r="D724">
        <f t="shared" si="47"/>
        <v>100</v>
      </c>
      <c r="F724" t="s">
        <v>1373</v>
      </c>
      <c r="G724">
        <v>190</v>
      </c>
      <c r="H724" t="s">
        <v>663</v>
      </c>
      <c r="I724">
        <v>650</v>
      </c>
      <c r="J724">
        <v>685</v>
      </c>
      <c r="K724" t="s">
        <v>283</v>
      </c>
      <c r="L724" t="s">
        <v>284</v>
      </c>
      <c r="M724">
        <v>2</v>
      </c>
      <c r="N724" t="s">
        <v>285</v>
      </c>
      <c r="O724">
        <v>0</v>
      </c>
      <c r="P724">
        <v>3</v>
      </c>
      <c r="Q724" t="s">
        <v>286</v>
      </c>
      <c r="R724" t="s">
        <v>287</v>
      </c>
      <c r="S724" t="s">
        <v>288</v>
      </c>
      <c r="T724" t="s">
        <v>319</v>
      </c>
      <c r="U724">
        <v>1240</v>
      </c>
      <c r="V724">
        <v>12</v>
      </c>
      <c r="W724">
        <v>75</v>
      </c>
      <c r="X724">
        <v>4</v>
      </c>
      <c r="Y724" s="15">
        <v>42153</v>
      </c>
      <c r="Z724">
        <v>20</v>
      </c>
      <c r="AA724" s="15">
        <v>21916</v>
      </c>
      <c r="AB724" s="15">
        <v>45312</v>
      </c>
      <c r="AC724">
        <v>0.1</v>
      </c>
      <c r="AD724">
        <v>2.1</v>
      </c>
      <c r="AE724">
        <v>116.75</v>
      </c>
      <c r="AF724" s="15">
        <v>45327</v>
      </c>
      <c r="AG724">
        <v>-1</v>
      </c>
      <c r="AH724">
        <v>-1</v>
      </c>
      <c r="AI724">
        <v>175.01355325509999</v>
      </c>
      <c r="AJ724">
        <v>-40.914565586499997</v>
      </c>
      <c r="AK724">
        <v>2.5</v>
      </c>
      <c r="AL724">
        <v>35</v>
      </c>
      <c r="AM724">
        <v>322</v>
      </c>
      <c r="AN724" t="s">
        <v>290</v>
      </c>
      <c r="AO724" t="s">
        <v>321</v>
      </c>
      <c r="AP724" t="s">
        <v>314</v>
      </c>
      <c r="AQ724" t="s">
        <v>312</v>
      </c>
      <c r="AR724" t="s">
        <v>294</v>
      </c>
      <c r="AS724" t="s">
        <v>291</v>
      </c>
      <c r="AT724">
        <v>520.10810000000004</v>
      </c>
      <c r="AU724">
        <v>129.5771</v>
      </c>
      <c r="AV724">
        <v>0</v>
      </c>
      <c r="AW724">
        <v>0</v>
      </c>
      <c r="AX724">
        <v>0</v>
      </c>
      <c r="AY724">
        <v>13.3333333333333</v>
      </c>
      <c r="AZ724">
        <v>100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b">
        <v>0</v>
      </c>
      <c r="BI724" t="b">
        <v>1</v>
      </c>
      <c r="BJ724" t="b">
        <v>0</v>
      </c>
      <c r="BK724" t="b">
        <v>0</v>
      </c>
      <c r="BL724" t="s">
        <v>312</v>
      </c>
      <c r="BM724">
        <v>2</v>
      </c>
      <c r="BN724">
        <v>75</v>
      </c>
      <c r="BO724">
        <v>1</v>
      </c>
      <c r="BP724" s="15">
        <v>45312</v>
      </c>
      <c r="BQ724" t="s">
        <v>295</v>
      </c>
      <c r="BR724" t="s">
        <v>348</v>
      </c>
      <c r="BS724">
        <v>75</v>
      </c>
      <c r="BT724">
        <v>2</v>
      </c>
    </row>
    <row r="725" spans="1:72" x14ac:dyDescent="0.25">
      <c r="A725" t="str">
        <f t="shared" si="44"/>
        <v>190_685</v>
      </c>
      <c r="B725" t="str">
        <f t="shared" si="45"/>
        <v>U</v>
      </c>
      <c r="C725">
        <f t="shared" si="46"/>
        <v>3036</v>
      </c>
      <c r="D725">
        <f t="shared" si="47"/>
        <v>177.5</v>
      </c>
      <c r="F725" t="s">
        <v>1374</v>
      </c>
      <c r="G725">
        <v>190</v>
      </c>
      <c r="H725" t="s">
        <v>663</v>
      </c>
      <c r="I725">
        <v>685</v>
      </c>
      <c r="J725">
        <v>1015</v>
      </c>
      <c r="K725" t="s">
        <v>283</v>
      </c>
      <c r="L725" t="s">
        <v>284</v>
      </c>
      <c r="M725">
        <v>2</v>
      </c>
      <c r="N725" t="s">
        <v>285</v>
      </c>
      <c r="O725">
        <v>0</v>
      </c>
      <c r="P725">
        <v>3</v>
      </c>
      <c r="Q725" t="s">
        <v>286</v>
      </c>
      <c r="R725" t="s">
        <v>287</v>
      </c>
      <c r="S725" t="s">
        <v>288</v>
      </c>
      <c r="T725" t="s">
        <v>319</v>
      </c>
      <c r="U725">
        <v>1263</v>
      </c>
      <c r="V725">
        <v>12</v>
      </c>
      <c r="W725">
        <v>75</v>
      </c>
      <c r="X725">
        <v>4</v>
      </c>
      <c r="Y725" s="15">
        <v>42153</v>
      </c>
      <c r="Z725">
        <v>20</v>
      </c>
      <c r="AA725" s="15">
        <v>21916</v>
      </c>
      <c r="AB725" s="15">
        <v>45312</v>
      </c>
      <c r="AC725">
        <v>2</v>
      </c>
      <c r="AD725">
        <v>1.6</v>
      </c>
      <c r="AE725">
        <v>115.2</v>
      </c>
      <c r="AF725" s="15">
        <v>45327</v>
      </c>
      <c r="AG725">
        <v>-1</v>
      </c>
      <c r="AH725">
        <v>-1</v>
      </c>
      <c r="AI725">
        <v>175.01471482260001</v>
      </c>
      <c r="AJ725">
        <v>-40.913208488400002</v>
      </c>
      <c r="AK725">
        <v>0</v>
      </c>
      <c r="AL725">
        <v>330</v>
      </c>
      <c r="AM725">
        <v>3036</v>
      </c>
      <c r="AN725" t="s">
        <v>290</v>
      </c>
      <c r="AO725" t="s">
        <v>321</v>
      </c>
      <c r="AP725" t="s">
        <v>314</v>
      </c>
      <c r="AQ725" t="s">
        <v>312</v>
      </c>
      <c r="AR725" t="s">
        <v>294</v>
      </c>
      <c r="AS725" t="s">
        <v>291</v>
      </c>
      <c r="AT725">
        <v>1219.43659</v>
      </c>
      <c r="AU725">
        <v>356.32056</v>
      </c>
      <c r="AV725">
        <v>0</v>
      </c>
      <c r="AW725">
        <v>0</v>
      </c>
      <c r="AX725">
        <v>0.13586956521739099</v>
      </c>
      <c r="AY725">
        <v>0</v>
      </c>
      <c r="AZ725">
        <v>177.5</v>
      </c>
      <c r="BA725">
        <v>0</v>
      </c>
      <c r="BB725">
        <v>0</v>
      </c>
      <c r="BC725">
        <v>13.603999999999999</v>
      </c>
      <c r="BD725">
        <v>0</v>
      </c>
      <c r="BE725">
        <v>0</v>
      </c>
      <c r="BF725">
        <v>68.02</v>
      </c>
      <c r="BG725">
        <v>0</v>
      </c>
      <c r="BH725" t="b">
        <v>0</v>
      </c>
      <c r="BI725" t="b">
        <v>1</v>
      </c>
      <c r="BJ725" t="b">
        <v>1</v>
      </c>
      <c r="BK725" t="b">
        <v>0</v>
      </c>
      <c r="BL725" t="s">
        <v>312</v>
      </c>
      <c r="BM725">
        <v>2</v>
      </c>
      <c r="BN725">
        <v>75</v>
      </c>
      <c r="BO725">
        <v>1</v>
      </c>
      <c r="BP725" s="15">
        <v>45312</v>
      </c>
      <c r="BQ725" t="s">
        <v>295</v>
      </c>
      <c r="BR725" t="s">
        <v>348</v>
      </c>
      <c r="BS725">
        <v>75</v>
      </c>
      <c r="BT725">
        <v>2</v>
      </c>
    </row>
    <row r="726" spans="1:72" x14ac:dyDescent="0.25">
      <c r="A726" t="str">
        <f t="shared" si="44"/>
        <v>294_40</v>
      </c>
      <c r="B726" t="str">
        <f t="shared" si="45"/>
        <v>U</v>
      </c>
      <c r="C726">
        <f t="shared" si="46"/>
        <v>36</v>
      </c>
      <c r="D726">
        <f t="shared" si="47"/>
        <v>0</v>
      </c>
      <c r="F726" t="s">
        <v>1375</v>
      </c>
      <c r="G726">
        <v>294</v>
      </c>
      <c r="H726" t="s">
        <v>135</v>
      </c>
      <c r="I726">
        <v>40</v>
      </c>
      <c r="J726">
        <v>52</v>
      </c>
      <c r="K726" t="s">
        <v>283</v>
      </c>
      <c r="L726" t="s">
        <v>284</v>
      </c>
      <c r="M726">
        <v>2</v>
      </c>
      <c r="N726" t="s">
        <v>285</v>
      </c>
      <c r="O726">
        <v>0</v>
      </c>
      <c r="P726">
        <v>1</v>
      </c>
      <c r="Q726" t="s">
        <v>286</v>
      </c>
      <c r="R726" t="s">
        <v>304</v>
      </c>
      <c r="S726" t="s">
        <v>318</v>
      </c>
      <c r="T726" t="s">
        <v>319</v>
      </c>
      <c r="U726">
        <v>4</v>
      </c>
      <c r="V726">
        <v>6</v>
      </c>
      <c r="W726">
        <v>35</v>
      </c>
      <c r="X726">
        <v>3</v>
      </c>
      <c r="Y726" s="15">
        <v>40543</v>
      </c>
      <c r="Z726">
        <v>20</v>
      </c>
      <c r="AA726" s="15">
        <v>29586</v>
      </c>
      <c r="AB726" s="15">
        <v>45334</v>
      </c>
      <c r="AC726">
        <v>4</v>
      </c>
      <c r="AD726">
        <v>3</v>
      </c>
      <c r="AE726">
        <v>111</v>
      </c>
      <c r="AF726" s="15">
        <v>45327</v>
      </c>
      <c r="AG726">
        <v>-1</v>
      </c>
      <c r="AH726">
        <v>-1</v>
      </c>
      <c r="AI726">
        <v>175.00925832900001</v>
      </c>
      <c r="AJ726">
        <v>-40.919875003800001</v>
      </c>
      <c r="AK726">
        <v>4</v>
      </c>
      <c r="AL726">
        <v>12</v>
      </c>
      <c r="AM726">
        <v>36</v>
      </c>
      <c r="AN726" t="s">
        <v>320</v>
      </c>
      <c r="AO726" t="s">
        <v>321</v>
      </c>
      <c r="AP726" t="s">
        <v>292</v>
      </c>
      <c r="AQ726" t="s">
        <v>293</v>
      </c>
      <c r="AR726" t="s">
        <v>294</v>
      </c>
      <c r="AS726" t="s">
        <v>291</v>
      </c>
      <c r="AT726">
        <v>-1</v>
      </c>
      <c r="AU726">
        <v>-1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t="b">
        <v>0</v>
      </c>
      <c r="BI726" t="b">
        <v>1</v>
      </c>
      <c r="BJ726" t="b">
        <v>0</v>
      </c>
      <c r="BK726" t="b">
        <v>0</v>
      </c>
      <c r="BL726" t="s">
        <v>293</v>
      </c>
      <c r="BM726">
        <v>2</v>
      </c>
      <c r="BN726">
        <v>90</v>
      </c>
      <c r="BO726">
        <v>1</v>
      </c>
      <c r="BP726" s="15">
        <v>45334</v>
      </c>
      <c r="BQ726" t="s">
        <v>307</v>
      </c>
      <c r="BR726" t="s">
        <v>322</v>
      </c>
      <c r="BS726">
        <v>90</v>
      </c>
      <c r="BT726">
        <v>2</v>
      </c>
    </row>
    <row r="727" spans="1:72" x14ac:dyDescent="0.25">
      <c r="A727" t="str">
        <f t="shared" si="44"/>
        <v>47_70</v>
      </c>
      <c r="B727" t="str">
        <f t="shared" si="45"/>
        <v>U</v>
      </c>
      <c r="C727">
        <f t="shared" si="46"/>
        <v>2880</v>
      </c>
      <c r="D727">
        <f t="shared" si="47"/>
        <v>0</v>
      </c>
      <c r="F727" t="s">
        <v>1376</v>
      </c>
      <c r="G727">
        <v>47</v>
      </c>
      <c r="H727" t="s">
        <v>43</v>
      </c>
      <c r="I727">
        <v>70</v>
      </c>
      <c r="J727">
        <v>250</v>
      </c>
      <c r="K727" t="s">
        <v>283</v>
      </c>
      <c r="L727" t="s">
        <v>284</v>
      </c>
      <c r="M727">
        <v>2</v>
      </c>
      <c r="N727" t="s">
        <v>285</v>
      </c>
      <c r="O727">
        <v>0</v>
      </c>
      <c r="P727">
        <v>3</v>
      </c>
      <c r="Q727" t="s">
        <v>286</v>
      </c>
      <c r="R727" t="s">
        <v>287</v>
      </c>
      <c r="S727" t="s">
        <v>288</v>
      </c>
      <c r="T727" t="s">
        <v>319</v>
      </c>
      <c r="U727">
        <v>628</v>
      </c>
      <c r="V727">
        <v>5</v>
      </c>
      <c r="W727">
        <v>30</v>
      </c>
      <c r="X727">
        <v>3</v>
      </c>
      <c r="Y727" s="15">
        <v>37702</v>
      </c>
      <c r="Z727">
        <v>18</v>
      </c>
      <c r="AA727" s="15">
        <v>21916</v>
      </c>
      <c r="AB727" s="15">
        <v>45312</v>
      </c>
      <c r="AC727">
        <v>3</v>
      </c>
      <c r="AD727">
        <v>3</v>
      </c>
      <c r="AE727">
        <v>113.1</v>
      </c>
      <c r="AF727" s="15">
        <v>45327</v>
      </c>
      <c r="AG727">
        <v>-1</v>
      </c>
      <c r="AH727">
        <v>-1</v>
      </c>
      <c r="AI727">
        <v>175.0067244983</v>
      </c>
      <c r="AJ727">
        <v>-40.917858098499998</v>
      </c>
      <c r="AK727">
        <v>0</v>
      </c>
      <c r="AL727">
        <v>180</v>
      </c>
      <c r="AM727">
        <v>2880</v>
      </c>
      <c r="AN727" t="s">
        <v>290</v>
      </c>
      <c r="AO727" t="s">
        <v>321</v>
      </c>
      <c r="AP727" t="s">
        <v>325</v>
      </c>
      <c r="AQ727" t="s">
        <v>293</v>
      </c>
      <c r="AR727" t="s">
        <v>294</v>
      </c>
      <c r="AS727" t="s">
        <v>291</v>
      </c>
      <c r="AT727">
        <v>602.1277</v>
      </c>
      <c r="AU727">
        <v>146.51769999999999</v>
      </c>
      <c r="AV727">
        <v>0</v>
      </c>
      <c r="AW727">
        <v>0</v>
      </c>
      <c r="AX727">
        <v>3.125</v>
      </c>
      <c r="AY727">
        <v>0</v>
      </c>
      <c r="AZ727">
        <v>0</v>
      </c>
      <c r="BA727">
        <v>0</v>
      </c>
      <c r="BB727">
        <v>0</v>
      </c>
      <c r="BC727">
        <v>0.15</v>
      </c>
      <c r="BD727">
        <v>0</v>
      </c>
      <c r="BE727">
        <v>0.85599999999999998</v>
      </c>
      <c r="BF727">
        <v>0.75</v>
      </c>
      <c r="BG727">
        <v>4.28</v>
      </c>
      <c r="BH727" t="b">
        <v>0</v>
      </c>
      <c r="BI727" t="b">
        <v>1</v>
      </c>
      <c r="BJ727" t="b">
        <v>1</v>
      </c>
      <c r="BK727" t="b">
        <v>0</v>
      </c>
      <c r="BL727" t="s">
        <v>293</v>
      </c>
      <c r="BM727">
        <v>2</v>
      </c>
      <c r="BN727">
        <v>75</v>
      </c>
      <c r="BO727">
        <v>1</v>
      </c>
      <c r="BP727" s="15">
        <v>45312</v>
      </c>
      <c r="BQ727" t="s">
        <v>295</v>
      </c>
      <c r="BR727" t="s">
        <v>348</v>
      </c>
      <c r="BS727">
        <v>75</v>
      </c>
      <c r="BT727">
        <v>2</v>
      </c>
    </row>
    <row r="728" spans="1:72" x14ac:dyDescent="0.25">
      <c r="A728" t="str">
        <f t="shared" si="44"/>
        <v>75_90</v>
      </c>
      <c r="B728" t="str">
        <f t="shared" si="45"/>
        <v>U</v>
      </c>
      <c r="C728">
        <f t="shared" si="46"/>
        <v>441</v>
      </c>
      <c r="D728">
        <f t="shared" si="47"/>
        <v>0</v>
      </c>
      <c r="F728" t="s">
        <v>1377</v>
      </c>
      <c r="G728">
        <v>75</v>
      </c>
      <c r="H728" t="s">
        <v>59</v>
      </c>
      <c r="I728">
        <v>90</v>
      </c>
      <c r="J728">
        <v>125</v>
      </c>
      <c r="K728" t="s">
        <v>283</v>
      </c>
      <c r="L728" t="s">
        <v>284</v>
      </c>
      <c r="M728">
        <v>2</v>
      </c>
      <c r="N728" t="s">
        <v>285</v>
      </c>
      <c r="O728">
        <v>0</v>
      </c>
      <c r="P728">
        <v>5</v>
      </c>
      <c r="Q728" t="s">
        <v>286</v>
      </c>
      <c r="R728" t="s">
        <v>341</v>
      </c>
      <c r="S728" t="s">
        <v>416</v>
      </c>
      <c r="T728" t="s">
        <v>342</v>
      </c>
      <c r="U728">
        <v>6172</v>
      </c>
      <c r="V728">
        <v>5</v>
      </c>
      <c r="W728">
        <v>25</v>
      </c>
      <c r="X728">
        <v>1</v>
      </c>
      <c r="Y728" s="15">
        <v>40238</v>
      </c>
      <c r="Z728">
        <v>17</v>
      </c>
      <c r="AA728" s="15">
        <v>21916</v>
      </c>
      <c r="AB728" s="15">
        <v>45312</v>
      </c>
      <c r="AC728">
        <v>2.25</v>
      </c>
      <c r="AD728">
        <v>2</v>
      </c>
      <c r="AE728">
        <v>228.75</v>
      </c>
      <c r="AF728" s="15">
        <v>45327</v>
      </c>
      <c r="AG728">
        <v>-1</v>
      </c>
      <c r="AH728">
        <v>-1</v>
      </c>
      <c r="AI728">
        <v>175.0086528814</v>
      </c>
      <c r="AJ728">
        <v>-40.916187727900002</v>
      </c>
      <c r="AK728">
        <v>2.5</v>
      </c>
      <c r="AL728">
        <v>35</v>
      </c>
      <c r="AM728">
        <v>441</v>
      </c>
      <c r="AN728" t="s">
        <v>418</v>
      </c>
      <c r="AO728" t="s">
        <v>321</v>
      </c>
      <c r="AP728" t="s">
        <v>314</v>
      </c>
      <c r="AQ728" t="s">
        <v>312</v>
      </c>
      <c r="AR728" t="s">
        <v>294</v>
      </c>
      <c r="AS728" t="s">
        <v>291</v>
      </c>
      <c r="AT728">
        <v>1043.15852</v>
      </c>
      <c r="AU728">
        <v>275.38574999999997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11.511003367003401</v>
      </c>
      <c r="BD728">
        <v>0</v>
      </c>
      <c r="BE728">
        <v>0</v>
      </c>
      <c r="BF728">
        <v>57.555016835016801</v>
      </c>
      <c r="BG728">
        <v>0</v>
      </c>
      <c r="BH728" t="b">
        <v>0</v>
      </c>
      <c r="BI728" t="b">
        <v>1</v>
      </c>
      <c r="BJ728" t="b">
        <v>0</v>
      </c>
      <c r="BK728" t="b">
        <v>0</v>
      </c>
      <c r="BL728" t="s">
        <v>312</v>
      </c>
      <c r="BM728">
        <v>2</v>
      </c>
      <c r="BN728">
        <v>60</v>
      </c>
      <c r="BO728">
        <v>1</v>
      </c>
      <c r="BP728" s="15">
        <v>45312</v>
      </c>
      <c r="BQ728" t="s">
        <v>336</v>
      </c>
      <c r="BR728" t="s">
        <v>337</v>
      </c>
      <c r="BS728">
        <v>60</v>
      </c>
      <c r="BT728">
        <v>2</v>
      </c>
    </row>
    <row r="729" spans="1:72" x14ac:dyDescent="0.25">
      <c r="A729" t="str">
        <f t="shared" si="44"/>
        <v>1491_412</v>
      </c>
      <c r="B729" t="str">
        <f t="shared" si="45"/>
        <v>U</v>
      </c>
      <c r="C729">
        <f t="shared" si="46"/>
        <v>1159.0999999999999</v>
      </c>
      <c r="D729">
        <f t="shared" si="47"/>
        <v>37.5</v>
      </c>
      <c r="F729" t="s">
        <v>1378</v>
      </c>
      <c r="G729">
        <v>1491</v>
      </c>
      <c r="H729" t="s">
        <v>1311</v>
      </c>
      <c r="I729">
        <v>412</v>
      </c>
      <c r="J729">
        <v>585</v>
      </c>
      <c r="K729" t="s">
        <v>283</v>
      </c>
      <c r="L729" t="s">
        <v>284</v>
      </c>
      <c r="M729">
        <v>2</v>
      </c>
      <c r="N729" t="s">
        <v>285</v>
      </c>
      <c r="O729">
        <v>0</v>
      </c>
      <c r="P729">
        <v>4</v>
      </c>
      <c r="Q729" t="s">
        <v>286</v>
      </c>
      <c r="R729" t="s">
        <v>341</v>
      </c>
      <c r="S729" t="s">
        <v>334</v>
      </c>
      <c r="T729" t="s">
        <v>342</v>
      </c>
      <c r="U729">
        <v>3854</v>
      </c>
      <c r="V729">
        <v>5</v>
      </c>
      <c r="W729">
        <v>22</v>
      </c>
      <c r="X729">
        <v>2</v>
      </c>
      <c r="Y729" s="15">
        <v>37705</v>
      </c>
      <c r="Z729">
        <v>16</v>
      </c>
      <c r="AA729" s="15">
        <v>37356</v>
      </c>
      <c r="AB729" s="15">
        <v>45315</v>
      </c>
      <c r="AC729">
        <v>8.7499999999999893</v>
      </c>
      <c r="AD729">
        <v>4.1500000000000004</v>
      </c>
      <c r="AE729">
        <v>208.85</v>
      </c>
      <c r="AF729" s="15">
        <v>45326</v>
      </c>
      <c r="AG729">
        <v>-1</v>
      </c>
      <c r="AH729">
        <v>-1</v>
      </c>
      <c r="AI729">
        <v>174.98655240630001</v>
      </c>
      <c r="AJ729">
        <v>-40.938411760999998</v>
      </c>
      <c r="AK729">
        <v>1.5</v>
      </c>
      <c r="AL729">
        <v>173</v>
      </c>
      <c r="AM729">
        <v>1159.0999999999999</v>
      </c>
      <c r="AN729" t="s">
        <v>335</v>
      </c>
      <c r="AO729" t="s">
        <v>321</v>
      </c>
      <c r="AP729" t="s">
        <v>345</v>
      </c>
      <c r="AQ729" t="s">
        <v>293</v>
      </c>
      <c r="AR729" t="s">
        <v>294</v>
      </c>
      <c r="AS729">
        <v>2</v>
      </c>
      <c r="AT729">
        <v>794.92075499999999</v>
      </c>
      <c r="AU729">
        <v>225.94190499999999</v>
      </c>
      <c r="AV729">
        <v>0</v>
      </c>
      <c r="AW729">
        <v>0</v>
      </c>
      <c r="AX729">
        <v>0</v>
      </c>
      <c r="AY729">
        <v>0</v>
      </c>
      <c r="AZ729">
        <v>37.5</v>
      </c>
      <c r="BA729">
        <v>15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b">
        <v>0</v>
      </c>
      <c r="BI729" t="b">
        <v>1</v>
      </c>
      <c r="BJ729" t="b">
        <v>1</v>
      </c>
      <c r="BK729" t="b">
        <v>0</v>
      </c>
      <c r="BL729" t="s">
        <v>293</v>
      </c>
      <c r="BM729">
        <v>2</v>
      </c>
      <c r="BN729">
        <v>60</v>
      </c>
      <c r="BO729">
        <v>1</v>
      </c>
      <c r="BP729" s="15">
        <v>45315</v>
      </c>
      <c r="BQ729" t="s">
        <v>336</v>
      </c>
      <c r="BR729" t="s">
        <v>337</v>
      </c>
      <c r="BS729">
        <v>60</v>
      </c>
      <c r="BT729">
        <v>2</v>
      </c>
    </row>
    <row r="730" spans="1:72" x14ac:dyDescent="0.25">
      <c r="A730" t="str">
        <f t="shared" si="44"/>
        <v>1491_766</v>
      </c>
      <c r="B730" t="str">
        <f t="shared" si="45"/>
        <v>U</v>
      </c>
      <c r="C730">
        <f t="shared" si="46"/>
        <v>904.5</v>
      </c>
      <c r="D730">
        <f t="shared" si="47"/>
        <v>0</v>
      </c>
      <c r="F730" t="s">
        <v>1379</v>
      </c>
      <c r="G730">
        <v>1491</v>
      </c>
      <c r="H730" t="s">
        <v>1311</v>
      </c>
      <c r="I730">
        <v>766</v>
      </c>
      <c r="J730">
        <v>901</v>
      </c>
      <c r="K730" t="s">
        <v>283</v>
      </c>
      <c r="L730" t="s">
        <v>284</v>
      </c>
      <c r="M730">
        <v>2</v>
      </c>
      <c r="N730" t="s">
        <v>285</v>
      </c>
      <c r="O730">
        <v>0</v>
      </c>
      <c r="P730">
        <v>4</v>
      </c>
      <c r="Q730" t="s">
        <v>286</v>
      </c>
      <c r="R730" t="s">
        <v>341</v>
      </c>
      <c r="S730" t="s">
        <v>334</v>
      </c>
      <c r="T730" t="s">
        <v>342</v>
      </c>
      <c r="U730">
        <v>3854</v>
      </c>
      <c r="V730">
        <v>5</v>
      </c>
      <c r="W730">
        <v>23</v>
      </c>
      <c r="X730">
        <v>2</v>
      </c>
      <c r="Y730" s="15">
        <v>38412</v>
      </c>
      <c r="Z730">
        <v>17</v>
      </c>
      <c r="AA730" s="15">
        <v>21916</v>
      </c>
      <c r="AB730" s="15">
        <v>45315</v>
      </c>
      <c r="AC730">
        <v>6.65</v>
      </c>
      <c r="AD730">
        <v>4.6500000000000004</v>
      </c>
      <c r="AE730">
        <v>123.75</v>
      </c>
      <c r="AF730" s="15">
        <v>45326</v>
      </c>
      <c r="AG730">
        <v>-1</v>
      </c>
      <c r="AH730">
        <v>-1</v>
      </c>
      <c r="AI730">
        <v>174.98278699209999</v>
      </c>
      <c r="AJ730">
        <v>-40.937589979899997</v>
      </c>
      <c r="AK730">
        <v>3.5</v>
      </c>
      <c r="AL730">
        <v>135</v>
      </c>
      <c r="AM730">
        <v>904.5</v>
      </c>
      <c r="AN730" t="s">
        <v>335</v>
      </c>
      <c r="AO730" t="s">
        <v>321</v>
      </c>
      <c r="AP730" t="s">
        <v>325</v>
      </c>
      <c r="AQ730" t="s">
        <v>293</v>
      </c>
      <c r="AR730" t="s">
        <v>294</v>
      </c>
      <c r="AS730" t="s">
        <v>291</v>
      </c>
      <c r="AT730">
        <v>977.2201</v>
      </c>
      <c r="AU730">
        <v>261.01940000000002</v>
      </c>
      <c r="AV730">
        <v>2.5</v>
      </c>
      <c r="AW730">
        <v>0</v>
      </c>
      <c r="AX730">
        <v>0</v>
      </c>
      <c r="AY730">
        <v>12.5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b">
        <v>0</v>
      </c>
      <c r="BI730" t="b">
        <v>1</v>
      </c>
      <c r="BJ730" t="b">
        <v>1</v>
      </c>
      <c r="BK730" t="b">
        <v>0</v>
      </c>
      <c r="BL730" t="s">
        <v>293</v>
      </c>
      <c r="BM730">
        <v>2</v>
      </c>
      <c r="BN730">
        <v>60</v>
      </c>
      <c r="BO730">
        <v>1</v>
      </c>
      <c r="BP730" s="15">
        <v>45315</v>
      </c>
      <c r="BQ730" t="s">
        <v>336</v>
      </c>
      <c r="BR730" t="s">
        <v>337</v>
      </c>
      <c r="BS730">
        <v>60</v>
      </c>
      <c r="BT730">
        <v>2</v>
      </c>
    </row>
    <row r="731" spans="1:72" x14ac:dyDescent="0.25">
      <c r="A731" t="str">
        <f t="shared" si="44"/>
        <v>1491_901</v>
      </c>
      <c r="B731" t="str">
        <f t="shared" si="45"/>
        <v>U</v>
      </c>
      <c r="C731">
        <f t="shared" si="46"/>
        <v>355.1</v>
      </c>
      <c r="D731">
        <f t="shared" si="47"/>
        <v>12.1212121212121</v>
      </c>
      <c r="F731" t="s">
        <v>1380</v>
      </c>
      <c r="G731">
        <v>1491</v>
      </c>
      <c r="H731" t="s">
        <v>1311</v>
      </c>
      <c r="I731">
        <v>901</v>
      </c>
      <c r="J731">
        <v>954</v>
      </c>
      <c r="K731" t="s">
        <v>283</v>
      </c>
      <c r="L731" t="s">
        <v>284</v>
      </c>
      <c r="M731">
        <v>2</v>
      </c>
      <c r="N731" t="s">
        <v>285</v>
      </c>
      <c r="O731">
        <v>0</v>
      </c>
      <c r="P731">
        <v>4</v>
      </c>
      <c r="Q731" t="s">
        <v>286</v>
      </c>
      <c r="R731" t="s">
        <v>341</v>
      </c>
      <c r="S731" t="s">
        <v>334</v>
      </c>
      <c r="T731" t="s">
        <v>342</v>
      </c>
      <c r="U731">
        <v>3854</v>
      </c>
      <c r="V731">
        <v>5</v>
      </c>
      <c r="W731">
        <v>35</v>
      </c>
      <c r="X731">
        <v>2</v>
      </c>
      <c r="Y731" s="15">
        <v>41366</v>
      </c>
      <c r="Z731">
        <v>18</v>
      </c>
      <c r="AA731" s="15">
        <v>29586</v>
      </c>
      <c r="AB731" s="15">
        <v>45315</v>
      </c>
      <c r="AC731">
        <v>4.0999999999999996</v>
      </c>
      <c r="AD731">
        <v>3.1</v>
      </c>
      <c r="AE731">
        <v>130.25</v>
      </c>
      <c r="AF731" s="15">
        <v>45326</v>
      </c>
      <c r="AG731">
        <v>-1</v>
      </c>
      <c r="AH731">
        <v>-1</v>
      </c>
      <c r="AI731">
        <v>174.98175658970001</v>
      </c>
      <c r="AJ731">
        <v>-40.937142297000001</v>
      </c>
      <c r="AK731">
        <v>2.5</v>
      </c>
      <c r="AL731">
        <v>53</v>
      </c>
      <c r="AM731">
        <v>355.1</v>
      </c>
      <c r="AN731" t="s">
        <v>335</v>
      </c>
      <c r="AO731" t="s">
        <v>321</v>
      </c>
      <c r="AP731" t="s">
        <v>314</v>
      </c>
      <c r="AQ731" t="s">
        <v>312</v>
      </c>
      <c r="AR731" t="s">
        <v>294</v>
      </c>
      <c r="AS731" t="s">
        <v>291</v>
      </c>
      <c r="AT731">
        <v>987.68539999999996</v>
      </c>
      <c r="AU731">
        <v>278.39420000000001</v>
      </c>
      <c r="AV731">
        <v>0</v>
      </c>
      <c r="AW731">
        <v>0</v>
      </c>
      <c r="AX731">
        <v>0</v>
      </c>
      <c r="AY731">
        <v>9.0909090909090899</v>
      </c>
      <c r="AZ731">
        <v>12.1212121212121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t="b">
        <v>0</v>
      </c>
      <c r="BI731" t="b">
        <v>1</v>
      </c>
      <c r="BJ731" t="b">
        <v>1</v>
      </c>
      <c r="BK731" t="b">
        <v>0</v>
      </c>
      <c r="BL731" t="s">
        <v>312</v>
      </c>
      <c r="BM731">
        <v>2</v>
      </c>
      <c r="BN731">
        <v>60</v>
      </c>
      <c r="BO731">
        <v>1</v>
      </c>
      <c r="BP731" s="15">
        <v>45315</v>
      </c>
      <c r="BQ731" t="s">
        <v>336</v>
      </c>
      <c r="BR731" t="s">
        <v>337</v>
      </c>
      <c r="BS731">
        <v>60</v>
      </c>
      <c r="BT731">
        <v>2</v>
      </c>
    </row>
    <row r="732" spans="1:72" x14ac:dyDescent="0.25">
      <c r="A732" t="str">
        <f t="shared" si="44"/>
        <v>1491_1125</v>
      </c>
      <c r="B732" t="str">
        <f t="shared" si="45"/>
        <v>U</v>
      </c>
      <c r="C732">
        <f t="shared" si="46"/>
        <v>893</v>
      </c>
      <c r="D732">
        <f t="shared" si="47"/>
        <v>52.5</v>
      </c>
      <c r="F732" t="s">
        <v>1381</v>
      </c>
      <c r="G732">
        <v>1491</v>
      </c>
      <c r="H732" t="s">
        <v>1311</v>
      </c>
      <c r="I732">
        <v>1125</v>
      </c>
      <c r="J732">
        <v>1220</v>
      </c>
      <c r="K732" t="s">
        <v>283</v>
      </c>
      <c r="L732" t="s">
        <v>284</v>
      </c>
      <c r="M732">
        <v>2</v>
      </c>
      <c r="N732" t="s">
        <v>285</v>
      </c>
      <c r="O732">
        <v>0</v>
      </c>
      <c r="P732">
        <v>4</v>
      </c>
      <c r="Q732" t="s">
        <v>286</v>
      </c>
      <c r="R732" t="s">
        <v>341</v>
      </c>
      <c r="S732" t="s">
        <v>288</v>
      </c>
      <c r="T732" t="s">
        <v>342</v>
      </c>
      <c r="U732">
        <v>2785</v>
      </c>
      <c r="V732">
        <v>6</v>
      </c>
      <c r="W732">
        <v>40</v>
      </c>
      <c r="X732">
        <v>1</v>
      </c>
      <c r="Y732" s="15">
        <v>45532</v>
      </c>
      <c r="Z732">
        <v>18</v>
      </c>
      <c r="AA732" s="15">
        <v>21916</v>
      </c>
      <c r="AB732" s="15">
        <v>45315</v>
      </c>
      <c r="AC732">
        <v>1.7</v>
      </c>
      <c r="AD732">
        <v>2</v>
      </c>
      <c r="AE732">
        <v>86.65</v>
      </c>
      <c r="AF732" s="15">
        <v>45326</v>
      </c>
      <c r="AG732">
        <v>-1</v>
      </c>
      <c r="AH732">
        <v>-1</v>
      </c>
      <c r="AI732">
        <v>174.97930674509999</v>
      </c>
      <c r="AJ732">
        <v>-40.936532762799999</v>
      </c>
      <c r="AK732">
        <v>2.5</v>
      </c>
      <c r="AL732">
        <v>95</v>
      </c>
      <c r="AM732">
        <v>893</v>
      </c>
      <c r="AN732" t="s">
        <v>335</v>
      </c>
      <c r="AO732" t="s">
        <v>321</v>
      </c>
      <c r="AP732" t="s">
        <v>311</v>
      </c>
      <c r="AQ732" t="s">
        <v>312</v>
      </c>
      <c r="AR732" t="s">
        <v>294</v>
      </c>
      <c r="AS732" t="s">
        <v>291</v>
      </c>
      <c r="AT732">
        <v>746.82561999999996</v>
      </c>
      <c r="AU732">
        <v>158.49526</v>
      </c>
      <c r="AV732">
        <v>0</v>
      </c>
      <c r="AW732">
        <v>0</v>
      </c>
      <c r="AX732">
        <v>0</v>
      </c>
      <c r="AY732">
        <v>7.5</v>
      </c>
      <c r="AZ732">
        <v>52.5</v>
      </c>
      <c r="BA732">
        <v>0</v>
      </c>
      <c r="BB732">
        <v>0</v>
      </c>
      <c r="BC732">
        <v>8.3291436232613396</v>
      </c>
      <c r="BD732">
        <v>0</v>
      </c>
      <c r="BE732">
        <v>0</v>
      </c>
      <c r="BF732">
        <v>41.645718116306703</v>
      </c>
      <c r="BG732">
        <v>0</v>
      </c>
      <c r="BH732" t="b">
        <v>0</v>
      </c>
      <c r="BI732" t="b">
        <v>1</v>
      </c>
      <c r="BJ732" t="b">
        <v>1</v>
      </c>
      <c r="BK732" t="b">
        <v>0</v>
      </c>
      <c r="BL732" t="s">
        <v>312</v>
      </c>
      <c r="BM732">
        <v>2</v>
      </c>
      <c r="BN732">
        <v>60</v>
      </c>
      <c r="BO732">
        <v>1</v>
      </c>
      <c r="BP732" s="15">
        <v>45315</v>
      </c>
      <c r="BQ732" t="s">
        <v>336</v>
      </c>
      <c r="BR732" t="s">
        <v>337</v>
      </c>
      <c r="BS732">
        <v>60</v>
      </c>
      <c r="BT732">
        <v>2</v>
      </c>
    </row>
    <row r="733" spans="1:72" x14ac:dyDescent="0.25">
      <c r="A733" t="str">
        <f t="shared" si="44"/>
        <v>1491_1340</v>
      </c>
      <c r="B733" t="str">
        <f t="shared" si="45"/>
        <v>U</v>
      </c>
      <c r="C733">
        <f t="shared" si="46"/>
        <v>397.7</v>
      </c>
      <c r="D733">
        <f t="shared" si="47"/>
        <v>33.3333333333333</v>
      </c>
      <c r="F733" t="s">
        <v>1382</v>
      </c>
      <c r="G733">
        <v>1491</v>
      </c>
      <c r="H733" t="s">
        <v>1311</v>
      </c>
      <c r="I733">
        <v>1340</v>
      </c>
      <c r="J733">
        <v>1381</v>
      </c>
      <c r="K733" t="s">
        <v>283</v>
      </c>
      <c r="L733" t="s">
        <v>284</v>
      </c>
      <c r="M733">
        <v>2</v>
      </c>
      <c r="N733" t="s">
        <v>285</v>
      </c>
      <c r="O733">
        <v>0</v>
      </c>
      <c r="P733">
        <v>4</v>
      </c>
      <c r="Q733" t="s">
        <v>286</v>
      </c>
      <c r="R733" t="s">
        <v>341</v>
      </c>
      <c r="S733" t="s">
        <v>288</v>
      </c>
      <c r="T733" t="s">
        <v>417</v>
      </c>
      <c r="U733">
        <v>2055</v>
      </c>
      <c r="V733">
        <v>7</v>
      </c>
      <c r="W733">
        <v>45</v>
      </c>
      <c r="X733">
        <v>3</v>
      </c>
      <c r="Y733" s="15">
        <v>39988</v>
      </c>
      <c r="Z733">
        <v>18</v>
      </c>
      <c r="AA733" s="15">
        <v>21916</v>
      </c>
      <c r="AB733" s="15">
        <v>45315</v>
      </c>
      <c r="AC733">
        <v>3.25</v>
      </c>
      <c r="AD733">
        <v>6</v>
      </c>
      <c r="AE733">
        <v>259.75</v>
      </c>
      <c r="AF733" s="15">
        <v>45326</v>
      </c>
      <c r="AG733">
        <v>-1</v>
      </c>
      <c r="AH733">
        <v>-1</v>
      </c>
      <c r="AI733">
        <v>174.97738891239999</v>
      </c>
      <c r="AJ733">
        <v>-40.9363679418</v>
      </c>
      <c r="AK733">
        <v>0.5</v>
      </c>
      <c r="AL733">
        <v>41</v>
      </c>
      <c r="AM733">
        <v>397.7</v>
      </c>
      <c r="AN733" t="s">
        <v>290</v>
      </c>
      <c r="AO733" t="s">
        <v>321</v>
      </c>
      <c r="AP733" t="s">
        <v>314</v>
      </c>
      <c r="AQ733" t="s">
        <v>312</v>
      </c>
      <c r="AR733" t="s">
        <v>294</v>
      </c>
      <c r="AS733" t="s">
        <v>291</v>
      </c>
      <c r="AT733">
        <v>1227.538325</v>
      </c>
      <c r="AU733">
        <v>247.47503</v>
      </c>
      <c r="AV733">
        <v>0</v>
      </c>
      <c r="AW733">
        <v>0</v>
      </c>
      <c r="AX733">
        <v>0</v>
      </c>
      <c r="AY733">
        <v>14.285714285714301</v>
      </c>
      <c r="AZ733">
        <v>33.3333333333333</v>
      </c>
      <c r="BA733">
        <v>0</v>
      </c>
      <c r="BB733">
        <v>0</v>
      </c>
      <c r="BC733">
        <v>0.1</v>
      </c>
      <c r="BD733">
        <v>0</v>
      </c>
      <c r="BE733">
        <v>0</v>
      </c>
      <c r="BF733">
        <v>0.5</v>
      </c>
      <c r="BG733">
        <v>0</v>
      </c>
      <c r="BH733" t="b">
        <v>0</v>
      </c>
      <c r="BI733" t="b">
        <v>1</v>
      </c>
      <c r="BJ733" t="b">
        <v>0</v>
      </c>
      <c r="BK733" t="b">
        <v>0</v>
      </c>
      <c r="BL733" t="s">
        <v>312</v>
      </c>
      <c r="BM733">
        <v>2</v>
      </c>
      <c r="BN733">
        <v>75</v>
      </c>
      <c r="BO733">
        <v>1</v>
      </c>
      <c r="BP733" s="15">
        <v>45315</v>
      </c>
      <c r="BQ733" t="s">
        <v>295</v>
      </c>
      <c r="BR733" t="s">
        <v>348</v>
      </c>
      <c r="BS733">
        <v>75</v>
      </c>
      <c r="BT733">
        <v>2</v>
      </c>
    </row>
    <row r="734" spans="1:72" x14ac:dyDescent="0.25">
      <c r="A734" t="str">
        <f t="shared" si="44"/>
        <v>1491_1516</v>
      </c>
      <c r="B734" t="str">
        <f t="shared" si="45"/>
        <v>U</v>
      </c>
      <c r="C734">
        <f t="shared" si="46"/>
        <v>276</v>
      </c>
      <c r="D734">
        <f t="shared" si="47"/>
        <v>0</v>
      </c>
      <c r="F734" t="s">
        <v>1383</v>
      </c>
      <c r="G734">
        <v>1491</v>
      </c>
      <c r="H734" t="s">
        <v>1311</v>
      </c>
      <c r="I734">
        <v>1516</v>
      </c>
      <c r="J734">
        <v>1546</v>
      </c>
      <c r="K734" t="s">
        <v>283</v>
      </c>
      <c r="L734" t="s">
        <v>284</v>
      </c>
      <c r="M734">
        <v>2</v>
      </c>
      <c r="N734" t="s">
        <v>285</v>
      </c>
      <c r="O734">
        <v>0</v>
      </c>
      <c r="P734">
        <v>3</v>
      </c>
      <c r="Q734" t="s">
        <v>286</v>
      </c>
      <c r="R734" t="s">
        <v>287</v>
      </c>
      <c r="S734" t="s">
        <v>288</v>
      </c>
      <c r="T734" t="s">
        <v>319</v>
      </c>
      <c r="U734">
        <v>1585</v>
      </c>
      <c r="V734">
        <v>2</v>
      </c>
      <c r="W734">
        <v>45</v>
      </c>
      <c r="X734">
        <v>3</v>
      </c>
      <c r="Y734" s="15">
        <v>41366</v>
      </c>
      <c r="Z734">
        <v>20</v>
      </c>
      <c r="AA734" s="15">
        <v>21916</v>
      </c>
      <c r="AB734" s="15">
        <v>45315</v>
      </c>
      <c r="AC734">
        <v>10.5</v>
      </c>
      <c r="AD734">
        <v>1.55</v>
      </c>
      <c r="AE734">
        <v>205.5</v>
      </c>
      <c r="AF734" s="15">
        <v>45326</v>
      </c>
      <c r="AG734">
        <v>-1</v>
      </c>
      <c r="AH734">
        <v>-1</v>
      </c>
      <c r="AI734">
        <v>174.97587155159999</v>
      </c>
      <c r="AJ734">
        <v>-40.936998032399998</v>
      </c>
      <c r="AK734">
        <v>1</v>
      </c>
      <c r="AL734">
        <v>30</v>
      </c>
      <c r="AM734">
        <v>276</v>
      </c>
      <c r="AN734" t="s">
        <v>290</v>
      </c>
      <c r="AO734" t="s">
        <v>321</v>
      </c>
      <c r="AP734" t="s">
        <v>314</v>
      </c>
      <c r="AQ734" t="s">
        <v>312</v>
      </c>
      <c r="AR734" t="s">
        <v>294</v>
      </c>
      <c r="AS734" t="s">
        <v>291</v>
      </c>
      <c r="AT734">
        <v>867.92529999999999</v>
      </c>
      <c r="AU734">
        <v>256.1524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b">
        <v>0</v>
      </c>
      <c r="BI734" t="b">
        <v>1</v>
      </c>
      <c r="BJ734" t="b">
        <v>0</v>
      </c>
      <c r="BK734" t="b">
        <v>0</v>
      </c>
      <c r="BL734" t="s">
        <v>312</v>
      </c>
      <c r="BM734">
        <v>2</v>
      </c>
      <c r="BN734">
        <v>75</v>
      </c>
      <c r="BO734">
        <v>1</v>
      </c>
      <c r="BP734" s="15">
        <v>45315</v>
      </c>
      <c r="BQ734" t="s">
        <v>295</v>
      </c>
      <c r="BR734" t="s">
        <v>348</v>
      </c>
      <c r="BS734">
        <v>75</v>
      </c>
      <c r="BT734">
        <v>2</v>
      </c>
    </row>
    <row r="735" spans="1:72" x14ac:dyDescent="0.25">
      <c r="A735" t="str">
        <f t="shared" si="44"/>
        <v>1491_1546</v>
      </c>
      <c r="B735" t="str">
        <f t="shared" si="45"/>
        <v>U</v>
      </c>
      <c r="C735">
        <f t="shared" si="46"/>
        <v>487.6</v>
      </c>
      <c r="D735">
        <f t="shared" si="47"/>
        <v>0</v>
      </c>
      <c r="F735" t="s">
        <v>1384</v>
      </c>
      <c r="G735">
        <v>1491</v>
      </c>
      <c r="H735" t="s">
        <v>1311</v>
      </c>
      <c r="I735">
        <v>1546</v>
      </c>
      <c r="J735">
        <v>1599</v>
      </c>
      <c r="K735" t="s">
        <v>283</v>
      </c>
      <c r="L735" t="s">
        <v>284</v>
      </c>
      <c r="M735">
        <v>2</v>
      </c>
      <c r="N735" t="s">
        <v>285</v>
      </c>
      <c r="O735">
        <v>0</v>
      </c>
      <c r="P735">
        <v>3</v>
      </c>
      <c r="Q735" t="s">
        <v>286</v>
      </c>
      <c r="R735" t="s">
        <v>287</v>
      </c>
      <c r="S735" t="s">
        <v>288</v>
      </c>
      <c r="T735" t="s">
        <v>319</v>
      </c>
      <c r="U735">
        <v>1585</v>
      </c>
      <c r="V735">
        <v>2</v>
      </c>
      <c r="W735">
        <v>45</v>
      </c>
      <c r="X735">
        <v>3</v>
      </c>
      <c r="Y735" s="15">
        <v>41366</v>
      </c>
      <c r="Z735">
        <v>20</v>
      </c>
      <c r="AA735" s="15">
        <v>21916</v>
      </c>
      <c r="AB735" s="15">
        <v>45315</v>
      </c>
      <c r="AC735">
        <v>2</v>
      </c>
      <c r="AD735">
        <v>2.95</v>
      </c>
      <c r="AE735">
        <v>132</v>
      </c>
      <c r="AF735" s="15">
        <v>45326</v>
      </c>
      <c r="AG735">
        <v>-1</v>
      </c>
      <c r="AH735">
        <v>-1</v>
      </c>
      <c r="AI735">
        <v>174.97540783369999</v>
      </c>
      <c r="AJ735">
        <v>-40.936917829800002</v>
      </c>
      <c r="AK735">
        <v>2.5</v>
      </c>
      <c r="AL735">
        <v>53</v>
      </c>
      <c r="AM735">
        <v>487.6</v>
      </c>
      <c r="AN735" t="s">
        <v>290</v>
      </c>
      <c r="AO735" t="s">
        <v>321</v>
      </c>
      <c r="AP735" t="s">
        <v>314</v>
      </c>
      <c r="AQ735" t="s">
        <v>312</v>
      </c>
      <c r="AR735" t="s">
        <v>294</v>
      </c>
      <c r="AS735" t="s">
        <v>291</v>
      </c>
      <c r="AT735">
        <v>1009.953495</v>
      </c>
      <c r="AU735">
        <v>299.375405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t="b">
        <v>0</v>
      </c>
      <c r="BI735" t="b">
        <v>1</v>
      </c>
      <c r="BJ735" t="b">
        <v>1</v>
      </c>
      <c r="BK735" t="b">
        <v>0</v>
      </c>
      <c r="BL735" t="s">
        <v>312</v>
      </c>
      <c r="BM735">
        <v>2</v>
      </c>
      <c r="BN735">
        <v>75</v>
      </c>
      <c r="BO735">
        <v>1</v>
      </c>
      <c r="BP735" s="15">
        <v>45315</v>
      </c>
      <c r="BQ735" t="s">
        <v>295</v>
      </c>
      <c r="BR735" t="s">
        <v>348</v>
      </c>
      <c r="BS735">
        <v>75</v>
      </c>
      <c r="BT735">
        <v>2</v>
      </c>
    </row>
    <row r="736" spans="1:72" x14ac:dyDescent="0.25">
      <c r="A736" t="str">
        <f t="shared" si="44"/>
        <v>1528_5</v>
      </c>
      <c r="B736" t="str">
        <f t="shared" si="45"/>
        <v>U</v>
      </c>
      <c r="C736">
        <f t="shared" si="46"/>
        <v>352.8</v>
      </c>
      <c r="D736">
        <f t="shared" si="47"/>
        <v>0</v>
      </c>
      <c r="F736" t="s">
        <v>1385</v>
      </c>
      <c r="G736">
        <v>1528</v>
      </c>
      <c r="H736" t="s">
        <v>1386</v>
      </c>
      <c r="I736">
        <v>5</v>
      </c>
      <c r="J736">
        <v>68</v>
      </c>
      <c r="K736" t="s">
        <v>283</v>
      </c>
      <c r="L736" t="s">
        <v>284</v>
      </c>
      <c r="M736">
        <v>2</v>
      </c>
      <c r="N736" t="s">
        <v>285</v>
      </c>
      <c r="O736">
        <v>0</v>
      </c>
      <c r="P736">
        <v>1</v>
      </c>
      <c r="Q736" t="s">
        <v>286</v>
      </c>
      <c r="R736" t="s">
        <v>304</v>
      </c>
      <c r="S736" t="s">
        <v>284</v>
      </c>
      <c r="T736" t="s">
        <v>319</v>
      </c>
      <c r="U736">
        <v>75</v>
      </c>
      <c r="V736">
        <v>6</v>
      </c>
      <c r="W736">
        <v>10</v>
      </c>
      <c r="X736">
        <v>1</v>
      </c>
      <c r="Y736" s="15">
        <v>43887</v>
      </c>
      <c r="Z736">
        <v>20</v>
      </c>
      <c r="AA736" s="15">
        <v>29586</v>
      </c>
      <c r="AB736" s="15">
        <v>45334</v>
      </c>
      <c r="AC736">
        <v>4</v>
      </c>
      <c r="AD736">
        <v>3</v>
      </c>
      <c r="AE736">
        <v>111</v>
      </c>
      <c r="AF736" s="15">
        <v>42370</v>
      </c>
      <c r="AG736">
        <v>-1</v>
      </c>
      <c r="AH736">
        <v>-1</v>
      </c>
      <c r="AI736">
        <v>174.98757275040001</v>
      </c>
      <c r="AJ736">
        <v>-40.920530831500002</v>
      </c>
      <c r="AK736">
        <v>3.5</v>
      </c>
      <c r="AL736">
        <v>63</v>
      </c>
      <c r="AM736">
        <v>352.8</v>
      </c>
      <c r="AN736" t="s">
        <v>320</v>
      </c>
      <c r="AO736" t="s">
        <v>321</v>
      </c>
      <c r="AP736" t="s">
        <v>325</v>
      </c>
      <c r="AQ736" t="s">
        <v>293</v>
      </c>
      <c r="AR736" t="s">
        <v>294</v>
      </c>
      <c r="AS736" t="s">
        <v>291</v>
      </c>
      <c r="AT736">
        <v>-1</v>
      </c>
      <c r="AU736">
        <v>-1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b">
        <v>0</v>
      </c>
      <c r="BI736" t="b">
        <v>1</v>
      </c>
      <c r="BJ736" t="b">
        <v>0</v>
      </c>
      <c r="BK736" t="b">
        <v>0</v>
      </c>
      <c r="BL736" t="s">
        <v>293</v>
      </c>
      <c r="BM736">
        <v>2</v>
      </c>
      <c r="BN736">
        <v>90</v>
      </c>
      <c r="BO736">
        <v>1</v>
      </c>
      <c r="BP736" s="15">
        <v>45334</v>
      </c>
      <c r="BQ736" t="s">
        <v>307</v>
      </c>
      <c r="BR736" t="s">
        <v>322</v>
      </c>
      <c r="BS736">
        <v>90</v>
      </c>
      <c r="BT736">
        <v>2</v>
      </c>
    </row>
    <row r="737" spans="1:72" x14ac:dyDescent="0.25">
      <c r="A737" t="str">
        <f t="shared" si="44"/>
        <v>802_188</v>
      </c>
      <c r="B737" t="str">
        <f t="shared" si="45"/>
        <v>U</v>
      </c>
      <c r="C737">
        <f t="shared" si="46"/>
        <v>92.5</v>
      </c>
      <c r="D737">
        <f t="shared" si="47"/>
        <v>0</v>
      </c>
      <c r="F737" t="s">
        <v>1387</v>
      </c>
      <c r="G737">
        <v>802</v>
      </c>
      <c r="H737" t="s">
        <v>792</v>
      </c>
      <c r="I737">
        <v>188</v>
      </c>
      <c r="J737">
        <v>225</v>
      </c>
      <c r="K737" t="s">
        <v>283</v>
      </c>
      <c r="L737" t="s">
        <v>284</v>
      </c>
      <c r="M737">
        <v>2</v>
      </c>
      <c r="N737" t="s">
        <v>285</v>
      </c>
      <c r="O737">
        <v>0</v>
      </c>
      <c r="P737">
        <v>1</v>
      </c>
      <c r="Q737" t="s">
        <v>286</v>
      </c>
      <c r="R737" t="s">
        <v>287</v>
      </c>
      <c r="S737" t="s">
        <v>305</v>
      </c>
      <c r="T737" t="s">
        <v>319</v>
      </c>
      <c r="U737">
        <v>20</v>
      </c>
      <c r="V737">
        <v>6</v>
      </c>
      <c r="W737">
        <v>35</v>
      </c>
      <c r="X737">
        <v>3</v>
      </c>
      <c r="Y737" s="15">
        <v>40543</v>
      </c>
      <c r="Z737">
        <v>20</v>
      </c>
      <c r="AA737" s="15">
        <v>29586</v>
      </c>
      <c r="AB737" s="15">
        <v>45315</v>
      </c>
      <c r="AC737">
        <v>4</v>
      </c>
      <c r="AD737">
        <v>3</v>
      </c>
      <c r="AE737">
        <v>201</v>
      </c>
      <c r="AF737" s="15">
        <v>45334</v>
      </c>
      <c r="AG737">
        <v>-1</v>
      </c>
      <c r="AH737">
        <v>-1</v>
      </c>
      <c r="AI737">
        <v>175.00173208519999</v>
      </c>
      <c r="AJ737">
        <v>-40.893479687099997</v>
      </c>
      <c r="AK737">
        <v>3.5</v>
      </c>
      <c r="AL737">
        <v>37</v>
      </c>
      <c r="AM737">
        <v>92.5</v>
      </c>
      <c r="AN737" t="s">
        <v>320</v>
      </c>
      <c r="AO737" t="s">
        <v>321</v>
      </c>
      <c r="AP737" t="s">
        <v>292</v>
      </c>
      <c r="AQ737" t="s">
        <v>293</v>
      </c>
      <c r="AR737" t="s">
        <v>294</v>
      </c>
      <c r="AS737" t="s">
        <v>291</v>
      </c>
      <c r="AT737">
        <v>-1</v>
      </c>
      <c r="AU737">
        <v>-1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t="b">
        <v>0</v>
      </c>
      <c r="BI737" t="b">
        <v>1</v>
      </c>
      <c r="BJ737" t="b">
        <v>0</v>
      </c>
      <c r="BK737" t="b">
        <v>0</v>
      </c>
      <c r="BL737" t="s">
        <v>293</v>
      </c>
      <c r="BM737">
        <v>2</v>
      </c>
      <c r="BN737">
        <v>90</v>
      </c>
      <c r="BO737">
        <v>1</v>
      </c>
      <c r="BP737" s="15">
        <v>45315</v>
      </c>
      <c r="BQ737" t="s">
        <v>307</v>
      </c>
      <c r="BR737" t="s">
        <v>322</v>
      </c>
      <c r="BS737">
        <v>90</v>
      </c>
      <c r="BT737">
        <v>2</v>
      </c>
    </row>
    <row r="738" spans="1:72" x14ac:dyDescent="0.25">
      <c r="A738" t="str">
        <f t="shared" si="44"/>
        <v>541_5</v>
      </c>
      <c r="B738" t="str">
        <f t="shared" si="45"/>
        <v>U</v>
      </c>
      <c r="C738">
        <f t="shared" si="46"/>
        <v>5041.6000000000004</v>
      </c>
      <c r="D738">
        <f t="shared" si="47"/>
        <v>0</v>
      </c>
      <c r="F738" t="s">
        <v>1388</v>
      </c>
      <c r="G738">
        <v>541</v>
      </c>
      <c r="H738" t="s">
        <v>350</v>
      </c>
      <c r="I738">
        <v>5</v>
      </c>
      <c r="J738">
        <v>553</v>
      </c>
      <c r="K738" t="s">
        <v>283</v>
      </c>
      <c r="L738" t="s">
        <v>284</v>
      </c>
      <c r="M738">
        <v>2</v>
      </c>
      <c r="N738" t="s">
        <v>285</v>
      </c>
      <c r="O738">
        <v>0</v>
      </c>
      <c r="P738">
        <v>2</v>
      </c>
      <c r="Q738" t="s">
        <v>286</v>
      </c>
      <c r="R738" t="s">
        <v>287</v>
      </c>
      <c r="S738" t="s">
        <v>305</v>
      </c>
      <c r="T738" t="s">
        <v>319</v>
      </c>
      <c r="U738">
        <v>240</v>
      </c>
      <c r="V738">
        <v>3</v>
      </c>
      <c r="W738">
        <v>33</v>
      </c>
      <c r="X738">
        <v>3</v>
      </c>
      <c r="Y738" s="15">
        <v>39868</v>
      </c>
      <c r="Z738">
        <v>19</v>
      </c>
      <c r="AA738" s="15">
        <v>21916</v>
      </c>
      <c r="AB738" s="15">
        <v>45311</v>
      </c>
      <c r="AC738">
        <v>5</v>
      </c>
      <c r="AD738">
        <v>3</v>
      </c>
      <c r="AE738">
        <v>151.5</v>
      </c>
      <c r="AF738" s="15">
        <v>45329</v>
      </c>
      <c r="AG738">
        <v>-1</v>
      </c>
      <c r="AH738">
        <v>-1</v>
      </c>
      <c r="AI738">
        <v>175.1163060051</v>
      </c>
      <c r="AJ738">
        <v>-40.755000321700003</v>
      </c>
      <c r="AK738">
        <v>1</v>
      </c>
      <c r="AL738">
        <v>548</v>
      </c>
      <c r="AM738">
        <v>5041.6000000000004</v>
      </c>
      <c r="AN738" t="s">
        <v>306</v>
      </c>
      <c r="AO738" t="s">
        <v>321</v>
      </c>
      <c r="AP738" t="s">
        <v>292</v>
      </c>
      <c r="AQ738" t="s">
        <v>293</v>
      </c>
      <c r="AR738" t="s">
        <v>294</v>
      </c>
      <c r="AS738" t="s">
        <v>291</v>
      </c>
      <c r="AT738">
        <v>1106.000775</v>
      </c>
      <c r="AU738">
        <v>318.18815000000001</v>
      </c>
      <c r="AV738">
        <v>0</v>
      </c>
      <c r="AW738">
        <v>3.3333333333333299</v>
      </c>
      <c r="AX738">
        <v>0</v>
      </c>
      <c r="AY738">
        <v>1.6666666666666701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1.1100000000000001</v>
      </c>
      <c r="BF738">
        <v>0</v>
      </c>
      <c r="BG738">
        <v>5.55</v>
      </c>
      <c r="BH738" t="b">
        <v>0</v>
      </c>
      <c r="BI738" t="b">
        <v>1</v>
      </c>
      <c r="BJ738" t="b">
        <v>1</v>
      </c>
      <c r="BK738" t="b">
        <v>0</v>
      </c>
      <c r="BL738" t="s">
        <v>293</v>
      </c>
      <c r="BM738">
        <v>2</v>
      </c>
      <c r="BN738">
        <v>90</v>
      </c>
      <c r="BO738">
        <v>1</v>
      </c>
      <c r="BP738" s="15">
        <v>45311</v>
      </c>
      <c r="BQ738" t="s">
        <v>307</v>
      </c>
      <c r="BR738" t="s">
        <v>322</v>
      </c>
      <c r="BS738">
        <v>90</v>
      </c>
      <c r="BT738">
        <v>2</v>
      </c>
    </row>
    <row r="739" spans="1:72" x14ac:dyDescent="0.25">
      <c r="A739" t="str">
        <f t="shared" si="44"/>
        <v>372_100</v>
      </c>
      <c r="B739" t="str">
        <f t="shared" si="45"/>
        <v>U</v>
      </c>
      <c r="C739">
        <f t="shared" si="46"/>
        <v>137.69999999999999</v>
      </c>
      <c r="D739">
        <f t="shared" si="47"/>
        <v>17.647058823529399</v>
      </c>
      <c r="F739" t="s">
        <v>1389</v>
      </c>
      <c r="G739">
        <v>372</v>
      </c>
      <c r="H739" t="s">
        <v>1390</v>
      </c>
      <c r="I739">
        <v>100</v>
      </c>
      <c r="J739">
        <v>117</v>
      </c>
      <c r="K739" t="s">
        <v>283</v>
      </c>
      <c r="L739" t="s">
        <v>284</v>
      </c>
      <c r="M739">
        <v>2</v>
      </c>
      <c r="N739" t="s">
        <v>285</v>
      </c>
      <c r="O739">
        <v>0</v>
      </c>
      <c r="P739">
        <v>2</v>
      </c>
      <c r="Q739" t="s">
        <v>286</v>
      </c>
      <c r="R739" t="s">
        <v>304</v>
      </c>
      <c r="S739" t="s">
        <v>318</v>
      </c>
      <c r="T739" t="s">
        <v>319</v>
      </c>
      <c r="U739">
        <v>113</v>
      </c>
      <c r="V739">
        <v>6</v>
      </c>
      <c r="W739">
        <v>35</v>
      </c>
      <c r="X739">
        <v>2</v>
      </c>
      <c r="Y739" s="15">
        <v>36841</v>
      </c>
      <c r="Z739">
        <v>22</v>
      </c>
      <c r="AA739" s="15">
        <v>21916</v>
      </c>
      <c r="AB739" s="15">
        <v>45334</v>
      </c>
      <c r="AC739">
        <v>4</v>
      </c>
      <c r="AD739">
        <v>3</v>
      </c>
      <c r="AE739">
        <v>111</v>
      </c>
      <c r="AF739" s="15">
        <v>45332</v>
      </c>
      <c r="AG739">
        <v>-1</v>
      </c>
      <c r="AH739">
        <v>-1</v>
      </c>
      <c r="AI739">
        <v>175.06462703490001</v>
      </c>
      <c r="AJ739">
        <v>-40.867098565699997</v>
      </c>
      <c r="AK739">
        <v>1.5</v>
      </c>
      <c r="AL739">
        <v>17</v>
      </c>
      <c r="AM739">
        <v>137.69999999999999</v>
      </c>
      <c r="AN739" t="s">
        <v>320</v>
      </c>
      <c r="AO739" t="s">
        <v>321</v>
      </c>
      <c r="AP739" t="s">
        <v>314</v>
      </c>
      <c r="AQ739" t="s">
        <v>312</v>
      </c>
      <c r="AR739" t="s">
        <v>294</v>
      </c>
      <c r="AS739" t="s">
        <v>291</v>
      </c>
      <c r="AT739">
        <v>-1</v>
      </c>
      <c r="AU739">
        <v>-1</v>
      </c>
      <c r="AV739">
        <v>0</v>
      </c>
      <c r="AW739">
        <v>0</v>
      </c>
      <c r="AX739">
        <v>0</v>
      </c>
      <c r="AY739">
        <v>47.058823529411796</v>
      </c>
      <c r="AZ739">
        <v>17.647058823529399</v>
      </c>
      <c r="BA739">
        <v>0</v>
      </c>
      <c r="BB739">
        <v>0.18155410312273099</v>
      </c>
      <c r="BC739">
        <v>0</v>
      </c>
      <c r="BD739">
        <v>0</v>
      </c>
      <c r="BE739">
        <v>0</v>
      </c>
      <c r="BF739">
        <v>0</v>
      </c>
      <c r="BG739">
        <v>0</v>
      </c>
      <c r="BH739" t="b">
        <v>0</v>
      </c>
      <c r="BI739" t="b">
        <v>1</v>
      </c>
      <c r="BJ739" t="b">
        <v>0</v>
      </c>
      <c r="BK739" t="b">
        <v>1</v>
      </c>
      <c r="BL739" t="s">
        <v>312</v>
      </c>
      <c r="BM739">
        <v>2</v>
      </c>
      <c r="BN739">
        <v>90</v>
      </c>
      <c r="BO739">
        <v>1</v>
      </c>
      <c r="BP739" s="15">
        <v>45334</v>
      </c>
      <c r="BQ739" t="s">
        <v>307</v>
      </c>
      <c r="BR739" t="s">
        <v>322</v>
      </c>
      <c r="BS739">
        <v>90</v>
      </c>
      <c r="BT739">
        <v>2</v>
      </c>
    </row>
    <row r="740" spans="1:72" x14ac:dyDescent="0.25">
      <c r="A740" t="str">
        <f t="shared" si="44"/>
        <v>371_5</v>
      </c>
      <c r="B740" t="str">
        <f t="shared" si="45"/>
        <v>U</v>
      </c>
      <c r="C740">
        <f t="shared" si="46"/>
        <v>440</v>
      </c>
      <c r="D740">
        <f t="shared" si="47"/>
        <v>0</v>
      </c>
      <c r="F740" t="s">
        <v>1391</v>
      </c>
      <c r="G740">
        <v>371</v>
      </c>
      <c r="H740" t="s">
        <v>1392</v>
      </c>
      <c r="I740">
        <v>5</v>
      </c>
      <c r="J740">
        <v>60</v>
      </c>
      <c r="K740" t="s">
        <v>283</v>
      </c>
      <c r="L740" t="s">
        <v>284</v>
      </c>
      <c r="M740">
        <v>2</v>
      </c>
      <c r="N740" t="s">
        <v>285</v>
      </c>
      <c r="O740">
        <v>0</v>
      </c>
      <c r="P740">
        <v>1</v>
      </c>
      <c r="Q740" t="s">
        <v>286</v>
      </c>
      <c r="R740" t="s">
        <v>304</v>
      </c>
      <c r="S740" t="s">
        <v>318</v>
      </c>
      <c r="T740" t="s">
        <v>319</v>
      </c>
      <c r="U740">
        <v>72</v>
      </c>
      <c r="V740">
        <v>6</v>
      </c>
      <c r="W740">
        <v>27</v>
      </c>
      <c r="X740">
        <v>3</v>
      </c>
      <c r="Y740" s="15">
        <v>44279</v>
      </c>
      <c r="Z740">
        <v>20</v>
      </c>
      <c r="AA740" s="15">
        <v>21916</v>
      </c>
      <c r="AB740" s="15">
        <v>45334</v>
      </c>
      <c r="AC740">
        <v>4</v>
      </c>
      <c r="AD740">
        <v>3</v>
      </c>
      <c r="AE740">
        <v>111</v>
      </c>
      <c r="AF740" s="15">
        <v>45332</v>
      </c>
      <c r="AG740">
        <v>-1</v>
      </c>
      <c r="AH740">
        <v>-1</v>
      </c>
      <c r="AI740">
        <v>175.06523469039999</v>
      </c>
      <c r="AJ740">
        <v>-40.865767580399996</v>
      </c>
      <c r="AK740">
        <v>2.5</v>
      </c>
      <c r="AL740">
        <v>55</v>
      </c>
      <c r="AM740">
        <v>440</v>
      </c>
      <c r="AN740" t="s">
        <v>320</v>
      </c>
      <c r="AO740" t="s">
        <v>321</v>
      </c>
      <c r="AP740" t="s">
        <v>325</v>
      </c>
      <c r="AQ740" t="s">
        <v>293</v>
      </c>
      <c r="AR740" t="s">
        <v>294</v>
      </c>
      <c r="AS740" t="s">
        <v>291</v>
      </c>
      <c r="AT740">
        <v>-1</v>
      </c>
      <c r="AU740">
        <v>-1</v>
      </c>
      <c r="AV740">
        <v>0</v>
      </c>
      <c r="AW740">
        <v>0</v>
      </c>
      <c r="AX740">
        <v>1.0714285714285701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b">
        <v>0</v>
      </c>
      <c r="BI740" t="b">
        <v>1</v>
      </c>
      <c r="BJ740" t="b">
        <v>0</v>
      </c>
      <c r="BK740" t="b">
        <v>0</v>
      </c>
      <c r="BL740" t="s">
        <v>293</v>
      </c>
      <c r="BM740">
        <v>2</v>
      </c>
      <c r="BN740">
        <v>90</v>
      </c>
      <c r="BO740">
        <v>1</v>
      </c>
      <c r="BP740" s="15">
        <v>45334</v>
      </c>
      <c r="BQ740" t="s">
        <v>307</v>
      </c>
      <c r="BR740" t="s">
        <v>322</v>
      </c>
      <c r="BS740">
        <v>90</v>
      </c>
      <c r="BT740">
        <v>2</v>
      </c>
    </row>
    <row r="741" spans="1:72" x14ac:dyDescent="0.25">
      <c r="A741" t="str">
        <f t="shared" si="44"/>
        <v>521_483</v>
      </c>
      <c r="B741" t="str">
        <f t="shared" si="45"/>
        <v>R</v>
      </c>
      <c r="C741">
        <f t="shared" si="46"/>
        <v>1764</v>
      </c>
      <c r="D741">
        <f t="shared" si="47"/>
        <v>0</v>
      </c>
      <c r="F741" t="s">
        <v>1393</v>
      </c>
      <c r="G741">
        <v>521</v>
      </c>
      <c r="H741" t="s">
        <v>10</v>
      </c>
      <c r="I741">
        <v>483</v>
      </c>
      <c r="J741">
        <v>777</v>
      </c>
      <c r="K741" t="s">
        <v>283</v>
      </c>
      <c r="L741" t="s">
        <v>284</v>
      </c>
      <c r="M741">
        <v>2</v>
      </c>
      <c r="N741" t="s">
        <v>285</v>
      </c>
      <c r="O741">
        <v>0</v>
      </c>
      <c r="P741">
        <v>2</v>
      </c>
      <c r="Q741" t="s">
        <v>286</v>
      </c>
      <c r="R741" t="s">
        <v>287</v>
      </c>
      <c r="S741" t="s">
        <v>288</v>
      </c>
      <c r="T741" t="s">
        <v>289</v>
      </c>
      <c r="U741">
        <v>457</v>
      </c>
      <c r="V741">
        <v>22</v>
      </c>
      <c r="W741">
        <v>13</v>
      </c>
      <c r="X741">
        <v>1</v>
      </c>
      <c r="Y741" s="15">
        <v>41346</v>
      </c>
      <c r="Z741">
        <v>19</v>
      </c>
      <c r="AA741" s="15">
        <v>23743</v>
      </c>
      <c r="AB741" s="15">
        <v>45314</v>
      </c>
      <c r="AC741">
        <v>9</v>
      </c>
      <c r="AD741">
        <v>6.35</v>
      </c>
      <c r="AE741">
        <v>257.64999999999998</v>
      </c>
      <c r="AF741" s="15">
        <v>45327</v>
      </c>
      <c r="AG741">
        <v>-1</v>
      </c>
      <c r="AH741">
        <v>-1</v>
      </c>
      <c r="AI741">
        <v>175.08708628599999</v>
      </c>
      <c r="AJ741">
        <v>-40.906944729099997</v>
      </c>
      <c r="AK741">
        <v>0</v>
      </c>
      <c r="AL741">
        <v>294</v>
      </c>
      <c r="AM741">
        <v>1764</v>
      </c>
      <c r="AN741" t="s">
        <v>290</v>
      </c>
      <c r="AO741" t="s">
        <v>291</v>
      </c>
      <c r="AP741" t="s">
        <v>292</v>
      </c>
      <c r="AQ741" t="s">
        <v>293</v>
      </c>
      <c r="AR741" t="s">
        <v>294</v>
      </c>
      <c r="AS741" t="s">
        <v>291</v>
      </c>
      <c r="AT741">
        <v>1807.8159700000001</v>
      </c>
      <c r="AU741">
        <v>596.41045999999994</v>
      </c>
      <c r="AV741">
        <v>0</v>
      </c>
      <c r="AW741">
        <v>1.1764705882352899</v>
      </c>
      <c r="AX741">
        <v>2.5490196078431402</v>
      </c>
      <c r="AY741">
        <v>0</v>
      </c>
      <c r="AZ741">
        <v>0</v>
      </c>
      <c r="BA741">
        <v>2.3529411764705901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t="b">
        <v>0</v>
      </c>
      <c r="BI741" t="b">
        <v>1</v>
      </c>
      <c r="BJ741" t="b">
        <v>1</v>
      </c>
      <c r="BK741" t="b">
        <v>0</v>
      </c>
      <c r="BL741" t="s">
        <v>293</v>
      </c>
      <c r="BM741">
        <v>2</v>
      </c>
      <c r="BN741">
        <v>50</v>
      </c>
      <c r="BO741">
        <v>1</v>
      </c>
      <c r="BP741" s="15">
        <v>45314</v>
      </c>
      <c r="BQ741" t="s">
        <v>295</v>
      </c>
      <c r="BR741" t="s">
        <v>296</v>
      </c>
      <c r="BS741">
        <v>50</v>
      </c>
      <c r="BT741">
        <v>2</v>
      </c>
    </row>
    <row r="742" spans="1:72" x14ac:dyDescent="0.25">
      <c r="A742" t="str">
        <f t="shared" si="44"/>
        <v>23_195</v>
      </c>
      <c r="B742" t="str">
        <f t="shared" si="45"/>
        <v>U</v>
      </c>
      <c r="C742">
        <f t="shared" si="46"/>
        <v>608.4</v>
      </c>
      <c r="D742">
        <f t="shared" si="47"/>
        <v>12.5</v>
      </c>
      <c r="F742" t="s">
        <v>1394</v>
      </c>
      <c r="G742">
        <v>23</v>
      </c>
      <c r="H742" t="s">
        <v>1395</v>
      </c>
      <c r="I742">
        <v>195</v>
      </c>
      <c r="J742">
        <v>247</v>
      </c>
      <c r="K742" t="s">
        <v>283</v>
      </c>
      <c r="L742" t="s">
        <v>284</v>
      </c>
      <c r="M742">
        <v>2</v>
      </c>
      <c r="N742" t="s">
        <v>285</v>
      </c>
      <c r="O742">
        <v>0</v>
      </c>
      <c r="P742">
        <v>3</v>
      </c>
      <c r="Q742" t="s">
        <v>286</v>
      </c>
      <c r="R742" t="s">
        <v>287</v>
      </c>
      <c r="S742" t="s">
        <v>288</v>
      </c>
      <c r="T742" t="s">
        <v>319</v>
      </c>
      <c r="U742">
        <v>901</v>
      </c>
      <c r="V742">
        <v>20</v>
      </c>
      <c r="W742">
        <v>35</v>
      </c>
      <c r="X742">
        <v>2</v>
      </c>
      <c r="Y742" s="15">
        <v>37987</v>
      </c>
      <c r="Z742">
        <v>20</v>
      </c>
      <c r="AA742" s="15">
        <v>21916</v>
      </c>
      <c r="AB742" s="15">
        <v>45315</v>
      </c>
      <c r="AC742">
        <v>3</v>
      </c>
      <c r="AD742">
        <v>2.5</v>
      </c>
      <c r="AE742">
        <v>150.55000000000001</v>
      </c>
      <c r="AF742" s="15">
        <v>45325</v>
      </c>
      <c r="AG742">
        <v>-1</v>
      </c>
      <c r="AH742">
        <v>-1</v>
      </c>
      <c r="AI742">
        <v>174.9981596433</v>
      </c>
      <c r="AJ742">
        <v>-40.903321667500002</v>
      </c>
      <c r="AK742">
        <v>1</v>
      </c>
      <c r="AL742">
        <v>52</v>
      </c>
      <c r="AM742">
        <v>608.4</v>
      </c>
      <c r="AN742" t="s">
        <v>290</v>
      </c>
      <c r="AO742" t="s">
        <v>321</v>
      </c>
      <c r="AP742" t="s">
        <v>314</v>
      </c>
      <c r="AQ742" t="s">
        <v>312</v>
      </c>
      <c r="AR742" t="s">
        <v>294</v>
      </c>
      <c r="AS742" t="s">
        <v>291</v>
      </c>
      <c r="AT742">
        <v>-1</v>
      </c>
      <c r="AU742">
        <v>-1</v>
      </c>
      <c r="AV742">
        <v>0</v>
      </c>
      <c r="AW742">
        <v>0</v>
      </c>
      <c r="AX742">
        <v>0</v>
      </c>
      <c r="AY742">
        <v>15.625</v>
      </c>
      <c r="AZ742">
        <v>12.5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b">
        <v>0</v>
      </c>
      <c r="BI742" t="b">
        <v>1</v>
      </c>
      <c r="BJ742" t="b">
        <v>1</v>
      </c>
      <c r="BK742" t="b">
        <v>1</v>
      </c>
      <c r="BL742" t="s">
        <v>312</v>
      </c>
      <c r="BM742">
        <v>2</v>
      </c>
      <c r="BN742">
        <v>75</v>
      </c>
      <c r="BO742">
        <v>1</v>
      </c>
      <c r="BP742" s="15">
        <v>45315</v>
      </c>
      <c r="BQ742" t="s">
        <v>295</v>
      </c>
      <c r="BR742" t="s">
        <v>348</v>
      </c>
      <c r="BS742">
        <v>75</v>
      </c>
      <c r="BT742">
        <v>2</v>
      </c>
    </row>
    <row r="743" spans="1:72" x14ac:dyDescent="0.25">
      <c r="A743" t="str">
        <f t="shared" si="44"/>
        <v>295_240</v>
      </c>
      <c r="B743" t="str">
        <f t="shared" si="45"/>
        <v>U</v>
      </c>
      <c r="C743">
        <f t="shared" si="46"/>
        <v>148</v>
      </c>
      <c r="D743">
        <f t="shared" si="47"/>
        <v>0</v>
      </c>
      <c r="F743" t="s">
        <v>1396</v>
      </c>
      <c r="G743">
        <v>295</v>
      </c>
      <c r="H743" t="s">
        <v>144</v>
      </c>
      <c r="I743">
        <v>240</v>
      </c>
      <c r="J743">
        <v>260</v>
      </c>
      <c r="K743" t="s">
        <v>283</v>
      </c>
      <c r="L743" t="s">
        <v>284</v>
      </c>
      <c r="M743">
        <v>2</v>
      </c>
      <c r="N743" t="s">
        <v>285</v>
      </c>
      <c r="O743">
        <v>0</v>
      </c>
      <c r="P743">
        <v>2</v>
      </c>
      <c r="Q743" t="s">
        <v>286</v>
      </c>
      <c r="R743" t="s">
        <v>287</v>
      </c>
      <c r="S743" t="s">
        <v>305</v>
      </c>
      <c r="T743" t="s">
        <v>319</v>
      </c>
      <c r="U743">
        <v>358</v>
      </c>
      <c r="V743">
        <v>8</v>
      </c>
      <c r="W743">
        <v>50</v>
      </c>
      <c r="X743">
        <v>4</v>
      </c>
      <c r="Y743" s="15">
        <v>37704</v>
      </c>
      <c r="Z743">
        <v>19</v>
      </c>
      <c r="AA743" s="15">
        <v>36861</v>
      </c>
      <c r="AB743" s="15">
        <v>45000</v>
      </c>
      <c r="AC743">
        <v>2.7</v>
      </c>
      <c r="AD743">
        <v>1.85</v>
      </c>
      <c r="AE743">
        <v>103.7</v>
      </c>
      <c r="AF743" s="15">
        <v>45328</v>
      </c>
      <c r="AG743">
        <v>-1</v>
      </c>
      <c r="AH743">
        <v>-1</v>
      </c>
      <c r="AI743">
        <v>174.9957368995</v>
      </c>
      <c r="AJ743">
        <v>-40.894836236300002</v>
      </c>
      <c r="AK743">
        <v>0</v>
      </c>
      <c r="AL743">
        <v>20</v>
      </c>
      <c r="AM743">
        <v>148</v>
      </c>
      <c r="AN743" t="s">
        <v>306</v>
      </c>
      <c r="AO743" t="s">
        <v>321</v>
      </c>
      <c r="AP743" t="s">
        <v>325</v>
      </c>
      <c r="AQ743" t="s">
        <v>293</v>
      </c>
      <c r="AR743" t="s">
        <v>294</v>
      </c>
      <c r="AS743">
        <v>2</v>
      </c>
      <c r="AT743">
        <v>-1</v>
      </c>
      <c r="AU743">
        <v>-1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b">
        <v>0</v>
      </c>
      <c r="BI743" t="b">
        <v>1</v>
      </c>
      <c r="BJ743" t="b">
        <v>0</v>
      </c>
      <c r="BK743" t="b">
        <v>0</v>
      </c>
      <c r="BL743" t="s">
        <v>293</v>
      </c>
      <c r="BM743">
        <v>2</v>
      </c>
      <c r="BN743">
        <v>90</v>
      </c>
      <c r="BO743">
        <v>1</v>
      </c>
      <c r="BP743" s="15">
        <v>45000</v>
      </c>
      <c r="BQ743" t="s">
        <v>307</v>
      </c>
      <c r="BR743" t="s">
        <v>322</v>
      </c>
      <c r="BS743">
        <v>90</v>
      </c>
      <c r="BT743">
        <v>2</v>
      </c>
    </row>
    <row r="744" spans="1:72" x14ac:dyDescent="0.25">
      <c r="A744" t="str">
        <f t="shared" si="44"/>
        <v>157_1805</v>
      </c>
      <c r="B744" t="str">
        <f t="shared" si="45"/>
        <v>R</v>
      </c>
      <c r="C744">
        <f t="shared" si="46"/>
        <v>225</v>
      </c>
      <c r="D744">
        <f t="shared" si="47"/>
        <v>140</v>
      </c>
      <c r="F744" t="s">
        <v>1397</v>
      </c>
      <c r="G744">
        <v>157</v>
      </c>
      <c r="H744" t="s">
        <v>117</v>
      </c>
      <c r="I744">
        <v>1805</v>
      </c>
      <c r="J744">
        <v>1835</v>
      </c>
      <c r="K744" t="s">
        <v>283</v>
      </c>
      <c r="L744" t="s">
        <v>284</v>
      </c>
      <c r="M744">
        <v>2</v>
      </c>
      <c r="N744" t="s">
        <v>285</v>
      </c>
      <c r="O744">
        <v>0</v>
      </c>
      <c r="P744">
        <v>5</v>
      </c>
      <c r="Q744" t="s">
        <v>286</v>
      </c>
      <c r="R744" t="s">
        <v>415</v>
      </c>
      <c r="S744" t="s">
        <v>416</v>
      </c>
      <c r="T744" t="s">
        <v>355</v>
      </c>
      <c r="U744">
        <v>5505</v>
      </c>
      <c r="V744">
        <v>8</v>
      </c>
      <c r="W744">
        <v>62</v>
      </c>
      <c r="X744">
        <v>3</v>
      </c>
      <c r="Y744" s="15">
        <v>43276</v>
      </c>
      <c r="Z744">
        <v>17</v>
      </c>
      <c r="AA744" s="15">
        <v>21916</v>
      </c>
      <c r="AB744" s="15">
        <v>45314</v>
      </c>
      <c r="AC744">
        <v>4</v>
      </c>
      <c r="AD744">
        <v>8.5500000000000007</v>
      </c>
      <c r="AE744">
        <v>123.8</v>
      </c>
      <c r="AF744" s="15">
        <v>45327</v>
      </c>
      <c r="AG744">
        <v>-1</v>
      </c>
      <c r="AH744">
        <v>-1</v>
      </c>
      <c r="AI744">
        <v>175.0256012335</v>
      </c>
      <c r="AJ744">
        <v>-40.890803362699998</v>
      </c>
      <c r="AK744">
        <v>0</v>
      </c>
      <c r="AL744">
        <v>30</v>
      </c>
      <c r="AM744">
        <v>225</v>
      </c>
      <c r="AN744" t="s">
        <v>418</v>
      </c>
      <c r="AO744" t="s">
        <v>291</v>
      </c>
      <c r="AP744" t="s">
        <v>314</v>
      </c>
      <c r="AQ744" t="s">
        <v>312</v>
      </c>
      <c r="AR744" t="s">
        <v>294</v>
      </c>
      <c r="AS744" t="s">
        <v>291</v>
      </c>
      <c r="AT744">
        <v>-1</v>
      </c>
      <c r="AU744">
        <v>-1</v>
      </c>
      <c r="AV744">
        <v>0</v>
      </c>
      <c r="AW744">
        <v>0</v>
      </c>
      <c r="AX744">
        <v>1.3333333333333299</v>
      </c>
      <c r="AY744">
        <v>50</v>
      </c>
      <c r="AZ744">
        <v>140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b">
        <v>0</v>
      </c>
      <c r="BI744" t="b">
        <v>1</v>
      </c>
      <c r="BJ744" t="b">
        <v>0</v>
      </c>
      <c r="BK744" t="b">
        <v>1</v>
      </c>
      <c r="BL744" t="s">
        <v>312</v>
      </c>
      <c r="BM744">
        <v>2</v>
      </c>
      <c r="BN744">
        <v>40</v>
      </c>
      <c r="BO744">
        <v>1</v>
      </c>
      <c r="BP744" s="15">
        <v>45314</v>
      </c>
      <c r="BQ744" t="s">
        <v>336</v>
      </c>
      <c r="BR744" t="s">
        <v>450</v>
      </c>
      <c r="BS744">
        <v>40</v>
      </c>
      <c r="BT744">
        <v>2</v>
      </c>
    </row>
    <row r="745" spans="1:72" x14ac:dyDescent="0.25">
      <c r="A745" t="str">
        <f t="shared" si="44"/>
        <v>218_14</v>
      </c>
      <c r="B745" t="str">
        <f t="shared" si="45"/>
        <v>U</v>
      </c>
      <c r="C745">
        <f t="shared" si="46"/>
        <v>1527.6</v>
      </c>
      <c r="D745">
        <f t="shared" si="47"/>
        <v>5</v>
      </c>
      <c r="F745" t="s">
        <v>1398</v>
      </c>
      <c r="G745">
        <v>218</v>
      </c>
      <c r="H745" t="s">
        <v>879</v>
      </c>
      <c r="I745">
        <v>14</v>
      </c>
      <c r="J745">
        <v>215</v>
      </c>
      <c r="K745" t="s">
        <v>283</v>
      </c>
      <c r="L745" t="s">
        <v>284</v>
      </c>
      <c r="M745">
        <v>2</v>
      </c>
      <c r="N745" t="s">
        <v>285</v>
      </c>
      <c r="O745">
        <v>0</v>
      </c>
      <c r="P745">
        <v>3</v>
      </c>
      <c r="Q745" t="s">
        <v>286</v>
      </c>
      <c r="R745" t="s">
        <v>287</v>
      </c>
      <c r="S745" t="s">
        <v>288</v>
      </c>
      <c r="T745" t="s">
        <v>319</v>
      </c>
      <c r="U745">
        <v>1295</v>
      </c>
      <c r="V745">
        <v>3</v>
      </c>
      <c r="W745">
        <v>60</v>
      </c>
      <c r="X745">
        <v>3</v>
      </c>
      <c r="Y745" s="15">
        <v>41275</v>
      </c>
      <c r="Z745">
        <v>20</v>
      </c>
      <c r="AA745" s="15">
        <v>21916</v>
      </c>
      <c r="AB745" s="15">
        <v>45317</v>
      </c>
      <c r="AC745">
        <v>4.8499999999999996</v>
      </c>
      <c r="AD745">
        <v>3</v>
      </c>
      <c r="AE745">
        <v>208.75</v>
      </c>
      <c r="AF745" s="15">
        <v>45326</v>
      </c>
      <c r="AG745">
        <v>-1</v>
      </c>
      <c r="AH745">
        <v>-1</v>
      </c>
      <c r="AI745">
        <v>174.97459123140001</v>
      </c>
      <c r="AJ745">
        <v>-40.9378414233</v>
      </c>
      <c r="AK745">
        <v>4.5</v>
      </c>
      <c r="AL745">
        <v>201</v>
      </c>
      <c r="AM745">
        <v>1527.6</v>
      </c>
      <c r="AN745" t="s">
        <v>290</v>
      </c>
      <c r="AO745" t="s">
        <v>321</v>
      </c>
      <c r="AP745" t="s">
        <v>314</v>
      </c>
      <c r="AQ745" t="s">
        <v>312</v>
      </c>
      <c r="AR745" t="s">
        <v>294</v>
      </c>
      <c r="AS745" t="s">
        <v>291</v>
      </c>
      <c r="AT745">
        <v>1010.12314</v>
      </c>
      <c r="AU745">
        <v>364.27452</v>
      </c>
      <c r="AV745">
        <v>0</v>
      </c>
      <c r="AW745">
        <v>0</v>
      </c>
      <c r="AX745">
        <v>0</v>
      </c>
      <c r="AY745">
        <v>55</v>
      </c>
      <c r="AZ745">
        <v>5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b">
        <v>0</v>
      </c>
      <c r="BI745" t="b">
        <v>1</v>
      </c>
      <c r="BJ745" t="b">
        <v>1</v>
      </c>
      <c r="BK745" t="b">
        <v>0</v>
      </c>
      <c r="BL745" t="s">
        <v>312</v>
      </c>
      <c r="BM745">
        <v>2</v>
      </c>
      <c r="BN745">
        <v>75</v>
      </c>
      <c r="BO745">
        <v>1</v>
      </c>
      <c r="BP745" s="15">
        <v>45317</v>
      </c>
      <c r="BQ745" t="s">
        <v>295</v>
      </c>
      <c r="BR745" t="s">
        <v>348</v>
      </c>
      <c r="BS745">
        <v>75</v>
      </c>
      <c r="BT745">
        <v>2</v>
      </c>
    </row>
    <row r="746" spans="1:72" x14ac:dyDescent="0.25">
      <c r="A746" t="str">
        <f t="shared" si="44"/>
        <v>218_720</v>
      </c>
      <c r="B746" t="str">
        <f t="shared" si="45"/>
        <v>U</v>
      </c>
      <c r="C746">
        <f t="shared" si="46"/>
        <v>1107.2</v>
      </c>
      <c r="D746">
        <f t="shared" si="47"/>
        <v>1.72413793103448</v>
      </c>
      <c r="F746" t="s">
        <v>1399</v>
      </c>
      <c r="G746">
        <v>218</v>
      </c>
      <c r="H746" t="s">
        <v>879</v>
      </c>
      <c r="I746">
        <v>720</v>
      </c>
      <c r="J746">
        <v>893</v>
      </c>
      <c r="K746" t="s">
        <v>283</v>
      </c>
      <c r="L746" t="s">
        <v>284</v>
      </c>
      <c r="M746">
        <v>2</v>
      </c>
      <c r="N746" t="s">
        <v>285</v>
      </c>
      <c r="O746">
        <v>0</v>
      </c>
      <c r="P746">
        <v>2</v>
      </c>
      <c r="Q746" t="s">
        <v>286</v>
      </c>
      <c r="R746" t="s">
        <v>287</v>
      </c>
      <c r="S746" t="s">
        <v>305</v>
      </c>
      <c r="T746" t="s">
        <v>319</v>
      </c>
      <c r="U746">
        <v>310</v>
      </c>
      <c r="V746">
        <v>3</v>
      </c>
      <c r="W746">
        <v>30</v>
      </c>
      <c r="X746">
        <v>3</v>
      </c>
      <c r="Y746" s="15">
        <v>45693</v>
      </c>
      <c r="Z746">
        <v>19</v>
      </c>
      <c r="AA746" s="15">
        <v>21916</v>
      </c>
      <c r="AB746" s="15">
        <v>45317</v>
      </c>
      <c r="AC746">
        <v>8</v>
      </c>
      <c r="AD746">
        <v>5.45</v>
      </c>
      <c r="AE746">
        <v>195.25</v>
      </c>
      <c r="AF746" s="15">
        <v>45326</v>
      </c>
      <c r="AG746">
        <v>-1</v>
      </c>
      <c r="AH746">
        <v>-1</v>
      </c>
      <c r="AI746">
        <v>174.9736127159</v>
      </c>
      <c r="AJ746">
        <v>-40.943936996799998</v>
      </c>
      <c r="AK746">
        <v>3.5</v>
      </c>
      <c r="AL746">
        <v>173</v>
      </c>
      <c r="AM746">
        <v>1107.2</v>
      </c>
      <c r="AN746" t="s">
        <v>306</v>
      </c>
      <c r="AO746" t="s">
        <v>321</v>
      </c>
      <c r="AP746" t="s">
        <v>292</v>
      </c>
      <c r="AQ746" t="s">
        <v>293</v>
      </c>
      <c r="AR746" t="s">
        <v>294</v>
      </c>
      <c r="AS746" t="s">
        <v>291</v>
      </c>
      <c r="AT746">
        <v>1078.91363</v>
      </c>
      <c r="AU746">
        <v>389.18905999999998</v>
      </c>
      <c r="AV746">
        <v>1.72413793103448</v>
      </c>
      <c r="AW746">
        <v>0</v>
      </c>
      <c r="AX746">
        <v>0.26939655172413801</v>
      </c>
      <c r="AY746">
        <v>0</v>
      </c>
      <c r="AZ746">
        <v>1.72413793103448</v>
      </c>
      <c r="BA746">
        <v>0</v>
      </c>
      <c r="BB746">
        <v>0.13469827586206901</v>
      </c>
      <c r="BC746">
        <v>0</v>
      </c>
      <c r="BD746">
        <v>0</v>
      </c>
      <c r="BE746">
        <v>0</v>
      </c>
      <c r="BF746">
        <v>0</v>
      </c>
      <c r="BG746">
        <v>0</v>
      </c>
      <c r="BH746" t="b">
        <v>0</v>
      </c>
      <c r="BI746" t="b">
        <v>1</v>
      </c>
      <c r="BJ746" t="b">
        <v>1</v>
      </c>
      <c r="BK746" t="b">
        <v>0</v>
      </c>
      <c r="BL746" t="s">
        <v>293</v>
      </c>
      <c r="BM746">
        <v>2</v>
      </c>
      <c r="BN746">
        <v>90</v>
      </c>
      <c r="BO746">
        <v>1</v>
      </c>
      <c r="BP746" s="15">
        <v>45317</v>
      </c>
      <c r="BQ746" t="s">
        <v>307</v>
      </c>
      <c r="BR746" t="s">
        <v>322</v>
      </c>
      <c r="BS746">
        <v>90</v>
      </c>
      <c r="BT746">
        <v>2</v>
      </c>
    </row>
    <row r="747" spans="1:72" x14ac:dyDescent="0.25">
      <c r="A747" t="str">
        <f t="shared" si="44"/>
        <v>214_20</v>
      </c>
      <c r="B747" t="str">
        <f t="shared" si="45"/>
        <v>U</v>
      </c>
      <c r="C747">
        <f t="shared" si="46"/>
        <v>2415</v>
      </c>
      <c r="D747">
        <f t="shared" si="47"/>
        <v>0</v>
      </c>
      <c r="F747" t="s">
        <v>1400</v>
      </c>
      <c r="G747">
        <v>214</v>
      </c>
      <c r="H747" t="s">
        <v>159</v>
      </c>
      <c r="I747">
        <v>20</v>
      </c>
      <c r="J747">
        <v>370</v>
      </c>
      <c r="K747" t="s">
        <v>283</v>
      </c>
      <c r="L747" t="s">
        <v>284</v>
      </c>
      <c r="M747">
        <v>2</v>
      </c>
      <c r="N747" t="s">
        <v>285</v>
      </c>
      <c r="O747">
        <v>0</v>
      </c>
      <c r="P747">
        <v>3</v>
      </c>
      <c r="Q747" t="s">
        <v>286</v>
      </c>
      <c r="R747" t="s">
        <v>287</v>
      </c>
      <c r="S747" t="s">
        <v>288</v>
      </c>
      <c r="T747" t="s">
        <v>319</v>
      </c>
      <c r="U747">
        <v>970</v>
      </c>
      <c r="V747">
        <v>8</v>
      </c>
      <c r="W747">
        <v>33</v>
      </c>
      <c r="X747">
        <v>3</v>
      </c>
      <c r="Y747" s="15">
        <v>41002</v>
      </c>
      <c r="Z747">
        <v>18</v>
      </c>
      <c r="AA747" s="15">
        <v>21916</v>
      </c>
      <c r="AB747" s="15">
        <v>45317</v>
      </c>
      <c r="AC747">
        <v>4</v>
      </c>
      <c r="AD747">
        <v>8.75</v>
      </c>
      <c r="AE747">
        <v>188.75</v>
      </c>
      <c r="AF747" s="15">
        <v>45326</v>
      </c>
      <c r="AG747">
        <v>-1</v>
      </c>
      <c r="AH747">
        <v>-1</v>
      </c>
      <c r="AI747">
        <v>174.97806388110001</v>
      </c>
      <c r="AJ747">
        <v>-40.937748934299997</v>
      </c>
      <c r="AK747">
        <v>5</v>
      </c>
      <c r="AL747">
        <v>350</v>
      </c>
      <c r="AM747">
        <v>2415</v>
      </c>
      <c r="AN747" t="s">
        <v>290</v>
      </c>
      <c r="AO747" t="s">
        <v>321</v>
      </c>
      <c r="AP747" t="s">
        <v>292</v>
      </c>
      <c r="AQ747" t="s">
        <v>293</v>
      </c>
      <c r="AR747" t="s">
        <v>294</v>
      </c>
      <c r="AS747" t="s">
        <v>291</v>
      </c>
      <c r="AT747">
        <v>979.19338000000005</v>
      </c>
      <c r="AU747">
        <v>309.71948500000002</v>
      </c>
      <c r="AV747">
        <v>0</v>
      </c>
      <c r="AW747">
        <v>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0.374</v>
      </c>
      <c r="BF747">
        <v>0</v>
      </c>
      <c r="BG747">
        <v>1.87</v>
      </c>
      <c r="BH747" t="b">
        <v>0</v>
      </c>
      <c r="BI747" t="b">
        <v>1</v>
      </c>
      <c r="BJ747" t="b">
        <v>1</v>
      </c>
      <c r="BK747" t="b">
        <v>0</v>
      </c>
      <c r="BL747" t="s">
        <v>293</v>
      </c>
      <c r="BM747">
        <v>2</v>
      </c>
      <c r="BN747">
        <v>75</v>
      </c>
      <c r="BO747">
        <v>1</v>
      </c>
      <c r="BP747" s="15">
        <v>45317</v>
      </c>
      <c r="BQ747" t="s">
        <v>295</v>
      </c>
      <c r="BR747" t="s">
        <v>348</v>
      </c>
      <c r="BS747">
        <v>75</v>
      </c>
      <c r="BT747">
        <v>2</v>
      </c>
    </row>
    <row r="748" spans="1:72" x14ac:dyDescent="0.25">
      <c r="A748" t="str">
        <f t="shared" si="44"/>
        <v>249_117</v>
      </c>
      <c r="B748" t="str">
        <f t="shared" si="45"/>
        <v>U</v>
      </c>
      <c r="C748">
        <f t="shared" si="46"/>
        <v>102.4</v>
      </c>
      <c r="D748">
        <f t="shared" si="47"/>
        <v>0</v>
      </c>
      <c r="F748" t="s">
        <v>1401</v>
      </c>
      <c r="G748">
        <v>249</v>
      </c>
      <c r="H748" t="s">
        <v>1153</v>
      </c>
      <c r="I748">
        <v>117</v>
      </c>
      <c r="J748">
        <v>133</v>
      </c>
      <c r="K748" t="s">
        <v>283</v>
      </c>
      <c r="L748" t="s">
        <v>284</v>
      </c>
      <c r="M748">
        <v>2</v>
      </c>
      <c r="N748" t="s">
        <v>285</v>
      </c>
      <c r="O748">
        <v>0</v>
      </c>
      <c r="P748">
        <v>1</v>
      </c>
      <c r="Q748" t="s">
        <v>286</v>
      </c>
      <c r="R748" t="s">
        <v>304</v>
      </c>
      <c r="S748" t="s">
        <v>318</v>
      </c>
      <c r="T748" t="s">
        <v>319</v>
      </c>
      <c r="U748">
        <v>89</v>
      </c>
      <c r="V748">
        <v>6</v>
      </c>
      <c r="W748">
        <v>35</v>
      </c>
      <c r="X748">
        <v>2</v>
      </c>
      <c r="Y748" s="15">
        <v>34881</v>
      </c>
      <c r="Z748">
        <v>25</v>
      </c>
      <c r="AA748" s="15">
        <v>21916</v>
      </c>
      <c r="AB748" s="15">
        <v>45334</v>
      </c>
      <c r="AC748">
        <v>4</v>
      </c>
      <c r="AD748">
        <v>3</v>
      </c>
      <c r="AE748">
        <v>111</v>
      </c>
      <c r="AF748" s="15">
        <v>45326</v>
      </c>
      <c r="AG748">
        <v>-1</v>
      </c>
      <c r="AH748">
        <v>-1</v>
      </c>
      <c r="AI748">
        <v>174.97593398469999</v>
      </c>
      <c r="AJ748">
        <v>-40.944858564</v>
      </c>
      <c r="AK748">
        <v>5</v>
      </c>
      <c r="AL748">
        <v>16</v>
      </c>
      <c r="AM748">
        <v>102.4</v>
      </c>
      <c r="AN748" t="s">
        <v>320</v>
      </c>
      <c r="AO748" t="s">
        <v>321</v>
      </c>
      <c r="AP748" t="s">
        <v>314</v>
      </c>
      <c r="AQ748" t="s">
        <v>312</v>
      </c>
      <c r="AR748" t="s">
        <v>294</v>
      </c>
      <c r="AS748" t="s">
        <v>291</v>
      </c>
      <c r="AT748">
        <v>-1</v>
      </c>
      <c r="AU748">
        <v>-1</v>
      </c>
      <c r="AV748">
        <v>0</v>
      </c>
      <c r="AW748">
        <v>0</v>
      </c>
      <c r="AX748">
        <v>0.9765625</v>
      </c>
      <c r="AY748">
        <v>81.25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0.14000000000000001</v>
      </c>
      <c r="BF748">
        <v>0</v>
      </c>
      <c r="BG748">
        <v>0.7</v>
      </c>
      <c r="BH748" t="b">
        <v>0</v>
      </c>
      <c r="BI748" t="b">
        <v>1</v>
      </c>
      <c r="BJ748" t="b">
        <v>0</v>
      </c>
      <c r="BK748" t="b">
        <v>1</v>
      </c>
      <c r="BL748" t="s">
        <v>312</v>
      </c>
      <c r="BM748">
        <v>2</v>
      </c>
      <c r="BN748">
        <v>90</v>
      </c>
      <c r="BO748">
        <v>1</v>
      </c>
      <c r="BP748" s="15">
        <v>45334</v>
      </c>
      <c r="BQ748" t="s">
        <v>307</v>
      </c>
      <c r="BR748" t="s">
        <v>322</v>
      </c>
      <c r="BS748">
        <v>90</v>
      </c>
      <c r="BT748">
        <v>2</v>
      </c>
    </row>
    <row r="749" spans="1:72" x14ac:dyDescent="0.25">
      <c r="A749" t="str">
        <f t="shared" si="44"/>
        <v>187_985</v>
      </c>
      <c r="B749" t="str">
        <f t="shared" si="45"/>
        <v>U</v>
      </c>
      <c r="C749">
        <f t="shared" si="46"/>
        <v>322</v>
      </c>
      <c r="D749">
        <f t="shared" si="47"/>
        <v>0</v>
      </c>
      <c r="F749" t="s">
        <v>1402</v>
      </c>
      <c r="G749">
        <v>187</v>
      </c>
      <c r="H749" t="s">
        <v>656</v>
      </c>
      <c r="I749">
        <v>985</v>
      </c>
      <c r="J749">
        <v>1020</v>
      </c>
      <c r="K749" t="s">
        <v>283</v>
      </c>
      <c r="L749" t="s">
        <v>284</v>
      </c>
      <c r="M749">
        <v>2</v>
      </c>
      <c r="N749" t="s">
        <v>285</v>
      </c>
      <c r="O749">
        <v>0</v>
      </c>
      <c r="P749">
        <v>4</v>
      </c>
      <c r="Q749" t="s">
        <v>286</v>
      </c>
      <c r="R749" t="s">
        <v>341</v>
      </c>
      <c r="S749" t="s">
        <v>288</v>
      </c>
      <c r="T749" t="s">
        <v>342</v>
      </c>
      <c r="U749">
        <v>2365</v>
      </c>
      <c r="V749">
        <v>6</v>
      </c>
      <c r="W749">
        <v>32</v>
      </c>
      <c r="X749">
        <v>3</v>
      </c>
      <c r="Y749" s="15">
        <v>43893</v>
      </c>
      <c r="Z749">
        <v>17</v>
      </c>
      <c r="AA749" s="15">
        <v>21916</v>
      </c>
      <c r="AB749" s="15">
        <v>45315</v>
      </c>
      <c r="AC749">
        <v>5.55</v>
      </c>
      <c r="AD749">
        <v>2.5499999999999998</v>
      </c>
      <c r="AE749">
        <v>222.8</v>
      </c>
      <c r="AF749" s="15">
        <v>45333</v>
      </c>
      <c r="AG749">
        <v>-1</v>
      </c>
      <c r="AH749">
        <v>-1</v>
      </c>
      <c r="AI749">
        <v>174.97781458759999</v>
      </c>
      <c r="AJ749">
        <v>-40.928137384700001</v>
      </c>
      <c r="AK749">
        <v>2.5</v>
      </c>
      <c r="AL749">
        <v>35</v>
      </c>
      <c r="AM749">
        <v>322</v>
      </c>
      <c r="AN749" t="s">
        <v>290</v>
      </c>
      <c r="AO749" t="s">
        <v>321</v>
      </c>
      <c r="AP749" t="s">
        <v>325</v>
      </c>
      <c r="AQ749" t="s">
        <v>293</v>
      </c>
      <c r="AR749" t="s">
        <v>294</v>
      </c>
      <c r="AS749" t="s">
        <v>291</v>
      </c>
      <c r="AT749">
        <v>1325.8356000000001</v>
      </c>
      <c r="AU749">
        <v>446.79109999999997</v>
      </c>
      <c r="AV749">
        <v>0</v>
      </c>
      <c r="AW749">
        <v>0</v>
      </c>
      <c r="AX749">
        <v>4.3478260869565197</v>
      </c>
      <c r="AY749">
        <v>13.3333333333333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b">
        <v>0</v>
      </c>
      <c r="BI749" t="b">
        <v>1</v>
      </c>
      <c r="BJ749" t="b">
        <v>0</v>
      </c>
      <c r="BK749" t="b">
        <v>0</v>
      </c>
      <c r="BL749" t="s">
        <v>293</v>
      </c>
      <c r="BM749">
        <v>2</v>
      </c>
      <c r="BN749">
        <v>75</v>
      </c>
      <c r="BO749">
        <v>1</v>
      </c>
      <c r="BP749" s="15">
        <v>45315</v>
      </c>
      <c r="BQ749" t="s">
        <v>295</v>
      </c>
      <c r="BR749" t="s">
        <v>348</v>
      </c>
      <c r="BS749">
        <v>75</v>
      </c>
      <c r="BT749">
        <v>2</v>
      </c>
    </row>
    <row r="750" spans="1:72" x14ac:dyDescent="0.25">
      <c r="A750" t="str">
        <f t="shared" si="44"/>
        <v>187_1995</v>
      </c>
      <c r="B750" t="str">
        <f t="shared" si="45"/>
        <v>U</v>
      </c>
      <c r="C750">
        <f t="shared" si="46"/>
        <v>1248</v>
      </c>
      <c r="D750">
        <f t="shared" si="47"/>
        <v>6.0240963855421699</v>
      </c>
      <c r="F750" t="s">
        <v>1403</v>
      </c>
      <c r="G750">
        <v>187</v>
      </c>
      <c r="H750" t="s">
        <v>656</v>
      </c>
      <c r="I750">
        <v>1995</v>
      </c>
      <c r="J750">
        <v>2125</v>
      </c>
      <c r="K750" t="s">
        <v>283</v>
      </c>
      <c r="L750" t="s">
        <v>284</v>
      </c>
      <c r="M750">
        <v>2</v>
      </c>
      <c r="N750" t="s">
        <v>285</v>
      </c>
      <c r="O750">
        <v>0</v>
      </c>
      <c r="P750">
        <v>4</v>
      </c>
      <c r="Q750" t="s">
        <v>286</v>
      </c>
      <c r="R750" t="s">
        <v>341</v>
      </c>
      <c r="S750" t="s">
        <v>334</v>
      </c>
      <c r="T750" t="s">
        <v>417</v>
      </c>
      <c r="U750">
        <v>3995</v>
      </c>
      <c r="V750">
        <v>8</v>
      </c>
      <c r="W750">
        <v>33</v>
      </c>
      <c r="X750">
        <v>3</v>
      </c>
      <c r="Y750" s="15">
        <v>44953</v>
      </c>
      <c r="Z750">
        <v>17</v>
      </c>
      <c r="AA750" s="15">
        <v>21916</v>
      </c>
      <c r="AB750" s="15">
        <v>45315</v>
      </c>
      <c r="AC750">
        <v>5.05</v>
      </c>
      <c r="AD750">
        <v>3</v>
      </c>
      <c r="AE750">
        <v>121</v>
      </c>
      <c r="AF750" s="15">
        <v>45333</v>
      </c>
      <c r="AG750">
        <v>-1</v>
      </c>
      <c r="AH750">
        <v>-1</v>
      </c>
      <c r="AI750">
        <v>174.98056579510001</v>
      </c>
      <c r="AJ750">
        <v>-40.919118222900003</v>
      </c>
      <c r="AK750">
        <v>0</v>
      </c>
      <c r="AL750">
        <v>130</v>
      </c>
      <c r="AM750">
        <v>1248</v>
      </c>
      <c r="AN750" t="s">
        <v>335</v>
      </c>
      <c r="AO750" t="s">
        <v>321</v>
      </c>
      <c r="AP750" t="s">
        <v>292</v>
      </c>
      <c r="AQ750" t="s">
        <v>293</v>
      </c>
      <c r="AR750" t="s">
        <v>294</v>
      </c>
      <c r="AS750" t="s">
        <v>291</v>
      </c>
      <c r="AT750">
        <v>760.92579999999998</v>
      </c>
      <c r="AU750">
        <v>265.56400000000002</v>
      </c>
      <c r="AV750">
        <v>0</v>
      </c>
      <c r="AW750">
        <v>0</v>
      </c>
      <c r="AX750">
        <v>0.12550200803212899</v>
      </c>
      <c r="AY750">
        <v>4.8192771084337398</v>
      </c>
      <c r="AZ750">
        <v>6.0240963855421699</v>
      </c>
      <c r="BA750">
        <v>0</v>
      </c>
      <c r="BB750">
        <v>0</v>
      </c>
      <c r="BC750">
        <v>24.509803921569102</v>
      </c>
      <c r="BD750">
        <v>1.96392659627957</v>
      </c>
      <c r="BE750">
        <v>0.23199349619934201</v>
      </c>
      <c r="BF750">
        <v>0</v>
      </c>
      <c r="BG750">
        <v>1.15996748099671</v>
      </c>
      <c r="BH750" t="b">
        <v>0</v>
      </c>
      <c r="BI750" t="b">
        <v>1</v>
      </c>
      <c r="BJ750" t="b">
        <v>1</v>
      </c>
      <c r="BK750" t="b">
        <v>0</v>
      </c>
      <c r="BL750" t="s">
        <v>293</v>
      </c>
      <c r="BM750">
        <v>2</v>
      </c>
      <c r="BN750">
        <v>60</v>
      </c>
      <c r="BO750">
        <v>1</v>
      </c>
      <c r="BP750" s="15">
        <v>45315</v>
      </c>
      <c r="BQ750" t="s">
        <v>336</v>
      </c>
      <c r="BR750" t="s">
        <v>337</v>
      </c>
      <c r="BS750">
        <v>60</v>
      </c>
      <c r="BT750">
        <v>2</v>
      </c>
    </row>
    <row r="751" spans="1:72" x14ac:dyDescent="0.25">
      <c r="A751" t="str">
        <f t="shared" si="44"/>
        <v>11_75</v>
      </c>
      <c r="B751" t="str">
        <f t="shared" si="45"/>
        <v>U</v>
      </c>
      <c r="C751">
        <f t="shared" si="46"/>
        <v>93.6</v>
      </c>
      <c r="D751">
        <f t="shared" si="47"/>
        <v>0</v>
      </c>
      <c r="F751" t="s">
        <v>1404</v>
      </c>
      <c r="G751">
        <v>11</v>
      </c>
      <c r="H751" t="s">
        <v>1405</v>
      </c>
      <c r="I751">
        <v>75</v>
      </c>
      <c r="J751">
        <v>88</v>
      </c>
      <c r="K751" t="s">
        <v>283</v>
      </c>
      <c r="L751" t="s">
        <v>284</v>
      </c>
      <c r="M751">
        <v>2</v>
      </c>
      <c r="N751" t="s">
        <v>285</v>
      </c>
      <c r="O751">
        <v>0</v>
      </c>
      <c r="P751">
        <v>1</v>
      </c>
      <c r="Q751" t="s">
        <v>286</v>
      </c>
      <c r="R751" t="s">
        <v>304</v>
      </c>
      <c r="S751" t="s">
        <v>318</v>
      </c>
      <c r="T751" t="s">
        <v>319</v>
      </c>
      <c r="U751">
        <v>57</v>
      </c>
      <c r="V751">
        <v>5</v>
      </c>
      <c r="W751">
        <v>30</v>
      </c>
      <c r="X751">
        <v>3</v>
      </c>
      <c r="Y751" s="15">
        <v>42809</v>
      </c>
      <c r="Z751">
        <v>20</v>
      </c>
      <c r="AA751" s="15">
        <v>21916</v>
      </c>
      <c r="AB751" s="15">
        <v>45334</v>
      </c>
      <c r="AC751">
        <v>4</v>
      </c>
      <c r="AD751">
        <v>3</v>
      </c>
      <c r="AE751">
        <v>111</v>
      </c>
      <c r="AF751" s="15">
        <v>45333</v>
      </c>
      <c r="AG751">
        <v>-1</v>
      </c>
      <c r="AH751">
        <v>-1</v>
      </c>
      <c r="AI751">
        <v>174.97717429939999</v>
      </c>
      <c r="AJ751">
        <v>-40.926448153000003</v>
      </c>
      <c r="AK751">
        <v>1.5</v>
      </c>
      <c r="AL751">
        <v>13</v>
      </c>
      <c r="AM751">
        <v>93.6</v>
      </c>
      <c r="AN751" t="s">
        <v>320</v>
      </c>
      <c r="AO751" t="s">
        <v>321</v>
      </c>
      <c r="AP751" t="s">
        <v>292</v>
      </c>
      <c r="AQ751" t="s">
        <v>293</v>
      </c>
      <c r="AR751" t="s">
        <v>294</v>
      </c>
      <c r="AS751" t="s">
        <v>291</v>
      </c>
      <c r="AT751">
        <v>-1</v>
      </c>
      <c r="AU751">
        <v>-1</v>
      </c>
      <c r="AV751">
        <v>0</v>
      </c>
      <c r="AW751">
        <v>0</v>
      </c>
      <c r="AX751">
        <v>16.025641025641001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b">
        <v>0</v>
      </c>
      <c r="BI751" t="b">
        <v>1</v>
      </c>
      <c r="BJ751" t="b">
        <v>0</v>
      </c>
      <c r="BK751" t="b">
        <v>0</v>
      </c>
      <c r="BL751" t="s">
        <v>293</v>
      </c>
      <c r="BM751">
        <v>2</v>
      </c>
      <c r="BN751">
        <v>90</v>
      </c>
      <c r="BO751">
        <v>1</v>
      </c>
      <c r="BP751" s="15">
        <v>45334</v>
      </c>
      <c r="BQ751" t="s">
        <v>307</v>
      </c>
      <c r="BR751" t="s">
        <v>322</v>
      </c>
      <c r="BS751">
        <v>90</v>
      </c>
      <c r="BT751">
        <v>2</v>
      </c>
    </row>
    <row r="752" spans="1:72" x14ac:dyDescent="0.25">
      <c r="A752" t="str">
        <f t="shared" si="44"/>
        <v>495_2180</v>
      </c>
      <c r="B752" t="str">
        <f t="shared" si="45"/>
        <v>R</v>
      </c>
      <c r="C752">
        <f t="shared" si="46"/>
        <v>350</v>
      </c>
      <c r="D752">
        <f t="shared" si="47"/>
        <v>0</v>
      </c>
      <c r="F752" t="s">
        <v>1406</v>
      </c>
      <c r="G752">
        <v>495</v>
      </c>
      <c r="H752" t="s">
        <v>1407</v>
      </c>
      <c r="I752">
        <v>2180</v>
      </c>
      <c r="J752">
        <v>2250</v>
      </c>
      <c r="K752" t="s">
        <v>283</v>
      </c>
      <c r="L752" t="s">
        <v>284</v>
      </c>
      <c r="M752">
        <v>2</v>
      </c>
      <c r="N752" t="s">
        <v>285</v>
      </c>
      <c r="O752">
        <v>0</v>
      </c>
      <c r="P752">
        <v>3</v>
      </c>
      <c r="Q752" t="s">
        <v>286</v>
      </c>
      <c r="R752" t="s">
        <v>287</v>
      </c>
      <c r="S752" t="s">
        <v>288</v>
      </c>
      <c r="T752" t="s">
        <v>289</v>
      </c>
      <c r="U752">
        <v>510</v>
      </c>
      <c r="V752">
        <v>8</v>
      </c>
      <c r="W752">
        <v>70</v>
      </c>
      <c r="X752">
        <v>6</v>
      </c>
      <c r="Y752" s="15">
        <v>45370</v>
      </c>
      <c r="Z752">
        <v>18</v>
      </c>
      <c r="AA752" s="15">
        <v>21916</v>
      </c>
      <c r="AB752" s="15">
        <v>45312</v>
      </c>
      <c r="AC752">
        <v>2.95</v>
      </c>
      <c r="AD752">
        <v>4</v>
      </c>
      <c r="AE752">
        <v>170.8</v>
      </c>
      <c r="AF752" s="15">
        <v>45330</v>
      </c>
      <c r="AG752">
        <v>-1</v>
      </c>
      <c r="AH752">
        <v>-1</v>
      </c>
      <c r="AI752">
        <v>175.14984434159999</v>
      </c>
      <c r="AJ752">
        <v>-40.814257385300003</v>
      </c>
      <c r="AK752">
        <v>5</v>
      </c>
      <c r="AL752">
        <v>70</v>
      </c>
      <c r="AM752">
        <v>350</v>
      </c>
      <c r="AN752" t="s">
        <v>290</v>
      </c>
      <c r="AO752" t="s">
        <v>291</v>
      </c>
      <c r="AP752" t="s">
        <v>292</v>
      </c>
      <c r="AQ752" t="s">
        <v>293</v>
      </c>
      <c r="AR752" t="s">
        <v>294</v>
      </c>
      <c r="AS752" t="s">
        <v>291</v>
      </c>
      <c r="AT752">
        <v>1796.8646000000001</v>
      </c>
      <c r="AU752">
        <v>619.13969999999995</v>
      </c>
      <c r="AV752">
        <v>0</v>
      </c>
      <c r="AW752">
        <v>15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b">
        <v>0</v>
      </c>
      <c r="BI752" t="b">
        <v>1</v>
      </c>
      <c r="BJ752" t="b">
        <v>1</v>
      </c>
      <c r="BK752" t="b">
        <v>0</v>
      </c>
      <c r="BL752" t="s">
        <v>293</v>
      </c>
      <c r="BM752">
        <v>2</v>
      </c>
      <c r="BN752">
        <v>50</v>
      </c>
      <c r="BO752">
        <v>1</v>
      </c>
      <c r="BP752" s="15">
        <v>45312</v>
      </c>
      <c r="BQ752" t="s">
        <v>295</v>
      </c>
      <c r="BR752" t="s">
        <v>296</v>
      </c>
      <c r="BS752">
        <v>50</v>
      </c>
      <c r="BT752">
        <v>2</v>
      </c>
    </row>
    <row r="753" spans="1:72" x14ac:dyDescent="0.25">
      <c r="A753" t="str">
        <f t="shared" si="44"/>
        <v>495_3355</v>
      </c>
      <c r="B753" t="str">
        <f t="shared" si="45"/>
        <v>R</v>
      </c>
      <c r="C753">
        <f t="shared" si="46"/>
        <v>1725</v>
      </c>
      <c r="D753">
        <f t="shared" si="47"/>
        <v>0</v>
      </c>
      <c r="F753" t="s">
        <v>1408</v>
      </c>
      <c r="G753">
        <v>495</v>
      </c>
      <c r="H753" t="s">
        <v>1407</v>
      </c>
      <c r="I753">
        <v>3355</v>
      </c>
      <c r="J753">
        <v>3700</v>
      </c>
      <c r="K753" t="s">
        <v>283</v>
      </c>
      <c r="L753" t="s">
        <v>284</v>
      </c>
      <c r="M753">
        <v>2</v>
      </c>
      <c r="N753" t="s">
        <v>285</v>
      </c>
      <c r="O753">
        <v>0</v>
      </c>
      <c r="P753">
        <v>3</v>
      </c>
      <c r="Q753" t="s">
        <v>286</v>
      </c>
      <c r="R753" t="s">
        <v>287</v>
      </c>
      <c r="S753" t="s">
        <v>288</v>
      </c>
      <c r="T753" t="s">
        <v>289</v>
      </c>
      <c r="U753">
        <v>504</v>
      </c>
      <c r="V753">
        <v>8</v>
      </c>
      <c r="W753">
        <v>23</v>
      </c>
      <c r="X753">
        <v>2</v>
      </c>
      <c r="Y753" s="15">
        <v>44901</v>
      </c>
      <c r="Z753">
        <v>18</v>
      </c>
      <c r="AA753" s="15">
        <v>29586</v>
      </c>
      <c r="AB753" s="15">
        <v>45312</v>
      </c>
      <c r="AC753">
        <v>6.75</v>
      </c>
      <c r="AD753">
        <v>4</v>
      </c>
      <c r="AE753">
        <v>171.25</v>
      </c>
      <c r="AF753" s="15">
        <v>45330</v>
      </c>
      <c r="AG753">
        <v>-1</v>
      </c>
      <c r="AH753">
        <v>-1</v>
      </c>
      <c r="AI753">
        <v>175.13513767329999</v>
      </c>
      <c r="AJ753">
        <v>-40.8118368385</v>
      </c>
      <c r="AK753">
        <v>2.5</v>
      </c>
      <c r="AL753">
        <v>345</v>
      </c>
      <c r="AM753">
        <v>1725</v>
      </c>
      <c r="AN753" t="s">
        <v>290</v>
      </c>
      <c r="AO753" t="s">
        <v>291</v>
      </c>
      <c r="AP753" t="s">
        <v>292</v>
      </c>
      <c r="AQ753" t="s">
        <v>293</v>
      </c>
      <c r="AR753" t="s">
        <v>294</v>
      </c>
      <c r="AS753" t="s">
        <v>291</v>
      </c>
      <c r="AT753">
        <v>-1</v>
      </c>
      <c r="AU753">
        <v>-1</v>
      </c>
      <c r="AV753">
        <v>0</v>
      </c>
      <c r="AW753">
        <v>12.5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b">
        <v>0</v>
      </c>
      <c r="BI753" t="b">
        <v>1</v>
      </c>
      <c r="BJ753" t="b">
        <v>1</v>
      </c>
      <c r="BK753" t="b">
        <v>0</v>
      </c>
      <c r="BL753" t="s">
        <v>293</v>
      </c>
      <c r="BM753">
        <v>2</v>
      </c>
      <c r="BN753">
        <v>50</v>
      </c>
      <c r="BO753">
        <v>1</v>
      </c>
      <c r="BP753" s="15">
        <v>45312</v>
      </c>
      <c r="BQ753" t="s">
        <v>295</v>
      </c>
      <c r="BR753" t="s">
        <v>296</v>
      </c>
      <c r="BS753">
        <v>50</v>
      </c>
      <c r="BT753">
        <v>2</v>
      </c>
    </row>
    <row r="754" spans="1:72" x14ac:dyDescent="0.25">
      <c r="A754" t="str">
        <f t="shared" si="44"/>
        <v>626_7</v>
      </c>
      <c r="B754" t="str">
        <f t="shared" si="45"/>
        <v>U</v>
      </c>
      <c r="C754">
        <f t="shared" si="46"/>
        <v>996</v>
      </c>
      <c r="D754">
        <f t="shared" si="47"/>
        <v>12.5</v>
      </c>
      <c r="F754" t="s">
        <v>1409</v>
      </c>
      <c r="G754">
        <v>626</v>
      </c>
      <c r="H754" t="s">
        <v>920</v>
      </c>
      <c r="I754">
        <v>7</v>
      </c>
      <c r="J754">
        <v>90</v>
      </c>
      <c r="K754" t="s">
        <v>283</v>
      </c>
      <c r="L754" t="s">
        <v>284</v>
      </c>
      <c r="M754">
        <v>2</v>
      </c>
      <c r="N754" t="s">
        <v>285</v>
      </c>
      <c r="O754">
        <v>0</v>
      </c>
      <c r="P754">
        <v>3</v>
      </c>
      <c r="Q754" t="s">
        <v>286</v>
      </c>
      <c r="R754" t="s">
        <v>341</v>
      </c>
      <c r="S754" t="s">
        <v>334</v>
      </c>
      <c r="T754" t="s">
        <v>342</v>
      </c>
      <c r="U754">
        <v>1233</v>
      </c>
      <c r="V754">
        <v>9</v>
      </c>
      <c r="W754">
        <v>37</v>
      </c>
      <c r="X754">
        <v>2</v>
      </c>
      <c r="Y754" s="15">
        <v>36945</v>
      </c>
      <c r="Z754">
        <v>20</v>
      </c>
      <c r="AA754" s="15">
        <v>21916</v>
      </c>
      <c r="AB754" s="15">
        <v>45311</v>
      </c>
      <c r="AC754">
        <v>2</v>
      </c>
      <c r="AD754">
        <v>3</v>
      </c>
      <c r="AE754">
        <v>118.3</v>
      </c>
      <c r="AF754" s="15">
        <v>45329</v>
      </c>
      <c r="AG754">
        <v>-1</v>
      </c>
      <c r="AH754">
        <v>-1</v>
      </c>
      <c r="AI754">
        <v>175.1156410406</v>
      </c>
      <c r="AJ754">
        <v>-40.739427368999998</v>
      </c>
      <c r="AK754">
        <v>1.5</v>
      </c>
      <c r="AL754">
        <v>83</v>
      </c>
      <c r="AM754">
        <v>996</v>
      </c>
      <c r="AN754" t="s">
        <v>335</v>
      </c>
      <c r="AO754" t="s">
        <v>321</v>
      </c>
      <c r="AP754" t="s">
        <v>314</v>
      </c>
      <c r="AQ754" t="s">
        <v>312</v>
      </c>
      <c r="AR754" t="s">
        <v>294</v>
      </c>
      <c r="AS754" t="s">
        <v>291</v>
      </c>
      <c r="AT754">
        <v>783.73176000000001</v>
      </c>
      <c r="AU754">
        <v>173.22121999999999</v>
      </c>
      <c r="AV754">
        <v>0</v>
      </c>
      <c r="AW754">
        <v>0</v>
      </c>
      <c r="AX754">
        <v>0</v>
      </c>
      <c r="AY754">
        <v>75</v>
      </c>
      <c r="AZ754">
        <v>12.5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b">
        <v>0</v>
      </c>
      <c r="BI754" t="b">
        <v>1</v>
      </c>
      <c r="BJ754" t="b">
        <v>1</v>
      </c>
      <c r="BK754" t="b">
        <v>0</v>
      </c>
      <c r="BL754" t="s">
        <v>312</v>
      </c>
      <c r="BM754">
        <v>2</v>
      </c>
      <c r="BN754">
        <v>60</v>
      </c>
      <c r="BO754">
        <v>1</v>
      </c>
      <c r="BP754" s="15">
        <v>45311</v>
      </c>
      <c r="BQ754" t="s">
        <v>336</v>
      </c>
      <c r="BR754" t="s">
        <v>337</v>
      </c>
      <c r="BS754">
        <v>60</v>
      </c>
      <c r="BT754">
        <v>2</v>
      </c>
    </row>
    <row r="755" spans="1:72" x14ac:dyDescent="0.25">
      <c r="A755" t="str">
        <f t="shared" si="44"/>
        <v>626_415</v>
      </c>
      <c r="B755" t="str">
        <f t="shared" si="45"/>
        <v>U</v>
      </c>
      <c r="C755">
        <f t="shared" si="46"/>
        <v>303</v>
      </c>
      <c r="D755">
        <f t="shared" si="47"/>
        <v>70</v>
      </c>
      <c r="F755" t="s">
        <v>1410</v>
      </c>
      <c r="G755">
        <v>626</v>
      </c>
      <c r="H755" t="s">
        <v>920</v>
      </c>
      <c r="I755">
        <v>415</v>
      </c>
      <c r="J755">
        <v>445</v>
      </c>
      <c r="K755" t="s">
        <v>283</v>
      </c>
      <c r="L755" t="s">
        <v>284</v>
      </c>
      <c r="M755">
        <v>2</v>
      </c>
      <c r="N755" t="s">
        <v>285</v>
      </c>
      <c r="O755">
        <v>0</v>
      </c>
      <c r="P755">
        <v>5</v>
      </c>
      <c r="Q755" t="s">
        <v>286</v>
      </c>
      <c r="R755" t="s">
        <v>341</v>
      </c>
      <c r="S755" t="s">
        <v>416</v>
      </c>
      <c r="T755" t="s">
        <v>342</v>
      </c>
      <c r="U755">
        <v>5360</v>
      </c>
      <c r="V755">
        <v>6</v>
      </c>
      <c r="W755">
        <v>37</v>
      </c>
      <c r="X755">
        <v>2</v>
      </c>
      <c r="Y755" s="15">
        <v>37347</v>
      </c>
      <c r="Z755">
        <v>17</v>
      </c>
      <c r="AA755" s="15">
        <v>21916</v>
      </c>
      <c r="AB755" s="15">
        <v>45311</v>
      </c>
      <c r="AC755">
        <v>6.25</v>
      </c>
      <c r="AD755">
        <v>3.25</v>
      </c>
      <c r="AE755">
        <v>136.5</v>
      </c>
      <c r="AF755" s="15">
        <v>45329</v>
      </c>
      <c r="AG755">
        <v>-1</v>
      </c>
      <c r="AH755">
        <v>-1</v>
      </c>
      <c r="AI755">
        <v>175.11803302440001</v>
      </c>
      <c r="AJ755">
        <v>-40.741946348100001</v>
      </c>
      <c r="AK755">
        <v>0</v>
      </c>
      <c r="AL755">
        <v>30</v>
      </c>
      <c r="AM755">
        <v>303</v>
      </c>
      <c r="AN755" t="s">
        <v>418</v>
      </c>
      <c r="AO755" t="s">
        <v>321</v>
      </c>
      <c r="AP755" t="s">
        <v>314</v>
      </c>
      <c r="AQ755" t="s">
        <v>312</v>
      </c>
      <c r="AR755" t="s">
        <v>294</v>
      </c>
      <c r="AS755" t="s">
        <v>291</v>
      </c>
      <c r="AT755">
        <v>826.45933000000002</v>
      </c>
      <c r="AU755">
        <v>204.51581999999999</v>
      </c>
      <c r="AV755">
        <v>0</v>
      </c>
      <c r="AW755">
        <v>0</v>
      </c>
      <c r="AX755">
        <v>0.99009900990098998</v>
      </c>
      <c r="AY755">
        <v>30</v>
      </c>
      <c r="AZ755">
        <v>70</v>
      </c>
      <c r="BA755">
        <v>10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b">
        <v>0</v>
      </c>
      <c r="BI755" t="b">
        <v>1</v>
      </c>
      <c r="BJ755" t="b">
        <v>0</v>
      </c>
      <c r="BK755" t="b">
        <v>0</v>
      </c>
      <c r="BL755" t="s">
        <v>312</v>
      </c>
      <c r="BM755">
        <v>2</v>
      </c>
      <c r="BN755">
        <v>60</v>
      </c>
      <c r="BO755">
        <v>1</v>
      </c>
      <c r="BP755" s="15">
        <v>45311</v>
      </c>
      <c r="BQ755" t="s">
        <v>336</v>
      </c>
      <c r="BR755" t="s">
        <v>337</v>
      </c>
      <c r="BS755">
        <v>60</v>
      </c>
      <c r="BT755">
        <v>2</v>
      </c>
    </row>
    <row r="756" spans="1:72" x14ac:dyDescent="0.25">
      <c r="A756" t="str">
        <f t="shared" si="44"/>
        <v>626_735</v>
      </c>
      <c r="B756" t="str">
        <f t="shared" si="45"/>
        <v>U</v>
      </c>
      <c r="C756">
        <f t="shared" si="46"/>
        <v>380</v>
      </c>
      <c r="D756">
        <f t="shared" si="47"/>
        <v>0</v>
      </c>
      <c r="F756" t="s">
        <v>1411</v>
      </c>
      <c r="G756">
        <v>626</v>
      </c>
      <c r="H756" t="s">
        <v>920</v>
      </c>
      <c r="I756">
        <v>735</v>
      </c>
      <c r="J756">
        <v>775</v>
      </c>
      <c r="K756" t="s">
        <v>283</v>
      </c>
      <c r="L756" t="s">
        <v>284</v>
      </c>
      <c r="M756">
        <v>2</v>
      </c>
      <c r="N756" t="s">
        <v>285</v>
      </c>
      <c r="O756">
        <v>0</v>
      </c>
      <c r="P756">
        <v>5</v>
      </c>
      <c r="Q756" t="s">
        <v>286</v>
      </c>
      <c r="R756" t="s">
        <v>341</v>
      </c>
      <c r="S756" t="s">
        <v>334</v>
      </c>
      <c r="T756" t="s">
        <v>355</v>
      </c>
      <c r="U756">
        <v>5955</v>
      </c>
      <c r="V756">
        <v>3</v>
      </c>
      <c r="W756">
        <v>40</v>
      </c>
      <c r="X756">
        <v>4</v>
      </c>
      <c r="Y756" s="15">
        <v>41704</v>
      </c>
      <c r="Z756">
        <v>16</v>
      </c>
      <c r="AA756" s="15">
        <v>21916</v>
      </c>
      <c r="AB756" s="15">
        <v>45311</v>
      </c>
      <c r="AC756">
        <v>4.25</v>
      </c>
      <c r="AD756">
        <v>2.5</v>
      </c>
      <c r="AE756">
        <v>150.5</v>
      </c>
      <c r="AF756" s="15">
        <v>45329</v>
      </c>
      <c r="AG756">
        <v>-1</v>
      </c>
      <c r="AH756">
        <v>-1</v>
      </c>
      <c r="AI756">
        <v>175.12072449519999</v>
      </c>
      <c r="AJ756">
        <v>-40.743913576700002</v>
      </c>
      <c r="AK756">
        <v>5</v>
      </c>
      <c r="AL756">
        <v>40</v>
      </c>
      <c r="AM756">
        <v>380</v>
      </c>
      <c r="AN756" t="s">
        <v>335</v>
      </c>
      <c r="AO756" t="s">
        <v>321</v>
      </c>
      <c r="AP756" t="s">
        <v>292</v>
      </c>
      <c r="AQ756" t="s">
        <v>293</v>
      </c>
      <c r="AR756" t="s">
        <v>294</v>
      </c>
      <c r="AS756" t="s">
        <v>291</v>
      </c>
      <c r="AT756">
        <v>-1</v>
      </c>
      <c r="AU756">
        <v>-1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5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b">
        <v>0</v>
      </c>
      <c r="BI756" t="b">
        <v>1</v>
      </c>
      <c r="BJ756" t="b">
        <v>0</v>
      </c>
      <c r="BK756" t="b">
        <v>0</v>
      </c>
      <c r="BL756" t="s">
        <v>293</v>
      </c>
      <c r="BM756">
        <v>2</v>
      </c>
      <c r="BN756">
        <v>60</v>
      </c>
      <c r="BO756">
        <v>1</v>
      </c>
      <c r="BP756" s="15">
        <v>45311</v>
      </c>
      <c r="BQ756" t="s">
        <v>336</v>
      </c>
      <c r="BR756" t="s">
        <v>337</v>
      </c>
      <c r="BS756">
        <v>60</v>
      </c>
      <c r="BT756">
        <v>2</v>
      </c>
    </row>
    <row r="757" spans="1:72" x14ac:dyDescent="0.25">
      <c r="A757" t="str">
        <f t="shared" si="44"/>
        <v>626_2380</v>
      </c>
      <c r="B757" t="str">
        <f t="shared" si="45"/>
        <v>U</v>
      </c>
      <c r="C757">
        <f t="shared" si="46"/>
        <v>183.6</v>
      </c>
      <c r="D757">
        <f t="shared" si="47"/>
        <v>11.764705882352899</v>
      </c>
      <c r="F757" t="s">
        <v>1412</v>
      </c>
      <c r="G757">
        <v>626</v>
      </c>
      <c r="H757" t="s">
        <v>920</v>
      </c>
      <c r="I757">
        <v>2380</v>
      </c>
      <c r="J757">
        <v>2397</v>
      </c>
      <c r="K757" t="s">
        <v>283</v>
      </c>
      <c r="L757" t="s">
        <v>284</v>
      </c>
      <c r="M757">
        <v>2</v>
      </c>
      <c r="N757" t="s">
        <v>285</v>
      </c>
      <c r="O757">
        <v>0</v>
      </c>
      <c r="P757">
        <v>5</v>
      </c>
      <c r="Q757" t="s">
        <v>286</v>
      </c>
      <c r="R757" t="s">
        <v>341</v>
      </c>
      <c r="S757" t="s">
        <v>416</v>
      </c>
      <c r="T757" t="s">
        <v>417</v>
      </c>
      <c r="U757">
        <v>6616</v>
      </c>
      <c r="V757">
        <v>2</v>
      </c>
      <c r="W757">
        <v>75</v>
      </c>
      <c r="X757">
        <v>3</v>
      </c>
      <c r="Y757" s="15">
        <v>41671</v>
      </c>
      <c r="Z757">
        <v>17</v>
      </c>
      <c r="AA757" s="15">
        <v>21916</v>
      </c>
      <c r="AB757" s="15">
        <v>45311</v>
      </c>
      <c r="AC757">
        <v>4</v>
      </c>
      <c r="AD757">
        <v>3</v>
      </c>
      <c r="AE757">
        <v>253.45</v>
      </c>
      <c r="AF757" s="15">
        <v>45329</v>
      </c>
      <c r="AG757">
        <v>-1</v>
      </c>
      <c r="AH757">
        <v>-1</v>
      </c>
      <c r="AI757">
        <v>175.13707224890001</v>
      </c>
      <c r="AJ757">
        <v>-40.7518556367</v>
      </c>
      <c r="AK757">
        <v>1.5</v>
      </c>
      <c r="AL757">
        <v>17</v>
      </c>
      <c r="AM757">
        <v>183.6</v>
      </c>
      <c r="AN757" t="s">
        <v>418</v>
      </c>
      <c r="AO757" t="s">
        <v>321</v>
      </c>
      <c r="AP757" t="s">
        <v>314</v>
      </c>
      <c r="AQ757" t="s">
        <v>312</v>
      </c>
      <c r="AR757" t="s">
        <v>294</v>
      </c>
      <c r="AS757" t="s">
        <v>291</v>
      </c>
      <c r="AT757">
        <v>349.202585</v>
      </c>
      <c r="AU757">
        <v>43.111249999999998</v>
      </c>
      <c r="AV757">
        <v>0</v>
      </c>
      <c r="AW757">
        <v>0</v>
      </c>
      <c r="AX757">
        <v>1.63398692810458</v>
      </c>
      <c r="AY757">
        <v>0</v>
      </c>
      <c r="AZ757">
        <v>11.764705882352899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b">
        <v>0</v>
      </c>
      <c r="BI757" t="b">
        <v>1</v>
      </c>
      <c r="BJ757" t="b">
        <v>0</v>
      </c>
      <c r="BK757" t="b">
        <v>1</v>
      </c>
      <c r="BL757" t="s">
        <v>312</v>
      </c>
      <c r="BM757">
        <v>2</v>
      </c>
      <c r="BN757">
        <v>60</v>
      </c>
      <c r="BO757">
        <v>1</v>
      </c>
      <c r="BP757" s="15">
        <v>45311</v>
      </c>
      <c r="BQ757" t="s">
        <v>336</v>
      </c>
      <c r="BR757" t="s">
        <v>337</v>
      </c>
      <c r="BS757">
        <v>60</v>
      </c>
      <c r="BT757">
        <v>2</v>
      </c>
    </row>
    <row r="758" spans="1:72" x14ac:dyDescent="0.25">
      <c r="A758" t="str">
        <f t="shared" si="44"/>
        <v>14_12</v>
      </c>
      <c r="B758" t="str">
        <f t="shared" si="45"/>
        <v>U</v>
      </c>
      <c r="C758">
        <f t="shared" si="46"/>
        <v>228.8</v>
      </c>
      <c r="D758">
        <f t="shared" si="47"/>
        <v>0</v>
      </c>
      <c r="F758" t="s">
        <v>1413</v>
      </c>
      <c r="G758">
        <v>14</v>
      </c>
      <c r="H758" t="s">
        <v>1414</v>
      </c>
      <c r="I758">
        <v>12</v>
      </c>
      <c r="J758">
        <v>34</v>
      </c>
      <c r="K758" t="s">
        <v>283</v>
      </c>
      <c r="L758" t="s">
        <v>284</v>
      </c>
      <c r="M758">
        <v>2</v>
      </c>
      <c r="N758" t="s">
        <v>285</v>
      </c>
      <c r="O758">
        <v>0</v>
      </c>
      <c r="P758">
        <v>5</v>
      </c>
      <c r="Q758" t="s">
        <v>286</v>
      </c>
      <c r="R758" t="s">
        <v>415</v>
      </c>
      <c r="S758" t="s">
        <v>416</v>
      </c>
      <c r="T758" t="s">
        <v>342</v>
      </c>
      <c r="U758">
        <v>7576</v>
      </c>
      <c r="V758">
        <v>3</v>
      </c>
      <c r="W758">
        <v>97</v>
      </c>
      <c r="X758">
        <v>5</v>
      </c>
      <c r="Y758" s="15">
        <v>42736</v>
      </c>
      <c r="Z758">
        <v>17</v>
      </c>
      <c r="AA758" s="15">
        <v>23743</v>
      </c>
      <c r="AB758" s="15">
        <v>45312</v>
      </c>
      <c r="AC758">
        <v>6.3</v>
      </c>
      <c r="AD758">
        <v>8.3000000000000007</v>
      </c>
      <c r="AE758">
        <v>107</v>
      </c>
      <c r="AF758" s="15">
        <v>45325</v>
      </c>
      <c r="AG758">
        <v>-1</v>
      </c>
      <c r="AH758">
        <v>-1</v>
      </c>
      <c r="AI758">
        <v>175.00165695570001</v>
      </c>
      <c r="AJ758">
        <v>-40.910085444800004</v>
      </c>
      <c r="AK758">
        <v>3</v>
      </c>
      <c r="AL758">
        <v>22</v>
      </c>
      <c r="AM758">
        <v>228.8</v>
      </c>
      <c r="AN758" t="s">
        <v>418</v>
      </c>
      <c r="AO758" t="s">
        <v>321</v>
      </c>
      <c r="AP758" t="s">
        <v>314</v>
      </c>
      <c r="AQ758" t="s">
        <v>312</v>
      </c>
      <c r="AR758" t="s">
        <v>294</v>
      </c>
      <c r="AS758" t="s">
        <v>291</v>
      </c>
      <c r="AT758">
        <v>250.145455</v>
      </c>
      <c r="AU758">
        <v>35.153945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b">
        <v>0</v>
      </c>
      <c r="BI758" t="b">
        <v>1</v>
      </c>
      <c r="BJ758" t="b">
        <v>0</v>
      </c>
      <c r="BK758" t="b">
        <v>1</v>
      </c>
      <c r="BL758" t="s">
        <v>312</v>
      </c>
      <c r="BM758">
        <v>2</v>
      </c>
      <c r="BN758">
        <v>60</v>
      </c>
      <c r="BO758">
        <v>1</v>
      </c>
      <c r="BP758" s="15">
        <v>45312</v>
      </c>
      <c r="BQ758" t="s">
        <v>336</v>
      </c>
      <c r="BR758" t="s">
        <v>337</v>
      </c>
      <c r="BS758">
        <v>60</v>
      </c>
      <c r="BT758">
        <v>2</v>
      </c>
    </row>
    <row r="759" spans="1:72" x14ac:dyDescent="0.25">
      <c r="A759" t="str">
        <f t="shared" si="44"/>
        <v>81_250</v>
      </c>
      <c r="B759" t="str">
        <f t="shared" si="45"/>
        <v>U</v>
      </c>
      <c r="C759">
        <f t="shared" si="46"/>
        <v>110.4</v>
      </c>
      <c r="D759">
        <f t="shared" si="47"/>
        <v>0</v>
      </c>
      <c r="F759" t="s">
        <v>1415</v>
      </c>
      <c r="G759">
        <v>81</v>
      </c>
      <c r="H759" t="s">
        <v>1416</v>
      </c>
      <c r="I759">
        <v>250</v>
      </c>
      <c r="J759">
        <v>266</v>
      </c>
      <c r="K759" t="s">
        <v>283</v>
      </c>
      <c r="L759" t="s">
        <v>284</v>
      </c>
      <c r="M759">
        <v>2</v>
      </c>
      <c r="N759" t="s">
        <v>285</v>
      </c>
      <c r="O759">
        <v>0</v>
      </c>
      <c r="P759">
        <v>2</v>
      </c>
      <c r="Q759" t="s">
        <v>286</v>
      </c>
      <c r="R759" t="s">
        <v>287</v>
      </c>
      <c r="S759" t="s">
        <v>318</v>
      </c>
      <c r="T759" t="s">
        <v>319</v>
      </c>
      <c r="U759">
        <v>164</v>
      </c>
      <c r="V759">
        <v>5</v>
      </c>
      <c r="W759">
        <v>35</v>
      </c>
      <c r="X759">
        <v>2</v>
      </c>
      <c r="Y759" s="15">
        <v>36861</v>
      </c>
      <c r="Z759">
        <v>22</v>
      </c>
      <c r="AA759" s="15">
        <v>21916</v>
      </c>
      <c r="AB759" s="15">
        <v>45313</v>
      </c>
      <c r="AC759">
        <v>1</v>
      </c>
      <c r="AD759">
        <v>1.85</v>
      </c>
      <c r="AE759">
        <v>139</v>
      </c>
      <c r="AF759" s="15">
        <v>45325</v>
      </c>
      <c r="AG759">
        <v>-1</v>
      </c>
      <c r="AH759">
        <v>-1</v>
      </c>
      <c r="AI759">
        <v>174.98888732840001</v>
      </c>
      <c r="AJ759">
        <v>-40.895511812899997</v>
      </c>
      <c r="AK759">
        <v>2</v>
      </c>
      <c r="AL759">
        <v>16</v>
      </c>
      <c r="AM759">
        <v>110.4</v>
      </c>
      <c r="AN759" t="s">
        <v>320</v>
      </c>
      <c r="AO759" t="s">
        <v>321</v>
      </c>
      <c r="AP759" t="s">
        <v>314</v>
      </c>
      <c r="AQ759" t="s">
        <v>312</v>
      </c>
      <c r="AR759" t="s">
        <v>294</v>
      </c>
      <c r="AS759" t="s">
        <v>291</v>
      </c>
      <c r="AT759">
        <v>878.58029999999997</v>
      </c>
      <c r="AU759">
        <v>253.41970000000001</v>
      </c>
      <c r="AV759">
        <v>0</v>
      </c>
      <c r="AW759">
        <v>0</v>
      </c>
      <c r="AX759">
        <v>0.90579710144927505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b">
        <v>0</v>
      </c>
      <c r="BI759" t="b">
        <v>1</v>
      </c>
      <c r="BJ759" t="b">
        <v>0</v>
      </c>
      <c r="BK759" t="b">
        <v>0</v>
      </c>
      <c r="BL759" t="s">
        <v>312</v>
      </c>
      <c r="BM759">
        <v>2</v>
      </c>
      <c r="BN759">
        <v>90</v>
      </c>
      <c r="BO759">
        <v>1</v>
      </c>
      <c r="BP759" s="15">
        <v>45313</v>
      </c>
      <c r="BQ759" t="s">
        <v>307</v>
      </c>
      <c r="BR759" t="s">
        <v>322</v>
      </c>
      <c r="BS759">
        <v>90</v>
      </c>
      <c r="BT759">
        <v>2</v>
      </c>
    </row>
    <row r="760" spans="1:72" x14ac:dyDescent="0.25">
      <c r="A760" t="str">
        <f t="shared" si="44"/>
        <v>200_320</v>
      </c>
      <c r="B760" t="str">
        <f t="shared" si="45"/>
        <v>U</v>
      </c>
      <c r="C760">
        <f t="shared" si="46"/>
        <v>102</v>
      </c>
      <c r="D760">
        <f t="shared" si="47"/>
        <v>16.6666666666667</v>
      </c>
      <c r="F760" t="s">
        <v>1417</v>
      </c>
      <c r="G760">
        <v>200</v>
      </c>
      <c r="H760" t="s">
        <v>677</v>
      </c>
      <c r="I760">
        <v>320</v>
      </c>
      <c r="J760">
        <v>332</v>
      </c>
      <c r="K760" t="s">
        <v>283</v>
      </c>
      <c r="L760" t="s">
        <v>284</v>
      </c>
      <c r="M760">
        <v>2</v>
      </c>
      <c r="N760" t="s">
        <v>285</v>
      </c>
      <c r="O760">
        <v>0</v>
      </c>
      <c r="P760">
        <v>3</v>
      </c>
      <c r="Q760" t="s">
        <v>286</v>
      </c>
      <c r="R760" t="s">
        <v>287</v>
      </c>
      <c r="S760" t="s">
        <v>288</v>
      </c>
      <c r="T760" t="s">
        <v>319</v>
      </c>
      <c r="U760">
        <v>1087</v>
      </c>
      <c r="V760">
        <v>3</v>
      </c>
      <c r="W760">
        <v>35</v>
      </c>
      <c r="X760">
        <v>2</v>
      </c>
      <c r="Y760" s="15">
        <v>36500</v>
      </c>
      <c r="Z760">
        <v>20</v>
      </c>
      <c r="AA760" s="15">
        <v>21916</v>
      </c>
      <c r="AB760" s="15">
        <v>45315</v>
      </c>
      <c r="AC760">
        <v>3.85</v>
      </c>
      <c r="AD760">
        <v>1.85</v>
      </c>
      <c r="AE760">
        <v>191.35</v>
      </c>
      <c r="AF760" s="15">
        <v>45328</v>
      </c>
      <c r="AG760">
        <v>-1</v>
      </c>
      <c r="AH760">
        <v>-1</v>
      </c>
      <c r="AI760">
        <v>174.98811923209999</v>
      </c>
      <c r="AJ760">
        <v>-40.895994970700002</v>
      </c>
      <c r="AK760">
        <v>4</v>
      </c>
      <c r="AL760">
        <v>12</v>
      </c>
      <c r="AM760">
        <v>102</v>
      </c>
      <c r="AN760" t="s">
        <v>290</v>
      </c>
      <c r="AO760" t="s">
        <v>321</v>
      </c>
      <c r="AP760" t="s">
        <v>314</v>
      </c>
      <c r="AQ760" t="s">
        <v>312</v>
      </c>
      <c r="AR760" t="s">
        <v>294</v>
      </c>
      <c r="AS760" t="s">
        <v>291</v>
      </c>
      <c r="AT760">
        <v>-1</v>
      </c>
      <c r="AU760">
        <v>-1</v>
      </c>
      <c r="AV760">
        <v>0</v>
      </c>
      <c r="AW760">
        <v>0</v>
      </c>
      <c r="AX760">
        <v>0</v>
      </c>
      <c r="AY760">
        <v>0</v>
      </c>
      <c r="AZ760">
        <v>16.6666666666667</v>
      </c>
      <c r="BA760">
        <v>16.6666666666667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b">
        <v>0</v>
      </c>
      <c r="BI760" t="b">
        <v>1</v>
      </c>
      <c r="BJ760" t="b">
        <v>0</v>
      </c>
      <c r="BK760" t="b">
        <v>1</v>
      </c>
      <c r="BL760" t="s">
        <v>312</v>
      </c>
      <c r="BM760">
        <v>2</v>
      </c>
      <c r="BN760">
        <v>75</v>
      </c>
      <c r="BO760">
        <v>1</v>
      </c>
      <c r="BP760" s="15">
        <v>45315</v>
      </c>
      <c r="BQ760" t="s">
        <v>295</v>
      </c>
      <c r="BR760" t="s">
        <v>348</v>
      </c>
      <c r="BS760">
        <v>75</v>
      </c>
      <c r="BT760">
        <v>2</v>
      </c>
    </row>
    <row r="761" spans="1:72" x14ac:dyDescent="0.25">
      <c r="A761" t="str">
        <f t="shared" si="44"/>
        <v>212_347</v>
      </c>
      <c r="B761" t="str">
        <f t="shared" si="45"/>
        <v>U</v>
      </c>
      <c r="C761">
        <f t="shared" si="46"/>
        <v>272.8</v>
      </c>
      <c r="D761">
        <f t="shared" si="47"/>
        <v>0</v>
      </c>
      <c r="F761" t="s">
        <v>1418</v>
      </c>
      <c r="G761">
        <v>212</v>
      </c>
      <c r="H761" t="s">
        <v>157</v>
      </c>
      <c r="I761">
        <v>347</v>
      </c>
      <c r="J761">
        <v>378</v>
      </c>
      <c r="K761" t="s">
        <v>283</v>
      </c>
      <c r="L761" t="s">
        <v>284</v>
      </c>
      <c r="M761">
        <v>1</v>
      </c>
      <c r="N761" t="s">
        <v>285</v>
      </c>
      <c r="O761">
        <v>0</v>
      </c>
      <c r="P761">
        <v>4</v>
      </c>
      <c r="Q761" t="s">
        <v>286</v>
      </c>
      <c r="R761" t="s">
        <v>284</v>
      </c>
      <c r="S761" t="s">
        <v>284</v>
      </c>
      <c r="T761" t="s">
        <v>284</v>
      </c>
      <c r="U761">
        <v>3144</v>
      </c>
      <c r="V761">
        <v>5</v>
      </c>
      <c r="W761">
        <v>35</v>
      </c>
      <c r="X761">
        <v>3</v>
      </c>
      <c r="Y761" s="15">
        <v>42822</v>
      </c>
      <c r="Z761">
        <v>17</v>
      </c>
      <c r="AA761" s="15">
        <v>21916</v>
      </c>
      <c r="AB761" s="15">
        <v>45312</v>
      </c>
      <c r="AC761">
        <v>3</v>
      </c>
      <c r="AD761">
        <v>4</v>
      </c>
      <c r="AE761">
        <v>112.5</v>
      </c>
      <c r="AF761" s="15">
        <v>45325</v>
      </c>
      <c r="AG761">
        <v>-1</v>
      </c>
      <c r="AH761">
        <v>-1</v>
      </c>
      <c r="AI761">
        <v>175.00085817999999</v>
      </c>
      <c r="AJ761">
        <v>-40.9041111891</v>
      </c>
      <c r="AK761">
        <v>2.5</v>
      </c>
      <c r="AL761">
        <v>31</v>
      </c>
      <c r="AM761">
        <v>272.8</v>
      </c>
      <c r="AN761" t="s">
        <v>335</v>
      </c>
      <c r="AO761" t="s">
        <v>321</v>
      </c>
      <c r="AP761" t="s">
        <v>292</v>
      </c>
      <c r="AQ761" t="s">
        <v>293</v>
      </c>
      <c r="AR761" t="s">
        <v>294</v>
      </c>
      <c r="AS761" t="s">
        <v>291</v>
      </c>
      <c r="AT761">
        <v>959.40369999999996</v>
      </c>
      <c r="AU761">
        <v>338.44290000000001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b">
        <v>0</v>
      </c>
      <c r="BI761" t="b">
        <v>1</v>
      </c>
      <c r="BJ761" t="b">
        <v>0</v>
      </c>
      <c r="BK761" t="b">
        <v>0</v>
      </c>
      <c r="BL761" t="s">
        <v>293</v>
      </c>
      <c r="BM761">
        <v>2</v>
      </c>
      <c r="BN761">
        <v>60</v>
      </c>
      <c r="BO761">
        <v>1</v>
      </c>
      <c r="BP761" s="15">
        <v>45312</v>
      </c>
      <c r="BQ761" t="s">
        <v>336</v>
      </c>
      <c r="BR761" t="s">
        <v>337</v>
      </c>
      <c r="BS761">
        <v>60</v>
      </c>
      <c r="BT761">
        <v>2</v>
      </c>
    </row>
    <row r="762" spans="1:72" x14ac:dyDescent="0.25">
      <c r="A762" t="str">
        <f t="shared" si="44"/>
        <v>278_317</v>
      </c>
      <c r="B762" t="str">
        <f t="shared" si="45"/>
        <v>U</v>
      </c>
      <c r="C762">
        <f t="shared" si="46"/>
        <v>264</v>
      </c>
      <c r="D762">
        <f t="shared" si="47"/>
        <v>0</v>
      </c>
      <c r="F762" t="s">
        <v>1419</v>
      </c>
      <c r="G762">
        <v>278</v>
      </c>
      <c r="H762" t="s">
        <v>1221</v>
      </c>
      <c r="I762">
        <v>317</v>
      </c>
      <c r="J762">
        <v>347</v>
      </c>
      <c r="K762" t="s">
        <v>283</v>
      </c>
      <c r="L762" t="s">
        <v>284</v>
      </c>
      <c r="M762">
        <v>1</v>
      </c>
      <c r="N762" t="s">
        <v>285</v>
      </c>
      <c r="O762">
        <v>0</v>
      </c>
      <c r="P762">
        <v>4</v>
      </c>
      <c r="Q762" t="s">
        <v>286</v>
      </c>
      <c r="R762" t="s">
        <v>341</v>
      </c>
      <c r="S762" t="s">
        <v>334</v>
      </c>
      <c r="T762" t="s">
        <v>417</v>
      </c>
      <c r="U762">
        <v>3907</v>
      </c>
      <c r="V762">
        <v>5</v>
      </c>
      <c r="W762">
        <v>77</v>
      </c>
      <c r="X762">
        <v>3</v>
      </c>
      <c r="Y762" s="15">
        <v>44661</v>
      </c>
      <c r="Z762">
        <v>18</v>
      </c>
      <c r="AA762" s="15">
        <v>21916</v>
      </c>
      <c r="AB762" s="15">
        <v>45312</v>
      </c>
      <c r="AC762">
        <v>6</v>
      </c>
      <c r="AD762">
        <v>6.8</v>
      </c>
      <c r="AE762">
        <v>132.5</v>
      </c>
      <c r="AF762" s="15">
        <v>45325</v>
      </c>
      <c r="AG762">
        <v>-1</v>
      </c>
      <c r="AH762">
        <v>-1</v>
      </c>
      <c r="AI762">
        <v>175.000650783</v>
      </c>
      <c r="AJ762">
        <v>-40.904346330300001</v>
      </c>
      <c r="AK762">
        <v>2</v>
      </c>
      <c r="AL762">
        <v>30</v>
      </c>
      <c r="AM762">
        <v>264</v>
      </c>
      <c r="AN762" t="s">
        <v>335</v>
      </c>
      <c r="AO762" t="s">
        <v>321</v>
      </c>
      <c r="AP762" t="s">
        <v>314</v>
      </c>
      <c r="AQ762" t="s">
        <v>312</v>
      </c>
      <c r="AR762" t="s">
        <v>294</v>
      </c>
      <c r="AS762" t="s">
        <v>291</v>
      </c>
      <c r="AT762">
        <v>758.54329499999994</v>
      </c>
      <c r="AU762">
        <v>203.28520499999999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b">
        <v>0</v>
      </c>
      <c r="BI762" t="b">
        <v>1</v>
      </c>
      <c r="BJ762" t="b">
        <v>0</v>
      </c>
      <c r="BK762" t="b">
        <v>0</v>
      </c>
      <c r="BL762" t="s">
        <v>312</v>
      </c>
      <c r="BM762">
        <v>2</v>
      </c>
      <c r="BN762">
        <v>60</v>
      </c>
      <c r="BO762">
        <v>1</v>
      </c>
      <c r="BP762" s="15">
        <v>45312</v>
      </c>
      <c r="BQ762" t="s">
        <v>336</v>
      </c>
      <c r="BR762" t="s">
        <v>337</v>
      </c>
      <c r="BS762">
        <v>60</v>
      </c>
      <c r="BT762">
        <v>2</v>
      </c>
    </row>
    <row r="763" spans="1:72" x14ac:dyDescent="0.25">
      <c r="A763" t="str">
        <f t="shared" si="44"/>
        <v>278_257</v>
      </c>
      <c r="B763" t="str">
        <f t="shared" si="45"/>
        <v>U</v>
      </c>
      <c r="C763">
        <f t="shared" si="46"/>
        <v>528</v>
      </c>
      <c r="D763">
        <f t="shared" si="47"/>
        <v>0</v>
      </c>
      <c r="F763" t="s">
        <v>1420</v>
      </c>
      <c r="G763">
        <v>278</v>
      </c>
      <c r="H763" t="s">
        <v>1221</v>
      </c>
      <c r="I763">
        <v>257</v>
      </c>
      <c r="J763">
        <v>317</v>
      </c>
      <c r="K763" t="s">
        <v>283</v>
      </c>
      <c r="L763" t="s">
        <v>284</v>
      </c>
      <c r="M763">
        <v>1</v>
      </c>
      <c r="N763" t="s">
        <v>285</v>
      </c>
      <c r="O763">
        <v>0</v>
      </c>
      <c r="P763">
        <v>4</v>
      </c>
      <c r="Q763" t="s">
        <v>286</v>
      </c>
      <c r="R763" t="s">
        <v>341</v>
      </c>
      <c r="S763" t="s">
        <v>334</v>
      </c>
      <c r="T763" t="s">
        <v>417</v>
      </c>
      <c r="U763">
        <v>3907</v>
      </c>
      <c r="V763">
        <v>5</v>
      </c>
      <c r="W763">
        <v>77</v>
      </c>
      <c r="X763">
        <v>3</v>
      </c>
      <c r="Y763" s="15">
        <v>44661</v>
      </c>
      <c r="Z763">
        <v>18</v>
      </c>
      <c r="AA763" s="15">
        <v>21916</v>
      </c>
      <c r="AB763" s="15">
        <v>45312</v>
      </c>
      <c r="AC763">
        <v>6.55</v>
      </c>
      <c r="AD763">
        <v>4</v>
      </c>
      <c r="AE763">
        <v>83.3</v>
      </c>
      <c r="AF763" s="15">
        <v>45325</v>
      </c>
      <c r="AG763">
        <v>-1</v>
      </c>
      <c r="AH763">
        <v>-1</v>
      </c>
      <c r="AI763">
        <v>175.0003051262</v>
      </c>
      <c r="AJ763">
        <v>-40.904593040800002</v>
      </c>
      <c r="AK763">
        <v>3</v>
      </c>
      <c r="AL763">
        <v>60</v>
      </c>
      <c r="AM763">
        <v>528</v>
      </c>
      <c r="AN763" t="s">
        <v>335</v>
      </c>
      <c r="AO763" t="s">
        <v>321</v>
      </c>
      <c r="AP763" t="s">
        <v>314</v>
      </c>
      <c r="AQ763" t="s">
        <v>312</v>
      </c>
      <c r="AR763" t="s">
        <v>294</v>
      </c>
      <c r="AS763" t="s">
        <v>291</v>
      </c>
      <c r="AT763">
        <v>790.65679</v>
      </c>
      <c r="AU763">
        <v>219.32571999999999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b">
        <v>0</v>
      </c>
      <c r="BI763" t="b">
        <v>1</v>
      </c>
      <c r="BJ763" t="b">
        <v>1</v>
      </c>
      <c r="BK763" t="b">
        <v>0</v>
      </c>
      <c r="BL763" t="s">
        <v>312</v>
      </c>
      <c r="BM763">
        <v>2</v>
      </c>
      <c r="BN763">
        <v>60</v>
      </c>
      <c r="BO763">
        <v>1</v>
      </c>
      <c r="BP763" s="15">
        <v>45312</v>
      </c>
      <c r="BQ763" t="s">
        <v>336</v>
      </c>
      <c r="BR763" t="s">
        <v>337</v>
      </c>
      <c r="BS763">
        <v>60</v>
      </c>
      <c r="BT763">
        <v>2</v>
      </c>
    </row>
    <row r="764" spans="1:72" x14ac:dyDescent="0.25">
      <c r="A764" t="str">
        <f t="shared" si="44"/>
        <v>176_780</v>
      </c>
      <c r="B764" t="str">
        <f t="shared" si="45"/>
        <v>U</v>
      </c>
      <c r="C764">
        <f t="shared" si="46"/>
        <v>140.80000000000001</v>
      </c>
      <c r="D764">
        <f t="shared" si="47"/>
        <v>0</v>
      </c>
      <c r="F764" t="s">
        <v>1421</v>
      </c>
      <c r="G764">
        <v>176</v>
      </c>
      <c r="H764" t="s">
        <v>1060</v>
      </c>
      <c r="I764">
        <v>780</v>
      </c>
      <c r="J764">
        <v>802</v>
      </c>
      <c r="K764" t="s">
        <v>283</v>
      </c>
      <c r="L764" t="s">
        <v>284</v>
      </c>
      <c r="M764">
        <v>2</v>
      </c>
      <c r="N764" t="s">
        <v>285</v>
      </c>
      <c r="O764">
        <v>0</v>
      </c>
      <c r="P764">
        <v>2</v>
      </c>
      <c r="Q764" t="s">
        <v>286</v>
      </c>
      <c r="R764" t="s">
        <v>287</v>
      </c>
      <c r="S764" t="s">
        <v>305</v>
      </c>
      <c r="T764" t="s">
        <v>319</v>
      </c>
      <c r="U764">
        <v>448</v>
      </c>
      <c r="V764">
        <v>3</v>
      </c>
      <c r="W764">
        <v>30</v>
      </c>
      <c r="X764">
        <v>3</v>
      </c>
      <c r="Y764" s="15">
        <v>44628</v>
      </c>
      <c r="Z764">
        <v>19</v>
      </c>
      <c r="AA764" s="15">
        <v>21916</v>
      </c>
      <c r="AB764" s="15">
        <v>45314</v>
      </c>
      <c r="AC764">
        <v>4.8499999999999996</v>
      </c>
      <c r="AD764">
        <v>2.85</v>
      </c>
      <c r="AE764">
        <v>237.75</v>
      </c>
      <c r="AF764" s="15">
        <v>45333</v>
      </c>
      <c r="AG764">
        <v>-1</v>
      </c>
      <c r="AH764">
        <v>-1</v>
      </c>
      <c r="AI764">
        <v>174.99466369129999</v>
      </c>
      <c r="AJ764">
        <v>-40.917349414900002</v>
      </c>
      <c r="AK764">
        <v>1</v>
      </c>
      <c r="AL764">
        <v>22</v>
      </c>
      <c r="AM764">
        <v>140.80000000000001</v>
      </c>
      <c r="AN764" t="s">
        <v>306</v>
      </c>
      <c r="AO764" t="s">
        <v>321</v>
      </c>
      <c r="AP764" t="s">
        <v>292</v>
      </c>
      <c r="AQ764" t="s">
        <v>293</v>
      </c>
      <c r="AR764" t="s">
        <v>294</v>
      </c>
      <c r="AS764" t="s">
        <v>291</v>
      </c>
      <c r="AT764">
        <v>-1</v>
      </c>
      <c r="AU764">
        <v>-1</v>
      </c>
      <c r="AV764">
        <v>0</v>
      </c>
      <c r="AW764">
        <v>0</v>
      </c>
      <c r="AX764">
        <v>7.8125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b">
        <v>0</v>
      </c>
      <c r="BI764" t="b">
        <v>1</v>
      </c>
      <c r="BJ764" t="b">
        <v>0</v>
      </c>
      <c r="BK764" t="b">
        <v>0</v>
      </c>
      <c r="BL764" t="s">
        <v>293</v>
      </c>
      <c r="BM764">
        <v>2</v>
      </c>
      <c r="BN764">
        <v>90</v>
      </c>
      <c r="BO764">
        <v>1</v>
      </c>
      <c r="BP764" s="15">
        <v>45314</v>
      </c>
      <c r="BQ764" t="s">
        <v>307</v>
      </c>
      <c r="BR764" t="s">
        <v>322</v>
      </c>
      <c r="BS764">
        <v>90</v>
      </c>
      <c r="BT764">
        <v>2</v>
      </c>
    </row>
    <row r="765" spans="1:72" x14ac:dyDescent="0.25">
      <c r="A765" t="str">
        <f t="shared" si="44"/>
        <v>231_0</v>
      </c>
      <c r="B765" t="str">
        <f t="shared" si="45"/>
        <v>U</v>
      </c>
      <c r="C765">
        <f t="shared" si="46"/>
        <v>157.5</v>
      </c>
      <c r="D765">
        <f t="shared" si="47"/>
        <v>0</v>
      </c>
      <c r="F765" t="s">
        <v>1422</v>
      </c>
      <c r="G765">
        <v>231</v>
      </c>
      <c r="H765" t="s">
        <v>164</v>
      </c>
      <c r="I765">
        <v>0</v>
      </c>
      <c r="J765">
        <v>15</v>
      </c>
      <c r="K765" t="s">
        <v>283</v>
      </c>
      <c r="L765" t="s">
        <v>284</v>
      </c>
      <c r="M765">
        <v>2</v>
      </c>
      <c r="N765" t="s">
        <v>285</v>
      </c>
      <c r="O765">
        <v>0</v>
      </c>
      <c r="P765">
        <v>5</v>
      </c>
      <c r="Q765" t="s">
        <v>286</v>
      </c>
      <c r="R765" t="s">
        <v>341</v>
      </c>
      <c r="S765" t="s">
        <v>334</v>
      </c>
      <c r="T765" t="s">
        <v>342</v>
      </c>
      <c r="U765">
        <v>4745</v>
      </c>
      <c r="V765">
        <v>2</v>
      </c>
      <c r="W765">
        <v>49</v>
      </c>
      <c r="X765">
        <v>3</v>
      </c>
      <c r="Y765" s="15">
        <v>40611</v>
      </c>
      <c r="Z765">
        <v>17</v>
      </c>
      <c r="AA765" s="15">
        <v>21916</v>
      </c>
      <c r="AB765" s="15">
        <v>45314</v>
      </c>
      <c r="AC765">
        <v>2</v>
      </c>
      <c r="AD765">
        <v>2</v>
      </c>
      <c r="AE765">
        <v>112.1</v>
      </c>
      <c r="AF765" s="15">
        <v>45327</v>
      </c>
      <c r="AG765">
        <v>-1</v>
      </c>
      <c r="AH765">
        <v>-1</v>
      </c>
      <c r="AI765">
        <v>175.01120670189999</v>
      </c>
      <c r="AJ765">
        <v>-40.910740234599999</v>
      </c>
      <c r="AK765">
        <v>2.5</v>
      </c>
      <c r="AL765">
        <v>15</v>
      </c>
      <c r="AM765">
        <v>157.5</v>
      </c>
      <c r="AN765" t="s">
        <v>335</v>
      </c>
      <c r="AO765" t="s">
        <v>321</v>
      </c>
      <c r="AP765" t="s">
        <v>426</v>
      </c>
      <c r="AQ765" t="s">
        <v>312</v>
      </c>
      <c r="AR765" t="s">
        <v>294</v>
      </c>
      <c r="AS765" t="s">
        <v>291</v>
      </c>
      <c r="AT765">
        <v>937.01440000000002</v>
      </c>
      <c r="AU765">
        <v>221.1643</v>
      </c>
      <c r="AV765">
        <v>0</v>
      </c>
      <c r="AW765">
        <v>0</v>
      </c>
      <c r="AX765">
        <v>0.634920634920635</v>
      </c>
      <c r="AY765">
        <v>80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b">
        <v>0</v>
      </c>
      <c r="BI765" t="b">
        <v>1</v>
      </c>
      <c r="BJ765" t="b">
        <v>0</v>
      </c>
      <c r="BK765" t="b">
        <v>0</v>
      </c>
      <c r="BL765" t="s">
        <v>312</v>
      </c>
      <c r="BM765">
        <v>2</v>
      </c>
      <c r="BN765">
        <v>60</v>
      </c>
      <c r="BO765">
        <v>1</v>
      </c>
      <c r="BP765" s="15">
        <v>45314</v>
      </c>
      <c r="BQ765" t="s">
        <v>336</v>
      </c>
      <c r="BR765" t="s">
        <v>337</v>
      </c>
      <c r="BS765">
        <v>60</v>
      </c>
      <c r="BT765">
        <v>2</v>
      </c>
    </row>
    <row r="766" spans="1:72" x14ac:dyDescent="0.25">
      <c r="A766" t="str">
        <f t="shared" si="44"/>
        <v>366_6</v>
      </c>
      <c r="B766" t="str">
        <f t="shared" si="45"/>
        <v>U</v>
      </c>
      <c r="C766">
        <f t="shared" si="46"/>
        <v>1146.5999999999999</v>
      </c>
      <c r="D766">
        <f t="shared" si="47"/>
        <v>0</v>
      </c>
      <c r="F766" t="s">
        <v>1423</v>
      </c>
      <c r="G766">
        <v>366</v>
      </c>
      <c r="H766" t="s">
        <v>1424</v>
      </c>
      <c r="I766">
        <v>6</v>
      </c>
      <c r="J766">
        <v>123</v>
      </c>
      <c r="K766" t="s">
        <v>283</v>
      </c>
      <c r="L766" t="s">
        <v>284</v>
      </c>
      <c r="M766">
        <v>2</v>
      </c>
      <c r="N766" t="s">
        <v>285</v>
      </c>
      <c r="O766">
        <v>0</v>
      </c>
      <c r="P766">
        <v>3</v>
      </c>
      <c r="Q766" t="s">
        <v>286</v>
      </c>
      <c r="R766" t="s">
        <v>287</v>
      </c>
      <c r="S766" t="s">
        <v>288</v>
      </c>
      <c r="T766" t="s">
        <v>319</v>
      </c>
      <c r="U766">
        <v>820</v>
      </c>
      <c r="V766">
        <v>9</v>
      </c>
      <c r="W766">
        <v>40</v>
      </c>
      <c r="X766">
        <v>3</v>
      </c>
      <c r="Y766" s="15">
        <v>44950</v>
      </c>
      <c r="Z766">
        <v>18</v>
      </c>
      <c r="AA766" s="15">
        <v>21916</v>
      </c>
      <c r="AB766" s="15">
        <v>45334</v>
      </c>
      <c r="AC766">
        <v>3</v>
      </c>
      <c r="AD766">
        <v>2</v>
      </c>
      <c r="AE766">
        <v>111</v>
      </c>
      <c r="AF766" s="15">
        <v>45332</v>
      </c>
      <c r="AG766">
        <v>-1</v>
      </c>
      <c r="AH766">
        <v>-1</v>
      </c>
      <c r="AI766">
        <v>175.06738212210001</v>
      </c>
      <c r="AJ766">
        <v>-40.873321003999997</v>
      </c>
      <c r="AK766">
        <v>4.5</v>
      </c>
      <c r="AL766">
        <v>117</v>
      </c>
      <c r="AM766">
        <v>1146.5999999999999</v>
      </c>
      <c r="AN766" t="s">
        <v>290</v>
      </c>
      <c r="AO766" t="s">
        <v>321</v>
      </c>
      <c r="AP766" t="s">
        <v>292</v>
      </c>
      <c r="AQ766" t="s">
        <v>293</v>
      </c>
      <c r="AR766" t="s">
        <v>294</v>
      </c>
      <c r="AS766" t="s">
        <v>291</v>
      </c>
      <c r="AT766">
        <v>-1</v>
      </c>
      <c r="AU766">
        <v>-1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0.16800000000000001</v>
      </c>
      <c r="BF766">
        <v>0</v>
      </c>
      <c r="BG766">
        <v>0.84</v>
      </c>
      <c r="BH766" t="b">
        <v>0</v>
      </c>
      <c r="BI766" t="b">
        <v>1</v>
      </c>
      <c r="BJ766" t="b">
        <v>1</v>
      </c>
      <c r="BK766" t="b">
        <v>0</v>
      </c>
      <c r="BL766" t="s">
        <v>293</v>
      </c>
      <c r="BM766">
        <v>2</v>
      </c>
      <c r="BN766">
        <v>75</v>
      </c>
      <c r="BO766">
        <v>1</v>
      </c>
      <c r="BP766" s="15">
        <v>45334</v>
      </c>
      <c r="BQ766" t="s">
        <v>295</v>
      </c>
      <c r="BR766" t="s">
        <v>348</v>
      </c>
      <c r="BS766">
        <v>75</v>
      </c>
      <c r="BT766">
        <v>2</v>
      </c>
    </row>
    <row r="767" spans="1:72" x14ac:dyDescent="0.25">
      <c r="A767" t="str">
        <f t="shared" si="44"/>
        <v>480_420</v>
      </c>
      <c r="B767" t="str">
        <f t="shared" si="45"/>
        <v>R</v>
      </c>
      <c r="C767">
        <f t="shared" si="46"/>
        <v>212.8</v>
      </c>
      <c r="D767">
        <f t="shared" si="47"/>
        <v>0</v>
      </c>
      <c r="F767" t="s">
        <v>1425</v>
      </c>
      <c r="G767">
        <v>480</v>
      </c>
      <c r="H767" t="s">
        <v>1426</v>
      </c>
      <c r="I767">
        <v>420</v>
      </c>
      <c r="J767">
        <v>458</v>
      </c>
      <c r="K767" t="s">
        <v>283</v>
      </c>
      <c r="L767" t="s">
        <v>284</v>
      </c>
      <c r="M767">
        <v>2</v>
      </c>
      <c r="N767" t="s">
        <v>285</v>
      </c>
      <c r="O767">
        <v>0</v>
      </c>
      <c r="P767">
        <v>2</v>
      </c>
      <c r="Q767" t="s">
        <v>286</v>
      </c>
      <c r="R767" t="s">
        <v>304</v>
      </c>
      <c r="S767" t="s">
        <v>305</v>
      </c>
      <c r="T767" t="s">
        <v>289</v>
      </c>
      <c r="U767">
        <v>1389</v>
      </c>
      <c r="V767">
        <v>5</v>
      </c>
      <c r="W767">
        <v>38</v>
      </c>
      <c r="X767">
        <v>3</v>
      </c>
      <c r="Y767" s="15">
        <v>44949</v>
      </c>
      <c r="Z767">
        <v>18</v>
      </c>
      <c r="AA767" s="15">
        <v>25569</v>
      </c>
      <c r="AB767" s="15">
        <v>45313</v>
      </c>
      <c r="AC767">
        <v>5.55</v>
      </c>
      <c r="AD767">
        <v>4</v>
      </c>
      <c r="AE767">
        <v>114.5</v>
      </c>
      <c r="AF767" s="15">
        <v>45331</v>
      </c>
      <c r="AG767">
        <v>-1</v>
      </c>
      <c r="AH767">
        <v>-1</v>
      </c>
      <c r="AI767">
        <v>175.09411172509999</v>
      </c>
      <c r="AJ767">
        <v>-40.823240153</v>
      </c>
      <c r="AK767">
        <v>1</v>
      </c>
      <c r="AL767">
        <v>38</v>
      </c>
      <c r="AM767">
        <v>212.8</v>
      </c>
      <c r="AN767" t="s">
        <v>290</v>
      </c>
      <c r="AO767" t="s">
        <v>291</v>
      </c>
      <c r="AP767" t="s">
        <v>292</v>
      </c>
      <c r="AQ767" t="s">
        <v>293</v>
      </c>
      <c r="AR767" t="s">
        <v>294</v>
      </c>
      <c r="AS767" t="s">
        <v>291</v>
      </c>
      <c r="AT767">
        <v>1450.9265</v>
      </c>
      <c r="AU767">
        <v>710.96659999999997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b">
        <v>0</v>
      </c>
      <c r="BI767" t="b">
        <v>1</v>
      </c>
      <c r="BJ767" t="b">
        <v>0</v>
      </c>
      <c r="BK767" t="b">
        <v>0</v>
      </c>
      <c r="BL767" t="s">
        <v>293</v>
      </c>
      <c r="BM767">
        <v>2</v>
      </c>
      <c r="BN767">
        <v>50</v>
      </c>
      <c r="BO767">
        <v>1</v>
      </c>
      <c r="BP767" s="15">
        <v>45313</v>
      </c>
      <c r="BQ767" t="s">
        <v>295</v>
      </c>
      <c r="BR767" t="s">
        <v>296</v>
      </c>
      <c r="BS767">
        <v>50</v>
      </c>
      <c r="BT767">
        <v>2</v>
      </c>
    </row>
    <row r="768" spans="1:72" x14ac:dyDescent="0.25">
      <c r="A768" t="str">
        <f t="shared" si="44"/>
        <v>450_1207</v>
      </c>
      <c r="B768" t="str">
        <f t="shared" si="45"/>
        <v>U</v>
      </c>
      <c r="C768">
        <f t="shared" si="46"/>
        <v>2835.6</v>
      </c>
      <c r="D768">
        <f t="shared" si="47"/>
        <v>1.78571428571429</v>
      </c>
      <c r="F768" t="s">
        <v>1427</v>
      </c>
      <c r="G768">
        <v>450</v>
      </c>
      <c r="H768" t="s">
        <v>155</v>
      </c>
      <c r="I768">
        <v>1207</v>
      </c>
      <c r="J768">
        <v>1485</v>
      </c>
      <c r="K768" t="s">
        <v>283</v>
      </c>
      <c r="L768" t="s">
        <v>284</v>
      </c>
      <c r="M768">
        <v>2</v>
      </c>
      <c r="N768" t="s">
        <v>285</v>
      </c>
      <c r="O768">
        <v>0</v>
      </c>
      <c r="P768">
        <v>6</v>
      </c>
      <c r="Q768" t="s">
        <v>286</v>
      </c>
      <c r="R768" t="s">
        <v>415</v>
      </c>
      <c r="S768" t="s">
        <v>416</v>
      </c>
      <c r="T768" t="s">
        <v>342</v>
      </c>
      <c r="U768">
        <v>9218</v>
      </c>
      <c r="V768">
        <v>3</v>
      </c>
      <c r="W768">
        <v>65</v>
      </c>
      <c r="X768">
        <v>3</v>
      </c>
      <c r="Y768" s="15">
        <v>42736</v>
      </c>
      <c r="Z768">
        <v>17</v>
      </c>
      <c r="AA768" s="15">
        <v>21916</v>
      </c>
      <c r="AB768" s="15">
        <v>45311</v>
      </c>
      <c r="AC768">
        <v>3.65</v>
      </c>
      <c r="AD768">
        <v>4</v>
      </c>
      <c r="AE768">
        <v>75.55</v>
      </c>
      <c r="AF768" s="15">
        <v>45332</v>
      </c>
      <c r="AG768">
        <v>-1</v>
      </c>
      <c r="AH768">
        <v>-1</v>
      </c>
      <c r="AI768">
        <v>175.0348145049</v>
      </c>
      <c r="AJ768">
        <v>-40.868394801400001</v>
      </c>
      <c r="AK768">
        <v>4</v>
      </c>
      <c r="AL768">
        <v>278</v>
      </c>
      <c r="AM768">
        <v>2835.6</v>
      </c>
      <c r="AN768" t="s">
        <v>418</v>
      </c>
      <c r="AO768" t="s">
        <v>321</v>
      </c>
      <c r="AP768" t="s">
        <v>314</v>
      </c>
      <c r="AQ768" t="s">
        <v>312</v>
      </c>
      <c r="AR768" t="s">
        <v>294</v>
      </c>
      <c r="AS768" t="s">
        <v>291</v>
      </c>
      <c r="AT768">
        <v>922.29156999999998</v>
      </c>
      <c r="AU768">
        <v>339.97343999999998</v>
      </c>
      <c r="AV768">
        <v>1.78571428571429</v>
      </c>
      <c r="AW768">
        <v>0</v>
      </c>
      <c r="AX768">
        <v>0.350140056022409</v>
      </c>
      <c r="AY768">
        <v>35.714285714285701</v>
      </c>
      <c r="AZ768">
        <v>1.78571428571429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b">
        <v>0</v>
      </c>
      <c r="BI768" t="b">
        <v>1</v>
      </c>
      <c r="BJ768" t="b">
        <v>1</v>
      </c>
      <c r="BK768" t="b">
        <v>0</v>
      </c>
      <c r="BL768" t="s">
        <v>312</v>
      </c>
      <c r="BM768">
        <v>2</v>
      </c>
      <c r="BN768">
        <v>60</v>
      </c>
      <c r="BO768">
        <v>1</v>
      </c>
      <c r="BP768" s="15">
        <v>45311</v>
      </c>
      <c r="BQ768" t="s">
        <v>336</v>
      </c>
      <c r="BR768" t="s">
        <v>337</v>
      </c>
      <c r="BS768">
        <v>60</v>
      </c>
      <c r="BT768">
        <v>2</v>
      </c>
    </row>
    <row r="769" spans="1:72" x14ac:dyDescent="0.25">
      <c r="A769" t="str">
        <f t="shared" si="44"/>
        <v>180_1295</v>
      </c>
      <c r="B769" t="str">
        <f t="shared" si="45"/>
        <v>U</v>
      </c>
      <c r="C769">
        <f t="shared" si="46"/>
        <v>192</v>
      </c>
      <c r="D769">
        <f t="shared" si="47"/>
        <v>250</v>
      </c>
      <c r="F769" t="s">
        <v>1428</v>
      </c>
      <c r="G769">
        <v>180</v>
      </c>
      <c r="H769" t="s">
        <v>136</v>
      </c>
      <c r="I769">
        <v>1295</v>
      </c>
      <c r="J769">
        <v>1319</v>
      </c>
      <c r="K769" t="s">
        <v>283</v>
      </c>
      <c r="L769" t="s">
        <v>284</v>
      </c>
      <c r="M769">
        <v>2</v>
      </c>
      <c r="N769" t="s">
        <v>285</v>
      </c>
      <c r="O769">
        <v>0</v>
      </c>
      <c r="P769">
        <v>1</v>
      </c>
      <c r="Q769" t="s">
        <v>286</v>
      </c>
      <c r="R769" t="s">
        <v>304</v>
      </c>
      <c r="S769" t="s">
        <v>318</v>
      </c>
      <c r="T769" t="s">
        <v>319</v>
      </c>
      <c r="U769">
        <v>37</v>
      </c>
      <c r="V769">
        <v>3</v>
      </c>
      <c r="W769">
        <v>20</v>
      </c>
      <c r="X769">
        <v>1</v>
      </c>
      <c r="Y769" s="15">
        <v>37925</v>
      </c>
      <c r="Z769">
        <v>25</v>
      </c>
      <c r="AA769" s="15">
        <v>37560</v>
      </c>
      <c r="AB769" s="15">
        <v>45317</v>
      </c>
      <c r="AC769">
        <v>4.55</v>
      </c>
      <c r="AD769">
        <v>0.1</v>
      </c>
      <c r="AE769">
        <v>89.7</v>
      </c>
      <c r="AF769" s="15">
        <v>45333</v>
      </c>
      <c r="AG769">
        <v>-1</v>
      </c>
      <c r="AH769">
        <v>-1</v>
      </c>
      <c r="AI769">
        <v>174.9801750373</v>
      </c>
      <c r="AJ769">
        <v>-40.9250178486</v>
      </c>
      <c r="AK769">
        <v>3</v>
      </c>
      <c r="AL769">
        <v>24</v>
      </c>
      <c r="AM769">
        <v>192</v>
      </c>
      <c r="AN769" t="s">
        <v>320</v>
      </c>
      <c r="AO769" t="s">
        <v>321</v>
      </c>
      <c r="AP769" t="s">
        <v>314</v>
      </c>
      <c r="AQ769" t="s">
        <v>312</v>
      </c>
      <c r="AR769" t="s">
        <v>294</v>
      </c>
      <c r="AS769" t="s">
        <v>291</v>
      </c>
      <c r="AT769">
        <v>-1</v>
      </c>
      <c r="AU769">
        <v>-1</v>
      </c>
      <c r="AV769">
        <v>0</v>
      </c>
      <c r="AW769">
        <v>0</v>
      </c>
      <c r="AX769">
        <v>0</v>
      </c>
      <c r="AY769">
        <v>0</v>
      </c>
      <c r="AZ769">
        <v>250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b">
        <v>0</v>
      </c>
      <c r="BI769" t="b">
        <v>1</v>
      </c>
      <c r="BJ769" t="b">
        <v>0</v>
      </c>
      <c r="BK769" t="b">
        <v>1</v>
      </c>
      <c r="BL769" t="s">
        <v>312</v>
      </c>
      <c r="BM769">
        <v>2</v>
      </c>
      <c r="BN769">
        <v>90</v>
      </c>
      <c r="BO769">
        <v>1</v>
      </c>
      <c r="BP769" s="15">
        <v>45317</v>
      </c>
      <c r="BQ769" t="s">
        <v>307</v>
      </c>
      <c r="BR769" t="s">
        <v>322</v>
      </c>
      <c r="BS769">
        <v>90</v>
      </c>
      <c r="BT769">
        <v>2</v>
      </c>
    </row>
    <row r="770" spans="1:72" x14ac:dyDescent="0.25">
      <c r="A770" t="str">
        <f t="shared" si="44"/>
        <v>748_119</v>
      </c>
      <c r="B770" t="str">
        <f t="shared" si="45"/>
        <v>U</v>
      </c>
      <c r="C770">
        <f t="shared" si="46"/>
        <v>199.8</v>
      </c>
      <c r="D770">
        <f t="shared" si="47"/>
        <v>0</v>
      </c>
      <c r="F770" t="s">
        <v>1429</v>
      </c>
      <c r="G770">
        <v>748</v>
      </c>
      <c r="H770" t="s">
        <v>34</v>
      </c>
      <c r="I770">
        <v>119</v>
      </c>
      <c r="J770">
        <v>146</v>
      </c>
      <c r="K770" t="s">
        <v>283</v>
      </c>
      <c r="L770" t="s">
        <v>284</v>
      </c>
      <c r="M770">
        <v>2</v>
      </c>
      <c r="N770" t="s">
        <v>285</v>
      </c>
      <c r="O770">
        <v>0</v>
      </c>
      <c r="P770">
        <v>2</v>
      </c>
      <c r="Q770" t="s">
        <v>286</v>
      </c>
      <c r="R770" t="s">
        <v>304</v>
      </c>
      <c r="S770" t="s">
        <v>318</v>
      </c>
      <c r="T770" t="s">
        <v>319</v>
      </c>
      <c r="U770">
        <v>198</v>
      </c>
      <c r="V770">
        <v>6</v>
      </c>
      <c r="W770">
        <v>30</v>
      </c>
      <c r="X770">
        <v>2</v>
      </c>
      <c r="Y770" s="15">
        <v>37681</v>
      </c>
      <c r="Z770">
        <v>22</v>
      </c>
      <c r="AA770" s="15">
        <v>37478</v>
      </c>
      <c r="AB770" s="15">
        <v>45334</v>
      </c>
      <c r="AC770">
        <v>4</v>
      </c>
      <c r="AD770">
        <v>3</v>
      </c>
      <c r="AE770">
        <v>111</v>
      </c>
      <c r="AF770" s="15">
        <v>45335</v>
      </c>
      <c r="AG770">
        <v>-1</v>
      </c>
      <c r="AH770">
        <v>-1</v>
      </c>
      <c r="AI770">
        <v>175.00195712799999</v>
      </c>
      <c r="AJ770">
        <v>-40.895430205700002</v>
      </c>
      <c r="AK770">
        <v>2.5</v>
      </c>
      <c r="AL770">
        <v>27</v>
      </c>
      <c r="AM770">
        <v>199.8</v>
      </c>
      <c r="AN770" t="s">
        <v>320</v>
      </c>
      <c r="AO770" t="s">
        <v>321</v>
      </c>
      <c r="AP770" t="s">
        <v>314</v>
      </c>
      <c r="AQ770" t="s">
        <v>312</v>
      </c>
      <c r="AR770" t="s">
        <v>294</v>
      </c>
      <c r="AS770" t="s">
        <v>291</v>
      </c>
      <c r="AT770">
        <v>-1</v>
      </c>
      <c r="AU770">
        <v>-1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b">
        <v>0</v>
      </c>
      <c r="BI770" t="b">
        <v>1</v>
      </c>
      <c r="BJ770" t="b">
        <v>0</v>
      </c>
      <c r="BK770" t="b">
        <v>1</v>
      </c>
      <c r="BL770" t="s">
        <v>312</v>
      </c>
      <c r="BM770">
        <v>2</v>
      </c>
      <c r="BN770">
        <v>90</v>
      </c>
      <c r="BO770">
        <v>1</v>
      </c>
      <c r="BP770" s="15">
        <v>45334</v>
      </c>
      <c r="BQ770" t="s">
        <v>307</v>
      </c>
      <c r="BR770" t="s">
        <v>322</v>
      </c>
      <c r="BS770">
        <v>90</v>
      </c>
      <c r="BT770">
        <v>2</v>
      </c>
    </row>
    <row r="771" spans="1:72" x14ac:dyDescent="0.25">
      <c r="A771" t="str">
        <f t="shared" ref="A771:A834" si="48">G771&amp;"_"&amp;I771</f>
        <v>752_5</v>
      </c>
      <c r="B771" t="str">
        <f t="shared" ref="B771:B834" si="49">AO771</f>
        <v>U</v>
      </c>
      <c r="C771">
        <f t="shared" ref="C771:C834" si="50">AM771</f>
        <v>630</v>
      </c>
      <c r="D771">
        <f t="shared" ref="D771:D834" si="51">AZ771</f>
        <v>0</v>
      </c>
      <c r="F771" t="s">
        <v>1430</v>
      </c>
      <c r="G771">
        <v>752</v>
      </c>
      <c r="H771" t="s">
        <v>1431</v>
      </c>
      <c r="I771">
        <v>5</v>
      </c>
      <c r="J771">
        <v>50</v>
      </c>
      <c r="K771" t="s">
        <v>283</v>
      </c>
      <c r="L771" t="s">
        <v>284</v>
      </c>
      <c r="M771">
        <v>2</v>
      </c>
      <c r="N771" t="s">
        <v>285</v>
      </c>
      <c r="O771">
        <v>0</v>
      </c>
      <c r="P771">
        <v>1</v>
      </c>
      <c r="Q771" t="s">
        <v>286</v>
      </c>
      <c r="R771" t="s">
        <v>304</v>
      </c>
      <c r="S771" t="s">
        <v>318</v>
      </c>
      <c r="T771" t="s">
        <v>319</v>
      </c>
      <c r="U771">
        <v>76</v>
      </c>
      <c r="V771">
        <v>6</v>
      </c>
      <c r="W771">
        <v>20</v>
      </c>
      <c r="X771">
        <v>2</v>
      </c>
      <c r="Y771" s="15">
        <v>38070</v>
      </c>
      <c r="Z771">
        <v>20</v>
      </c>
      <c r="AA771" s="15">
        <v>37721</v>
      </c>
      <c r="AB771" s="15">
        <v>45334</v>
      </c>
      <c r="AC771">
        <v>4</v>
      </c>
      <c r="AD771">
        <v>3</v>
      </c>
      <c r="AE771">
        <v>111</v>
      </c>
      <c r="AF771" s="15">
        <v>45335</v>
      </c>
      <c r="AG771">
        <v>-1</v>
      </c>
      <c r="AH771">
        <v>-1</v>
      </c>
      <c r="AI771">
        <v>175.017034857</v>
      </c>
      <c r="AJ771">
        <v>-40.903118312300002</v>
      </c>
      <c r="AK771">
        <v>2.5</v>
      </c>
      <c r="AL771">
        <v>45</v>
      </c>
      <c r="AM771">
        <v>630</v>
      </c>
      <c r="AN771" t="s">
        <v>320</v>
      </c>
      <c r="AO771" t="s">
        <v>321</v>
      </c>
      <c r="AP771" t="s">
        <v>325</v>
      </c>
      <c r="AQ771" t="s">
        <v>293</v>
      </c>
      <c r="AR771" t="s">
        <v>294</v>
      </c>
      <c r="AS771">
        <v>2</v>
      </c>
      <c r="AT771">
        <v>-1</v>
      </c>
      <c r="AU771">
        <v>-1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b">
        <v>0</v>
      </c>
      <c r="BI771" t="b">
        <v>1</v>
      </c>
      <c r="BJ771" t="b">
        <v>0</v>
      </c>
      <c r="BK771" t="b">
        <v>0</v>
      </c>
      <c r="BL771" t="s">
        <v>293</v>
      </c>
      <c r="BM771">
        <v>2</v>
      </c>
      <c r="BN771">
        <v>90</v>
      </c>
      <c r="BO771">
        <v>1</v>
      </c>
      <c r="BP771" s="15">
        <v>45334</v>
      </c>
      <c r="BQ771" t="s">
        <v>307</v>
      </c>
      <c r="BR771" t="s">
        <v>322</v>
      </c>
      <c r="BS771">
        <v>90</v>
      </c>
      <c r="BT771">
        <v>2</v>
      </c>
    </row>
    <row r="772" spans="1:72" x14ac:dyDescent="0.25">
      <c r="A772" t="str">
        <f t="shared" si="48"/>
        <v>756_5</v>
      </c>
      <c r="B772" t="str">
        <f t="shared" si="49"/>
        <v>U</v>
      </c>
      <c r="C772">
        <f t="shared" si="50"/>
        <v>592</v>
      </c>
      <c r="D772">
        <f t="shared" si="51"/>
        <v>0</v>
      </c>
      <c r="F772" t="s">
        <v>1432</v>
      </c>
      <c r="G772">
        <v>756</v>
      </c>
      <c r="H772" t="s">
        <v>742</v>
      </c>
      <c r="I772">
        <v>5</v>
      </c>
      <c r="J772">
        <v>85</v>
      </c>
      <c r="K772" t="s">
        <v>283</v>
      </c>
      <c r="L772" t="s">
        <v>284</v>
      </c>
      <c r="M772">
        <v>2</v>
      </c>
      <c r="N772" t="s">
        <v>285</v>
      </c>
      <c r="O772">
        <v>0</v>
      </c>
      <c r="P772">
        <v>2</v>
      </c>
      <c r="Q772" t="s">
        <v>286</v>
      </c>
      <c r="R772" t="s">
        <v>304</v>
      </c>
      <c r="S772" t="s">
        <v>318</v>
      </c>
      <c r="T772" t="s">
        <v>319</v>
      </c>
      <c r="U772">
        <v>116</v>
      </c>
      <c r="V772">
        <v>4</v>
      </c>
      <c r="W772">
        <v>35</v>
      </c>
      <c r="X772">
        <v>2</v>
      </c>
      <c r="Y772" s="15">
        <v>40238</v>
      </c>
      <c r="Z772">
        <v>22</v>
      </c>
      <c r="AA772" s="15">
        <v>38078</v>
      </c>
      <c r="AB772" s="15">
        <v>44999</v>
      </c>
      <c r="AC772">
        <v>4</v>
      </c>
      <c r="AD772">
        <v>3</v>
      </c>
      <c r="AE772">
        <v>239.5</v>
      </c>
      <c r="AF772" s="15">
        <v>45334</v>
      </c>
      <c r="AG772">
        <v>-1</v>
      </c>
      <c r="AH772">
        <v>-1</v>
      </c>
      <c r="AI772">
        <v>175.00772520160001</v>
      </c>
      <c r="AJ772">
        <v>-40.8975394749</v>
      </c>
      <c r="AK772">
        <v>5</v>
      </c>
      <c r="AL772">
        <v>80</v>
      </c>
      <c r="AM772">
        <v>592</v>
      </c>
      <c r="AN772" t="s">
        <v>320</v>
      </c>
      <c r="AO772" t="s">
        <v>321</v>
      </c>
      <c r="AP772" t="s">
        <v>314</v>
      </c>
      <c r="AQ772" t="s">
        <v>312</v>
      </c>
      <c r="AR772" t="s">
        <v>294</v>
      </c>
      <c r="AS772" t="s">
        <v>291</v>
      </c>
      <c r="AT772">
        <v>-1</v>
      </c>
      <c r="AU772">
        <v>-1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b">
        <v>0</v>
      </c>
      <c r="BI772" t="b">
        <v>1</v>
      </c>
      <c r="BJ772" t="b">
        <v>0</v>
      </c>
      <c r="BK772" t="b">
        <v>1</v>
      </c>
      <c r="BL772" t="s">
        <v>312</v>
      </c>
      <c r="BM772">
        <v>2</v>
      </c>
      <c r="BN772">
        <v>90</v>
      </c>
      <c r="BO772">
        <v>1</v>
      </c>
      <c r="BP772" s="15">
        <v>44999</v>
      </c>
      <c r="BQ772" t="s">
        <v>307</v>
      </c>
      <c r="BR772" t="s">
        <v>322</v>
      </c>
      <c r="BS772">
        <v>90</v>
      </c>
      <c r="BT772">
        <v>2</v>
      </c>
    </row>
    <row r="773" spans="1:72" x14ac:dyDescent="0.25">
      <c r="A773" t="str">
        <f t="shared" si="48"/>
        <v>758_4</v>
      </c>
      <c r="B773" t="str">
        <f t="shared" si="49"/>
        <v>U</v>
      </c>
      <c r="C773">
        <f t="shared" si="50"/>
        <v>1790.8</v>
      </c>
      <c r="D773">
        <f t="shared" si="51"/>
        <v>0</v>
      </c>
      <c r="F773" t="s">
        <v>1433</v>
      </c>
      <c r="G773">
        <v>758</v>
      </c>
      <c r="H773" t="s">
        <v>1434</v>
      </c>
      <c r="I773">
        <v>4</v>
      </c>
      <c r="J773">
        <v>246</v>
      </c>
      <c r="K773" t="s">
        <v>283</v>
      </c>
      <c r="L773" t="s">
        <v>284</v>
      </c>
      <c r="M773">
        <v>2</v>
      </c>
      <c r="N773" t="s">
        <v>285</v>
      </c>
      <c r="O773">
        <v>0</v>
      </c>
      <c r="P773">
        <v>2</v>
      </c>
      <c r="Q773" t="s">
        <v>409</v>
      </c>
      <c r="R773" t="s">
        <v>304</v>
      </c>
      <c r="S773" t="s">
        <v>318</v>
      </c>
      <c r="T773" t="s">
        <v>319</v>
      </c>
      <c r="U773">
        <v>130</v>
      </c>
      <c r="V773">
        <v>6</v>
      </c>
      <c r="W773">
        <v>25</v>
      </c>
      <c r="X773">
        <v>1</v>
      </c>
      <c r="Y773" s="15">
        <v>38166</v>
      </c>
      <c r="Z773">
        <v>22</v>
      </c>
      <c r="AA773" s="15">
        <v>37622</v>
      </c>
      <c r="AB773" s="15">
        <v>45315</v>
      </c>
      <c r="AC773">
        <v>2.5499999999999998</v>
      </c>
      <c r="AD773">
        <v>1</v>
      </c>
      <c r="AE773">
        <v>74</v>
      </c>
      <c r="AF773" s="15">
        <v>45328</v>
      </c>
      <c r="AG773">
        <v>-1</v>
      </c>
      <c r="AH773">
        <v>-1</v>
      </c>
      <c r="AI773">
        <v>174.99800319869999</v>
      </c>
      <c r="AJ773">
        <v>-40.895533907299999</v>
      </c>
      <c r="AK773">
        <v>5</v>
      </c>
      <c r="AL773">
        <v>242</v>
      </c>
      <c r="AM773">
        <v>1790.8</v>
      </c>
      <c r="AN773" t="s">
        <v>320</v>
      </c>
      <c r="AO773" t="s">
        <v>321</v>
      </c>
      <c r="AP773" t="s">
        <v>314</v>
      </c>
      <c r="AQ773" t="s">
        <v>312</v>
      </c>
      <c r="AR773" t="s">
        <v>410</v>
      </c>
      <c r="AS773" t="s">
        <v>291</v>
      </c>
      <c r="AT773">
        <v>-1</v>
      </c>
      <c r="AU773">
        <v>-1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b">
        <v>0</v>
      </c>
      <c r="BI773" t="b">
        <v>1</v>
      </c>
      <c r="BJ773" t="b">
        <v>1</v>
      </c>
      <c r="BK773" t="b">
        <v>1</v>
      </c>
      <c r="BL773" t="s">
        <v>312</v>
      </c>
      <c r="BM773">
        <v>2</v>
      </c>
      <c r="BN773">
        <v>90</v>
      </c>
      <c r="BO773">
        <v>1</v>
      </c>
      <c r="BP773" s="15">
        <v>45315</v>
      </c>
      <c r="BQ773" t="s">
        <v>307</v>
      </c>
      <c r="BR773" t="s">
        <v>322</v>
      </c>
      <c r="BS773">
        <v>90</v>
      </c>
      <c r="BT773">
        <v>2</v>
      </c>
    </row>
    <row r="774" spans="1:72" x14ac:dyDescent="0.25">
      <c r="A774" t="str">
        <f t="shared" si="48"/>
        <v>760_10</v>
      </c>
      <c r="B774" t="str">
        <f t="shared" si="49"/>
        <v>U</v>
      </c>
      <c r="C774">
        <f t="shared" si="50"/>
        <v>229.4</v>
      </c>
      <c r="D774">
        <f t="shared" si="51"/>
        <v>0</v>
      </c>
      <c r="F774" t="s">
        <v>1435</v>
      </c>
      <c r="G774">
        <v>760</v>
      </c>
      <c r="H774" t="s">
        <v>1436</v>
      </c>
      <c r="I774">
        <v>10</v>
      </c>
      <c r="J774">
        <v>41</v>
      </c>
      <c r="K774" t="s">
        <v>283</v>
      </c>
      <c r="L774" t="s">
        <v>284</v>
      </c>
      <c r="M774">
        <v>2</v>
      </c>
      <c r="N774" t="s">
        <v>285</v>
      </c>
      <c r="O774">
        <v>0</v>
      </c>
      <c r="P774">
        <v>1</v>
      </c>
      <c r="Q774" t="s">
        <v>286</v>
      </c>
      <c r="R774" t="s">
        <v>304</v>
      </c>
      <c r="S774" t="s">
        <v>284</v>
      </c>
      <c r="T774" t="s">
        <v>319</v>
      </c>
      <c r="U774">
        <v>93</v>
      </c>
      <c r="V774">
        <v>6</v>
      </c>
      <c r="W774">
        <v>20</v>
      </c>
      <c r="X774">
        <v>2</v>
      </c>
      <c r="Y774" s="15">
        <v>38408</v>
      </c>
      <c r="Z774">
        <v>20</v>
      </c>
      <c r="AA774" s="15">
        <v>37910</v>
      </c>
      <c r="AB774" s="15">
        <v>45334</v>
      </c>
      <c r="AC774">
        <v>4</v>
      </c>
      <c r="AD774">
        <v>3</v>
      </c>
      <c r="AE774">
        <v>111</v>
      </c>
      <c r="AF774" s="15">
        <v>45335</v>
      </c>
      <c r="AG774">
        <v>-1</v>
      </c>
      <c r="AH774">
        <v>-1</v>
      </c>
      <c r="AI774">
        <v>175.00071723779999</v>
      </c>
      <c r="AJ774">
        <v>-40.894037342300003</v>
      </c>
      <c r="AK774">
        <v>4.5</v>
      </c>
      <c r="AL774">
        <v>31</v>
      </c>
      <c r="AM774">
        <v>229.4</v>
      </c>
      <c r="AN774" t="s">
        <v>320</v>
      </c>
      <c r="AO774" t="s">
        <v>321</v>
      </c>
      <c r="AP774" t="s">
        <v>325</v>
      </c>
      <c r="AQ774" t="s">
        <v>293</v>
      </c>
      <c r="AR774" t="s">
        <v>294</v>
      </c>
      <c r="AS774">
        <v>2</v>
      </c>
      <c r="AT774">
        <v>-1</v>
      </c>
      <c r="AU774">
        <v>-1</v>
      </c>
      <c r="AV774">
        <v>0</v>
      </c>
      <c r="AW774">
        <v>0</v>
      </c>
      <c r="AX774">
        <v>0.84459459459459496</v>
      </c>
      <c r="AY774">
        <v>0</v>
      </c>
      <c r="AZ774">
        <v>0</v>
      </c>
      <c r="BA774">
        <v>0</v>
      </c>
      <c r="BB774">
        <v>0.42229729729729698</v>
      </c>
      <c r="BC774">
        <v>0</v>
      </c>
      <c r="BD774">
        <v>0</v>
      </c>
      <c r="BE774">
        <v>0</v>
      </c>
      <c r="BF774">
        <v>0</v>
      </c>
      <c r="BG774">
        <v>0</v>
      </c>
      <c r="BH774" t="b">
        <v>0</v>
      </c>
      <c r="BI774" t="b">
        <v>1</v>
      </c>
      <c r="BJ774" t="b">
        <v>0</v>
      </c>
      <c r="BK774" t="b">
        <v>0</v>
      </c>
      <c r="BL774" t="s">
        <v>293</v>
      </c>
      <c r="BM774">
        <v>2</v>
      </c>
      <c r="BN774">
        <v>90</v>
      </c>
      <c r="BO774">
        <v>1</v>
      </c>
      <c r="BP774" s="15">
        <v>45334</v>
      </c>
      <c r="BQ774" t="s">
        <v>307</v>
      </c>
      <c r="BR774" t="s">
        <v>322</v>
      </c>
      <c r="BS774">
        <v>90</v>
      </c>
      <c r="BT774">
        <v>2</v>
      </c>
    </row>
    <row r="775" spans="1:72" x14ac:dyDescent="0.25">
      <c r="A775" t="str">
        <f t="shared" si="48"/>
        <v>761_4</v>
      </c>
      <c r="B775" t="str">
        <f t="shared" si="49"/>
        <v>U</v>
      </c>
      <c r="C775">
        <f t="shared" si="50"/>
        <v>189</v>
      </c>
      <c r="D775">
        <f t="shared" si="51"/>
        <v>0</v>
      </c>
      <c r="F775" t="s">
        <v>1437</v>
      </c>
      <c r="G775">
        <v>761</v>
      </c>
      <c r="H775" t="s">
        <v>748</v>
      </c>
      <c r="I775">
        <v>4</v>
      </c>
      <c r="J775">
        <v>31</v>
      </c>
      <c r="K775" t="s">
        <v>283</v>
      </c>
      <c r="L775" t="s">
        <v>284</v>
      </c>
      <c r="M775">
        <v>2</v>
      </c>
      <c r="N775" t="s">
        <v>285</v>
      </c>
      <c r="O775">
        <v>0</v>
      </c>
      <c r="P775">
        <v>1</v>
      </c>
      <c r="Q775" t="s">
        <v>286</v>
      </c>
      <c r="R775" t="s">
        <v>304</v>
      </c>
      <c r="S775" t="s">
        <v>318</v>
      </c>
      <c r="T775" t="s">
        <v>319</v>
      </c>
      <c r="U775">
        <v>59</v>
      </c>
      <c r="V775">
        <v>6</v>
      </c>
      <c r="W775">
        <v>20</v>
      </c>
      <c r="X775">
        <v>2</v>
      </c>
      <c r="Y775" s="15">
        <v>38405</v>
      </c>
      <c r="Z775">
        <v>20</v>
      </c>
      <c r="AA775" s="15">
        <v>37938</v>
      </c>
      <c r="AB775" s="15">
        <v>45334</v>
      </c>
      <c r="AC775">
        <v>4</v>
      </c>
      <c r="AD775">
        <v>3</v>
      </c>
      <c r="AE775">
        <v>111</v>
      </c>
      <c r="AF775" s="15">
        <v>45336</v>
      </c>
      <c r="AG775">
        <v>-1</v>
      </c>
      <c r="AH775">
        <v>-1</v>
      </c>
      <c r="AI775">
        <v>175.02185085439999</v>
      </c>
      <c r="AJ775">
        <v>-40.873030735900002</v>
      </c>
      <c r="AK775">
        <v>2.5</v>
      </c>
      <c r="AL775">
        <v>27</v>
      </c>
      <c r="AM775">
        <v>189</v>
      </c>
      <c r="AN775" t="s">
        <v>320</v>
      </c>
      <c r="AO775" t="s">
        <v>321</v>
      </c>
      <c r="AP775" t="s">
        <v>325</v>
      </c>
      <c r="AQ775" t="s">
        <v>293</v>
      </c>
      <c r="AR775" t="s">
        <v>294</v>
      </c>
      <c r="AS775">
        <v>2</v>
      </c>
      <c r="AT775">
        <v>-1</v>
      </c>
      <c r="AU775">
        <v>-1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b">
        <v>0</v>
      </c>
      <c r="BI775" t="b">
        <v>1</v>
      </c>
      <c r="BJ775" t="b">
        <v>0</v>
      </c>
      <c r="BK775" t="b">
        <v>0</v>
      </c>
      <c r="BL775" t="s">
        <v>293</v>
      </c>
      <c r="BM775">
        <v>2</v>
      </c>
      <c r="BN775">
        <v>90</v>
      </c>
      <c r="BO775">
        <v>1</v>
      </c>
      <c r="BP775" s="15">
        <v>45334</v>
      </c>
      <c r="BQ775" t="s">
        <v>307</v>
      </c>
      <c r="BR775" t="s">
        <v>322</v>
      </c>
      <c r="BS775">
        <v>90</v>
      </c>
      <c r="BT775">
        <v>2</v>
      </c>
    </row>
    <row r="776" spans="1:72" x14ac:dyDescent="0.25">
      <c r="A776" t="str">
        <f t="shared" si="48"/>
        <v>762_4</v>
      </c>
      <c r="B776" t="str">
        <f t="shared" si="49"/>
        <v>U</v>
      </c>
      <c r="C776">
        <f t="shared" si="50"/>
        <v>1368</v>
      </c>
      <c r="D776">
        <f t="shared" si="51"/>
        <v>0</v>
      </c>
      <c r="F776" t="s">
        <v>1438</v>
      </c>
      <c r="G776">
        <v>762</v>
      </c>
      <c r="H776" t="s">
        <v>1439</v>
      </c>
      <c r="I776">
        <v>4</v>
      </c>
      <c r="J776">
        <v>175</v>
      </c>
      <c r="K776" t="s">
        <v>283</v>
      </c>
      <c r="L776" t="s">
        <v>284</v>
      </c>
      <c r="M776">
        <v>2</v>
      </c>
      <c r="N776" t="s">
        <v>285</v>
      </c>
      <c r="O776">
        <v>0</v>
      </c>
      <c r="P776">
        <v>2</v>
      </c>
      <c r="Q776" t="s">
        <v>286</v>
      </c>
      <c r="R776" t="s">
        <v>304</v>
      </c>
      <c r="S776" t="s">
        <v>318</v>
      </c>
      <c r="T776" t="s">
        <v>319</v>
      </c>
      <c r="U776">
        <v>161</v>
      </c>
      <c r="V776">
        <v>5</v>
      </c>
      <c r="W776">
        <v>20</v>
      </c>
      <c r="X776">
        <v>2</v>
      </c>
      <c r="Y776" s="15">
        <v>43872</v>
      </c>
      <c r="Z776">
        <v>19</v>
      </c>
      <c r="AA776" s="15">
        <v>21916</v>
      </c>
      <c r="AB776" s="15">
        <v>45314</v>
      </c>
      <c r="AC776">
        <v>4</v>
      </c>
      <c r="AD776">
        <v>3</v>
      </c>
      <c r="AE776">
        <v>125</v>
      </c>
      <c r="AF776" s="15">
        <v>45336</v>
      </c>
      <c r="AG776">
        <v>-1</v>
      </c>
      <c r="AH776">
        <v>-1</v>
      </c>
      <c r="AI776">
        <v>175.01845223539999</v>
      </c>
      <c r="AJ776">
        <v>-40.874148808699999</v>
      </c>
      <c r="AK776">
        <v>0.5</v>
      </c>
      <c r="AL776">
        <v>171</v>
      </c>
      <c r="AM776">
        <v>1368</v>
      </c>
      <c r="AN776" t="s">
        <v>320</v>
      </c>
      <c r="AO776" t="s">
        <v>321</v>
      </c>
      <c r="AP776" t="s">
        <v>325</v>
      </c>
      <c r="AQ776" t="s">
        <v>293</v>
      </c>
      <c r="AR776" t="s">
        <v>294</v>
      </c>
      <c r="AS776" t="s">
        <v>291</v>
      </c>
      <c r="AT776">
        <v>-1</v>
      </c>
      <c r="AU776">
        <v>-1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0.39200000000000002</v>
      </c>
      <c r="BF776">
        <v>0</v>
      </c>
      <c r="BG776">
        <v>1.96</v>
      </c>
      <c r="BH776" t="b">
        <v>0</v>
      </c>
      <c r="BI776" t="b">
        <v>1</v>
      </c>
      <c r="BJ776" t="b">
        <v>1</v>
      </c>
      <c r="BK776" t="b">
        <v>0</v>
      </c>
      <c r="BL776" t="s">
        <v>293</v>
      </c>
      <c r="BM776">
        <v>2</v>
      </c>
      <c r="BN776">
        <v>90</v>
      </c>
      <c r="BO776">
        <v>1</v>
      </c>
      <c r="BP776" s="15">
        <v>45314</v>
      </c>
      <c r="BQ776" t="s">
        <v>307</v>
      </c>
      <c r="BR776" t="s">
        <v>322</v>
      </c>
      <c r="BS776">
        <v>90</v>
      </c>
      <c r="BT776">
        <v>2</v>
      </c>
    </row>
    <row r="777" spans="1:72" x14ac:dyDescent="0.25">
      <c r="A777" t="str">
        <f t="shared" si="48"/>
        <v>767_6</v>
      </c>
      <c r="B777" t="str">
        <f t="shared" si="49"/>
        <v>U</v>
      </c>
      <c r="C777">
        <f t="shared" si="50"/>
        <v>533</v>
      </c>
      <c r="D777">
        <f t="shared" si="51"/>
        <v>4.7619047619047601</v>
      </c>
      <c r="F777" t="s">
        <v>1440</v>
      </c>
      <c r="G777">
        <v>767</v>
      </c>
      <c r="H777" t="s">
        <v>1441</v>
      </c>
      <c r="I777">
        <v>6</v>
      </c>
      <c r="J777">
        <v>47</v>
      </c>
      <c r="K777" t="s">
        <v>283</v>
      </c>
      <c r="L777" t="s">
        <v>284</v>
      </c>
      <c r="M777">
        <v>2</v>
      </c>
      <c r="N777" t="s">
        <v>285</v>
      </c>
      <c r="O777">
        <v>0</v>
      </c>
      <c r="P777">
        <v>1</v>
      </c>
      <c r="Q777" t="s">
        <v>286</v>
      </c>
      <c r="R777" t="s">
        <v>304</v>
      </c>
      <c r="S777" t="s">
        <v>284</v>
      </c>
      <c r="T777" t="s">
        <v>319</v>
      </c>
      <c r="U777">
        <v>24</v>
      </c>
      <c r="V777">
        <v>6</v>
      </c>
      <c r="W777">
        <v>25</v>
      </c>
      <c r="X777">
        <v>1</v>
      </c>
      <c r="Y777" s="15">
        <v>38386</v>
      </c>
      <c r="Z777">
        <v>25</v>
      </c>
      <c r="AA777" s="15">
        <v>38324</v>
      </c>
      <c r="AB777" s="15">
        <v>45334</v>
      </c>
      <c r="AC777">
        <v>4</v>
      </c>
      <c r="AD777">
        <v>3</v>
      </c>
      <c r="AE777">
        <v>111</v>
      </c>
      <c r="AF777" s="15">
        <v>45325</v>
      </c>
      <c r="AG777">
        <v>-1</v>
      </c>
      <c r="AH777">
        <v>-1</v>
      </c>
      <c r="AI777">
        <v>174.99805300989999</v>
      </c>
      <c r="AJ777">
        <v>-40.917287271600003</v>
      </c>
      <c r="AK777">
        <v>3.5</v>
      </c>
      <c r="AL777">
        <v>41</v>
      </c>
      <c r="AM777">
        <v>533</v>
      </c>
      <c r="AN777" t="s">
        <v>320</v>
      </c>
      <c r="AO777" t="s">
        <v>321</v>
      </c>
      <c r="AP777" t="s">
        <v>314</v>
      </c>
      <c r="AQ777" t="s">
        <v>312</v>
      </c>
      <c r="AR777" t="s">
        <v>294</v>
      </c>
      <c r="AS777" t="s">
        <v>291</v>
      </c>
      <c r="AT777">
        <v>-1</v>
      </c>
      <c r="AU777">
        <v>-1</v>
      </c>
      <c r="AV777">
        <v>0</v>
      </c>
      <c r="AW777">
        <v>0</v>
      </c>
      <c r="AX777">
        <v>0</v>
      </c>
      <c r="AY777">
        <v>28.571428571428601</v>
      </c>
      <c r="AZ777">
        <v>4.7619047619047601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b">
        <v>0</v>
      </c>
      <c r="BI777" t="b">
        <v>1</v>
      </c>
      <c r="BJ777" t="b">
        <v>0</v>
      </c>
      <c r="BK777" t="b">
        <v>1</v>
      </c>
      <c r="BL777" t="s">
        <v>312</v>
      </c>
      <c r="BM777">
        <v>2</v>
      </c>
      <c r="BN777">
        <v>90</v>
      </c>
      <c r="BO777">
        <v>1</v>
      </c>
      <c r="BP777" s="15">
        <v>45334</v>
      </c>
      <c r="BQ777" t="s">
        <v>307</v>
      </c>
      <c r="BR777" t="s">
        <v>322</v>
      </c>
      <c r="BS777">
        <v>90</v>
      </c>
      <c r="BT777">
        <v>2</v>
      </c>
    </row>
    <row r="778" spans="1:72" x14ac:dyDescent="0.25">
      <c r="A778" t="str">
        <f t="shared" si="48"/>
        <v>768_4</v>
      </c>
      <c r="B778" t="str">
        <f t="shared" si="49"/>
        <v>U</v>
      </c>
      <c r="C778">
        <f t="shared" si="50"/>
        <v>135</v>
      </c>
      <c r="D778">
        <f t="shared" si="51"/>
        <v>0</v>
      </c>
      <c r="F778" t="s">
        <v>1442</v>
      </c>
      <c r="G778">
        <v>768</v>
      </c>
      <c r="H778" t="s">
        <v>755</v>
      </c>
      <c r="I778">
        <v>4</v>
      </c>
      <c r="J778">
        <v>29</v>
      </c>
      <c r="K778" t="s">
        <v>283</v>
      </c>
      <c r="L778" t="s">
        <v>284</v>
      </c>
      <c r="M778">
        <v>2</v>
      </c>
      <c r="N778" t="s">
        <v>285</v>
      </c>
      <c r="O778">
        <v>0</v>
      </c>
      <c r="P778">
        <v>2</v>
      </c>
      <c r="Q778" t="s">
        <v>286</v>
      </c>
      <c r="R778" t="s">
        <v>304</v>
      </c>
      <c r="S778" t="s">
        <v>318</v>
      </c>
      <c r="T778" t="s">
        <v>319</v>
      </c>
      <c r="U778">
        <v>110</v>
      </c>
      <c r="V778">
        <v>4</v>
      </c>
      <c r="W778">
        <v>40</v>
      </c>
      <c r="X778">
        <v>1</v>
      </c>
      <c r="Y778" s="15">
        <v>44665</v>
      </c>
      <c r="Z778">
        <v>22</v>
      </c>
      <c r="AA778" s="15">
        <v>38355</v>
      </c>
      <c r="AB778" s="15">
        <v>45312</v>
      </c>
      <c r="AC778">
        <v>4.55</v>
      </c>
      <c r="AD778">
        <v>2</v>
      </c>
      <c r="AE778">
        <v>232</v>
      </c>
      <c r="AF778" s="15">
        <v>45337</v>
      </c>
      <c r="AG778">
        <v>-1</v>
      </c>
      <c r="AH778">
        <v>-1</v>
      </c>
      <c r="AI778">
        <v>175.03073157910001</v>
      </c>
      <c r="AJ778">
        <v>-40.866686237700002</v>
      </c>
      <c r="AK778">
        <v>3.5</v>
      </c>
      <c r="AL778">
        <v>25</v>
      </c>
      <c r="AM778">
        <v>135</v>
      </c>
      <c r="AN778" t="s">
        <v>320</v>
      </c>
      <c r="AO778" t="s">
        <v>321</v>
      </c>
      <c r="AP778" t="s">
        <v>314</v>
      </c>
      <c r="AQ778" t="s">
        <v>312</v>
      </c>
      <c r="AR778" t="s">
        <v>294</v>
      </c>
      <c r="AS778" t="s">
        <v>291</v>
      </c>
      <c r="AT778">
        <v>-1</v>
      </c>
      <c r="AU778">
        <v>-1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b">
        <v>0</v>
      </c>
      <c r="BI778" t="b">
        <v>1</v>
      </c>
      <c r="BJ778" t="b">
        <v>0</v>
      </c>
      <c r="BK778" t="b">
        <v>1</v>
      </c>
      <c r="BL778" t="s">
        <v>312</v>
      </c>
      <c r="BM778">
        <v>2</v>
      </c>
      <c r="BN778">
        <v>90</v>
      </c>
      <c r="BO778">
        <v>1</v>
      </c>
      <c r="BP778" s="15">
        <v>45312</v>
      </c>
      <c r="BQ778" t="s">
        <v>307</v>
      </c>
      <c r="BR778" t="s">
        <v>322</v>
      </c>
      <c r="BS778">
        <v>90</v>
      </c>
      <c r="BT778">
        <v>2</v>
      </c>
    </row>
    <row r="779" spans="1:72" x14ac:dyDescent="0.25">
      <c r="A779" t="str">
        <f t="shared" si="48"/>
        <v>768_29</v>
      </c>
      <c r="B779" t="str">
        <f t="shared" si="49"/>
        <v>U</v>
      </c>
      <c r="C779">
        <f t="shared" si="50"/>
        <v>302.39999999999998</v>
      </c>
      <c r="D779">
        <f t="shared" si="51"/>
        <v>0</v>
      </c>
      <c r="F779" t="s">
        <v>1443</v>
      </c>
      <c r="G779">
        <v>768</v>
      </c>
      <c r="H779" t="s">
        <v>755</v>
      </c>
      <c r="I779">
        <v>29</v>
      </c>
      <c r="J779">
        <v>85</v>
      </c>
      <c r="K779" t="s">
        <v>283</v>
      </c>
      <c r="L779" t="s">
        <v>284</v>
      </c>
      <c r="M779">
        <v>2</v>
      </c>
      <c r="N779" t="s">
        <v>285</v>
      </c>
      <c r="O779">
        <v>0</v>
      </c>
      <c r="P779">
        <v>2</v>
      </c>
      <c r="Q779" t="s">
        <v>286</v>
      </c>
      <c r="R779" t="s">
        <v>304</v>
      </c>
      <c r="S779" t="s">
        <v>318</v>
      </c>
      <c r="T779" t="s">
        <v>319</v>
      </c>
      <c r="U779">
        <v>110</v>
      </c>
      <c r="V779">
        <v>4</v>
      </c>
      <c r="W779">
        <v>25</v>
      </c>
      <c r="X779">
        <v>1</v>
      </c>
      <c r="Y779" s="15">
        <v>38386</v>
      </c>
      <c r="Z779">
        <v>22</v>
      </c>
      <c r="AA779" s="15">
        <v>38355</v>
      </c>
      <c r="AB779" s="15">
        <v>45312</v>
      </c>
      <c r="AC779">
        <v>2</v>
      </c>
      <c r="AD779">
        <v>0.1</v>
      </c>
      <c r="AE779">
        <v>231.65</v>
      </c>
      <c r="AF779" s="15">
        <v>45337</v>
      </c>
      <c r="AG779">
        <v>-1</v>
      </c>
      <c r="AH779">
        <v>-1</v>
      </c>
      <c r="AI779">
        <v>175.0308644582</v>
      </c>
      <c r="AJ779">
        <v>-40.867016811200003</v>
      </c>
      <c r="AK779">
        <v>3</v>
      </c>
      <c r="AL779">
        <v>56</v>
      </c>
      <c r="AM779">
        <v>302.39999999999998</v>
      </c>
      <c r="AN779" t="s">
        <v>320</v>
      </c>
      <c r="AO779" t="s">
        <v>321</v>
      </c>
      <c r="AP779" t="s">
        <v>314</v>
      </c>
      <c r="AQ779" t="s">
        <v>312</v>
      </c>
      <c r="AR779" t="s">
        <v>294</v>
      </c>
      <c r="AS779" t="s">
        <v>291</v>
      </c>
      <c r="AT779">
        <v>-1</v>
      </c>
      <c r="AU779">
        <v>-1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b">
        <v>0</v>
      </c>
      <c r="BI779" t="b">
        <v>1</v>
      </c>
      <c r="BJ779" t="b">
        <v>0</v>
      </c>
      <c r="BK779" t="b">
        <v>1</v>
      </c>
      <c r="BL779" t="s">
        <v>312</v>
      </c>
      <c r="BM779">
        <v>2</v>
      </c>
      <c r="BN779">
        <v>90</v>
      </c>
      <c r="BO779">
        <v>1</v>
      </c>
      <c r="BP779" s="15">
        <v>45312</v>
      </c>
      <c r="BQ779" t="s">
        <v>307</v>
      </c>
      <c r="BR779" t="s">
        <v>322</v>
      </c>
      <c r="BS779">
        <v>90</v>
      </c>
      <c r="BT779">
        <v>2</v>
      </c>
    </row>
    <row r="780" spans="1:72" x14ac:dyDescent="0.25">
      <c r="A780" t="str">
        <f t="shared" si="48"/>
        <v>770_200</v>
      </c>
      <c r="B780" t="str">
        <f t="shared" si="49"/>
        <v>U</v>
      </c>
      <c r="C780">
        <f t="shared" si="50"/>
        <v>675</v>
      </c>
      <c r="D780">
        <f t="shared" si="51"/>
        <v>15</v>
      </c>
      <c r="F780" t="s">
        <v>1444</v>
      </c>
      <c r="G780">
        <v>770</v>
      </c>
      <c r="H780" t="s">
        <v>760</v>
      </c>
      <c r="I780">
        <v>200</v>
      </c>
      <c r="J780">
        <v>290</v>
      </c>
      <c r="K780" t="s">
        <v>283</v>
      </c>
      <c r="L780" t="s">
        <v>284</v>
      </c>
      <c r="M780">
        <v>2</v>
      </c>
      <c r="N780" t="s">
        <v>285</v>
      </c>
      <c r="O780">
        <v>0</v>
      </c>
      <c r="P780">
        <v>2</v>
      </c>
      <c r="Q780" t="s">
        <v>286</v>
      </c>
      <c r="R780" t="s">
        <v>287</v>
      </c>
      <c r="S780" t="s">
        <v>305</v>
      </c>
      <c r="T780" t="s">
        <v>319</v>
      </c>
      <c r="U780">
        <v>232</v>
      </c>
      <c r="V780">
        <v>13</v>
      </c>
      <c r="W780">
        <v>50</v>
      </c>
      <c r="X780">
        <v>1</v>
      </c>
      <c r="Y780" s="15">
        <v>39083</v>
      </c>
      <c r="Z780">
        <v>22</v>
      </c>
      <c r="AA780" s="15">
        <v>38324</v>
      </c>
      <c r="AB780" s="15">
        <v>45312</v>
      </c>
      <c r="AC780">
        <v>4.55</v>
      </c>
      <c r="AD780">
        <v>3.55</v>
      </c>
      <c r="AE780">
        <v>170.6</v>
      </c>
      <c r="AF780" s="15">
        <v>45330</v>
      </c>
      <c r="AG780">
        <v>-1</v>
      </c>
      <c r="AH780">
        <v>-1</v>
      </c>
      <c r="AI780">
        <v>175.17100376120001</v>
      </c>
      <c r="AJ780">
        <v>-40.762802025399999</v>
      </c>
      <c r="AK780">
        <v>5</v>
      </c>
      <c r="AL780">
        <v>90</v>
      </c>
      <c r="AM780">
        <v>675</v>
      </c>
      <c r="AN780" t="s">
        <v>306</v>
      </c>
      <c r="AO780" t="s">
        <v>321</v>
      </c>
      <c r="AP780" t="s">
        <v>314</v>
      </c>
      <c r="AQ780" t="s">
        <v>312</v>
      </c>
      <c r="AR780" t="s">
        <v>294</v>
      </c>
      <c r="AS780" t="s">
        <v>291</v>
      </c>
      <c r="AT780">
        <v>851.35154499999999</v>
      </c>
      <c r="AU780">
        <v>295.227915</v>
      </c>
      <c r="AV780">
        <v>0</v>
      </c>
      <c r="AW780">
        <v>0</v>
      </c>
      <c r="AX780">
        <v>0</v>
      </c>
      <c r="AY780">
        <v>0</v>
      </c>
      <c r="AZ780">
        <v>15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b">
        <v>0</v>
      </c>
      <c r="BI780" t="b">
        <v>1</v>
      </c>
      <c r="BJ780" t="b">
        <v>1</v>
      </c>
      <c r="BK780" t="b">
        <v>0</v>
      </c>
      <c r="BL780" t="s">
        <v>312</v>
      </c>
      <c r="BM780">
        <v>2</v>
      </c>
      <c r="BN780">
        <v>90</v>
      </c>
      <c r="BO780">
        <v>1</v>
      </c>
      <c r="BP780" s="15">
        <v>45312</v>
      </c>
      <c r="BQ780" t="s">
        <v>307</v>
      </c>
      <c r="BR780" t="s">
        <v>322</v>
      </c>
      <c r="BS780">
        <v>90</v>
      </c>
      <c r="BT780">
        <v>2</v>
      </c>
    </row>
    <row r="781" spans="1:72" x14ac:dyDescent="0.25">
      <c r="A781" t="str">
        <f t="shared" si="48"/>
        <v>772_6</v>
      </c>
      <c r="B781" t="str">
        <f t="shared" si="49"/>
        <v>U</v>
      </c>
      <c r="C781">
        <f t="shared" si="50"/>
        <v>367.2</v>
      </c>
      <c r="D781">
        <f t="shared" si="51"/>
        <v>0</v>
      </c>
      <c r="F781" t="s">
        <v>1445</v>
      </c>
      <c r="G781">
        <v>772</v>
      </c>
      <c r="H781" t="s">
        <v>1446</v>
      </c>
      <c r="I781">
        <v>6</v>
      </c>
      <c r="J781">
        <v>74</v>
      </c>
      <c r="K781" t="s">
        <v>283</v>
      </c>
      <c r="L781" t="s">
        <v>284</v>
      </c>
      <c r="M781">
        <v>2</v>
      </c>
      <c r="N781" t="s">
        <v>285</v>
      </c>
      <c r="O781">
        <v>0</v>
      </c>
      <c r="P781">
        <v>2</v>
      </c>
      <c r="Q781" t="s">
        <v>409</v>
      </c>
      <c r="R781" t="s">
        <v>304</v>
      </c>
      <c r="S781" t="s">
        <v>318</v>
      </c>
      <c r="T781" t="s">
        <v>319</v>
      </c>
      <c r="U781">
        <v>170</v>
      </c>
      <c r="V781">
        <v>6</v>
      </c>
      <c r="W781">
        <v>48</v>
      </c>
      <c r="X781">
        <v>3</v>
      </c>
      <c r="Y781" s="15">
        <v>39569</v>
      </c>
      <c r="Z781">
        <v>22</v>
      </c>
      <c r="AA781" s="15">
        <v>38429</v>
      </c>
      <c r="AB781" s="15">
        <v>45334</v>
      </c>
      <c r="AC781">
        <v>4</v>
      </c>
      <c r="AD781">
        <v>3</v>
      </c>
      <c r="AE781">
        <v>111</v>
      </c>
      <c r="AF781" s="15">
        <v>45324</v>
      </c>
      <c r="AG781">
        <v>-1</v>
      </c>
      <c r="AH781">
        <v>-1</v>
      </c>
      <c r="AI781">
        <v>175.15352023299999</v>
      </c>
      <c r="AJ781">
        <v>-40.7620003806</v>
      </c>
      <c r="AK781">
        <v>0</v>
      </c>
      <c r="AL781">
        <v>68</v>
      </c>
      <c r="AM781">
        <v>367.2</v>
      </c>
      <c r="AN781" t="s">
        <v>320</v>
      </c>
      <c r="AO781" t="s">
        <v>321</v>
      </c>
      <c r="AP781" t="s">
        <v>314</v>
      </c>
      <c r="AQ781" t="s">
        <v>312</v>
      </c>
      <c r="AR781" t="s">
        <v>410</v>
      </c>
      <c r="AS781" t="s">
        <v>291</v>
      </c>
      <c r="AT781">
        <v>-1</v>
      </c>
      <c r="AU781">
        <v>-1</v>
      </c>
      <c r="AV781">
        <v>0</v>
      </c>
      <c r="AW781">
        <v>0</v>
      </c>
      <c r="AX781">
        <v>0</v>
      </c>
      <c r="AY781">
        <v>5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b">
        <v>0</v>
      </c>
      <c r="BI781" t="b">
        <v>1</v>
      </c>
      <c r="BJ781" t="b">
        <v>1</v>
      </c>
      <c r="BK781" t="b">
        <v>1</v>
      </c>
      <c r="BL781" t="s">
        <v>312</v>
      </c>
      <c r="BM781">
        <v>2</v>
      </c>
      <c r="BN781">
        <v>90</v>
      </c>
      <c r="BO781">
        <v>1</v>
      </c>
      <c r="BP781" s="15">
        <v>45334</v>
      </c>
      <c r="BQ781" t="s">
        <v>307</v>
      </c>
      <c r="BR781" t="s">
        <v>322</v>
      </c>
      <c r="BS781">
        <v>90</v>
      </c>
      <c r="BT781">
        <v>2</v>
      </c>
    </row>
    <row r="782" spans="1:72" x14ac:dyDescent="0.25">
      <c r="A782" t="str">
        <f t="shared" si="48"/>
        <v>774_0</v>
      </c>
      <c r="B782" t="str">
        <f t="shared" si="49"/>
        <v>U</v>
      </c>
      <c r="C782">
        <f t="shared" si="50"/>
        <v>189</v>
      </c>
      <c r="D782">
        <f t="shared" si="51"/>
        <v>0</v>
      </c>
      <c r="F782" t="s">
        <v>1447</v>
      </c>
      <c r="G782">
        <v>774</v>
      </c>
      <c r="H782" t="s">
        <v>1448</v>
      </c>
      <c r="I782">
        <v>0</v>
      </c>
      <c r="J782">
        <v>35</v>
      </c>
      <c r="K782" t="s">
        <v>283</v>
      </c>
      <c r="L782" t="s">
        <v>284</v>
      </c>
      <c r="M782">
        <v>2</v>
      </c>
      <c r="N782" t="s">
        <v>285</v>
      </c>
      <c r="O782">
        <v>0</v>
      </c>
      <c r="P782">
        <v>1</v>
      </c>
      <c r="Q782" t="s">
        <v>286</v>
      </c>
      <c r="R782" t="s">
        <v>304</v>
      </c>
      <c r="S782" t="s">
        <v>318</v>
      </c>
      <c r="T782" t="s">
        <v>319</v>
      </c>
      <c r="U782">
        <v>68</v>
      </c>
      <c r="V782">
        <v>6</v>
      </c>
      <c r="W782">
        <v>25</v>
      </c>
      <c r="X782">
        <v>1</v>
      </c>
      <c r="Y782" s="15">
        <v>39569</v>
      </c>
      <c r="Z782">
        <v>25</v>
      </c>
      <c r="AA782" s="15">
        <v>38429</v>
      </c>
      <c r="AB782" s="15">
        <v>45334</v>
      </c>
      <c r="AC782">
        <v>4</v>
      </c>
      <c r="AD782">
        <v>3</v>
      </c>
      <c r="AE782">
        <v>111</v>
      </c>
      <c r="AF782" s="15">
        <v>45324</v>
      </c>
      <c r="AG782">
        <v>-1</v>
      </c>
      <c r="AH782">
        <v>-1</v>
      </c>
      <c r="AI782">
        <v>175.15308113579999</v>
      </c>
      <c r="AJ782">
        <v>-40.761857087999999</v>
      </c>
      <c r="AK782">
        <v>2.5</v>
      </c>
      <c r="AL782">
        <v>35</v>
      </c>
      <c r="AM782">
        <v>189</v>
      </c>
      <c r="AN782" t="s">
        <v>320</v>
      </c>
      <c r="AO782" t="s">
        <v>321</v>
      </c>
      <c r="AP782" t="s">
        <v>314</v>
      </c>
      <c r="AQ782" t="s">
        <v>312</v>
      </c>
      <c r="AR782" t="s">
        <v>294</v>
      </c>
      <c r="AS782" t="s">
        <v>291</v>
      </c>
      <c r="AT782">
        <v>-1</v>
      </c>
      <c r="AU782">
        <v>-1</v>
      </c>
      <c r="AV782">
        <v>0</v>
      </c>
      <c r="AW782">
        <v>0</v>
      </c>
      <c r="AX782">
        <v>0</v>
      </c>
      <c r="AY782">
        <v>26.6666666666667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b">
        <v>0</v>
      </c>
      <c r="BI782" t="b">
        <v>1</v>
      </c>
      <c r="BJ782" t="b">
        <v>0</v>
      </c>
      <c r="BK782" t="b">
        <v>1</v>
      </c>
      <c r="BL782" t="s">
        <v>312</v>
      </c>
      <c r="BM782">
        <v>2</v>
      </c>
      <c r="BN782">
        <v>90</v>
      </c>
      <c r="BO782">
        <v>1</v>
      </c>
      <c r="BP782" s="15">
        <v>45334</v>
      </c>
      <c r="BQ782" t="s">
        <v>307</v>
      </c>
      <c r="BR782" t="s">
        <v>322</v>
      </c>
      <c r="BS782">
        <v>90</v>
      </c>
      <c r="BT782">
        <v>2</v>
      </c>
    </row>
    <row r="783" spans="1:72" x14ac:dyDescent="0.25">
      <c r="A783" t="str">
        <f t="shared" si="48"/>
        <v>775_670</v>
      </c>
      <c r="B783" t="str">
        <f t="shared" si="49"/>
        <v>R</v>
      </c>
      <c r="C783">
        <f t="shared" si="50"/>
        <v>2580</v>
      </c>
      <c r="D783">
        <f t="shared" si="51"/>
        <v>0</v>
      </c>
      <c r="F783" t="s">
        <v>1449</v>
      </c>
      <c r="G783">
        <v>775</v>
      </c>
      <c r="H783" t="s">
        <v>1450</v>
      </c>
      <c r="I783">
        <v>670</v>
      </c>
      <c r="J783">
        <v>1100</v>
      </c>
      <c r="K783" t="s">
        <v>283</v>
      </c>
      <c r="L783" t="s">
        <v>284</v>
      </c>
      <c r="M783">
        <v>2</v>
      </c>
      <c r="N783" t="s">
        <v>285</v>
      </c>
      <c r="O783">
        <v>0</v>
      </c>
      <c r="P783">
        <v>2</v>
      </c>
      <c r="Q783" t="s">
        <v>1451</v>
      </c>
      <c r="R783" t="s">
        <v>304</v>
      </c>
      <c r="S783" t="s">
        <v>305</v>
      </c>
      <c r="T783" t="s">
        <v>289</v>
      </c>
      <c r="U783">
        <v>128</v>
      </c>
      <c r="V783">
        <v>10</v>
      </c>
      <c r="W783">
        <v>23</v>
      </c>
      <c r="X783">
        <v>2</v>
      </c>
      <c r="Y783" s="15">
        <v>39161</v>
      </c>
      <c r="Z783">
        <v>19</v>
      </c>
      <c r="AA783" s="15">
        <v>38512</v>
      </c>
      <c r="AB783" s="15">
        <v>45312</v>
      </c>
      <c r="AC783">
        <v>5</v>
      </c>
      <c r="AD783">
        <v>2</v>
      </c>
      <c r="AE783">
        <v>67.3</v>
      </c>
      <c r="AF783" s="15">
        <v>45330</v>
      </c>
      <c r="AG783">
        <v>-1</v>
      </c>
      <c r="AH783">
        <v>-1</v>
      </c>
      <c r="AI783">
        <v>175.15969705730001</v>
      </c>
      <c r="AJ783">
        <v>-40.817655371000001</v>
      </c>
      <c r="AK783">
        <v>5</v>
      </c>
      <c r="AL783">
        <v>430</v>
      </c>
      <c r="AM783">
        <v>2580</v>
      </c>
      <c r="AN783" t="s">
        <v>306</v>
      </c>
      <c r="AO783" t="s">
        <v>291</v>
      </c>
      <c r="AP783" t="s">
        <v>325</v>
      </c>
      <c r="AQ783" t="s">
        <v>293</v>
      </c>
      <c r="AR783" t="s">
        <v>1452</v>
      </c>
      <c r="AS783" t="s">
        <v>291</v>
      </c>
      <c r="AT783">
        <v>-1</v>
      </c>
      <c r="AU783">
        <v>-1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b">
        <v>0</v>
      </c>
      <c r="BI783" t="b">
        <v>1</v>
      </c>
      <c r="BJ783" t="b">
        <v>1</v>
      </c>
      <c r="BK783" t="b">
        <v>0</v>
      </c>
      <c r="BL783" t="s">
        <v>293</v>
      </c>
      <c r="BM783">
        <v>2</v>
      </c>
      <c r="BN783">
        <v>60</v>
      </c>
      <c r="BO783">
        <v>1</v>
      </c>
      <c r="BP783" s="15">
        <v>45312</v>
      </c>
      <c r="BQ783" t="s">
        <v>307</v>
      </c>
      <c r="BR783" t="s">
        <v>308</v>
      </c>
      <c r="BS783">
        <v>60</v>
      </c>
      <c r="BT783">
        <v>2</v>
      </c>
    </row>
    <row r="784" spans="1:72" x14ac:dyDescent="0.25">
      <c r="A784" t="str">
        <f t="shared" si="48"/>
        <v>775_1100</v>
      </c>
      <c r="B784" t="str">
        <f t="shared" si="49"/>
        <v>R</v>
      </c>
      <c r="C784">
        <f t="shared" si="50"/>
        <v>126</v>
      </c>
      <c r="D784">
        <f t="shared" si="51"/>
        <v>0</v>
      </c>
      <c r="F784" t="s">
        <v>1453</v>
      </c>
      <c r="G784">
        <v>775</v>
      </c>
      <c r="H784" t="s">
        <v>1450</v>
      </c>
      <c r="I784">
        <v>1100</v>
      </c>
      <c r="J784">
        <v>1121</v>
      </c>
      <c r="K784" t="s">
        <v>283</v>
      </c>
      <c r="L784" t="s">
        <v>284</v>
      </c>
      <c r="M784">
        <v>2</v>
      </c>
      <c r="N784" t="s">
        <v>285</v>
      </c>
      <c r="O784">
        <v>0</v>
      </c>
      <c r="P784">
        <v>2</v>
      </c>
      <c r="Q784" t="s">
        <v>1451</v>
      </c>
      <c r="R784" t="s">
        <v>304</v>
      </c>
      <c r="S784" t="s">
        <v>305</v>
      </c>
      <c r="T784" t="s">
        <v>289</v>
      </c>
      <c r="U784">
        <v>128</v>
      </c>
      <c r="V784">
        <v>10</v>
      </c>
      <c r="W784">
        <v>23</v>
      </c>
      <c r="X784">
        <v>2</v>
      </c>
      <c r="Y784" s="15">
        <v>39161</v>
      </c>
      <c r="Z784">
        <v>19</v>
      </c>
      <c r="AA784" s="15">
        <v>38512</v>
      </c>
      <c r="AB784" s="15">
        <v>45312</v>
      </c>
      <c r="AC784">
        <v>2.85</v>
      </c>
      <c r="AD784">
        <v>1</v>
      </c>
      <c r="AE784">
        <v>119.85</v>
      </c>
      <c r="AF784" s="15">
        <v>45330</v>
      </c>
      <c r="AG784">
        <v>-1</v>
      </c>
      <c r="AH784">
        <v>-1</v>
      </c>
      <c r="AI784">
        <v>175.1589973001</v>
      </c>
      <c r="AJ784">
        <v>-40.819451535399999</v>
      </c>
      <c r="AK784">
        <v>10.5</v>
      </c>
      <c r="AL784">
        <v>21</v>
      </c>
      <c r="AM784">
        <v>126</v>
      </c>
      <c r="AN784" t="s">
        <v>306</v>
      </c>
      <c r="AO784" t="s">
        <v>291</v>
      </c>
      <c r="AP784" t="s">
        <v>292</v>
      </c>
      <c r="AQ784" t="s">
        <v>293</v>
      </c>
      <c r="AR784" t="s">
        <v>1452</v>
      </c>
      <c r="AS784" t="s">
        <v>291</v>
      </c>
      <c r="AT784">
        <v>-1</v>
      </c>
      <c r="AU784">
        <v>-1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b">
        <v>0</v>
      </c>
      <c r="BI784" t="b">
        <v>1</v>
      </c>
      <c r="BJ784" t="b">
        <v>0</v>
      </c>
      <c r="BK784" t="b">
        <v>0</v>
      </c>
      <c r="BL784" t="s">
        <v>293</v>
      </c>
      <c r="BM784">
        <v>2</v>
      </c>
      <c r="BN784">
        <v>60</v>
      </c>
      <c r="BO784">
        <v>1</v>
      </c>
      <c r="BP784" s="15">
        <v>45312</v>
      </c>
      <c r="BQ784" t="s">
        <v>307</v>
      </c>
      <c r="BR784" t="s">
        <v>308</v>
      </c>
      <c r="BS784">
        <v>60</v>
      </c>
      <c r="BT784">
        <v>2</v>
      </c>
    </row>
    <row r="785" spans="1:72" x14ac:dyDescent="0.25">
      <c r="A785" t="str">
        <f t="shared" si="48"/>
        <v>781_4</v>
      </c>
      <c r="B785" t="str">
        <f t="shared" si="49"/>
        <v>U</v>
      </c>
      <c r="C785">
        <f t="shared" si="50"/>
        <v>329.4</v>
      </c>
      <c r="D785">
        <f t="shared" si="51"/>
        <v>0</v>
      </c>
      <c r="F785" t="s">
        <v>1454</v>
      </c>
      <c r="G785">
        <v>781</v>
      </c>
      <c r="H785" t="s">
        <v>1455</v>
      </c>
      <c r="I785">
        <v>4</v>
      </c>
      <c r="J785">
        <v>65</v>
      </c>
      <c r="K785" t="s">
        <v>283</v>
      </c>
      <c r="L785" t="s">
        <v>284</v>
      </c>
      <c r="M785">
        <v>2</v>
      </c>
      <c r="N785" t="s">
        <v>285</v>
      </c>
      <c r="O785">
        <v>0</v>
      </c>
      <c r="P785">
        <v>1</v>
      </c>
      <c r="Q785" t="s">
        <v>286</v>
      </c>
      <c r="R785" t="s">
        <v>304</v>
      </c>
      <c r="S785" t="s">
        <v>318</v>
      </c>
      <c r="T785" t="s">
        <v>319</v>
      </c>
      <c r="U785">
        <v>67</v>
      </c>
      <c r="V785">
        <v>6</v>
      </c>
      <c r="W785">
        <v>25</v>
      </c>
      <c r="X785">
        <v>1</v>
      </c>
      <c r="Y785" s="15">
        <v>38535</v>
      </c>
      <c r="Z785">
        <v>25</v>
      </c>
      <c r="AA785" s="15">
        <v>29586</v>
      </c>
      <c r="AB785" s="15">
        <v>45334</v>
      </c>
      <c r="AC785">
        <v>4</v>
      </c>
      <c r="AD785">
        <v>3</v>
      </c>
      <c r="AE785">
        <v>111</v>
      </c>
      <c r="AF785" s="15">
        <v>45334</v>
      </c>
      <c r="AG785">
        <v>-1</v>
      </c>
      <c r="AH785">
        <v>-1</v>
      </c>
      <c r="AI785">
        <v>175.0146755035</v>
      </c>
      <c r="AJ785">
        <v>-40.900308797400001</v>
      </c>
      <c r="AK785">
        <v>4.5</v>
      </c>
      <c r="AL785">
        <v>61</v>
      </c>
      <c r="AM785">
        <v>329.4</v>
      </c>
      <c r="AN785" t="s">
        <v>320</v>
      </c>
      <c r="AO785" t="s">
        <v>321</v>
      </c>
      <c r="AP785" t="s">
        <v>314</v>
      </c>
      <c r="AQ785" t="s">
        <v>312</v>
      </c>
      <c r="AR785" t="s">
        <v>294</v>
      </c>
      <c r="AS785" t="s">
        <v>291</v>
      </c>
      <c r="AT785">
        <v>-1</v>
      </c>
      <c r="AU785">
        <v>-1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b">
        <v>0</v>
      </c>
      <c r="BI785" t="b">
        <v>1</v>
      </c>
      <c r="BJ785" t="b">
        <v>0</v>
      </c>
      <c r="BK785" t="b">
        <v>1</v>
      </c>
      <c r="BL785" t="s">
        <v>312</v>
      </c>
      <c r="BM785">
        <v>2</v>
      </c>
      <c r="BN785">
        <v>90</v>
      </c>
      <c r="BO785">
        <v>1</v>
      </c>
      <c r="BP785" s="15">
        <v>45334</v>
      </c>
      <c r="BQ785" t="s">
        <v>307</v>
      </c>
      <c r="BR785" t="s">
        <v>322</v>
      </c>
      <c r="BS785">
        <v>90</v>
      </c>
      <c r="BT785">
        <v>2</v>
      </c>
    </row>
    <row r="786" spans="1:72" x14ac:dyDescent="0.25">
      <c r="A786" t="str">
        <f t="shared" si="48"/>
        <v>782_125</v>
      </c>
      <c r="B786" t="str">
        <f t="shared" si="49"/>
        <v>U</v>
      </c>
      <c r="C786">
        <f t="shared" si="50"/>
        <v>2848</v>
      </c>
      <c r="D786">
        <f t="shared" si="51"/>
        <v>0</v>
      </c>
      <c r="F786" t="s">
        <v>1456</v>
      </c>
      <c r="G786">
        <v>782</v>
      </c>
      <c r="H786" t="s">
        <v>1457</v>
      </c>
      <c r="I786">
        <v>125</v>
      </c>
      <c r="J786">
        <v>570</v>
      </c>
      <c r="K786" t="s">
        <v>283</v>
      </c>
      <c r="L786" t="s">
        <v>284</v>
      </c>
      <c r="M786">
        <v>2</v>
      </c>
      <c r="N786" t="s">
        <v>285</v>
      </c>
      <c r="O786">
        <v>0</v>
      </c>
      <c r="P786">
        <v>3</v>
      </c>
      <c r="Q786" t="s">
        <v>409</v>
      </c>
      <c r="R786" t="s">
        <v>287</v>
      </c>
      <c r="S786" t="s">
        <v>288</v>
      </c>
      <c r="T786" t="s">
        <v>319</v>
      </c>
      <c r="U786">
        <v>507</v>
      </c>
      <c r="V786">
        <v>11</v>
      </c>
      <c r="W786">
        <v>35</v>
      </c>
      <c r="X786">
        <v>3</v>
      </c>
      <c r="Y786" s="15">
        <v>38507</v>
      </c>
      <c r="Z786">
        <v>20</v>
      </c>
      <c r="AA786" s="15">
        <v>40537</v>
      </c>
      <c r="AB786" s="15">
        <v>45314</v>
      </c>
      <c r="AC786">
        <v>2</v>
      </c>
      <c r="AD786">
        <v>1.75</v>
      </c>
      <c r="AE786">
        <v>113.75</v>
      </c>
      <c r="AF786" s="15">
        <v>45334</v>
      </c>
      <c r="AG786">
        <v>-1</v>
      </c>
      <c r="AH786">
        <v>-1</v>
      </c>
      <c r="AI786">
        <v>175.01813668470001</v>
      </c>
      <c r="AJ786">
        <v>-40.8995025953</v>
      </c>
      <c r="AK786">
        <v>2.5</v>
      </c>
      <c r="AL786">
        <v>445</v>
      </c>
      <c r="AM786">
        <v>2848</v>
      </c>
      <c r="AN786" t="s">
        <v>290</v>
      </c>
      <c r="AO786" t="s">
        <v>321</v>
      </c>
      <c r="AP786" t="s">
        <v>314</v>
      </c>
      <c r="AQ786" t="s">
        <v>312</v>
      </c>
      <c r="AR786" t="s">
        <v>410</v>
      </c>
      <c r="AS786" t="s">
        <v>291</v>
      </c>
      <c r="AT786">
        <v>-1</v>
      </c>
      <c r="AU786">
        <v>-1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0.05</v>
      </c>
      <c r="BD786">
        <v>0</v>
      </c>
      <c r="BE786">
        <v>0</v>
      </c>
      <c r="BF786">
        <v>0.25</v>
      </c>
      <c r="BG786">
        <v>0</v>
      </c>
      <c r="BH786" t="b">
        <v>0</v>
      </c>
      <c r="BI786" t="b">
        <v>1</v>
      </c>
      <c r="BJ786" t="b">
        <v>1</v>
      </c>
      <c r="BK786" t="b">
        <v>1</v>
      </c>
      <c r="BL786" t="s">
        <v>312</v>
      </c>
      <c r="BM786">
        <v>2</v>
      </c>
      <c r="BN786">
        <v>75</v>
      </c>
      <c r="BO786">
        <v>1</v>
      </c>
      <c r="BP786" s="15">
        <v>45314</v>
      </c>
      <c r="BQ786" t="s">
        <v>295</v>
      </c>
      <c r="BR786" t="s">
        <v>348</v>
      </c>
      <c r="BS786">
        <v>75</v>
      </c>
      <c r="BT786">
        <v>2</v>
      </c>
    </row>
    <row r="787" spans="1:72" x14ac:dyDescent="0.25">
      <c r="A787" t="str">
        <f t="shared" si="48"/>
        <v>782_570</v>
      </c>
      <c r="B787" t="str">
        <f t="shared" si="49"/>
        <v>U</v>
      </c>
      <c r="C787">
        <f t="shared" si="50"/>
        <v>1423.5</v>
      </c>
      <c r="D787">
        <f t="shared" si="51"/>
        <v>0</v>
      </c>
      <c r="F787" t="s">
        <v>1458</v>
      </c>
      <c r="G787">
        <v>782</v>
      </c>
      <c r="H787" t="s">
        <v>1457</v>
      </c>
      <c r="I787">
        <v>570</v>
      </c>
      <c r="J787">
        <v>789</v>
      </c>
      <c r="K787" t="s">
        <v>283</v>
      </c>
      <c r="L787" t="s">
        <v>284</v>
      </c>
      <c r="M787">
        <v>2</v>
      </c>
      <c r="N787" t="s">
        <v>285</v>
      </c>
      <c r="O787">
        <v>0</v>
      </c>
      <c r="P787">
        <v>2</v>
      </c>
      <c r="Q787" t="s">
        <v>409</v>
      </c>
      <c r="R787" t="s">
        <v>304</v>
      </c>
      <c r="S787" t="s">
        <v>318</v>
      </c>
      <c r="T787" t="s">
        <v>319</v>
      </c>
      <c r="U787">
        <v>132</v>
      </c>
      <c r="V787">
        <v>8</v>
      </c>
      <c r="W787">
        <v>40</v>
      </c>
      <c r="X787">
        <v>1</v>
      </c>
      <c r="Y787" s="15">
        <v>40537</v>
      </c>
      <c r="Z787">
        <v>22</v>
      </c>
      <c r="AA787" s="15">
        <v>40537</v>
      </c>
      <c r="AB787" s="15">
        <v>45314</v>
      </c>
      <c r="AC787">
        <v>3</v>
      </c>
      <c r="AD787">
        <v>1</v>
      </c>
      <c r="AE787">
        <v>83.95</v>
      </c>
      <c r="AF787" s="15">
        <v>45334</v>
      </c>
      <c r="AG787">
        <v>-1</v>
      </c>
      <c r="AH787">
        <v>-1</v>
      </c>
      <c r="AI787">
        <v>175.01930573429999</v>
      </c>
      <c r="AJ787">
        <v>-40.901581864100002</v>
      </c>
      <c r="AK787">
        <v>0.5</v>
      </c>
      <c r="AL787">
        <v>219</v>
      </c>
      <c r="AM787">
        <v>1423.5</v>
      </c>
      <c r="AN787" t="s">
        <v>320</v>
      </c>
      <c r="AO787" t="s">
        <v>321</v>
      </c>
      <c r="AP787" t="s">
        <v>314</v>
      </c>
      <c r="AQ787" t="s">
        <v>312</v>
      </c>
      <c r="AR787" t="s">
        <v>410</v>
      </c>
      <c r="AS787" t="s">
        <v>291</v>
      </c>
      <c r="AT787">
        <v>-1</v>
      </c>
      <c r="AU787">
        <v>-1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0.05</v>
      </c>
      <c r="BD787">
        <v>0</v>
      </c>
      <c r="BE787">
        <v>0</v>
      </c>
      <c r="BF787">
        <v>0.25</v>
      </c>
      <c r="BG787">
        <v>0</v>
      </c>
      <c r="BH787" t="b">
        <v>0</v>
      </c>
      <c r="BI787" t="b">
        <v>1</v>
      </c>
      <c r="BJ787" t="b">
        <v>1</v>
      </c>
      <c r="BK787" t="b">
        <v>1</v>
      </c>
      <c r="BL787" t="s">
        <v>312</v>
      </c>
      <c r="BM787">
        <v>2</v>
      </c>
      <c r="BN787">
        <v>90</v>
      </c>
      <c r="BO787">
        <v>1</v>
      </c>
      <c r="BP787" s="15">
        <v>45314</v>
      </c>
      <c r="BQ787" t="s">
        <v>307</v>
      </c>
      <c r="BR787" t="s">
        <v>322</v>
      </c>
      <c r="BS787">
        <v>90</v>
      </c>
      <c r="BT787">
        <v>2</v>
      </c>
    </row>
    <row r="788" spans="1:72" x14ac:dyDescent="0.25">
      <c r="A788" t="str">
        <f t="shared" si="48"/>
        <v>783_5</v>
      </c>
      <c r="B788" t="str">
        <f t="shared" si="49"/>
        <v>U</v>
      </c>
      <c r="C788">
        <f t="shared" si="50"/>
        <v>1916.6</v>
      </c>
      <c r="D788">
        <f t="shared" si="51"/>
        <v>0</v>
      </c>
      <c r="F788" t="s">
        <v>1459</v>
      </c>
      <c r="G788">
        <v>783</v>
      </c>
      <c r="H788" t="s">
        <v>770</v>
      </c>
      <c r="I788">
        <v>5</v>
      </c>
      <c r="J788">
        <v>264</v>
      </c>
      <c r="K788" t="s">
        <v>283</v>
      </c>
      <c r="L788" t="s">
        <v>284</v>
      </c>
      <c r="M788">
        <v>2</v>
      </c>
      <c r="N788" t="s">
        <v>285</v>
      </c>
      <c r="O788">
        <v>0</v>
      </c>
      <c r="P788">
        <v>2</v>
      </c>
      <c r="Q788" t="s">
        <v>409</v>
      </c>
      <c r="R788" t="s">
        <v>304</v>
      </c>
      <c r="S788" t="s">
        <v>318</v>
      </c>
      <c r="T788" t="s">
        <v>319</v>
      </c>
      <c r="U788">
        <v>194</v>
      </c>
      <c r="V788">
        <v>6</v>
      </c>
      <c r="W788">
        <v>23</v>
      </c>
      <c r="X788">
        <v>2</v>
      </c>
      <c r="Y788" s="15">
        <v>39161</v>
      </c>
      <c r="Z788">
        <v>19</v>
      </c>
      <c r="AA788" s="15">
        <v>29586</v>
      </c>
      <c r="AB788" s="15">
        <v>45312</v>
      </c>
      <c r="AC788">
        <v>3</v>
      </c>
      <c r="AD788">
        <v>1.95</v>
      </c>
      <c r="AE788">
        <v>120</v>
      </c>
      <c r="AF788" s="15">
        <v>45330</v>
      </c>
      <c r="AG788">
        <v>-1</v>
      </c>
      <c r="AH788">
        <v>-1</v>
      </c>
      <c r="AI788">
        <v>175.17037781170001</v>
      </c>
      <c r="AJ788">
        <v>-40.761447491399998</v>
      </c>
      <c r="AK788">
        <v>4.5</v>
      </c>
      <c r="AL788">
        <v>259</v>
      </c>
      <c r="AM788">
        <v>1916.6</v>
      </c>
      <c r="AN788" t="s">
        <v>320</v>
      </c>
      <c r="AO788" t="s">
        <v>321</v>
      </c>
      <c r="AP788" t="s">
        <v>325</v>
      </c>
      <c r="AQ788" t="s">
        <v>293</v>
      </c>
      <c r="AR788" t="s">
        <v>410</v>
      </c>
      <c r="AS788" t="s">
        <v>291</v>
      </c>
      <c r="AT788">
        <v>-1</v>
      </c>
      <c r="AU788">
        <v>-1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b">
        <v>0</v>
      </c>
      <c r="BI788" t="b">
        <v>1</v>
      </c>
      <c r="BJ788" t="b">
        <v>1</v>
      </c>
      <c r="BK788" t="b">
        <v>0</v>
      </c>
      <c r="BL788" t="s">
        <v>293</v>
      </c>
      <c r="BM788">
        <v>2</v>
      </c>
      <c r="BN788">
        <v>90</v>
      </c>
      <c r="BO788">
        <v>1</v>
      </c>
      <c r="BP788" s="15">
        <v>45312</v>
      </c>
      <c r="BQ788" t="s">
        <v>307</v>
      </c>
      <c r="BR788" t="s">
        <v>322</v>
      </c>
      <c r="BS788">
        <v>90</v>
      </c>
      <c r="BT788">
        <v>2</v>
      </c>
    </row>
    <row r="789" spans="1:72" x14ac:dyDescent="0.25">
      <c r="A789" t="str">
        <f t="shared" si="48"/>
        <v>785_16</v>
      </c>
      <c r="B789" t="str">
        <f t="shared" si="49"/>
        <v>U</v>
      </c>
      <c r="C789">
        <f t="shared" si="50"/>
        <v>324</v>
      </c>
      <c r="D789">
        <f t="shared" si="51"/>
        <v>10</v>
      </c>
      <c r="F789" t="s">
        <v>1460</v>
      </c>
      <c r="G789">
        <v>785</v>
      </c>
      <c r="H789" t="s">
        <v>1329</v>
      </c>
      <c r="I789">
        <v>16</v>
      </c>
      <c r="J789">
        <v>88</v>
      </c>
      <c r="K789" t="s">
        <v>283</v>
      </c>
      <c r="L789" t="s">
        <v>284</v>
      </c>
      <c r="M789">
        <v>2</v>
      </c>
      <c r="N789" t="s">
        <v>285</v>
      </c>
      <c r="O789">
        <v>0</v>
      </c>
      <c r="P789">
        <v>1</v>
      </c>
      <c r="Q789" t="s">
        <v>286</v>
      </c>
      <c r="R789" t="s">
        <v>304</v>
      </c>
      <c r="S789" t="s">
        <v>318</v>
      </c>
      <c r="T789" t="s">
        <v>319</v>
      </c>
      <c r="U789">
        <v>79</v>
      </c>
      <c r="V789">
        <v>6</v>
      </c>
      <c r="W789">
        <v>25</v>
      </c>
      <c r="X789">
        <v>1</v>
      </c>
      <c r="Y789" s="15">
        <v>38638</v>
      </c>
      <c r="Z789">
        <v>25</v>
      </c>
      <c r="AA789" s="15">
        <v>29586</v>
      </c>
      <c r="AB789" s="15">
        <v>45334</v>
      </c>
      <c r="AC789">
        <v>4</v>
      </c>
      <c r="AD789">
        <v>3</v>
      </c>
      <c r="AE789">
        <v>111</v>
      </c>
      <c r="AF789" s="15">
        <v>45333</v>
      </c>
      <c r="AG789">
        <v>-1</v>
      </c>
      <c r="AH789">
        <v>-1</v>
      </c>
      <c r="AI789">
        <v>174.9838975321</v>
      </c>
      <c r="AJ789">
        <v>-40.9247791982</v>
      </c>
      <c r="AK789">
        <v>2</v>
      </c>
      <c r="AL789">
        <v>72</v>
      </c>
      <c r="AM789">
        <v>324</v>
      </c>
      <c r="AN789" t="s">
        <v>320</v>
      </c>
      <c r="AO789" t="s">
        <v>321</v>
      </c>
      <c r="AP789" t="s">
        <v>314</v>
      </c>
      <c r="AQ789" t="s">
        <v>312</v>
      </c>
      <c r="AR789" t="s">
        <v>294</v>
      </c>
      <c r="AS789" t="s">
        <v>291</v>
      </c>
      <c r="AT789">
        <v>-1</v>
      </c>
      <c r="AU789">
        <v>-1</v>
      </c>
      <c r="AV789">
        <v>0</v>
      </c>
      <c r="AW789">
        <v>0</v>
      </c>
      <c r="AX789">
        <v>0</v>
      </c>
      <c r="AY789">
        <v>12.5</v>
      </c>
      <c r="AZ789">
        <v>10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b">
        <v>0</v>
      </c>
      <c r="BI789" t="b">
        <v>1</v>
      </c>
      <c r="BJ789" t="b">
        <v>0</v>
      </c>
      <c r="BK789" t="b">
        <v>1</v>
      </c>
      <c r="BL789" t="s">
        <v>312</v>
      </c>
      <c r="BM789">
        <v>2</v>
      </c>
      <c r="BN789">
        <v>90</v>
      </c>
      <c r="BO789">
        <v>1</v>
      </c>
      <c r="BP789" s="15">
        <v>45334</v>
      </c>
      <c r="BQ789" t="s">
        <v>307</v>
      </c>
      <c r="BR789" t="s">
        <v>322</v>
      </c>
      <c r="BS789">
        <v>90</v>
      </c>
      <c r="BT789">
        <v>2</v>
      </c>
    </row>
    <row r="790" spans="1:72" x14ac:dyDescent="0.25">
      <c r="A790" t="str">
        <f t="shared" si="48"/>
        <v>786_15</v>
      </c>
      <c r="B790" t="str">
        <f t="shared" si="49"/>
        <v>U</v>
      </c>
      <c r="C790">
        <f t="shared" si="50"/>
        <v>225</v>
      </c>
      <c r="D790">
        <f t="shared" si="51"/>
        <v>0</v>
      </c>
      <c r="F790" t="s">
        <v>1461</v>
      </c>
      <c r="G790">
        <v>786</v>
      </c>
      <c r="H790" t="s">
        <v>1462</v>
      </c>
      <c r="I790">
        <v>15</v>
      </c>
      <c r="J790">
        <v>60</v>
      </c>
      <c r="K790" t="s">
        <v>283</v>
      </c>
      <c r="L790" t="s">
        <v>284</v>
      </c>
      <c r="M790">
        <v>2</v>
      </c>
      <c r="N790" t="s">
        <v>285</v>
      </c>
      <c r="O790">
        <v>0</v>
      </c>
      <c r="P790">
        <v>1</v>
      </c>
      <c r="Q790" t="s">
        <v>286</v>
      </c>
      <c r="R790" t="s">
        <v>304</v>
      </c>
      <c r="S790" t="s">
        <v>318</v>
      </c>
      <c r="T790" t="s">
        <v>319</v>
      </c>
      <c r="U790">
        <v>79</v>
      </c>
      <c r="V790">
        <v>6</v>
      </c>
      <c r="W790">
        <v>25</v>
      </c>
      <c r="X790">
        <v>1</v>
      </c>
      <c r="Y790" s="15">
        <v>38638</v>
      </c>
      <c r="Z790">
        <v>25</v>
      </c>
      <c r="AA790" s="15">
        <v>29586</v>
      </c>
      <c r="AB790" s="15">
        <v>45334</v>
      </c>
      <c r="AC790">
        <v>4</v>
      </c>
      <c r="AD790">
        <v>3</v>
      </c>
      <c r="AE790">
        <v>111</v>
      </c>
      <c r="AF790" s="15">
        <v>45333</v>
      </c>
      <c r="AG790">
        <v>-1</v>
      </c>
      <c r="AH790">
        <v>-1</v>
      </c>
      <c r="AI790">
        <v>174.98506539389999</v>
      </c>
      <c r="AJ790">
        <v>-40.9245428738</v>
      </c>
      <c r="AK790">
        <v>2.5</v>
      </c>
      <c r="AL790">
        <v>45</v>
      </c>
      <c r="AM790">
        <v>225</v>
      </c>
      <c r="AN790" t="s">
        <v>320</v>
      </c>
      <c r="AO790" t="s">
        <v>321</v>
      </c>
      <c r="AP790" t="s">
        <v>314</v>
      </c>
      <c r="AQ790" t="s">
        <v>312</v>
      </c>
      <c r="AR790" t="s">
        <v>294</v>
      </c>
      <c r="AS790" t="s">
        <v>291</v>
      </c>
      <c r="AT790">
        <v>-1</v>
      </c>
      <c r="AU790">
        <v>-1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3.5989890480202198</v>
      </c>
      <c r="BF790">
        <v>0</v>
      </c>
      <c r="BG790">
        <v>17.994945240101099</v>
      </c>
      <c r="BH790" t="b">
        <v>0</v>
      </c>
      <c r="BI790" t="b">
        <v>1</v>
      </c>
      <c r="BJ790" t="b">
        <v>0</v>
      </c>
      <c r="BK790" t="b">
        <v>1</v>
      </c>
      <c r="BL790" t="s">
        <v>312</v>
      </c>
      <c r="BM790">
        <v>2</v>
      </c>
      <c r="BN790">
        <v>90</v>
      </c>
      <c r="BO790">
        <v>1</v>
      </c>
      <c r="BP790" s="15">
        <v>45334</v>
      </c>
      <c r="BQ790" t="s">
        <v>307</v>
      </c>
      <c r="BR790" t="s">
        <v>322</v>
      </c>
      <c r="BS790">
        <v>90</v>
      </c>
      <c r="BT790">
        <v>2</v>
      </c>
    </row>
    <row r="791" spans="1:72" x14ac:dyDescent="0.25">
      <c r="A791" t="str">
        <f t="shared" si="48"/>
        <v>788_4</v>
      </c>
      <c r="B791" t="str">
        <f t="shared" si="49"/>
        <v>U</v>
      </c>
      <c r="C791">
        <f t="shared" si="50"/>
        <v>461.7</v>
      </c>
      <c r="D791">
        <f t="shared" si="51"/>
        <v>0</v>
      </c>
      <c r="F791" t="s">
        <v>1463</v>
      </c>
      <c r="G791">
        <v>788</v>
      </c>
      <c r="H791" t="s">
        <v>1464</v>
      </c>
      <c r="I791">
        <v>4</v>
      </c>
      <c r="J791">
        <v>85</v>
      </c>
      <c r="K791" t="s">
        <v>283</v>
      </c>
      <c r="L791" t="s">
        <v>284</v>
      </c>
      <c r="M791">
        <v>2</v>
      </c>
      <c r="N791" t="s">
        <v>285</v>
      </c>
      <c r="O791">
        <v>0</v>
      </c>
      <c r="P791">
        <v>1</v>
      </c>
      <c r="Q791" t="s">
        <v>286</v>
      </c>
      <c r="R791" t="s">
        <v>304</v>
      </c>
      <c r="S791" t="s">
        <v>318</v>
      </c>
      <c r="T791" t="s">
        <v>319</v>
      </c>
      <c r="U791">
        <v>84</v>
      </c>
      <c r="V791">
        <v>21</v>
      </c>
      <c r="W791">
        <v>50</v>
      </c>
      <c r="X791">
        <v>1</v>
      </c>
      <c r="Y791" s="15">
        <v>39083</v>
      </c>
      <c r="Z791">
        <v>25</v>
      </c>
      <c r="AA791" s="15">
        <v>29586</v>
      </c>
      <c r="AB791" s="15">
        <v>45334</v>
      </c>
      <c r="AC791">
        <v>4</v>
      </c>
      <c r="AD791">
        <v>3</v>
      </c>
      <c r="AE791">
        <v>111</v>
      </c>
      <c r="AF791" s="15">
        <v>45334</v>
      </c>
      <c r="AG791">
        <v>-1</v>
      </c>
      <c r="AH791">
        <v>-1</v>
      </c>
      <c r="AI791">
        <v>175.00456991710001</v>
      </c>
      <c r="AJ791">
        <v>-40.885999429599998</v>
      </c>
      <c r="AK791">
        <v>4.5</v>
      </c>
      <c r="AL791">
        <v>81</v>
      </c>
      <c r="AM791">
        <v>461.7</v>
      </c>
      <c r="AN791" t="s">
        <v>320</v>
      </c>
      <c r="AO791" t="s">
        <v>321</v>
      </c>
      <c r="AP791" t="s">
        <v>314</v>
      </c>
      <c r="AQ791" t="s">
        <v>312</v>
      </c>
      <c r="AR791" t="s">
        <v>294</v>
      </c>
      <c r="AS791" t="s">
        <v>291</v>
      </c>
      <c r="AT791">
        <v>-1</v>
      </c>
      <c r="AU791">
        <v>-1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b">
        <v>0</v>
      </c>
      <c r="BI791" t="b">
        <v>1</v>
      </c>
      <c r="BJ791" t="b">
        <v>0</v>
      </c>
      <c r="BK791" t="b">
        <v>1</v>
      </c>
      <c r="BL791" t="s">
        <v>312</v>
      </c>
      <c r="BM791">
        <v>2</v>
      </c>
      <c r="BN791">
        <v>90</v>
      </c>
      <c r="BO791">
        <v>1</v>
      </c>
      <c r="BP791" s="15">
        <v>45334</v>
      </c>
      <c r="BQ791" t="s">
        <v>307</v>
      </c>
      <c r="BR791" t="s">
        <v>322</v>
      </c>
      <c r="BS791">
        <v>90</v>
      </c>
      <c r="BT791">
        <v>2</v>
      </c>
    </row>
    <row r="792" spans="1:72" x14ac:dyDescent="0.25">
      <c r="A792" t="str">
        <f t="shared" si="48"/>
        <v>790_5</v>
      </c>
      <c r="B792" t="str">
        <f t="shared" si="49"/>
        <v>U</v>
      </c>
      <c r="C792">
        <f t="shared" si="50"/>
        <v>897.9</v>
      </c>
      <c r="D792">
        <f t="shared" si="51"/>
        <v>0</v>
      </c>
      <c r="F792" t="s">
        <v>1465</v>
      </c>
      <c r="G792">
        <v>790</v>
      </c>
      <c r="H792" t="s">
        <v>1466</v>
      </c>
      <c r="I792">
        <v>5</v>
      </c>
      <c r="J792">
        <v>128</v>
      </c>
      <c r="K792" t="s">
        <v>283</v>
      </c>
      <c r="L792" t="s">
        <v>284</v>
      </c>
      <c r="M792">
        <v>2</v>
      </c>
      <c r="N792" t="s">
        <v>285</v>
      </c>
      <c r="O792">
        <v>0</v>
      </c>
      <c r="P792">
        <v>1</v>
      </c>
      <c r="Q792" t="s">
        <v>286</v>
      </c>
      <c r="R792" t="s">
        <v>304</v>
      </c>
      <c r="S792" t="s">
        <v>318</v>
      </c>
      <c r="T792" t="s">
        <v>319</v>
      </c>
      <c r="U792">
        <v>95</v>
      </c>
      <c r="V792">
        <v>7</v>
      </c>
      <c r="W792">
        <v>50</v>
      </c>
      <c r="X792">
        <v>1</v>
      </c>
      <c r="Y792" s="15">
        <v>39083</v>
      </c>
      <c r="Z792">
        <v>25</v>
      </c>
      <c r="AA792" s="15">
        <v>29586</v>
      </c>
      <c r="AB792" s="15">
        <v>45334</v>
      </c>
      <c r="AC792">
        <v>4</v>
      </c>
      <c r="AD792">
        <v>3</v>
      </c>
      <c r="AE792">
        <v>111</v>
      </c>
      <c r="AF792" s="15">
        <v>45334</v>
      </c>
      <c r="AG792">
        <v>-1</v>
      </c>
      <c r="AH792">
        <v>-1</v>
      </c>
      <c r="AI792">
        <v>175.00666063969999</v>
      </c>
      <c r="AJ792">
        <v>-40.877548864799998</v>
      </c>
      <c r="AK792">
        <v>3.5</v>
      </c>
      <c r="AL792">
        <v>123</v>
      </c>
      <c r="AM792">
        <v>897.9</v>
      </c>
      <c r="AN792" t="s">
        <v>320</v>
      </c>
      <c r="AO792" t="s">
        <v>321</v>
      </c>
      <c r="AP792" t="s">
        <v>314</v>
      </c>
      <c r="AQ792" t="s">
        <v>312</v>
      </c>
      <c r="AR792" t="s">
        <v>294</v>
      </c>
      <c r="AS792" t="s">
        <v>291</v>
      </c>
      <c r="AT792">
        <v>-1</v>
      </c>
      <c r="AU792">
        <v>-1</v>
      </c>
      <c r="AV792">
        <v>0</v>
      </c>
      <c r="AW792">
        <v>0</v>
      </c>
      <c r="AX792">
        <v>0</v>
      </c>
      <c r="AY792">
        <v>10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b">
        <v>0</v>
      </c>
      <c r="BI792" t="b">
        <v>1</v>
      </c>
      <c r="BJ792" t="b">
        <v>0</v>
      </c>
      <c r="BK792" t="b">
        <v>1</v>
      </c>
      <c r="BL792" t="s">
        <v>312</v>
      </c>
      <c r="BM792">
        <v>2</v>
      </c>
      <c r="BN792">
        <v>90</v>
      </c>
      <c r="BO792">
        <v>1</v>
      </c>
      <c r="BP792" s="15">
        <v>45334</v>
      </c>
      <c r="BQ792" t="s">
        <v>307</v>
      </c>
      <c r="BR792" t="s">
        <v>322</v>
      </c>
      <c r="BS792">
        <v>90</v>
      </c>
      <c r="BT792">
        <v>2</v>
      </c>
    </row>
    <row r="793" spans="1:72" x14ac:dyDescent="0.25">
      <c r="A793" t="str">
        <f t="shared" si="48"/>
        <v>791_15</v>
      </c>
      <c r="B793" t="str">
        <f t="shared" si="49"/>
        <v>U</v>
      </c>
      <c r="C793">
        <f t="shared" si="50"/>
        <v>1125</v>
      </c>
      <c r="D793">
        <f t="shared" si="51"/>
        <v>0</v>
      </c>
      <c r="F793" t="s">
        <v>1467</v>
      </c>
      <c r="G793">
        <v>791</v>
      </c>
      <c r="H793" t="s">
        <v>1468</v>
      </c>
      <c r="I793">
        <v>15</v>
      </c>
      <c r="J793">
        <v>165</v>
      </c>
      <c r="K793" t="s">
        <v>283</v>
      </c>
      <c r="L793" t="s">
        <v>284</v>
      </c>
      <c r="M793">
        <v>2</v>
      </c>
      <c r="N793" t="s">
        <v>285</v>
      </c>
      <c r="O793">
        <v>0</v>
      </c>
      <c r="P793">
        <v>2</v>
      </c>
      <c r="Q793" t="s">
        <v>286</v>
      </c>
      <c r="R793" t="s">
        <v>304</v>
      </c>
      <c r="S793" t="s">
        <v>318</v>
      </c>
      <c r="T793" t="s">
        <v>319</v>
      </c>
      <c r="U793">
        <v>132</v>
      </c>
      <c r="V793">
        <v>6</v>
      </c>
      <c r="W793">
        <v>40</v>
      </c>
      <c r="X793">
        <v>1</v>
      </c>
      <c r="Y793" s="15">
        <v>39113</v>
      </c>
      <c r="Z793">
        <v>22</v>
      </c>
      <c r="AA793" s="15">
        <v>39076</v>
      </c>
      <c r="AB793" s="15">
        <v>45315</v>
      </c>
      <c r="AC793">
        <v>2</v>
      </c>
      <c r="AD793">
        <v>1</v>
      </c>
      <c r="AE793">
        <v>180</v>
      </c>
      <c r="AF793" s="15">
        <v>45334</v>
      </c>
      <c r="AG793">
        <v>-1</v>
      </c>
      <c r="AH793">
        <v>-1</v>
      </c>
      <c r="AI793">
        <v>175.00875102309999</v>
      </c>
      <c r="AJ793">
        <v>-40.879075940200003</v>
      </c>
      <c r="AK793">
        <v>0</v>
      </c>
      <c r="AL793">
        <v>150</v>
      </c>
      <c r="AM793">
        <v>1125</v>
      </c>
      <c r="AN793" t="s">
        <v>320</v>
      </c>
      <c r="AO793" t="s">
        <v>321</v>
      </c>
      <c r="AP793" t="s">
        <v>314</v>
      </c>
      <c r="AQ793" t="s">
        <v>312</v>
      </c>
      <c r="AR793" t="s">
        <v>294</v>
      </c>
      <c r="AS793" t="s">
        <v>291</v>
      </c>
      <c r="AT793">
        <v>-1</v>
      </c>
      <c r="AU793">
        <v>-1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b">
        <v>0</v>
      </c>
      <c r="BI793" t="b">
        <v>1</v>
      </c>
      <c r="BJ793" t="b">
        <v>1</v>
      </c>
      <c r="BK793" t="b">
        <v>1</v>
      </c>
      <c r="BL793" t="s">
        <v>312</v>
      </c>
      <c r="BM793">
        <v>2</v>
      </c>
      <c r="BN793">
        <v>90</v>
      </c>
      <c r="BO793">
        <v>1</v>
      </c>
      <c r="BP793" s="15">
        <v>45315</v>
      </c>
      <c r="BQ793" t="s">
        <v>307</v>
      </c>
      <c r="BR793" t="s">
        <v>322</v>
      </c>
      <c r="BS793">
        <v>90</v>
      </c>
      <c r="BT793">
        <v>2</v>
      </c>
    </row>
    <row r="794" spans="1:72" x14ac:dyDescent="0.25">
      <c r="A794" t="str">
        <f t="shared" si="48"/>
        <v>792_170</v>
      </c>
      <c r="B794" t="str">
        <f t="shared" si="49"/>
        <v>U</v>
      </c>
      <c r="C794">
        <f t="shared" si="50"/>
        <v>520</v>
      </c>
      <c r="D794">
        <f t="shared" si="51"/>
        <v>0</v>
      </c>
      <c r="F794" t="s">
        <v>1469</v>
      </c>
      <c r="G794">
        <v>792</v>
      </c>
      <c r="H794" t="s">
        <v>780</v>
      </c>
      <c r="I794">
        <v>170</v>
      </c>
      <c r="J794">
        <v>274</v>
      </c>
      <c r="K794" t="s">
        <v>283</v>
      </c>
      <c r="L794" t="s">
        <v>284</v>
      </c>
      <c r="M794">
        <v>2</v>
      </c>
      <c r="N794" t="s">
        <v>285</v>
      </c>
      <c r="O794">
        <v>0</v>
      </c>
      <c r="P794">
        <v>2</v>
      </c>
      <c r="Q794" t="s">
        <v>286</v>
      </c>
      <c r="R794" t="s">
        <v>287</v>
      </c>
      <c r="S794" t="s">
        <v>318</v>
      </c>
      <c r="T794" t="s">
        <v>319</v>
      </c>
      <c r="U794">
        <v>186</v>
      </c>
      <c r="V794">
        <v>6</v>
      </c>
      <c r="W794">
        <v>50</v>
      </c>
      <c r="X794">
        <v>1</v>
      </c>
      <c r="Y794" s="15">
        <v>39083</v>
      </c>
      <c r="Z794">
        <v>22</v>
      </c>
      <c r="AA794" s="15">
        <v>39076</v>
      </c>
      <c r="AB794" s="15">
        <v>45316</v>
      </c>
      <c r="AC794">
        <v>4</v>
      </c>
      <c r="AD794">
        <v>2.8</v>
      </c>
      <c r="AE794">
        <v>103</v>
      </c>
      <c r="AF794" s="15">
        <v>45333</v>
      </c>
      <c r="AG794">
        <v>-1</v>
      </c>
      <c r="AH794">
        <v>-1</v>
      </c>
      <c r="AI794">
        <v>174.98227304970001</v>
      </c>
      <c r="AJ794">
        <v>-40.9244865589</v>
      </c>
      <c r="AK794">
        <v>2</v>
      </c>
      <c r="AL794">
        <v>104</v>
      </c>
      <c r="AM794">
        <v>520</v>
      </c>
      <c r="AN794" t="s">
        <v>320</v>
      </c>
      <c r="AO794" t="s">
        <v>321</v>
      </c>
      <c r="AP794" t="s">
        <v>314</v>
      </c>
      <c r="AQ794" t="s">
        <v>312</v>
      </c>
      <c r="AR794" t="s">
        <v>294</v>
      </c>
      <c r="AS794" t="s">
        <v>291</v>
      </c>
      <c r="AT794">
        <v>814.12761</v>
      </c>
      <c r="AU794">
        <v>289.29388</v>
      </c>
      <c r="AV794">
        <v>0</v>
      </c>
      <c r="AW794">
        <v>2.5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b">
        <v>0</v>
      </c>
      <c r="BI794" t="b">
        <v>1</v>
      </c>
      <c r="BJ794" t="b">
        <v>1</v>
      </c>
      <c r="BK794" t="b">
        <v>0</v>
      </c>
      <c r="BL794" t="s">
        <v>312</v>
      </c>
      <c r="BM794">
        <v>2</v>
      </c>
      <c r="BN794">
        <v>90</v>
      </c>
      <c r="BO794">
        <v>1</v>
      </c>
      <c r="BP794" s="15">
        <v>45316</v>
      </c>
      <c r="BQ794" t="s">
        <v>307</v>
      </c>
      <c r="BR794" t="s">
        <v>322</v>
      </c>
      <c r="BS794">
        <v>90</v>
      </c>
      <c r="BT794">
        <v>2</v>
      </c>
    </row>
    <row r="795" spans="1:72" x14ac:dyDescent="0.25">
      <c r="A795" t="str">
        <f t="shared" si="48"/>
        <v>794_10</v>
      </c>
      <c r="B795" t="str">
        <f t="shared" si="49"/>
        <v>U</v>
      </c>
      <c r="C795">
        <f t="shared" si="50"/>
        <v>403</v>
      </c>
      <c r="D795">
        <f t="shared" si="51"/>
        <v>0</v>
      </c>
      <c r="F795" t="s">
        <v>1470</v>
      </c>
      <c r="G795">
        <v>794</v>
      </c>
      <c r="H795" t="s">
        <v>1471</v>
      </c>
      <c r="I795">
        <v>10</v>
      </c>
      <c r="J795">
        <v>75</v>
      </c>
      <c r="K795" t="s">
        <v>283</v>
      </c>
      <c r="L795" t="s">
        <v>284</v>
      </c>
      <c r="M795">
        <v>2</v>
      </c>
      <c r="N795" t="s">
        <v>285</v>
      </c>
      <c r="O795">
        <v>0</v>
      </c>
      <c r="P795">
        <v>1</v>
      </c>
      <c r="Q795" t="s">
        <v>286</v>
      </c>
      <c r="R795" t="s">
        <v>304</v>
      </c>
      <c r="S795" t="s">
        <v>318</v>
      </c>
      <c r="T795" t="s">
        <v>319</v>
      </c>
      <c r="U795">
        <v>69</v>
      </c>
      <c r="V795">
        <v>5</v>
      </c>
      <c r="W795">
        <v>50</v>
      </c>
      <c r="X795">
        <v>1</v>
      </c>
      <c r="Y795" s="15">
        <v>39083</v>
      </c>
      <c r="Z795">
        <v>25</v>
      </c>
      <c r="AA795" s="15">
        <v>29586</v>
      </c>
      <c r="AB795" s="15">
        <v>45334</v>
      </c>
      <c r="AC795">
        <v>4</v>
      </c>
      <c r="AD795">
        <v>3</v>
      </c>
      <c r="AE795">
        <v>111</v>
      </c>
      <c r="AF795" s="15">
        <v>45329</v>
      </c>
      <c r="AG795">
        <v>-1</v>
      </c>
      <c r="AH795">
        <v>-1</v>
      </c>
      <c r="AI795">
        <v>175.1173135606</v>
      </c>
      <c r="AJ795">
        <v>-40.743884881200003</v>
      </c>
      <c r="AK795">
        <v>2.5</v>
      </c>
      <c r="AL795">
        <v>65</v>
      </c>
      <c r="AM795">
        <v>403</v>
      </c>
      <c r="AN795" t="s">
        <v>320</v>
      </c>
      <c r="AO795" t="s">
        <v>321</v>
      </c>
      <c r="AP795" t="s">
        <v>314</v>
      </c>
      <c r="AQ795" t="s">
        <v>312</v>
      </c>
      <c r="AR795" t="s">
        <v>294</v>
      </c>
      <c r="AS795" t="s">
        <v>291</v>
      </c>
      <c r="AT795">
        <v>-1</v>
      </c>
      <c r="AU795">
        <v>-1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b">
        <v>0</v>
      </c>
      <c r="BI795" t="b">
        <v>1</v>
      </c>
      <c r="BJ795" t="b">
        <v>0</v>
      </c>
      <c r="BK795" t="b">
        <v>1</v>
      </c>
      <c r="BL795" t="s">
        <v>312</v>
      </c>
      <c r="BM795">
        <v>2</v>
      </c>
      <c r="BN795">
        <v>90</v>
      </c>
      <c r="BO795">
        <v>1</v>
      </c>
      <c r="BP795" s="15">
        <v>45334</v>
      </c>
      <c r="BQ795" t="s">
        <v>307</v>
      </c>
      <c r="BR795" t="s">
        <v>322</v>
      </c>
      <c r="BS795">
        <v>90</v>
      </c>
      <c r="BT795">
        <v>2</v>
      </c>
    </row>
    <row r="796" spans="1:72" x14ac:dyDescent="0.25">
      <c r="A796" t="str">
        <f t="shared" si="48"/>
        <v>798_4</v>
      </c>
      <c r="B796" t="str">
        <f t="shared" si="49"/>
        <v>U</v>
      </c>
      <c r="C796">
        <f t="shared" si="50"/>
        <v>330</v>
      </c>
      <c r="D796">
        <f t="shared" si="51"/>
        <v>0</v>
      </c>
      <c r="F796" t="s">
        <v>1472</v>
      </c>
      <c r="G796">
        <v>798</v>
      </c>
      <c r="H796" t="s">
        <v>788</v>
      </c>
      <c r="I796">
        <v>4</v>
      </c>
      <c r="J796">
        <v>70</v>
      </c>
      <c r="K796" t="s">
        <v>283</v>
      </c>
      <c r="L796" t="s">
        <v>284</v>
      </c>
      <c r="M796">
        <v>2</v>
      </c>
      <c r="N796" t="s">
        <v>285</v>
      </c>
      <c r="O796">
        <v>0</v>
      </c>
      <c r="P796">
        <v>1</v>
      </c>
      <c r="Q796" t="s">
        <v>286</v>
      </c>
      <c r="R796" t="s">
        <v>304</v>
      </c>
      <c r="S796" t="s">
        <v>318</v>
      </c>
      <c r="T796" t="s">
        <v>319</v>
      </c>
      <c r="U796">
        <v>28</v>
      </c>
      <c r="V796">
        <v>10</v>
      </c>
      <c r="W796">
        <v>50</v>
      </c>
      <c r="X796">
        <v>1</v>
      </c>
      <c r="Y796" s="15">
        <v>39448</v>
      </c>
      <c r="Z796">
        <v>25</v>
      </c>
      <c r="AA796" s="15">
        <v>39447</v>
      </c>
      <c r="AB796" s="15">
        <v>45314</v>
      </c>
      <c r="AC796">
        <v>4</v>
      </c>
      <c r="AD796">
        <v>2</v>
      </c>
      <c r="AE796">
        <v>162.80000000000001</v>
      </c>
      <c r="AF796" s="15">
        <v>45334</v>
      </c>
      <c r="AG796">
        <v>-1</v>
      </c>
      <c r="AH796">
        <v>-1</v>
      </c>
      <c r="AI796">
        <v>175.0193208613</v>
      </c>
      <c r="AJ796">
        <v>-40.900502766599999</v>
      </c>
      <c r="AK796">
        <v>3</v>
      </c>
      <c r="AL796">
        <v>66</v>
      </c>
      <c r="AM796">
        <v>330</v>
      </c>
      <c r="AN796" t="s">
        <v>320</v>
      </c>
      <c r="AO796" t="s">
        <v>321</v>
      </c>
      <c r="AP796" t="s">
        <v>314</v>
      </c>
      <c r="AQ796" t="s">
        <v>312</v>
      </c>
      <c r="AR796" t="s">
        <v>294</v>
      </c>
      <c r="AS796" t="s">
        <v>291</v>
      </c>
      <c r="AT796">
        <v>851.89998000000003</v>
      </c>
      <c r="AU796">
        <v>285.65402</v>
      </c>
      <c r="AV796">
        <v>0</v>
      </c>
      <c r="AW796">
        <v>0</v>
      </c>
      <c r="AX796">
        <v>0</v>
      </c>
      <c r="AY796">
        <v>2.5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b">
        <v>0</v>
      </c>
      <c r="BI796" t="b">
        <v>1</v>
      </c>
      <c r="BJ796" t="b">
        <v>0</v>
      </c>
      <c r="BK796" t="b">
        <v>0</v>
      </c>
      <c r="BL796" t="s">
        <v>312</v>
      </c>
      <c r="BM796">
        <v>2</v>
      </c>
      <c r="BN796">
        <v>90</v>
      </c>
      <c r="BO796">
        <v>1</v>
      </c>
      <c r="BP796" s="15">
        <v>45314</v>
      </c>
      <c r="BQ796" t="s">
        <v>307</v>
      </c>
      <c r="BR796" t="s">
        <v>322</v>
      </c>
      <c r="BS796">
        <v>90</v>
      </c>
      <c r="BT796">
        <v>2</v>
      </c>
    </row>
    <row r="797" spans="1:72" x14ac:dyDescent="0.25">
      <c r="A797" t="str">
        <f t="shared" si="48"/>
        <v>800_11</v>
      </c>
      <c r="B797" t="str">
        <f t="shared" si="49"/>
        <v>U</v>
      </c>
      <c r="C797">
        <f t="shared" si="50"/>
        <v>92.8</v>
      </c>
      <c r="D797">
        <f t="shared" si="51"/>
        <v>0</v>
      </c>
      <c r="F797" t="s">
        <v>1473</v>
      </c>
      <c r="G797">
        <v>800</v>
      </c>
      <c r="H797" t="s">
        <v>1474</v>
      </c>
      <c r="I797">
        <v>11</v>
      </c>
      <c r="J797">
        <v>40</v>
      </c>
      <c r="K797" t="s">
        <v>283</v>
      </c>
      <c r="L797" t="s">
        <v>284</v>
      </c>
      <c r="M797">
        <v>2</v>
      </c>
      <c r="N797" t="s">
        <v>285</v>
      </c>
      <c r="O797">
        <v>0</v>
      </c>
      <c r="P797">
        <v>1</v>
      </c>
      <c r="Q797" t="s">
        <v>286</v>
      </c>
      <c r="R797" t="s">
        <v>304</v>
      </c>
      <c r="S797" t="s">
        <v>284</v>
      </c>
      <c r="T797" t="s">
        <v>319</v>
      </c>
      <c r="U797">
        <v>23</v>
      </c>
      <c r="V797">
        <v>6</v>
      </c>
      <c r="W797">
        <v>35</v>
      </c>
      <c r="X797">
        <v>3</v>
      </c>
      <c r="Y797" s="15">
        <v>40543</v>
      </c>
      <c r="Z797">
        <v>20</v>
      </c>
      <c r="AA797" s="15">
        <v>29586</v>
      </c>
      <c r="AB797" s="15">
        <v>45334</v>
      </c>
      <c r="AC797">
        <v>4</v>
      </c>
      <c r="AD797">
        <v>3</v>
      </c>
      <c r="AE797">
        <v>111</v>
      </c>
      <c r="AF797" s="15">
        <v>45333</v>
      </c>
      <c r="AG797">
        <v>-1</v>
      </c>
      <c r="AH797">
        <v>-1</v>
      </c>
      <c r="AI797">
        <v>174.9842576753</v>
      </c>
      <c r="AJ797">
        <v>-40.924246414599999</v>
      </c>
      <c r="AK797">
        <v>4.5</v>
      </c>
      <c r="AL797">
        <v>29</v>
      </c>
      <c r="AM797">
        <v>92.8</v>
      </c>
      <c r="AN797" t="s">
        <v>320</v>
      </c>
      <c r="AO797" t="s">
        <v>321</v>
      </c>
      <c r="AP797" t="s">
        <v>292</v>
      </c>
      <c r="AQ797" t="s">
        <v>293</v>
      </c>
      <c r="AR797" t="s">
        <v>294</v>
      </c>
      <c r="AS797" t="s">
        <v>291</v>
      </c>
      <c r="AT797">
        <v>-1</v>
      </c>
      <c r="AU797">
        <v>-1</v>
      </c>
      <c r="AV797">
        <v>0</v>
      </c>
      <c r="AW797">
        <v>0</v>
      </c>
      <c r="AX797">
        <v>0</v>
      </c>
      <c r="AY797">
        <v>11.1111111111111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b">
        <v>0</v>
      </c>
      <c r="BI797" t="b">
        <v>1</v>
      </c>
      <c r="BJ797" t="b">
        <v>0</v>
      </c>
      <c r="BK797" t="b">
        <v>0</v>
      </c>
      <c r="BL797" t="s">
        <v>293</v>
      </c>
      <c r="BM797">
        <v>2</v>
      </c>
      <c r="BN797">
        <v>90</v>
      </c>
      <c r="BO797">
        <v>1</v>
      </c>
      <c r="BP797" s="15">
        <v>45334</v>
      </c>
      <c r="BQ797" t="s">
        <v>307</v>
      </c>
      <c r="BR797" t="s">
        <v>322</v>
      </c>
      <c r="BS797">
        <v>90</v>
      </c>
      <c r="BT797">
        <v>2</v>
      </c>
    </row>
    <row r="798" spans="1:72" x14ac:dyDescent="0.25">
      <c r="A798" t="str">
        <f t="shared" si="48"/>
        <v>801_4</v>
      </c>
      <c r="B798" t="str">
        <f t="shared" si="49"/>
        <v>U</v>
      </c>
      <c r="C798">
        <f t="shared" si="50"/>
        <v>335.5</v>
      </c>
      <c r="D798">
        <f t="shared" si="51"/>
        <v>0</v>
      </c>
      <c r="F798" t="s">
        <v>1475</v>
      </c>
      <c r="G798">
        <v>801</v>
      </c>
      <c r="H798" t="s">
        <v>1476</v>
      </c>
      <c r="I798">
        <v>4</v>
      </c>
      <c r="J798">
        <v>65</v>
      </c>
      <c r="K798" t="s">
        <v>283</v>
      </c>
      <c r="L798" t="s">
        <v>284</v>
      </c>
      <c r="M798">
        <v>2</v>
      </c>
      <c r="N798" t="s">
        <v>285</v>
      </c>
      <c r="O798">
        <v>0</v>
      </c>
      <c r="P798">
        <v>1</v>
      </c>
      <c r="Q798" t="s">
        <v>286</v>
      </c>
      <c r="R798" t="s">
        <v>304</v>
      </c>
      <c r="S798" t="s">
        <v>318</v>
      </c>
      <c r="T798" t="s">
        <v>319</v>
      </c>
      <c r="U798">
        <v>74</v>
      </c>
      <c r="V798">
        <v>6</v>
      </c>
      <c r="W798">
        <v>50</v>
      </c>
      <c r="X798">
        <v>1</v>
      </c>
      <c r="Y798" s="15">
        <v>39083</v>
      </c>
      <c r="Z798">
        <v>25</v>
      </c>
      <c r="AA798" s="15">
        <v>29586</v>
      </c>
      <c r="AB798" s="15">
        <v>45334</v>
      </c>
      <c r="AC798">
        <v>4</v>
      </c>
      <c r="AD798">
        <v>3</v>
      </c>
      <c r="AE798">
        <v>111</v>
      </c>
      <c r="AF798" s="15">
        <v>45335</v>
      </c>
      <c r="AG798">
        <v>-1</v>
      </c>
      <c r="AH798">
        <v>-1</v>
      </c>
      <c r="AI798">
        <v>175.01558897059999</v>
      </c>
      <c r="AJ798">
        <v>-40.904955848</v>
      </c>
      <c r="AK798">
        <v>4.5</v>
      </c>
      <c r="AL798">
        <v>61</v>
      </c>
      <c r="AM798">
        <v>335.5</v>
      </c>
      <c r="AN798" t="s">
        <v>320</v>
      </c>
      <c r="AO798" t="s">
        <v>321</v>
      </c>
      <c r="AP798" t="s">
        <v>314</v>
      </c>
      <c r="AQ798" t="s">
        <v>312</v>
      </c>
      <c r="AR798" t="s">
        <v>294</v>
      </c>
      <c r="AS798" t="s">
        <v>291</v>
      </c>
      <c r="AT798">
        <v>-1</v>
      </c>
      <c r="AU798">
        <v>-1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b">
        <v>0</v>
      </c>
      <c r="BI798" t="b">
        <v>1</v>
      </c>
      <c r="BJ798" t="b">
        <v>0</v>
      </c>
      <c r="BK798" t="b">
        <v>1</v>
      </c>
      <c r="BL798" t="s">
        <v>312</v>
      </c>
      <c r="BM798">
        <v>2</v>
      </c>
      <c r="BN798">
        <v>90</v>
      </c>
      <c r="BO798">
        <v>1</v>
      </c>
      <c r="BP798" s="15">
        <v>45334</v>
      </c>
      <c r="BQ798" t="s">
        <v>307</v>
      </c>
      <c r="BR798" t="s">
        <v>322</v>
      </c>
      <c r="BS798">
        <v>90</v>
      </c>
      <c r="BT798">
        <v>2</v>
      </c>
    </row>
    <row r="799" spans="1:72" x14ac:dyDescent="0.25">
      <c r="A799" t="str">
        <f t="shared" si="48"/>
        <v>803_136</v>
      </c>
      <c r="B799" t="str">
        <f t="shared" si="49"/>
        <v>U</v>
      </c>
      <c r="C799">
        <f t="shared" si="50"/>
        <v>142.1</v>
      </c>
      <c r="D799">
        <f t="shared" si="51"/>
        <v>0</v>
      </c>
      <c r="F799" t="s">
        <v>1477</v>
      </c>
      <c r="G799">
        <v>803</v>
      </c>
      <c r="H799" t="s">
        <v>794</v>
      </c>
      <c r="I799">
        <v>136</v>
      </c>
      <c r="J799">
        <v>165</v>
      </c>
      <c r="K799" t="s">
        <v>283</v>
      </c>
      <c r="L799" t="s">
        <v>284</v>
      </c>
      <c r="M799">
        <v>2</v>
      </c>
      <c r="N799" t="s">
        <v>285</v>
      </c>
      <c r="O799">
        <v>0</v>
      </c>
      <c r="P799">
        <v>1</v>
      </c>
      <c r="Q799" t="s">
        <v>286</v>
      </c>
      <c r="R799" t="s">
        <v>304</v>
      </c>
      <c r="S799" t="s">
        <v>318</v>
      </c>
      <c r="T799" t="s">
        <v>319</v>
      </c>
      <c r="U799">
        <v>64</v>
      </c>
      <c r="V799">
        <v>6</v>
      </c>
      <c r="W799">
        <v>25</v>
      </c>
      <c r="X799">
        <v>1</v>
      </c>
      <c r="Y799" s="15">
        <v>39447</v>
      </c>
      <c r="Z799">
        <v>25</v>
      </c>
      <c r="AA799" s="15">
        <v>39447</v>
      </c>
      <c r="AB799" s="15">
        <v>45311</v>
      </c>
      <c r="AC799">
        <v>2.4</v>
      </c>
      <c r="AD799">
        <v>0.80000000000000104</v>
      </c>
      <c r="AE799">
        <v>170</v>
      </c>
      <c r="AF799" s="15">
        <v>45324</v>
      </c>
      <c r="AG799">
        <v>-1</v>
      </c>
      <c r="AH799">
        <v>-1</v>
      </c>
      <c r="AI799">
        <v>175.14978881229999</v>
      </c>
      <c r="AJ799">
        <v>-40.759098498199997</v>
      </c>
      <c r="AK799">
        <v>0.5</v>
      </c>
      <c r="AL799">
        <v>29</v>
      </c>
      <c r="AM799">
        <v>142.1</v>
      </c>
      <c r="AN799" t="s">
        <v>320</v>
      </c>
      <c r="AO799" t="s">
        <v>321</v>
      </c>
      <c r="AP799" t="s">
        <v>314</v>
      </c>
      <c r="AQ799" t="s">
        <v>312</v>
      </c>
      <c r="AR799" t="s">
        <v>294</v>
      </c>
      <c r="AS799" t="s">
        <v>291</v>
      </c>
      <c r="AT799">
        <v>-1</v>
      </c>
      <c r="AU799">
        <v>-1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b">
        <v>0</v>
      </c>
      <c r="BI799" t="b">
        <v>1</v>
      </c>
      <c r="BJ799" t="b">
        <v>0</v>
      </c>
      <c r="BK799" t="b">
        <v>1</v>
      </c>
      <c r="BL799" t="s">
        <v>312</v>
      </c>
      <c r="BM799">
        <v>2</v>
      </c>
      <c r="BN799">
        <v>90</v>
      </c>
      <c r="BO799">
        <v>1</v>
      </c>
      <c r="BP799" s="15">
        <v>45311</v>
      </c>
      <c r="BQ799" t="s">
        <v>307</v>
      </c>
      <c r="BR799" t="s">
        <v>322</v>
      </c>
      <c r="BS799">
        <v>90</v>
      </c>
      <c r="BT799">
        <v>2</v>
      </c>
    </row>
    <row r="800" spans="1:72" x14ac:dyDescent="0.25">
      <c r="A800" t="str">
        <f t="shared" si="48"/>
        <v>806_7</v>
      </c>
      <c r="B800" t="str">
        <f t="shared" si="49"/>
        <v>U</v>
      </c>
      <c r="C800">
        <f t="shared" si="50"/>
        <v>693</v>
      </c>
      <c r="D800">
        <f t="shared" si="51"/>
        <v>25</v>
      </c>
      <c r="F800" t="s">
        <v>1478</v>
      </c>
      <c r="G800">
        <v>806</v>
      </c>
      <c r="H800" t="s">
        <v>1479</v>
      </c>
      <c r="I800">
        <v>7</v>
      </c>
      <c r="J800">
        <v>97</v>
      </c>
      <c r="K800" t="s">
        <v>283</v>
      </c>
      <c r="L800" t="s">
        <v>284</v>
      </c>
      <c r="M800">
        <v>2</v>
      </c>
      <c r="N800" t="s">
        <v>285</v>
      </c>
      <c r="O800">
        <v>0</v>
      </c>
      <c r="P800">
        <v>1</v>
      </c>
      <c r="Q800" t="s">
        <v>409</v>
      </c>
      <c r="R800" t="s">
        <v>304</v>
      </c>
      <c r="S800" t="s">
        <v>318</v>
      </c>
      <c r="T800" t="s">
        <v>319</v>
      </c>
      <c r="U800">
        <v>33</v>
      </c>
      <c r="V800">
        <v>9</v>
      </c>
      <c r="W800">
        <v>40</v>
      </c>
      <c r="X800">
        <v>1</v>
      </c>
      <c r="Y800" s="15">
        <v>41268</v>
      </c>
      <c r="Z800">
        <v>25</v>
      </c>
      <c r="AA800" s="15">
        <v>39447</v>
      </c>
      <c r="AB800" s="15">
        <v>45334</v>
      </c>
      <c r="AC800">
        <v>4</v>
      </c>
      <c r="AD800">
        <v>3</v>
      </c>
      <c r="AE800">
        <v>111</v>
      </c>
      <c r="AF800" s="15">
        <v>45324</v>
      </c>
      <c r="AG800">
        <v>-1</v>
      </c>
      <c r="AH800">
        <v>-1</v>
      </c>
      <c r="AI800">
        <v>175.15477454960001</v>
      </c>
      <c r="AJ800">
        <v>-40.759139496099998</v>
      </c>
      <c r="AK800">
        <v>1</v>
      </c>
      <c r="AL800">
        <v>90</v>
      </c>
      <c r="AM800">
        <v>693</v>
      </c>
      <c r="AN800" t="s">
        <v>320</v>
      </c>
      <c r="AO800" t="s">
        <v>321</v>
      </c>
      <c r="AP800" t="s">
        <v>314</v>
      </c>
      <c r="AQ800" t="s">
        <v>312</v>
      </c>
      <c r="AR800" t="s">
        <v>410</v>
      </c>
      <c r="AS800" t="s">
        <v>291</v>
      </c>
      <c r="AT800">
        <v>-1</v>
      </c>
      <c r="AU800">
        <v>-1</v>
      </c>
      <c r="AV800">
        <v>0</v>
      </c>
      <c r="AW800">
        <v>0</v>
      </c>
      <c r="AX800">
        <v>0</v>
      </c>
      <c r="AY800">
        <v>0</v>
      </c>
      <c r="AZ800">
        <v>25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b">
        <v>0</v>
      </c>
      <c r="BI800" t="b">
        <v>1</v>
      </c>
      <c r="BJ800" t="b">
        <v>0</v>
      </c>
      <c r="BK800" t="b">
        <v>1</v>
      </c>
      <c r="BL800" t="s">
        <v>312</v>
      </c>
      <c r="BM800">
        <v>2</v>
      </c>
      <c r="BN800">
        <v>90</v>
      </c>
      <c r="BO800">
        <v>1</v>
      </c>
      <c r="BP800" s="15">
        <v>45334</v>
      </c>
      <c r="BQ800" t="s">
        <v>307</v>
      </c>
      <c r="BR800" t="s">
        <v>322</v>
      </c>
      <c r="BS800">
        <v>90</v>
      </c>
      <c r="BT800">
        <v>2</v>
      </c>
    </row>
    <row r="801" spans="1:72" x14ac:dyDescent="0.25">
      <c r="A801" t="str">
        <f t="shared" si="48"/>
        <v>806_97</v>
      </c>
      <c r="B801" t="str">
        <f t="shared" si="49"/>
        <v>U</v>
      </c>
      <c r="C801">
        <f t="shared" si="50"/>
        <v>107.8</v>
      </c>
      <c r="D801">
        <f t="shared" si="51"/>
        <v>21.428571428571399</v>
      </c>
      <c r="F801" t="s">
        <v>1480</v>
      </c>
      <c r="G801">
        <v>806</v>
      </c>
      <c r="H801" t="s">
        <v>1479</v>
      </c>
      <c r="I801">
        <v>97</v>
      </c>
      <c r="J801">
        <v>111</v>
      </c>
      <c r="K801" t="s">
        <v>283</v>
      </c>
      <c r="L801" t="s">
        <v>284</v>
      </c>
      <c r="M801">
        <v>2</v>
      </c>
      <c r="N801" t="s">
        <v>285</v>
      </c>
      <c r="O801">
        <v>0</v>
      </c>
      <c r="P801">
        <v>1</v>
      </c>
      <c r="Q801" t="s">
        <v>409</v>
      </c>
      <c r="R801" t="s">
        <v>304</v>
      </c>
      <c r="S801" t="s">
        <v>318</v>
      </c>
      <c r="T801" t="s">
        <v>319</v>
      </c>
      <c r="U801">
        <v>33</v>
      </c>
      <c r="V801">
        <v>9</v>
      </c>
      <c r="W801">
        <v>40</v>
      </c>
      <c r="X801">
        <v>1</v>
      </c>
      <c r="Y801" s="15">
        <v>41268</v>
      </c>
      <c r="Z801">
        <v>25</v>
      </c>
      <c r="AA801" s="15">
        <v>38352</v>
      </c>
      <c r="AB801" s="15">
        <v>45334</v>
      </c>
      <c r="AC801">
        <v>4</v>
      </c>
      <c r="AD801">
        <v>3</v>
      </c>
      <c r="AE801">
        <v>111</v>
      </c>
      <c r="AF801" s="15">
        <v>45324</v>
      </c>
      <c r="AG801">
        <v>-1</v>
      </c>
      <c r="AH801">
        <v>-1</v>
      </c>
      <c r="AI801">
        <v>175.1545810751</v>
      </c>
      <c r="AJ801">
        <v>-40.759564278399999</v>
      </c>
      <c r="AK801">
        <v>3</v>
      </c>
      <c r="AL801">
        <v>14</v>
      </c>
      <c r="AM801">
        <v>107.8</v>
      </c>
      <c r="AN801" t="s">
        <v>320</v>
      </c>
      <c r="AO801" t="s">
        <v>321</v>
      </c>
      <c r="AP801" t="s">
        <v>314</v>
      </c>
      <c r="AQ801" t="s">
        <v>312</v>
      </c>
      <c r="AR801" t="s">
        <v>410</v>
      </c>
      <c r="AS801" t="s">
        <v>291</v>
      </c>
      <c r="AT801">
        <v>-1</v>
      </c>
      <c r="AU801">
        <v>-1</v>
      </c>
      <c r="AV801">
        <v>0</v>
      </c>
      <c r="AW801">
        <v>0</v>
      </c>
      <c r="AX801">
        <v>0</v>
      </c>
      <c r="AY801">
        <v>14.285714285714301</v>
      </c>
      <c r="AZ801">
        <v>21.428571428571399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b">
        <v>0</v>
      </c>
      <c r="BI801" t="b">
        <v>1</v>
      </c>
      <c r="BJ801" t="b">
        <v>0</v>
      </c>
      <c r="BK801" t="b">
        <v>1</v>
      </c>
      <c r="BL801" t="s">
        <v>312</v>
      </c>
      <c r="BM801">
        <v>2</v>
      </c>
      <c r="BN801">
        <v>90</v>
      </c>
      <c r="BO801">
        <v>1</v>
      </c>
      <c r="BP801" s="15">
        <v>45334</v>
      </c>
      <c r="BQ801" t="s">
        <v>307</v>
      </c>
      <c r="BR801" t="s">
        <v>322</v>
      </c>
      <c r="BS801">
        <v>90</v>
      </c>
      <c r="BT801">
        <v>2</v>
      </c>
    </row>
    <row r="802" spans="1:72" x14ac:dyDescent="0.25">
      <c r="A802" t="str">
        <f t="shared" si="48"/>
        <v>807_16</v>
      </c>
      <c r="B802" t="str">
        <f t="shared" si="49"/>
        <v>U</v>
      </c>
      <c r="C802">
        <f t="shared" si="50"/>
        <v>1392</v>
      </c>
      <c r="D802">
        <f t="shared" si="51"/>
        <v>0</v>
      </c>
      <c r="F802" t="s">
        <v>1481</v>
      </c>
      <c r="G802">
        <v>807</v>
      </c>
      <c r="H802" t="s">
        <v>1482</v>
      </c>
      <c r="I802">
        <v>16</v>
      </c>
      <c r="J802">
        <v>190</v>
      </c>
      <c r="K802" t="s">
        <v>283</v>
      </c>
      <c r="L802" t="s">
        <v>284</v>
      </c>
      <c r="M802">
        <v>2</v>
      </c>
      <c r="N802" t="s">
        <v>285</v>
      </c>
      <c r="O802">
        <v>0</v>
      </c>
      <c r="P802">
        <v>2</v>
      </c>
      <c r="Q802" t="s">
        <v>409</v>
      </c>
      <c r="R802" t="s">
        <v>304</v>
      </c>
      <c r="S802" t="s">
        <v>318</v>
      </c>
      <c r="T802" t="s">
        <v>319</v>
      </c>
      <c r="U802">
        <v>162</v>
      </c>
      <c r="V802">
        <v>5</v>
      </c>
      <c r="W802">
        <v>40</v>
      </c>
      <c r="X802">
        <v>1</v>
      </c>
      <c r="Y802" s="15">
        <v>39807</v>
      </c>
      <c r="Z802">
        <v>22</v>
      </c>
      <c r="AA802" s="15">
        <v>39629</v>
      </c>
      <c r="AB802" s="15">
        <v>45311</v>
      </c>
      <c r="AC802">
        <v>2</v>
      </c>
      <c r="AD802">
        <v>2</v>
      </c>
      <c r="AE802">
        <v>117.7</v>
      </c>
      <c r="AF802" s="15">
        <v>45329</v>
      </c>
      <c r="AG802">
        <v>-1</v>
      </c>
      <c r="AH802">
        <v>-1</v>
      </c>
      <c r="AI802">
        <v>175.1475199564</v>
      </c>
      <c r="AJ802">
        <v>-40.765846166599999</v>
      </c>
      <c r="AK802">
        <v>3</v>
      </c>
      <c r="AL802">
        <v>174</v>
      </c>
      <c r="AM802">
        <v>1392</v>
      </c>
      <c r="AN802" t="s">
        <v>320</v>
      </c>
      <c r="AO802" t="s">
        <v>321</v>
      </c>
      <c r="AP802" t="s">
        <v>314</v>
      </c>
      <c r="AQ802" t="s">
        <v>312</v>
      </c>
      <c r="AR802" t="s">
        <v>410</v>
      </c>
      <c r="AS802" t="s">
        <v>291</v>
      </c>
      <c r="AT802">
        <v>424.81693999999999</v>
      </c>
      <c r="AU802">
        <v>144.59415000000001</v>
      </c>
      <c r="AV802">
        <v>0</v>
      </c>
      <c r="AW802">
        <v>0</v>
      </c>
      <c r="AX802">
        <v>0.9375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b">
        <v>0</v>
      </c>
      <c r="BI802" t="b">
        <v>1</v>
      </c>
      <c r="BJ802" t="b">
        <v>1</v>
      </c>
      <c r="BK802" t="b">
        <v>1</v>
      </c>
      <c r="BL802" t="s">
        <v>312</v>
      </c>
      <c r="BM802">
        <v>2</v>
      </c>
      <c r="BN802">
        <v>90</v>
      </c>
      <c r="BO802">
        <v>1</v>
      </c>
      <c r="BP802" s="15">
        <v>45311</v>
      </c>
      <c r="BQ802" t="s">
        <v>307</v>
      </c>
      <c r="BR802" t="s">
        <v>322</v>
      </c>
      <c r="BS802">
        <v>90</v>
      </c>
      <c r="BT802">
        <v>2</v>
      </c>
    </row>
    <row r="803" spans="1:72" x14ac:dyDescent="0.25">
      <c r="A803" t="str">
        <f t="shared" si="48"/>
        <v>807_190</v>
      </c>
      <c r="B803" t="str">
        <f t="shared" si="49"/>
        <v>U</v>
      </c>
      <c r="C803">
        <f t="shared" si="50"/>
        <v>660</v>
      </c>
      <c r="D803">
        <f t="shared" si="51"/>
        <v>0</v>
      </c>
      <c r="F803" t="s">
        <v>1483</v>
      </c>
      <c r="G803">
        <v>807</v>
      </c>
      <c r="H803" t="s">
        <v>1482</v>
      </c>
      <c r="I803">
        <v>190</v>
      </c>
      <c r="J803">
        <v>300</v>
      </c>
      <c r="K803" t="s">
        <v>283</v>
      </c>
      <c r="L803" t="s">
        <v>284</v>
      </c>
      <c r="M803">
        <v>2</v>
      </c>
      <c r="N803" t="s">
        <v>285</v>
      </c>
      <c r="O803">
        <v>0</v>
      </c>
      <c r="P803">
        <v>1</v>
      </c>
      <c r="Q803" t="s">
        <v>409</v>
      </c>
      <c r="R803" t="s">
        <v>304</v>
      </c>
      <c r="S803" t="s">
        <v>318</v>
      </c>
      <c r="T803" t="s">
        <v>319</v>
      </c>
      <c r="U803">
        <v>58</v>
      </c>
      <c r="V803">
        <v>7</v>
      </c>
      <c r="W803">
        <v>40</v>
      </c>
      <c r="X803">
        <v>1</v>
      </c>
      <c r="Y803" s="15">
        <v>39807</v>
      </c>
      <c r="Z803">
        <v>25</v>
      </c>
      <c r="AA803" s="15">
        <v>39629</v>
      </c>
      <c r="AB803" s="15">
        <v>45311</v>
      </c>
      <c r="AC803">
        <v>3</v>
      </c>
      <c r="AD803">
        <v>0.35</v>
      </c>
      <c r="AE803">
        <v>99.45</v>
      </c>
      <c r="AF803" s="15">
        <v>45329</v>
      </c>
      <c r="AG803">
        <v>-1</v>
      </c>
      <c r="AH803">
        <v>-1</v>
      </c>
      <c r="AI803">
        <v>175.14682887859999</v>
      </c>
      <c r="AJ803">
        <v>-40.7647181894</v>
      </c>
      <c r="AK803">
        <v>5</v>
      </c>
      <c r="AL803">
        <v>110</v>
      </c>
      <c r="AM803">
        <v>660</v>
      </c>
      <c r="AN803" t="s">
        <v>320</v>
      </c>
      <c r="AO803" t="s">
        <v>321</v>
      </c>
      <c r="AP803" t="s">
        <v>314</v>
      </c>
      <c r="AQ803" t="s">
        <v>312</v>
      </c>
      <c r="AR803" t="s">
        <v>410</v>
      </c>
      <c r="AS803" t="s">
        <v>291</v>
      </c>
      <c r="AT803">
        <v>416.11405500000001</v>
      </c>
      <c r="AU803">
        <v>170.28846999999999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b">
        <v>0</v>
      </c>
      <c r="BI803" t="b">
        <v>1</v>
      </c>
      <c r="BJ803" t="b">
        <v>0</v>
      </c>
      <c r="BK803" t="b">
        <v>0</v>
      </c>
      <c r="BL803" t="s">
        <v>312</v>
      </c>
      <c r="BM803">
        <v>2</v>
      </c>
      <c r="BN803">
        <v>90</v>
      </c>
      <c r="BO803">
        <v>1</v>
      </c>
      <c r="BP803" s="15">
        <v>45311</v>
      </c>
      <c r="BQ803" t="s">
        <v>307</v>
      </c>
      <c r="BR803" t="s">
        <v>322</v>
      </c>
      <c r="BS803">
        <v>90</v>
      </c>
      <c r="BT803">
        <v>2</v>
      </c>
    </row>
    <row r="804" spans="1:72" x14ac:dyDescent="0.25">
      <c r="A804" t="str">
        <f t="shared" si="48"/>
        <v>814_85</v>
      </c>
      <c r="B804" t="str">
        <f t="shared" si="49"/>
        <v>U</v>
      </c>
      <c r="C804">
        <f t="shared" si="50"/>
        <v>625</v>
      </c>
      <c r="D804">
        <f t="shared" si="51"/>
        <v>0</v>
      </c>
      <c r="F804" t="s">
        <v>1484</v>
      </c>
      <c r="G804">
        <v>814</v>
      </c>
      <c r="H804" t="s">
        <v>811</v>
      </c>
      <c r="I804">
        <v>85</v>
      </c>
      <c r="J804">
        <v>210</v>
      </c>
      <c r="K804" t="s">
        <v>283</v>
      </c>
      <c r="L804" t="s">
        <v>284</v>
      </c>
      <c r="M804">
        <v>2</v>
      </c>
      <c r="N804" t="s">
        <v>285</v>
      </c>
      <c r="O804">
        <v>0</v>
      </c>
      <c r="P804">
        <v>1</v>
      </c>
      <c r="Q804" t="s">
        <v>409</v>
      </c>
      <c r="R804" t="s">
        <v>304</v>
      </c>
      <c r="S804" t="s">
        <v>318</v>
      </c>
      <c r="T804" t="s">
        <v>319</v>
      </c>
      <c r="U804">
        <v>60</v>
      </c>
      <c r="V804">
        <v>7</v>
      </c>
      <c r="W804">
        <v>35</v>
      </c>
      <c r="X804">
        <v>3</v>
      </c>
      <c r="Y804" s="15">
        <v>40543</v>
      </c>
      <c r="Z804">
        <v>20</v>
      </c>
      <c r="AA804" s="15">
        <v>39441</v>
      </c>
      <c r="AB804" s="15">
        <v>45311</v>
      </c>
      <c r="AC804">
        <v>3</v>
      </c>
      <c r="AD804">
        <v>1.05</v>
      </c>
      <c r="AE804">
        <v>151.1</v>
      </c>
      <c r="AF804" s="15">
        <v>45324</v>
      </c>
      <c r="AG804">
        <v>-1</v>
      </c>
      <c r="AH804">
        <v>-1</v>
      </c>
      <c r="AI804">
        <v>175.1411905663</v>
      </c>
      <c r="AJ804">
        <v>-40.749604287700002</v>
      </c>
      <c r="AK804">
        <v>2.5</v>
      </c>
      <c r="AL804">
        <v>125</v>
      </c>
      <c r="AM804">
        <v>625</v>
      </c>
      <c r="AN804" t="s">
        <v>320</v>
      </c>
      <c r="AO804" t="s">
        <v>321</v>
      </c>
      <c r="AP804" t="s">
        <v>292</v>
      </c>
      <c r="AQ804" t="s">
        <v>293</v>
      </c>
      <c r="AR804" t="s">
        <v>410</v>
      </c>
      <c r="AS804" t="s">
        <v>291</v>
      </c>
      <c r="AT804">
        <v>-1</v>
      </c>
      <c r="AU804">
        <v>-1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b">
        <v>0</v>
      </c>
      <c r="BI804" t="b">
        <v>1</v>
      </c>
      <c r="BJ804" t="b">
        <v>0</v>
      </c>
      <c r="BK804" t="b">
        <v>0</v>
      </c>
      <c r="BL804" t="s">
        <v>293</v>
      </c>
      <c r="BM804">
        <v>2</v>
      </c>
      <c r="BN804">
        <v>90</v>
      </c>
      <c r="BO804">
        <v>1</v>
      </c>
      <c r="BP804" s="15">
        <v>45311</v>
      </c>
      <c r="BQ804" t="s">
        <v>307</v>
      </c>
      <c r="BR804" t="s">
        <v>322</v>
      </c>
      <c r="BS804">
        <v>90</v>
      </c>
      <c r="BT804">
        <v>2</v>
      </c>
    </row>
    <row r="805" spans="1:72" x14ac:dyDescent="0.25">
      <c r="A805" t="str">
        <f t="shared" si="48"/>
        <v>815_43</v>
      </c>
      <c r="B805" t="str">
        <f t="shared" si="49"/>
        <v>U</v>
      </c>
      <c r="C805">
        <f t="shared" si="50"/>
        <v>403.2</v>
      </c>
      <c r="D805">
        <f t="shared" si="51"/>
        <v>0</v>
      </c>
      <c r="F805" t="s">
        <v>1485</v>
      </c>
      <c r="G805">
        <v>815</v>
      </c>
      <c r="H805" t="s">
        <v>813</v>
      </c>
      <c r="I805">
        <v>43</v>
      </c>
      <c r="J805">
        <v>115</v>
      </c>
      <c r="K805" t="s">
        <v>283</v>
      </c>
      <c r="L805" t="s">
        <v>284</v>
      </c>
      <c r="M805">
        <v>2</v>
      </c>
      <c r="N805" t="s">
        <v>285</v>
      </c>
      <c r="O805">
        <v>0</v>
      </c>
      <c r="P805">
        <v>2</v>
      </c>
      <c r="Q805" t="s">
        <v>409</v>
      </c>
      <c r="R805" t="s">
        <v>304</v>
      </c>
      <c r="S805" t="s">
        <v>318</v>
      </c>
      <c r="T805" t="s">
        <v>319</v>
      </c>
      <c r="U805">
        <v>152</v>
      </c>
      <c r="V805">
        <v>6</v>
      </c>
      <c r="W805">
        <v>30</v>
      </c>
      <c r="X805">
        <v>1</v>
      </c>
      <c r="Y805" s="15">
        <v>42855</v>
      </c>
      <c r="Z805">
        <v>22</v>
      </c>
      <c r="AA805" s="15">
        <v>42828</v>
      </c>
      <c r="AB805" s="15">
        <v>45311</v>
      </c>
      <c r="AC805">
        <v>3.1</v>
      </c>
      <c r="AD805">
        <v>0.19999999999999901</v>
      </c>
      <c r="AE805">
        <v>146.05000000000001</v>
      </c>
      <c r="AF805" s="15">
        <v>45324</v>
      </c>
      <c r="AG805">
        <v>-1</v>
      </c>
      <c r="AH805">
        <v>-1</v>
      </c>
      <c r="AI805">
        <v>175.14253660220001</v>
      </c>
      <c r="AJ805">
        <v>-40.749345342200002</v>
      </c>
      <c r="AK805">
        <v>1</v>
      </c>
      <c r="AL805">
        <v>72</v>
      </c>
      <c r="AM805">
        <v>403.2</v>
      </c>
      <c r="AN805" t="s">
        <v>320</v>
      </c>
      <c r="AO805" t="s">
        <v>321</v>
      </c>
      <c r="AP805" t="s">
        <v>314</v>
      </c>
      <c r="AQ805" t="s">
        <v>312</v>
      </c>
      <c r="AR805" t="s">
        <v>410</v>
      </c>
      <c r="AS805" t="s">
        <v>291</v>
      </c>
      <c r="AT805">
        <v>-1</v>
      </c>
      <c r="AU805">
        <v>-1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0.4</v>
      </c>
      <c r="BF805">
        <v>0</v>
      </c>
      <c r="BG805">
        <v>2</v>
      </c>
      <c r="BH805" t="b">
        <v>0</v>
      </c>
      <c r="BI805" t="b">
        <v>1</v>
      </c>
      <c r="BJ805" t="b">
        <v>1</v>
      </c>
      <c r="BK805" t="b">
        <v>1</v>
      </c>
      <c r="BL805" t="s">
        <v>312</v>
      </c>
      <c r="BM805">
        <v>2</v>
      </c>
      <c r="BN805">
        <v>90</v>
      </c>
      <c r="BO805">
        <v>1</v>
      </c>
      <c r="BP805" s="15">
        <v>45311</v>
      </c>
      <c r="BQ805" t="s">
        <v>307</v>
      </c>
      <c r="BR805" t="s">
        <v>322</v>
      </c>
      <c r="BS805">
        <v>90</v>
      </c>
      <c r="BT805">
        <v>2</v>
      </c>
    </row>
    <row r="806" spans="1:72" x14ac:dyDescent="0.25">
      <c r="A806" t="str">
        <f t="shared" si="48"/>
        <v>816_278</v>
      </c>
      <c r="B806" t="str">
        <f t="shared" si="49"/>
        <v>U</v>
      </c>
      <c r="C806">
        <f t="shared" si="50"/>
        <v>1713.6</v>
      </c>
      <c r="D806">
        <f t="shared" si="51"/>
        <v>0</v>
      </c>
      <c r="F806" t="s">
        <v>1486</v>
      </c>
      <c r="G806">
        <v>816</v>
      </c>
      <c r="H806" t="s">
        <v>816</v>
      </c>
      <c r="I806">
        <v>278</v>
      </c>
      <c r="J806">
        <v>530</v>
      </c>
      <c r="K806" t="s">
        <v>283</v>
      </c>
      <c r="L806" t="s">
        <v>284</v>
      </c>
      <c r="M806">
        <v>2</v>
      </c>
      <c r="N806" t="s">
        <v>285</v>
      </c>
      <c r="O806">
        <v>0</v>
      </c>
      <c r="P806">
        <v>2</v>
      </c>
      <c r="Q806" t="s">
        <v>409</v>
      </c>
      <c r="R806" t="s">
        <v>304</v>
      </c>
      <c r="S806" t="s">
        <v>305</v>
      </c>
      <c r="T806" t="s">
        <v>319</v>
      </c>
      <c r="U806">
        <v>190</v>
      </c>
      <c r="V806">
        <v>14</v>
      </c>
      <c r="W806">
        <v>37</v>
      </c>
      <c r="X806">
        <v>2</v>
      </c>
      <c r="Y806" s="15">
        <v>39965</v>
      </c>
      <c r="Z806">
        <v>22</v>
      </c>
      <c r="AA806" s="15">
        <v>39904</v>
      </c>
      <c r="AB806" s="15">
        <v>45313</v>
      </c>
      <c r="AC806">
        <v>2</v>
      </c>
      <c r="AD806">
        <v>0.1</v>
      </c>
      <c r="AE806">
        <v>85.75</v>
      </c>
      <c r="AF806" s="15">
        <v>45336</v>
      </c>
      <c r="AG806">
        <v>-1</v>
      </c>
      <c r="AH806">
        <v>-1</v>
      </c>
      <c r="AI806">
        <v>175.0464416902</v>
      </c>
      <c r="AJ806">
        <v>-40.866515744399997</v>
      </c>
      <c r="AK806">
        <v>4</v>
      </c>
      <c r="AL806">
        <v>252</v>
      </c>
      <c r="AM806">
        <v>1713.6</v>
      </c>
      <c r="AN806" t="s">
        <v>306</v>
      </c>
      <c r="AO806" t="s">
        <v>321</v>
      </c>
      <c r="AP806" t="s">
        <v>314</v>
      </c>
      <c r="AQ806" t="s">
        <v>312</v>
      </c>
      <c r="AR806" t="s">
        <v>410</v>
      </c>
      <c r="AS806" t="s">
        <v>291</v>
      </c>
      <c r="AT806">
        <v>650.36586</v>
      </c>
      <c r="AU806">
        <v>188.47174000000001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b">
        <v>0</v>
      </c>
      <c r="BI806" t="b">
        <v>1</v>
      </c>
      <c r="BJ806" t="b">
        <v>1</v>
      </c>
      <c r="BK806" t="b">
        <v>0</v>
      </c>
      <c r="BL806" t="s">
        <v>312</v>
      </c>
      <c r="BM806">
        <v>2</v>
      </c>
      <c r="BN806">
        <v>90</v>
      </c>
      <c r="BO806">
        <v>1</v>
      </c>
      <c r="BP806" s="15">
        <v>45313</v>
      </c>
      <c r="BQ806" t="s">
        <v>307</v>
      </c>
      <c r="BR806" t="s">
        <v>322</v>
      </c>
      <c r="BS806">
        <v>90</v>
      </c>
      <c r="BT806">
        <v>2</v>
      </c>
    </row>
    <row r="807" spans="1:72" x14ac:dyDescent="0.25">
      <c r="A807" t="str">
        <f t="shared" si="48"/>
        <v>816_530</v>
      </c>
      <c r="B807" t="str">
        <f t="shared" si="49"/>
        <v>U</v>
      </c>
      <c r="C807">
        <f t="shared" si="50"/>
        <v>68</v>
      </c>
      <c r="D807">
        <f t="shared" si="51"/>
        <v>0</v>
      </c>
      <c r="F807" t="s">
        <v>1487</v>
      </c>
      <c r="G807">
        <v>816</v>
      </c>
      <c r="H807" t="s">
        <v>816</v>
      </c>
      <c r="I807">
        <v>530</v>
      </c>
      <c r="J807">
        <v>540</v>
      </c>
      <c r="K807" t="s">
        <v>283</v>
      </c>
      <c r="L807" t="s">
        <v>284</v>
      </c>
      <c r="M807">
        <v>2</v>
      </c>
      <c r="N807" t="s">
        <v>285</v>
      </c>
      <c r="O807">
        <v>0</v>
      </c>
      <c r="P807">
        <v>1</v>
      </c>
      <c r="Q807" t="s">
        <v>409</v>
      </c>
      <c r="R807" t="s">
        <v>304</v>
      </c>
      <c r="S807" t="s">
        <v>318</v>
      </c>
      <c r="T807" t="s">
        <v>319</v>
      </c>
      <c r="U807">
        <v>83</v>
      </c>
      <c r="V807">
        <v>12</v>
      </c>
      <c r="W807">
        <v>37</v>
      </c>
      <c r="X807">
        <v>2</v>
      </c>
      <c r="Y807" s="15">
        <v>39965</v>
      </c>
      <c r="Z807">
        <v>25</v>
      </c>
      <c r="AA807" s="15">
        <v>39904</v>
      </c>
      <c r="AB807" s="15">
        <v>45313</v>
      </c>
      <c r="AC807">
        <v>1.7</v>
      </c>
      <c r="AD807">
        <v>0.1</v>
      </c>
      <c r="AE807">
        <v>81.25</v>
      </c>
      <c r="AF807" s="15">
        <v>45336</v>
      </c>
      <c r="AG807">
        <v>-1</v>
      </c>
      <c r="AH807">
        <v>-1</v>
      </c>
      <c r="AI807">
        <v>175.0453109039</v>
      </c>
      <c r="AJ807">
        <v>-40.8657360869</v>
      </c>
      <c r="AK807">
        <v>5</v>
      </c>
      <c r="AL807">
        <v>10</v>
      </c>
      <c r="AM807">
        <v>68</v>
      </c>
      <c r="AN807" t="s">
        <v>320</v>
      </c>
      <c r="AO807" t="s">
        <v>321</v>
      </c>
      <c r="AP807" t="s">
        <v>314</v>
      </c>
      <c r="AQ807" t="s">
        <v>312</v>
      </c>
      <c r="AR807" t="s">
        <v>410</v>
      </c>
      <c r="AS807" t="s">
        <v>291</v>
      </c>
      <c r="AT807">
        <v>649.50819999999999</v>
      </c>
      <c r="AU807">
        <v>183.25409999999999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b">
        <v>0</v>
      </c>
      <c r="BI807" t="b">
        <v>1</v>
      </c>
      <c r="BJ807" t="b">
        <v>0</v>
      </c>
      <c r="BK807" t="b">
        <v>0</v>
      </c>
      <c r="BL807" t="s">
        <v>312</v>
      </c>
      <c r="BM807">
        <v>2</v>
      </c>
      <c r="BN807">
        <v>90</v>
      </c>
      <c r="BO807">
        <v>1</v>
      </c>
      <c r="BP807" s="15">
        <v>45313</v>
      </c>
      <c r="BQ807" t="s">
        <v>307</v>
      </c>
      <c r="BR807" t="s">
        <v>322</v>
      </c>
      <c r="BS807">
        <v>90</v>
      </c>
      <c r="BT807">
        <v>2</v>
      </c>
    </row>
    <row r="808" spans="1:72" x14ac:dyDescent="0.25">
      <c r="A808" t="str">
        <f t="shared" si="48"/>
        <v>818_8</v>
      </c>
      <c r="B808" t="str">
        <f t="shared" si="49"/>
        <v>U</v>
      </c>
      <c r="C808">
        <f t="shared" si="50"/>
        <v>2111.1999999999998</v>
      </c>
      <c r="D808">
        <f t="shared" si="51"/>
        <v>0</v>
      </c>
      <c r="F808" t="s">
        <v>1488</v>
      </c>
      <c r="G808">
        <v>818</v>
      </c>
      <c r="H808" t="s">
        <v>1489</v>
      </c>
      <c r="I808">
        <v>8</v>
      </c>
      <c r="J808">
        <v>240</v>
      </c>
      <c r="K808" t="s">
        <v>283</v>
      </c>
      <c r="L808" t="s">
        <v>284</v>
      </c>
      <c r="M808">
        <v>2</v>
      </c>
      <c r="N808" t="s">
        <v>285</v>
      </c>
      <c r="O808">
        <v>0</v>
      </c>
      <c r="P808">
        <v>2</v>
      </c>
      <c r="Q808" t="s">
        <v>409</v>
      </c>
      <c r="R808" t="s">
        <v>304</v>
      </c>
      <c r="S808" t="s">
        <v>318</v>
      </c>
      <c r="T808" t="s">
        <v>319</v>
      </c>
      <c r="U808">
        <v>119</v>
      </c>
      <c r="V808">
        <v>3</v>
      </c>
      <c r="W808">
        <v>37</v>
      </c>
      <c r="X808">
        <v>2</v>
      </c>
      <c r="Y808" s="15">
        <v>39965</v>
      </c>
      <c r="Z808">
        <v>22</v>
      </c>
      <c r="AA808" s="15">
        <v>39904</v>
      </c>
      <c r="AB808" s="15">
        <v>45313</v>
      </c>
      <c r="AC808">
        <v>5</v>
      </c>
      <c r="AD808">
        <v>7</v>
      </c>
      <c r="AE808">
        <v>125.35</v>
      </c>
      <c r="AF808" s="15">
        <v>45336</v>
      </c>
      <c r="AG808">
        <v>-1</v>
      </c>
      <c r="AH808">
        <v>-1</v>
      </c>
      <c r="AI808">
        <v>175.04768470330001</v>
      </c>
      <c r="AJ808">
        <v>-40.865764638900004</v>
      </c>
      <c r="AK808">
        <v>4</v>
      </c>
      <c r="AL808">
        <v>232</v>
      </c>
      <c r="AM808">
        <v>2111.1999999999998</v>
      </c>
      <c r="AN808" t="s">
        <v>320</v>
      </c>
      <c r="AO808" t="s">
        <v>321</v>
      </c>
      <c r="AP808" t="s">
        <v>314</v>
      </c>
      <c r="AQ808" t="s">
        <v>312</v>
      </c>
      <c r="AR808" t="s">
        <v>410</v>
      </c>
      <c r="AS808" t="s">
        <v>291</v>
      </c>
      <c r="AT808">
        <v>770.96833000000004</v>
      </c>
      <c r="AU808">
        <v>270.79257999999999</v>
      </c>
      <c r="AV808">
        <v>0</v>
      </c>
      <c r="AW808">
        <v>0</v>
      </c>
      <c r="AX808">
        <v>0</v>
      </c>
      <c r="AY808">
        <v>2.1739130434782599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b">
        <v>0</v>
      </c>
      <c r="BI808" t="b">
        <v>1</v>
      </c>
      <c r="BJ808" t="b">
        <v>0</v>
      </c>
      <c r="BK808" t="b">
        <v>0</v>
      </c>
      <c r="BL808" t="s">
        <v>312</v>
      </c>
      <c r="BM808">
        <v>2</v>
      </c>
      <c r="BN808">
        <v>90</v>
      </c>
      <c r="BO808">
        <v>1</v>
      </c>
      <c r="BP808" s="15">
        <v>45313</v>
      </c>
      <c r="BQ808" t="s">
        <v>307</v>
      </c>
      <c r="BR808" t="s">
        <v>322</v>
      </c>
      <c r="BS808">
        <v>90</v>
      </c>
      <c r="BT808">
        <v>2</v>
      </c>
    </row>
    <row r="809" spans="1:72" x14ac:dyDescent="0.25">
      <c r="A809" t="str">
        <f t="shared" si="48"/>
        <v>821_0</v>
      </c>
      <c r="B809" t="str">
        <f t="shared" si="49"/>
        <v>U</v>
      </c>
      <c r="C809">
        <f t="shared" si="50"/>
        <v>999.6</v>
      </c>
      <c r="D809">
        <f t="shared" si="51"/>
        <v>0</v>
      </c>
      <c r="F809" t="s">
        <v>1490</v>
      </c>
      <c r="G809">
        <v>821</v>
      </c>
      <c r="H809" t="s">
        <v>1491</v>
      </c>
      <c r="I809">
        <v>0</v>
      </c>
      <c r="J809">
        <v>147</v>
      </c>
      <c r="K809" t="s">
        <v>283</v>
      </c>
      <c r="L809" t="s">
        <v>284</v>
      </c>
      <c r="M809">
        <v>2</v>
      </c>
      <c r="N809" t="s">
        <v>285</v>
      </c>
      <c r="O809">
        <v>0</v>
      </c>
      <c r="P809">
        <v>2</v>
      </c>
      <c r="Q809" t="s">
        <v>286</v>
      </c>
      <c r="R809" t="s">
        <v>304</v>
      </c>
      <c r="S809" t="s">
        <v>318</v>
      </c>
      <c r="T809" t="s">
        <v>319</v>
      </c>
      <c r="U809">
        <v>132</v>
      </c>
      <c r="V809">
        <v>7</v>
      </c>
      <c r="W809">
        <v>40</v>
      </c>
      <c r="X809">
        <v>1</v>
      </c>
      <c r="Y809" s="15">
        <v>39441</v>
      </c>
      <c r="Z809">
        <v>22</v>
      </c>
      <c r="AA809" s="15">
        <v>39441</v>
      </c>
      <c r="AB809" s="15">
        <v>45316</v>
      </c>
      <c r="AC809">
        <v>4</v>
      </c>
      <c r="AD809">
        <v>2.75</v>
      </c>
      <c r="AE809">
        <v>201.75</v>
      </c>
      <c r="AF809" s="15">
        <v>45323</v>
      </c>
      <c r="AG809">
        <v>-1</v>
      </c>
      <c r="AH809">
        <v>-1</v>
      </c>
      <c r="AI809">
        <v>174.98287223669999</v>
      </c>
      <c r="AJ809">
        <v>-40.910392391599999</v>
      </c>
      <c r="AK809">
        <v>3.5</v>
      </c>
      <c r="AL809">
        <v>147</v>
      </c>
      <c r="AM809">
        <v>999.6</v>
      </c>
      <c r="AN809" t="s">
        <v>320</v>
      </c>
      <c r="AO809" t="s">
        <v>321</v>
      </c>
      <c r="AP809" t="s">
        <v>314</v>
      </c>
      <c r="AQ809" t="s">
        <v>312</v>
      </c>
      <c r="AR809" t="s">
        <v>294</v>
      </c>
      <c r="AS809" t="s">
        <v>291</v>
      </c>
      <c r="AT809">
        <v>-1</v>
      </c>
      <c r="AU809">
        <v>-1</v>
      </c>
      <c r="AV809">
        <v>0</v>
      </c>
      <c r="AW809">
        <v>0</v>
      </c>
      <c r="AX809">
        <v>0</v>
      </c>
      <c r="AY809">
        <v>2.5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b">
        <v>0</v>
      </c>
      <c r="BI809" t="b">
        <v>1</v>
      </c>
      <c r="BJ809" t="b">
        <v>1</v>
      </c>
      <c r="BK809" t="b">
        <v>1</v>
      </c>
      <c r="BL809" t="s">
        <v>312</v>
      </c>
      <c r="BM809">
        <v>2</v>
      </c>
      <c r="BN809">
        <v>90</v>
      </c>
      <c r="BO809">
        <v>1</v>
      </c>
      <c r="BP809" s="15">
        <v>45316</v>
      </c>
      <c r="BQ809" t="s">
        <v>307</v>
      </c>
      <c r="BR809" t="s">
        <v>322</v>
      </c>
      <c r="BS809">
        <v>90</v>
      </c>
      <c r="BT809">
        <v>2</v>
      </c>
    </row>
    <row r="810" spans="1:72" x14ac:dyDescent="0.25">
      <c r="A810" t="str">
        <f t="shared" si="48"/>
        <v>821_262</v>
      </c>
      <c r="B810" t="str">
        <f t="shared" si="49"/>
        <v>U</v>
      </c>
      <c r="C810">
        <f t="shared" si="50"/>
        <v>1379</v>
      </c>
      <c r="D810">
        <f t="shared" si="51"/>
        <v>0</v>
      </c>
      <c r="F810" t="s">
        <v>1492</v>
      </c>
      <c r="G810">
        <v>821</v>
      </c>
      <c r="H810" t="s">
        <v>1491</v>
      </c>
      <c r="I810">
        <v>262</v>
      </c>
      <c r="J810">
        <v>459</v>
      </c>
      <c r="K810" t="s">
        <v>283</v>
      </c>
      <c r="L810" t="s">
        <v>284</v>
      </c>
      <c r="M810">
        <v>2</v>
      </c>
      <c r="N810" t="s">
        <v>285</v>
      </c>
      <c r="O810">
        <v>0</v>
      </c>
      <c r="P810">
        <v>1</v>
      </c>
      <c r="Q810" t="s">
        <v>286</v>
      </c>
      <c r="R810" t="s">
        <v>304</v>
      </c>
      <c r="S810" t="s">
        <v>318</v>
      </c>
      <c r="T810" t="s">
        <v>319</v>
      </c>
      <c r="U810">
        <v>76</v>
      </c>
      <c r="V810">
        <v>7</v>
      </c>
      <c r="W810">
        <v>40</v>
      </c>
      <c r="X810">
        <v>1</v>
      </c>
      <c r="Y810" s="15">
        <v>39441</v>
      </c>
      <c r="Z810">
        <v>25</v>
      </c>
      <c r="AA810" s="15">
        <v>39441</v>
      </c>
      <c r="AB810" s="15">
        <v>45316</v>
      </c>
      <c r="AC810">
        <v>6</v>
      </c>
      <c r="AD810">
        <v>4</v>
      </c>
      <c r="AE810">
        <v>161.85</v>
      </c>
      <c r="AF810" s="15">
        <v>45323</v>
      </c>
      <c r="AG810">
        <v>-1</v>
      </c>
      <c r="AH810">
        <v>-1</v>
      </c>
      <c r="AI810">
        <v>174.98450836009999</v>
      </c>
      <c r="AJ810">
        <v>-40.909401589300003</v>
      </c>
      <c r="AK810">
        <v>0.5</v>
      </c>
      <c r="AL810">
        <v>197</v>
      </c>
      <c r="AM810">
        <v>1379</v>
      </c>
      <c r="AN810" t="s">
        <v>320</v>
      </c>
      <c r="AO810" t="s">
        <v>321</v>
      </c>
      <c r="AP810" t="s">
        <v>314</v>
      </c>
      <c r="AQ810" t="s">
        <v>312</v>
      </c>
      <c r="AR810" t="s">
        <v>294</v>
      </c>
      <c r="AS810" t="s">
        <v>291</v>
      </c>
      <c r="AT810">
        <v>-1</v>
      </c>
      <c r="AU810">
        <v>-1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b">
        <v>0</v>
      </c>
      <c r="BI810" t="b">
        <v>1</v>
      </c>
      <c r="BJ810" t="b">
        <v>0</v>
      </c>
      <c r="BK810" t="b">
        <v>1</v>
      </c>
      <c r="BL810" t="s">
        <v>312</v>
      </c>
      <c r="BM810">
        <v>2</v>
      </c>
      <c r="BN810">
        <v>90</v>
      </c>
      <c r="BO810">
        <v>1</v>
      </c>
      <c r="BP810" s="15">
        <v>45316</v>
      </c>
      <c r="BQ810" t="s">
        <v>307</v>
      </c>
      <c r="BR810" t="s">
        <v>322</v>
      </c>
      <c r="BS810">
        <v>90</v>
      </c>
      <c r="BT810">
        <v>2</v>
      </c>
    </row>
    <row r="811" spans="1:72" x14ac:dyDescent="0.25">
      <c r="A811" t="str">
        <f t="shared" si="48"/>
        <v>886_5</v>
      </c>
      <c r="B811" t="str">
        <f t="shared" si="49"/>
        <v>U</v>
      </c>
      <c r="C811">
        <f t="shared" si="50"/>
        <v>1188</v>
      </c>
      <c r="D811">
        <f t="shared" si="51"/>
        <v>0</v>
      </c>
      <c r="F811" t="s">
        <v>1493</v>
      </c>
      <c r="G811">
        <v>886</v>
      </c>
      <c r="H811" t="s">
        <v>1494</v>
      </c>
      <c r="I811">
        <v>5</v>
      </c>
      <c r="J811">
        <v>225</v>
      </c>
      <c r="K811" t="s">
        <v>283</v>
      </c>
      <c r="L811" t="s">
        <v>284</v>
      </c>
      <c r="M811">
        <v>2</v>
      </c>
      <c r="N811" t="s">
        <v>285</v>
      </c>
      <c r="O811">
        <v>0</v>
      </c>
      <c r="P811">
        <v>2</v>
      </c>
      <c r="Q811" t="s">
        <v>286</v>
      </c>
      <c r="R811" t="s">
        <v>304</v>
      </c>
      <c r="S811" t="s">
        <v>305</v>
      </c>
      <c r="T811" t="s">
        <v>319</v>
      </c>
      <c r="U811">
        <v>244</v>
      </c>
      <c r="V811">
        <v>5</v>
      </c>
      <c r="W811">
        <v>40</v>
      </c>
      <c r="X811">
        <v>1</v>
      </c>
      <c r="Y811" s="15">
        <v>39807</v>
      </c>
      <c r="Z811">
        <v>22</v>
      </c>
      <c r="AA811" s="15">
        <v>39807</v>
      </c>
      <c r="AB811" s="15">
        <v>45313</v>
      </c>
      <c r="AC811">
        <v>5.0999999999999996</v>
      </c>
      <c r="AD811">
        <v>3.55</v>
      </c>
      <c r="AE811">
        <v>127.65</v>
      </c>
      <c r="AF811" s="15">
        <v>44292</v>
      </c>
      <c r="AG811">
        <v>-1</v>
      </c>
      <c r="AH811">
        <v>-1</v>
      </c>
      <c r="AI811">
        <v>175.07299808939999</v>
      </c>
      <c r="AJ811">
        <v>-40.8803109113</v>
      </c>
      <c r="AK811">
        <v>5</v>
      </c>
      <c r="AL811">
        <v>220</v>
      </c>
      <c r="AM811">
        <v>1188</v>
      </c>
      <c r="AN811" t="s">
        <v>306</v>
      </c>
      <c r="AO811" t="s">
        <v>321</v>
      </c>
      <c r="AP811" t="s">
        <v>314</v>
      </c>
      <c r="AQ811" t="s">
        <v>312</v>
      </c>
      <c r="AR811" t="s">
        <v>294</v>
      </c>
      <c r="AS811" t="s">
        <v>291</v>
      </c>
      <c r="AT811">
        <v>-1</v>
      </c>
      <c r="AU811">
        <v>-1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5.7870370370370398E-2</v>
      </c>
      <c r="BC811">
        <v>0</v>
      </c>
      <c r="BD811">
        <v>0</v>
      </c>
      <c r="BE811">
        <v>0</v>
      </c>
      <c r="BF811">
        <v>0</v>
      </c>
      <c r="BG811">
        <v>0</v>
      </c>
      <c r="BH811" t="b">
        <v>0</v>
      </c>
      <c r="BI811" t="b">
        <v>1</v>
      </c>
      <c r="BJ811" t="b">
        <v>1</v>
      </c>
      <c r="BK811" t="b">
        <v>1</v>
      </c>
      <c r="BL811" t="s">
        <v>312</v>
      </c>
      <c r="BM811">
        <v>2</v>
      </c>
      <c r="BN811">
        <v>90</v>
      </c>
      <c r="BO811">
        <v>1</v>
      </c>
      <c r="BP811" s="15">
        <v>45313</v>
      </c>
      <c r="BQ811" t="s">
        <v>307</v>
      </c>
      <c r="BR811" t="s">
        <v>322</v>
      </c>
      <c r="BS811">
        <v>90</v>
      </c>
      <c r="BT811">
        <v>2</v>
      </c>
    </row>
    <row r="812" spans="1:72" x14ac:dyDescent="0.25">
      <c r="A812" t="str">
        <f t="shared" si="48"/>
        <v>886_225</v>
      </c>
      <c r="B812" t="str">
        <f t="shared" si="49"/>
        <v>U</v>
      </c>
      <c r="C812">
        <f t="shared" si="50"/>
        <v>118.8</v>
      </c>
      <c r="D812">
        <f t="shared" si="51"/>
        <v>0</v>
      </c>
      <c r="F812" t="s">
        <v>1495</v>
      </c>
      <c r="G812">
        <v>886</v>
      </c>
      <c r="H812" t="s">
        <v>1494</v>
      </c>
      <c r="I812">
        <v>225</v>
      </c>
      <c r="J812">
        <v>247</v>
      </c>
      <c r="K812" t="s">
        <v>283</v>
      </c>
      <c r="L812" t="s">
        <v>284</v>
      </c>
      <c r="M812">
        <v>2</v>
      </c>
      <c r="N812" t="s">
        <v>285</v>
      </c>
      <c r="O812">
        <v>0</v>
      </c>
      <c r="P812">
        <v>2</v>
      </c>
      <c r="Q812" t="s">
        <v>286</v>
      </c>
      <c r="R812" t="s">
        <v>304</v>
      </c>
      <c r="S812" t="s">
        <v>305</v>
      </c>
      <c r="T812" t="s">
        <v>319</v>
      </c>
      <c r="U812">
        <v>244</v>
      </c>
      <c r="V812">
        <v>5</v>
      </c>
      <c r="W812">
        <v>40</v>
      </c>
      <c r="X812">
        <v>1</v>
      </c>
      <c r="Y812" s="15">
        <v>39807</v>
      </c>
      <c r="Z812">
        <v>22</v>
      </c>
      <c r="AA812" s="15">
        <v>39807</v>
      </c>
      <c r="AB812" s="15">
        <v>45313</v>
      </c>
      <c r="AC812">
        <v>2.85</v>
      </c>
      <c r="AD812">
        <v>1.7</v>
      </c>
      <c r="AE812">
        <v>150</v>
      </c>
      <c r="AF812" s="15">
        <v>44292</v>
      </c>
      <c r="AG812">
        <v>-1</v>
      </c>
      <c r="AH812">
        <v>-1</v>
      </c>
      <c r="AI812">
        <v>175.0734481506</v>
      </c>
      <c r="AJ812">
        <v>-40.881409015000003</v>
      </c>
      <c r="AK812">
        <v>4</v>
      </c>
      <c r="AL812">
        <v>22</v>
      </c>
      <c r="AM812">
        <v>118.8</v>
      </c>
      <c r="AN812" t="s">
        <v>306</v>
      </c>
      <c r="AO812" t="s">
        <v>321</v>
      </c>
      <c r="AP812" t="s">
        <v>314</v>
      </c>
      <c r="AQ812" t="s">
        <v>312</v>
      </c>
      <c r="AR812" t="s">
        <v>294</v>
      </c>
      <c r="AS812" t="s">
        <v>291</v>
      </c>
      <c r="AT812">
        <v>-1</v>
      </c>
      <c r="AU812">
        <v>-1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0.115740740740741</v>
      </c>
      <c r="BC812">
        <v>0</v>
      </c>
      <c r="BD812">
        <v>0</v>
      </c>
      <c r="BE812">
        <v>0</v>
      </c>
      <c r="BF812">
        <v>0</v>
      </c>
      <c r="BG812">
        <v>0</v>
      </c>
      <c r="BH812" t="b">
        <v>0</v>
      </c>
      <c r="BI812" t="b">
        <v>1</v>
      </c>
      <c r="BJ812" t="b">
        <v>0</v>
      </c>
      <c r="BK812" t="b">
        <v>1</v>
      </c>
      <c r="BL812" t="s">
        <v>312</v>
      </c>
      <c r="BM812">
        <v>2</v>
      </c>
      <c r="BN812">
        <v>90</v>
      </c>
      <c r="BO812">
        <v>1</v>
      </c>
      <c r="BP812" s="15">
        <v>45313</v>
      </c>
      <c r="BQ812" t="s">
        <v>307</v>
      </c>
      <c r="BR812" t="s">
        <v>322</v>
      </c>
      <c r="BS812">
        <v>90</v>
      </c>
      <c r="BT812">
        <v>2</v>
      </c>
    </row>
    <row r="813" spans="1:72" x14ac:dyDescent="0.25">
      <c r="A813" t="str">
        <f t="shared" si="48"/>
        <v>887_14</v>
      </c>
      <c r="B813" t="str">
        <f t="shared" si="49"/>
        <v>U</v>
      </c>
      <c r="C813">
        <f t="shared" si="50"/>
        <v>500</v>
      </c>
      <c r="D813">
        <f t="shared" si="51"/>
        <v>0</v>
      </c>
      <c r="F813" t="s">
        <v>1496</v>
      </c>
      <c r="G813">
        <v>887</v>
      </c>
      <c r="H813" t="s">
        <v>1497</v>
      </c>
      <c r="I813">
        <v>14</v>
      </c>
      <c r="J813">
        <v>114</v>
      </c>
      <c r="K813" t="s">
        <v>283</v>
      </c>
      <c r="L813" t="s">
        <v>284</v>
      </c>
      <c r="M813">
        <v>2</v>
      </c>
      <c r="N813" t="s">
        <v>285</v>
      </c>
      <c r="O813">
        <v>0</v>
      </c>
      <c r="P813">
        <v>1</v>
      </c>
      <c r="Q813" t="s">
        <v>286</v>
      </c>
      <c r="R813" t="s">
        <v>304</v>
      </c>
      <c r="S813" t="s">
        <v>318</v>
      </c>
      <c r="T813" t="s">
        <v>319</v>
      </c>
      <c r="U813">
        <v>80</v>
      </c>
      <c r="V813">
        <v>6</v>
      </c>
      <c r="W813">
        <v>40</v>
      </c>
      <c r="X813">
        <v>1</v>
      </c>
      <c r="Y813" s="15">
        <v>39807</v>
      </c>
      <c r="Z813">
        <v>25</v>
      </c>
      <c r="AA813" s="15">
        <v>39807</v>
      </c>
      <c r="AB813" s="15">
        <v>45334</v>
      </c>
      <c r="AC813">
        <v>4</v>
      </c>
      <c r="AD813">
        <v>3</v>
      </c>
      <c r="AE813">
        <v>111</v>
      </c>
      <c r="AF813" s="15">
        <v>44293</v>
      </c>
      <c r="AG813">
        <v>-1</v>
      </c>
      <c r="AH813">
        <v>-1</v>
      </c>
      <c r="AI813">
        <v>175.0732678809</v>
      </c>
      <c r="AJ813">
        <v>-40.8798129714</v>
      </c>
      <c r="AK813">
        <v>4</v>
      </c>
      <c r="AL813">
        <v>100</v>
      </c>
      <c r="AM813">
        <v>500</v>
      </c>
      <c r="AN813" t="s">
        <v>320</v>
      </c>
      <c r="AO813" t="s">
        <v>321</v>
      </c>
      <c r="AP813" t="s">
        <v>314</v>
      </c>
      <c r="AQ813" t="s">
        <v>312</v>
      </c>
      <c r="AR813" t="s">
        <v>294</v>
      </c>
      <c r="AS813" t="s">
        <v>291</v>
      </c>
      <c r="AT813">
        <v>-1</v>
      </c>
      <c r="AU813">
        <v>-1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b">
        <v>0</v>
      </c>
      <c r="BI813" t="b">
        <v>1</v>
      </c>
      <c r="BJ813" t="b">
        <v>0</v>
      </c>
      <c r="BK813" t="b">
        <v>1</v>
      </c>
      <c r="BL813" t="s">
        <v>312</v>
      </c>
      <c r="BM813">
        <v>2</v>
      </c>
      <c r="BN813">
        <v>90</v>
      </c>
      <c r="BO813">
        <v>1</v>
      </c>
      <c r="BP813" s="15">
        <v>45334</v>
      </c>
      <c r="BQ813" t="s">
        <v>307</v>
      </c>
      <c r="BR813" t="s">
        <v>322</v>
      </c>
      <c r="BS813">
        <v>90</v>
      </c>
      <c r="BT813">
        <v>2</v>
      </c>
    </row>
    <row r="814" spans="1:72" x14ac:dyDescent="0.25">
      <c r="A814" t="str">
        <f t="shared" si="48"/>
        <v>891_3</v>
      </c>
      <c r="B814" t="str">
        <f t="shared" si="49"/>
        <v>R</v>
      </c>
      <c r="C814">
        <f t="shared" si="50"/>
        <v>1225.8</v>
      </c>
      <c r="D814">
        <f t="shared" si="51"/>
        <v>0</v>
      </c>
      <c r="F814" t="s">
        <v>1498</v>
      </c>
      <c r="G814">
        <v>891</v>
      </c>
      <c r="H814" t="s">
        <v>1499</v>
      </c>
      <c r="I814">
        <v>3</v>
      </c>
      <c r="J814">
        <v>230</v>
      </c>
      <c r="K814" t="s">
        <v>283</v>
      </c>
      <c r="L814" t="s">
        <v>284</v>
      </c>
      <c r="M814">
        <v>2</v>
      </c>
      <c r="N814" t="s">
        <v>285</v>
      </c>
      <c r="O814">
        <v>0</v>
      </c>
      <c r="P814">
        <v>2</v>
      </c>
      <c r="Q814" t="s">
        <v>286</v>
      </c>
      <c r="R814" t="s">
        <v>304</v>
      </c>
      <c r="S814" t="s">
        <v>318</v>
      </c>
      <c r="T814" t="s">
        <v>289</v>
      </c>
      <c r="U814">
        <v>117</v>
      </c>
      <c r="V814">
        <v>10</v>
      </c>
      <c r="W814">
        <v>7</v>
      </c>
      <c r="X814">
        <v>1</v>
      </c>
      <c r="Y814" s="15">
        <v>40537</v>
      </c>
      <c r="Z814">
        <v>19</v>
      </c>
      <c r="AA814" s="15">
        <v>40537</v>
      </c>
      <c r="AB814" s="15">
        <v>45312</v>
      </c>
      <c r="AC814">
        <v>7</v>
      </c>
      <c r="AD814">
        <v>1</v>
      </c>
      <c r="AE814">
        <v>137.94999999999999</v>
      </c>
      <c r="AF814" s="15">
        <v>44292</v>
      </c>
      <c r="AG814">
        <v>-1</v>
      </c>
      <c r="AH814">
        <v>-1</v>
      </c>
      <c r="AI814">
        <v>175.08174185990001</v>
      </c>
      <c r="AJ814">
        <v>-40.801353318499999</v>
      </c>
      <c r="AK814">
        <v>3.5</v>
      </c>
      <c r="AL814">
        <v>227</v>
      </c>
      <c r="AM814">
        <v>1225.8</v>
      </c>
      <c r="AN814" t="s">
        <v>320</v>
      </c>
      <c r="AO814" t="s">
        <v>291</v>
      </c>
      <c r="AP814" t="s">
        <v>345</v>
      </c>
      <c r="AQ814" t="s">
        <v>293</v>
      </c>
      <c r="AR814" t="s">
        <v>294</v>
      </c>
      <c r="AS814" t="s">
        <v>291</v>
      </c>
      <c r="AT814">
        <v>-1</v>
      </c>
      <c r="AU814">
        <v>-1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b">
        <v>0</v>
      </c>
      <c r="BI814" t="b">
        <v>1</v>
      </c>
      <c r="BJ814" t="b">
        <v>0</v>
      </c>
      <c r="BK814" t="b">
        <v>0</v>
      </c>
      <c r="BL814" t="s">
        <v>293</v>
      </c>
      <c r="BM814">
        <v>2</v>
      </c>
      <c r="BN814">
        <v>60</v>
      </c>
      <c r="BO814">
        <v>1</v>
      </c>
      <c r="BP814" s="15">
        <v>45312</v>
      </c>
      <c r="BQ814" t="s">
        <v>307</v>
      </c>
      <c r="BR814" t="s">
        <v>308</v>
      </c>
      <c r="BS814">
        <v>60</v>
      </c>
      <c r="BT814">
        <v>2</v>
      </c>
    </row>
    <row r="815" spans="1:72" x14ac:dyDescent="0.25">
      <c r="A815" t="str">
        <f t="shared" si="48"/>
        <v>891_230</v>
      </c>
      <c r="B815" t="str">
        <f t="shared" si="49"/>
        <v>R</v>
      </c>
      <c r="C815">
        <f t="shared" si="50"/>
        <v>124.2</v>
      </c>
      <c r="D815">
        <f t="shared" si="51"/>
        <v>0</v>
      </c>
      <c r="F815" t="s">
        <v>1500</v>
      </c>
      <c r="G815">
        <v>891</v>
      </c>
      <c r="H815" t="s">
        <v>1499</v>
      </c>
      <c r="I815">
        <v>230</v>
      </c>
      <c r="J815">
        <v>253</v>
      </c>
      <c r="K815" t="s">
        <v>283</v>
      </c>
      <c r="L815" t="s">
        <v>284</v>
      </c>
      <c r="M815">
        <v>2</v>
      </c>
      <c r="N815" t="s">
        <v>285</v>
      </c>
      <c r="O815">
        <v>0</v>
      </c>
      <c r="P815">
        <v>2</v>
      </c>
      <c r="Q815" t="s">
        <v>286</v>
      </c>
      <c r="R815" t="s">
        <v>304</v>
      </c>
      <c r="S815" t="s">
        <v>318</v>
      </c>
      <c r="T815" t="s">
        <v>289</v>
      </c>
      <c r="U815">
        <v>117</v>
      </c>
      <c r="V815">
        <v>10</v>
      </c>
      <c r="W815">
        <v>7</v>
      </c>
      <c r="X815">
        <v>1</v>
      </c>
      <c r="Y815" s="15">
        <v>40537</v>
      </c>
      <c r="Z815">
        <v>19</v>
      </c>
      <c r="AA815" s="15">
        <v>40537</v>
      </c>
      <c r="AB815" s="15">
        <v>45312</v>
      </c>
      <c r="AC815">
        <v>6.4</v>
      </c>
      <c r="AD815">
        <v>2.5499999999999998</v>
      </c>
      <c r="AE815">
        <v>67</v>
      </c>
      <c r="AF815" s="15">
        <v>42370</v>
      </c>
      <c r="AG815">
        <v>-1</v>
      </c>
      <c r="AH815">
        <v>-1</v>
      </c>
      <c r="AI815">
        <v>175.08075535239999</v>
      </c>
      <c r="AJ815">
        <v>-40.802110454000001</v>
      </c>
      <c r="AK815">
        <v>1.5</v>
      </c>
      <c r="AL815">
        <v>23</v>
      </c>
      <c r="AM815">
        <v>124.2</v>
      </c>
      <c r="AN815" t="s">
        <v>320</v>
      </c>
      <c r="AO815" t="s">
        <v>291</v>
      </c>
      <c r="AP815" t="s">
        <v>345</v>
      </c>
      <c r="AQ815" t="s">
        <v>293</v>
      </c>
      <c r="AR815" t="s">
        <v>294</v>
      </c>
      <c r="AS815" t="s">
        <v>291</v>
      </c>
      <c r="AT815">
        <v>-1</v>
      </c>
      <c r="AU815">
        <v>-1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b">
        <v>0</v>
      </c>
      <c r="BI815" t="b">
        <v>1</v>
      </c>
      <c r="BJ815" t="b">
        <v>0</v>
      </c>
      <c r="BK815" t="b">
        <v>0</v>
      </c>
      <c r="BL815" t="s">
        <v>293</v>
      </c>
      <c r="BM815">
        <v>2</v>
      </c>
      <c r="BN815">
        <v>60</v>
      </c>
      <c r="BO815">
        <v>1</v>
      </c>
      <c r="BP815" s="15">
        <v>45312</v>
      </c>
      <c r="BQ815" t="s">
        <v>307</v>
      </c>
      <c r="BR815" t="s">
        <v>308</v>
      </c>
      <c r="BS815">
        <v>60</v>
      </c>
      <c r="BT815">
        <v>2</v>
      </c>
    </row>
    <row r="816" spans="1:72" x14ac:dyDescent="0.25">
      <c r="A816" t="str">
        <f t="shared" si="48"/>
        <v>892_50</v>
      </c>
      <c r="B816" t="str">
        <f t="shared" si="49"/>
        <v>R</v>
      </c>
      <c r="C816">
        <f t="shared" si="50"/>
        <v>1323</v>
      </c>
      <c r="D816">
        <f t="shared" si="51"/>
        <v>0</v>
      </c>
      <c r="F816" t="s">
        <v>1501</v>
      </c>
      <c r="G816">
        <v>892</v>
      </c>
      <c r="H816" t="s">
        <v>834</v>
      </c>
      <c r="I816">
        <v>50</v>
      </c>
      <c r="J816">
        <v>260</v>
      </c>
      <c r="K816" t="s">
        <v>283</v>
      </c>
      <c r="L816" t="s">
        <v>284</v>
      </c>
      <c r="M816">
        <v>2</v>
      </c>
      <c r="N816" t="s">
        <v>285</v>
      </c>
      <c r="O816">
        <v>0</v>
      </c>
      <c r="P816">
        <v>1</v>
      </c>
      <c r="Q816" t="s">
        <v>286</v>
      </c>
      <c r="R816" t="s">
        <v>304</v>
      </c>
      <c r="S816" t="s">
        <v>318</v>
      </c>
      <c r="T816" t="s">
        <v>289</v>
      </c>
      <c r="U816">
        <v>66</v>
      </c>
      <c r="V816">
        <v>10</v>
      </c>
      <c r="W816">
        <v>10</v>
      </c>
      <c r="X816">
        <v>1</v>
      </c>
      <c r="Y816" s="15">
        <v>39807</v>
      </c>
      <c r="Z816">
        <v>20</v>
      </c>
      <c r="AA816" s="15">
        <v>29586</v>
      </c>
      <c r="AB816" s="15">
        <v>45317</v>
      </c>
      <c r="AC816">
        <v>7</v>
      </c>
      <c r="AD816">
        <v>1</v>
      </c>
      <c r="AE816">
        <v>75</v>
      </c>
      <c r="AF816" s="15">
        <v>45335</v>
      </c>
      <c r="AG816">
        <v>-1</v>
      </c>
      <c r="AH816">
        <v>-1</v>
      </c>
      <c r="AI816">
        <v>175.0319129993</v>
      </c>
      <c r="AJ816">
        <v>-40.907307573200001</v>
      </c>
      <c r="AK816">
        <v>5</v>
      </c>
      <c r="AL816">
        <v>210</v>
      </c>
      <c r="AM816">
        <v>1323</v>
      </c>
      <c r="AN816" t="s">
        <v>320</v>
      </c>
      <c r="AO816" t="s">
        <v>291</v>
      </c>
      <c r="AP816" t="s">
        <v>292</v>
      </c>
      <c r="AQ816" t="s">
        <v>293</v>
      </c>
      <c r="AR816" t="s">
        <v>294</v>
      </c>
      <c r="AS816" t="s">
        <v>291</v>
      </c>
      <c r="AT816">
        <v>-1</v>
      </c>
      <c r="AU816">
        <v>-1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b">
        <v>0</v>
      </c>
      <c r="BI816" t="b">
        <v>1</v>
      </c>
      <c r="BJ816" t="b">
        <v>0</v>
      </c>
      <c r="BK816" t="b">
        <v>0</v>
      </c>
      <c r="BL816" t="s">
        <v>293</v>
      </c>
      <c r="BM816">
        <v>2</v>
      </c>
      <c r="BN816">
        <v>60</v>
      </c>
      <c r="BO816">
        <v>1</v>
      </c>
      <c r="BP816" s="15">
        <v>45317</v>
      </c>
      <c r="BQ816" t="s">
        <v>307</v>
      </c>
      <c r="BR816" t="s">
        <v>308</v>
      </c>
      <c r="BS816">
        <v>60</v>
      </c>
      <c r="BT816">
        <v>2</v>
      </c>
    </row>
    <row r="817" spans="1:72" x14ac:dyDescent="0.25">
      <c r="A817" t="str">
        <f t="shared" si="48"/>
        <v>1377_10</v>
      </c>
      <c r="B817" t="str">
        <f t="shared" si="49"/>
        <v>U</v>
      </c>
      <c r="C817">
        <f t="shared" si="50"/>
        <v>373.5</v>
      </c>
      <c r="D817">
        <f t="shared" si="51"/>
        <v>0</v>
      </c>
      <c r="F817" t="s">
        <v>1502</v>
      </c>
      <c r="G817">
        <v>1377</v>
      </c>
      <c r="H817" t="s">
        <v>1503</v>
      </c>
      <c r="I817">
        <v>10</v>
      </c>
      <c r="J817">
        <v>93</v>
      </c>
      <c r="K817" t="s">
        <v>283</v>
      </c>
      <c r="L817" t="s">
        <v>284</v>
      </c>
      <c r="M817">
        <v>2</v>
      </c>
      <c r="N817" t="s">
        <v>285</v>
      </c>
      <c r="O817">
        <v>0</v>
      </c>
      <c r="P817">
        <v>1</v>
      </c>
      <c r="Q817" t="s">
        <v>286</v>
      </c>
      <c r="R817" t="s">
        <v>304</v>
      </c>
      <c r="S817" t="s">
        <v>284</v>
      </c>
      <c r="T817" t="s">
        <v>319</v>
      </c>
      <c r="U817">
        <v>25</v>
      </c>
      <c r="V817">
        <v>6</v>
      </c>
      <c r="W817">
        <v>40</v>
      </c>
      <c r="X817">
        <v>1</v>
      </c>
      <c r="Y817" s="15">
        <v>40537</v>
      </c>
      <c r="Z817">
        <v>25</v>
      </c>
      <c r="AA817" s="15">
        <v>40537</v>
      </c>
      <c r="AB817" s="15">
        <v>45334</v>
      </c>
      <c r="AC817">
        <v>4</v>
      </c>
      <c r="AD817">
        <v>3</v>
      </c>
      <c r="AE817">
        <v>111</v>
      </c>
      <c r="AF817" s="15">
        <v>45332</v>
      </c>
      <c r="AG817">
        <v>-1</v>
      </c>
      <c r="AH817">
        <v>-1</v>
      </c>
      <c r="AI817">
        <v>175.0360085383</v>
      </c>
      <c r="AJ817">
        <v>-40.873973555399999</v>
      </c>
      <c r="AK817">
        <v>1.5</v>
      </c>
      <c r="AL817">
        <v>83</v>
      </c>
      <c r="AM817">
        <v>373.5</v>
      </c>
      <c r="AN817" t="s">
        <v>320</v>
      </c>
      <c r="AO817" t="s">
        <v>321</v>
      </c>
      <c r="AP817" t="s">
        <v>314</v>
      </c>
      <c r="AQ817" t="s">
        <v>312</v>
      </c>
      <c r="AR817" t="s">
        <v>294</v>
      </c>
      <c r="AS817" t="s">
        <v>291</v>
      </c>
      <c r="AT817">
        <v>-1</v>
      </c>
      <c r="AU817">
        <v>-1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b">
        <v>0</v>
      </c>
      <c r="BI817" t="b">
        <v>1</v>
      </c>
      <c r="BJ817" t="b">
        <v>0</v>
      </c>
      <c r="BK817" t="b">
        <v>1</v>
      </c>
      <c r="BL817" t="s">
        <v>312</v>
      </c>
      <c r="BM817">
        <v>2</v>
      </c>
      <c r="BN817">
        <v>90</v>
      </c>
      <c r="BO817">
        <v>1</v>
      </c>
      <c r="BP817" s="15">
        <v>45334</v>
      </c>
      <c r="BQ817" t="s">
        <v>307</v>
      </c>
      <c r="BR817" t="s">
        <v>322</v>
      </c>
      <c r="BS817">
        <v>90</v>
      </c>
      <c r="BT817">
        <v>2</v>
      </c>
    </row>
    <row r="818" spans="1:72" x14ac:dyDescent="0.25">
      <c r="A818" t="str">
        <f t="shared" si="48"/>
        <v>1378_18</v>
      </c>
      <c r="B818" t="str">
        <f t="shared" si="49"/>
        <v>U</v>
      </c>
      <c r="C818">
        <f t="shared" si="50"/>
        <v>546</v>
      </c>
      <c r="D818">
        <f t="shared" si="51"/>
        <v>0</v>
      </c>
      <c r="F818" t="s">
        <v>1504</v>
      </c>
      <c r="G818">
        <v>1378</v>
      </c>
      <c r="H818" t="s">
        <v>887</v>
      </c>
      <c r="I818">
        <v>18</v>
      </c>
      <c r="J818">
        <v>102</v>
      </c>
      <c r="K818" t="s">
        <v>283</v>
      </c>
      <c r="L818" t="s">
        <v>284</v>
      </c>
      <c r="M818">
        <v>2</v>
      </c>
      <c r="N818" t="s">
        <v>285</v>
      </c>
      <c r="O818">
        <v>0</v>
      </c>
      <c r="P818">
        <v>2</v>
      </c>
      <c r="Q818" t="s">
        <v>286</v>
      </c>
      <c r="R818" t="s">
        <v>287</v>
      </c>
      <c r="S818" t="s">
        <v>318</v>
      </c>
      <c r="T818" t="s">
        <v>319</v>
      </c>
      <c r="U818">
        <v>124</v>
      </c>
      <c r="V818">
        <v>14</v>
      </c>
      <c r="W818">
        <v>40</v>
      </c>
      <c r="X818">
        <v>1</v>
      </c>
      <c r="Y818" s="15">
        <v>40537</v>
      </c>
      <c r="Z818">
        <v>22</v>
      </c>
      <c r="AA818" s="15">
        <v>40537</v>
      </c>
      <c r="AB818" s="15">
        <v>45314</v>
      </c>
      <c r="AC818">
        <v>4</v>
      </c>
      <c r="AD818">
        <v>2</v>
      </c>
      <c r="AE818">
        <v>173.85</v>
      </c>
      <c r="AF818" s="15">
        <v>45332</v>
      </c>
      <c r="AG818">
        <v>-1</v>
      </c>
      <c r="AH818">
        <v>-1</v>
      </c>
      <c r="AI818">
        <v>175.07166408520001</v>
      </c>
      <c r="AJ818">
        <v>-40.86598403</v>
      </c>
      <c r="AK818">
        <v>0</v>
      </c>
      <c r="AL818">
        <v>84</v>
      </c>
      <c r="AM818">
        <v>546</v>
      </c>
      <c r="AN818" t="s">
        <v>320</v>
      </c>
      <c r="AO818" t="s">
        <v>321</v>
      </c>
      <c r="AP818" t="s">
        <v>314</v>
      </c>
      <c r="AQ818" t="s">
        <v>312</v>
      </c>
      <c r="AR818" t="s">
        <v>294</v>
      </c>
      <c r="AS818" t="s">
        <v>291</v>
      </c>
      <c r="AT818">
        <v>-1</v>
      </c>
      <c r="AU818">
        <v>-1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7.02</v>
      </c>
      <c r="BD818">
        <v>1.28571428571429</v>
      </c>
      <c r="BE818">
        <v>0</v>
      </c>
      <c r="BF818">
        <v>0</v>
      </c>
      <c r="BG818">
        <v>0</v>
      </c>
      <c r="BH818" t="b">
        <v>0</v>
      </c>
      <c r="BI818" t="b">
        <v>1</v>
      </c>
      <c r="BJ818" t="b">
        <v>1</v>
      </c>
      <c r="BK818" t="b">
        <v>1</v>
      </c>
      <c r="BL818" t="s">
        <v>312</v>
      </c>
      <c r="BM818">
        <v>2</v>
      </c>
      <c r="BN818">
        <v>90</v>
      </c>
      <c r="BO818">
        <v>1</v>
      </c>
      <c r="BP818" s="15">
        <v>45314</v>
      </c>
      <c r="BQ818" t="s">
        <v>307</v>
      </c>
      <c r="BR818" t="s">
        <v>322</v>
      </c>
      <c r="BS818">
        <v>90</v>
      </c>
      <c r="BT818">
        <v>2</v>
      </c>
    </row>
    <row r="819" spans="1:72" x14ac:dyDescent="0.25">
      <c r="A819" t="str">
        <f t="shared" si="48"/>
        <v>1380_5</v>
      </c>
      <c r="B819" t="str">
        <f t="shared" si="49"/>
        <v>U</v>
      </c>
      <c r="C819">
        <f t="shared" si="50"/>
        <v>230</v>
      </c>
      <c r="D819">
        <f t="shared" si="51"/>
        <v>0</v>
      </c>
      <c r="F819" t="s">
        <v>1505</v>
      </c>
      <c r="G819">
        <v>1380</v>
      </c>
      <c r="H819" t="s">
        <v>1506</v>
      </c>
      <c r="I819">
        <v>5</v>
      </c>
      <c r="J819">
        <v>51</v>
      </c>
      <c r="K819" t="s">
        <v>283</v>
      </c>
      <c r="L819" t="s">
        <v>284</v>
      </c>
      <c r="M819">
        <v>2</v>
      </c>
      <c r="N819" t="s">
        <v>285</v>
      </c>
      <c r="O819">
        <v>0</v>
      </c>
      <c r="P819">
        <v>2</v>
      </c>
      <c r="Q819" t="s">
        <v>286</v>
      </c>
      <c r="R819" t="s">
        <v>304</v>
      </c>
      <c r="S819" t="s">
        <v>318</v>
      </c>
      <c r="T819" t="s">
        <v>319</v>
      </c>
      <c r="U819">
        <v>125</v>
      </c>
      <c r="V819">
        <v>6</v>
      </c>
      <c r="W819">
        <v>35</v>
      </c>
      <c r="X819">
        <v>3</v>
      </c>
      <c r="Y819" s="15">
        <v>40543</v>
      </c>
      <c r="Z819">
        <v>19</v>
      </c>
      <c r="AA819" s="15">
        <v>41268</v>
      </c>
      <c r="AB819" s="15">
        <v>45334</v>
      </c>
      <c r="AC819">
        <v>4</v>
      </c>
      <c r="AD819">
        <v>3</v>
      </c>
      <c r="AE819">
        <v>111</v>
      </c>
      <c r="AF819" s="15">
        <v>45335</v>
      </c>
      <c r="AG819">
        <v>-1</v>
      </c>
      <c r="AH819">
        <v>-1</v>
      </c>
      <c r="AI819">
        <v>175.00152492629999</v>
      </c>
      <c r="AJ819">
        <v>-40.886876549299998</v>
      </c>
      <c r="AK819">
        <v>2</v>
      </c>
      <c r="AL819">
        <v>46</v>
      </c>
      <c r="AM819">
        <v>230</v>
      </c>
      <c r="AN819" t="s">
        <v>320</v>
      </c>
      <c r="AO819" t="s">
        <v>321</v>
      </c>
      <c r="AP819" t="s">
        <v>292</v>
      </c>
      <c r="AQ819" t="s">
        <v>293</v>
      </c>
      <c r="AR819" t="s">
        <v>294</v>
      </c>
      <c r="AS819" t="s">
        <v>291</v>
      </c>
      <c r="AT819">
        <v>-1</v>
      </c>
      <c r="AU819">
        <v>-1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b">
        <v>0</v>
      </c>
      <c r="BI819" t="b">
        <v>1</v>
      </c>
      <c r="BJ819" t="b">
        <v>0</v>
      </c>
      <c r="BK819" t="b">
        <v>0</v>
      </c>
      <c r="BL819" t="s">
        <v>293</v>
      </c>
      <c r="BM819">
        <v>2</v>
      </c>
      <c r="BN819">
        <v>90</v>
      </c>
      <c r="BO819">
        <v>1</v>
      </c>
      <c r="BP819" s="15">
        <v>45334</v>
      </c>
      <c r="BQ819" t="s">
        <v>307</v>
      </c>
      <c r="BR819" t="s">
        <v>322</v>
      </c>
      <c r="BS819">
        <v>90</v>
      </c>
      <c r="BT819">
        <v>2</v>
      </c>
    </row>
    <row r="820" spans="1:72" x14ac:dyDescent="0.25">
      <c r="A820" t="str">
        <f t="shared" si="48"/>
        <v>1381_10</v>
      </c>
      <c r="B820" t="str">
        <f t="shared" si="49"/>
        <v>U</v>
      </c>
      <c r="C820">
        <f t="shared" si="50"/>
        <v>366</v>
      </c>
      <c r="D820">
        <f t="shared" si="51"/>
        <v>0</v>
      </c>
      <c r="F820" t="s">
        <v>1507</v>
      </c>
      <c r="G820">
        <v>1381</v>
      </c>
      <c r="H820" t="s">
        <v>1508</v>
      </c>
      <c r="I820">
        <v>10</v>
      </c>
      <c r="J820">
        <v>71</v>
      </c>
      <c r="K820" t="s">
        <v>283</v>
      </c>
      <c r="L820" t="s">
        <v>284</v>
      </c>
      <c r="M820">
        <v>2</v>
      </c>
      <c r="N820" t="s">
        <v>285</v>
      </c>
      <c r="O820">
        <v>0</v>
      </c>
      <c r="P820">
        <v>1</v>
      </c>
      <c r="Q820" t="s">
        <v>286</v>
      </c>
      <c r="R820" t="s">
        <v>287</v>
      </c>
      <c r="S820" t="s">
        <v>305</v>
      </c>
      <c r="T820" t="s">
        <v>319</v>
      </c>
      <c r="U820">
        <v>98</v>
      </c>
      <c r="V820">
        <v>5</v>
      </c>
      <c r="W820">
        <v>40</v>
      </c>
      <c r="X820">
        <v>1</v>
      </c>
      <c r="Y820" s="15">
        <v>40537</v>
      </c>
      <c r="Z820">
        <v>25</v>
      </c>
      <c r="AA820" s="15">
        <v>40537</v>
      </c>
      <c r="AB820" s="15">
        <v>45314</v>
      </c>
      <c r="AC820">
        <v>3.1</v>
      </c>
      <c r="AD820">
        <v>2</v>
      </c>
      <c r="AE820">
        <v>257</v>
      </c>
      <c r="AF820" s="15">
        <v>45332</v>
      </c>
      <c r="AG820">
        <v>-1</v>
      </c>
      <c r="AH820">
        <v>-1</v>
      </c>
      <c r="AI820">
        <v>175.0705951233</v>
      </c>
      <c r="AJ820">
        <v>-40.865776902</v>
      </c>
      <c r="AK820">
        <v>0.5</v>
      </c>
      <c r="AL820">
        <v>61</v>
      </c>
      <c r="AM820">
        <v>366</v>
      </c>
      <c r="AN820" t="s">
        <v>306</v>
      </c>
      <c r="AO820" t="s">
        <v>321</v>
      </c>
      <c r="AP820" t="s">
        <v>314</v>
      </c>
      <c r="AQ820" t="s">
        <v>312</v>
      </c>
      <c r="AR820" t="s">
        <v>294</v>
      </c>
      <c r="AS820" t="s">
        <v>291</v>
      </c>
      <c r="AT820">
        <v>-1</v>
      </c>
      <c r="AU820">
        <v>-1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b">
        <v>0</v>
      </c>
      <c r="BI820" t="b">
        <v>1</v>
      </c>
      <c r="BJ820" t="b">
        <v>0</v>
      </c>
      <c r="BK820" t="b">
        <v>1</v>
      </c>
      <c r="BL820" t="s">
        <v>312</v>
      </c>
      <c r="BM820">
        <v>2</v>
      </c>
      <c r="BN820">
        <v>90</v>
      </c>
      <c r="BO820">
        <v>1</v>
      </c>
      <c r="BP820" s="15">
        <v>45314</v>
      </c>
      <c r="BQ820" t="s">
        <v>307</v>
      </c>
      <c r="BR820" t="s">
        <v>322</v>
      </c>
      <c r="BS820">
        <v>90</v>
      </c>
      <c r="BT820">
        <v>2</v>
      </c>
    </row>
    <row r="821" spans="1:72" x14ac:dyDescent="0.25">
      <c r="A821" t="str">
        <f t="shared" si="48"/>
        <v>1381_210</v>
      </c>
      <c r="B821" t="str">
        <f t="shared" si="49"/>
        <v>U</v>
      </c>
      <c r="C821">
        <f t="shared" si="50"/>
        <v>1364</v>
      </c>
      <c r="D821">
        <f t="shared" si="51"/>
        <v>0</v>
      </c>
      <c r="F821" t="s">
        <v>1509</v>
      </c>
      <c r="G821">
        <v>1381</v>
      </c>
      <c r="H821" t="s">
        <v>1508</v>
      </c>
      <c r="I821">
        <v>210</v>
      </c>
      <c r="J821">
        <v>458</v>
      </c>
      <c r="K821" t="s">
        <v>283</v>
      </c>
      <c r="L821" t="s">
        <v>284</v>
      </c>
      <c r="M821">
        <v>2</v>
      </c>
      <c r="N821" t="s">
        <v>285</v>
      </c>
      <c r="O821">
        <v>0</v>
      </c>
      <c r="P821">
        <v>1</v>
      </c>
      <c r="Q821" t="s">
        <v>286</v>
      </c>
      <c r="R821" t="s">
        <v>287</v>
      </c>
      <c r="S821" t="s">
        <v>305</v>
      </c>
      <c r="T821" t="s">
        <v>319</v>
      </c>
      <c r="U821">
        <v>90</v>
      </c>
      <c r="V821">
        <v>5</v>
      </c>
      <c r="W821">
        <v>35</v>
      </c>
      <c r="X821">
        <v>2</v>
      </c>
      <c r="Y821" s="15">
        <v>43038</v>
      </c>
      <c r="Z821">
        <v>25</v>
      </c>
      <c r="AA821" s="15">
        <v>43029</v>
      </c>
      <c r="AB821" s="15">
        <v>45314</v>
      </c>
      <c r="AC821">
        <v>3</v>
      </c>
      <c r="AD821">
        <v>0.1</v>
      </c>
      <c r="AE821">
        <v>105.75</v>
      </c>
      <c r="AF821" s="15">
        <v>45332</v>
      </c>
      <c r="AG821">
        <v>-1</v>
      </c>
      <c r="AH821">
        <v>-1</v>
      </c>
      <c r="AI821">
        <v>175.06789535780001</v>
      </c>
      <c r="AJ821">
        <v>-40.866134355500002</v>
      </c>
      <c r="AK821">
        <v>4</v>
      </c>
      <c r="AL821">
        <v>248</v>
      </c>
      <c r="AM821">
        <v>1364</v>
      </c>
      <c r="AN821" t="s">
        <v>306</v>
      </c>
      <c r="AO821" t="s">
        <v>321</v>
      </c>
      <c r="AP821" t="s">
        <v>314</v>
      </c>
      <c r="AQ821" t="s">
        <v>312</v>
      </c>
      <c r="AR821" t="s">
        <v>294</v>
      </c>
      <c r="AS821" t="s">
        <v>291</v>
      </c>
      <c r="AT821">
        <v>-1</v>
      </c>
      <c r="AU821">
        <v>-1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b">
        <v>0</v>
      </c>
      <c r="BI821" t="b">
        <v>1</v>
      </c>
      <c r="BJ821" t="b">
        <v>0</v>
      </c>
      <c r="BK821" t="b">
        <v>1</v>
      </c>
      <c r="BL821" t="s">
        <v>312</v>
      </c>
      <c r="BM821">
        <v>2</v>
      </c>
      <c r="BN821">
        <v>90</v>
      </c>
      <c r="BO821">
        <v>1</v>
      </c>
      <c r="BP821" s="15">
        <v>45314</v>
      </c>
      <c r="BQ821" t="s">
        <v>307</v>
      </c>
      <c r="BR821" t="s">
        <v>322</v>
      </c>
      <c r="BS821">
        <v>90</v>
      </c>
      <c r="BT821">
        <v>2</v>
      </c>
    </row>
    <row r="822" spans="1:72" x14ac:dyDescent="0.25">
      <c r="A822" t="str">
        <f t="shared" si="48"/>
        <v>1417_12</v>
      </c>
      <c r="B822" t="str">
        <f t="shared" si="49"/>
        <v>U</v>
      </c>
      <c r="C822">
        <f t="shared" si="50"/>
        <v>218.4</v>
      </c>
      <c r="D822">
        <f t="shared" si="51"/>
        <v>0</v>
      </c>
      <c r="F822" t="s">
        <v>1510</v>
      </c>
      <c r="G822">
        <v>1417</v>
      </c>
      <c r="H822" t="s">
        <v>1511</v>
      </c>
      <c r="I822">
        <v>12</v>
      </c>
      <c r="J822">
        <v>54</v>
      </c>
      <c r="K822" t="s">
        <v>283</v>
      </c>
      <c r="L822" t="s">
        <v>284</v>
      </c>
      <c r="M822">
        <v>2</v>
      </c>
      <c r="N822" t="s">
        <v>285</v>
      </c>
      <c r="O822">
        <v>0</v>
      </c>
      <c r="P822">
        <v>1</v>
      </c>
      <c r="Q822" t="s">
        <v>409</v>
      </c>
      <c r="R822" t="s">
        <v>287</v>
      </c>
      <c r="S822" t="s">
        <v>318</v>
      </c>
      <c r="T822" t="s">
        <v>319</v>
      </c>
      <c r="U822">
        <v>1</v>
      </c>
      <c r="V822">
        <v>6</v>
      </c>
      <c r="W822">
        <v>13</v>
      </c>
      <c r="X822">
        <v>1</v>
      </c>
      <c r="Y822" s="15">
        <v>37980</v>
      </c>
      <c r="Z822">
        <v>20</v>
      </c>
      <c r="AA822" s="15">
        <v>21916</v>
      </c>
      <c r="AB822" s="15">
        <v>45334</v>
      </c>
      <c r="AC822">
        <v>4</v>
      </c>
      <c r="AD822">
        <v>3</v>
      </c>
      <c r="AE822">
        <v>111</v>
      </c>
      <c r="AF822" s="15">
        <v>42370</v>
      </c>
      <c r="AG822">
        <v>-1</v>
      </c>
      <c r="AH822">
        <v>-1</v>
      </c>
      <c r="AI822">
        <v>174.97485258539999</v>
      </c>
      <c r="AJ822">
        <v>-40.936618460799998</v>
      </c>
      <c r="AK822">
        <v>3</v>
      </c>
      <c r="AL822">
        <v>42</v>
      </c>
      <c r="AM822">
        <v>218.4</v>
      </c>
      <c r="AN822" t="s">
        <v>320</v>
      </c>
      <c r="AO822" t="s">
        <v>321</v>
      </c>
      <c r="AP822" t="s">
        <v>292</v>
      </c>
      <c r="AQ822" t="s">
        <v>293</v>
      </c>
      <c r="AR822" t="s">
        <v>410</v>
      </c>
      <c r="AS822" t="s">
        <v>291</v>
      </c>
      <c r="AT822">
        <v>-1</v>
      </c>
      <c r="AU822">
        <v>-1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b">
        <v>0</v>
      </c>
      <c r="BI822" t="b">
        <v>1</v>
      </c>
      <c r="BJ822" t="b">
        <v>0</v>
      </c>
      <c r="BK822" t="b">
        <v>0</v>
      </c>
      <c r="BL822" t="s">
        <v>293</v>
      </c>
      <c r="BM822">
        <v>2</v>
      </c>
      <c r="BN822">
        <v>90</v>
      </c>
      <c r="BO822">
        <v>1</v>
      </c>
      <c r="BP822" s="15">
        <v>45334</v>
      </c>
      <c r="BQ822" t="s">
        <v>307</v>
      </c>
      <c r="BR822" t="s">
        <v>322</v>
      </c>
      <c r="BS822">
        <v>90</v>
      </c>
      <c r="BT822">
        <v>2</v>
      </c>
    </row>
    <row r="823" spans="1:72" x14ac:dyDescent="0.25">
      <c r="A823" t="str">
        <f t="shared" si="48"/>
        <v>1434_15</v>
      </c>
      <c r="B823" t="str">
        <f t="shared" si="49"/>
        <v>U</v>
      </c>
      <c r="C823">
        <f t="shared" si="50"/>
        <v>560</v>
      </c>
      <c r="D823">
        <f t="shared" si="51"/>
        <v>25</v>
      </c>
      <c r="F823" t="s">
        <v>1512</v>
      </c>
      <c r="G823">
        <v>1434</v>
      </c>
      <c r="H823" t="s">
        <v>1513</v>
      </c>
      <c r="I823">
        <v>15</v>
      </c>
      <c r="J823">
        <v>95</v>
      </c>
      <c r="K823" t="s">
        <v>283</v>
      </c>
      <c r="L823" t="s">
        <v>284</v>
      </c>
      <c r="M823">
        <v>2</v>
      </c>
      <c r="N823" t="s">
        <v>285</v>
      </c>
      <c r="O823">
        <v>0</v>
      </c>
      <c r="P823">
        <v>2</v>
      </c>
      <c r="Q823" t="s">
        <v>286</v>
      </c>
      <c r="R823" t="s">
        <v>287</v>
      </c>
      <c r="S823" t="s">
        <v>284</v>
      </c>
      <c r="T823" t="s">
        <v>289</v>
      </c>
      <c r="U823">
        <v>203</v>
      </c>
      <c r="V823">
        <v>6</v>
      </c>
      <c r="W823">
        <v>38</v>
      </c>
      <c r="X823">
        <v>1</v>
      </c>
      <c r="Y823" s="15">
        <v>36885</v>
      </c>
      <c r="Z823">
        <v>22</v>
      </c>
      <c r="AA823" s="15">
        <v>29586</v>
      </c>
      <c r="AB823" s="15">
        <v>45334</v>
      </c>
      <c r="AC823">
        <v>6</v>
      </c>
      <c r="AD823">
        <v>8.8000000000000007</v>
      </c>
      <c r="AE823">
        <v>111</v>
      </c>
      <c r="AF823" s="15">
        <v>45326</v>
      </c>
      <c r="AG823">
        <v>-1</v>
      </c>
      <c r="AH823">
        <v>-1</v>
      </c>
      <c r="AI823">
        <v>174.95181797480001</v>
      </c>
      <c r="AJ823">
        <v>-40.989323943999999</v>
      </c>
      <c r="AK823">
        <v>5</v>
      </c>
      <c r="AL823">
        <v>80</v>
      </c>
      <c r="AM823">
        <v>560</v>
      </c>
      <c r="AN823" t="s">
        <v>290</v>
      </c>
      <c r="AO823" t="s">
        <v>321</v>
      </c>
      <c r="AP823" t="s">
        <v>314</v>
      </c>
      <c r="AQ823" t="s">
        <v>312</v>
      </c>
      <c r="AR823" t="s">
        <v>294</v>
      </c>
      <c r="AS823" t="s">
        <v>291</v>
      </c>
      <c r="AT823">
        <v>-1</v>
      </c>
      <c r="AU823">
        <v>-1</v>
      </c>
      <c r="AV823">
        <v>0</v>
      </c>
      <c r="AW823">
        <v>0</v>
      </c>
      <c r="AX823">
        <v>0</v>
      </c>
      <c r="AY823">
        <v>75</v>
      </c>
      <c r="AZ823">
        <v>25</v>
      </c>
      <c r="BA823">
        <v>0</v>
      </c>
      <c r="BB823">
        <v>0.17857142857142899</v>
      </c>
      <c r="BC823">
        <v>0</v>
      </c>
      <c r="BD823">
        <v>0</v>
      </c>
      <c r="BE823">
        <v>0</v>
      </c>
      <c r="BF823">
        <v>0</v>
      </c>
      <c r="BG823">
        <v>0</v>
      </c>
      <c r="BH823" t="b">
        <v>0</v>
      </c>
      <c r="BI823" t="b">
        <v>1</v>
      </c>
      <c r="BJ823" t="b">
        <v>1</v>
      </c>
      <c r="BK823" t="b">
        <v>1</v>
      </c>
      <c r="BL823" t="s">
        <v>312</v>
      </c>
      <c r="BM823">
        <v>2</v>
      </c>
      <c r="BN823">
        <v>75</v>
      </c>
      <c r="BO823">
        <v>1</v>
      </c>
      <c r="BP823" s="15">
        <v>45334</v>
      </c>
      <c r="BQ823" t="s">
        <v>295</v>
      </c>
      <c r="BR823" t="s">
        <v>348</v>
      </c>
      <c r="BS823">
        <v>75</v>
      </c>
      <c r="BT823">
        <v>2</v>
      </c>
    </row>
    <row r="824" spans="1:72" x14ac:dyDescent="0.25">
      <c r="A824" t="str">
        <f t="shared" si="48"/>
        <v>1438_251</v>
      </c>
      <c r="B824" t="str">
        <f t="shared" si="49"/>
        <v>U</v>
      </c>
      <c r="C824">
        <f t="shared" si="50"/>
        <v>885.5</v>
      </c>
      <c r="D824">
        <f t="shared" si="51"/>
        <v>0</v>
      </c>
      <c r="F824" t="s">
        <v>1514</v>
      </c>
      <c r="G824">
        <v>1438</v>
      </c>
      <c r="H824" t="s">
        <v>853</v>
      </c>
      <c r="I824">
        <v>251</v>
      </c>
      <c r="J824">
        <v>412</v>
      </c>
      <c r="K824" t="s">
        <v>283</v>
      </c>
      <c r="L824" t="s">
        <v>284</v>
      </c>
      <c r="M824">
        <v>2</v>
      </c>
      <c r="N824" t="s">
        <v>285</v>
      </c>
      <c r="O824">
        <v>0</v>
      </c>
      <c r="P824">
        <v>1</v>
      </c>
      <c r="Q824" t="s">
        <v>286</v>
      </c>
      <c r="R824" t="s">
        <v>304</v>
      </c>
      <c r="S824" t="s">
        <v>318</v>
      </c>
      <c r="T824" t="s">
        <v>319</v>
      </c>
      <c r="U824">
        <v>98</v>
      </c>
      <c r="V824">
        <v>3</v>
      </c>
      <c r="W824">
        <v>35</v>
      </c>
      <c r="X824">
        <v>2</v>
      </c>
      <c r="Y824" s="15">
        <v>42808</v>
      </c>
      <c r="Z824">
        <v>25</v>
      </c>
      <c r="AA824" s="15">
        <v>42804</v>
      </c>
      <c r="AB824" s="15">
        <v>45315</v>
      </c>
      <c r="AC824">
        <v>2.4500000000000002</v>
      </c>
      <c r="AD824">
        <v>2</v>
      </c>
      <c r="AE824">
        <v>98.25</v>
      </c>
      <c r="AF824" s="15">
        <v>44292</v>
      </c>
      <c r="AG824">
        <v>-1</v>
      </c>
      <c r="AH824">
        <v>-1</v>
      </c>
      <c r="AI824">
        <v>175.00332343049999</v>
      </c>
      <c r="AJ824">
        <v>-40.8941071486</v>
      </c>
      <c r="AK824">
        <v>1.5</v>
      </c>
      <c r="AL824">
        <v>161</v>
      </c>
      <c r="AM824">
        <v>885.5</v>
      </c>
      <c r="AN824" t="s">
        <v>320</v>
      </c>
      <c r="AO824" t="s">
        <v>321</v>
      </c>
      <c r="AP824" t="s">
        <v>314</v>
      </c>
      <c r="AQ824" t="s">
        <v>312</v>
      </c>
      <c r="AR824" t="s">
        <v>294</v>
      </c>
      <c r="AS824" t="s">
        <v>291</v>
      </c>
      <c r="AT824">
        <v>-1</v>
      </c>
      <c r="AU824">
        <v>-1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b">
        <v>0</v>
      </c>
      <c r="BI824" t="b">
        <v>1</v>
      </c>
      <c r="BJ824" t="b">
        <v>0</v>
      </c>
      <c r="BK824" t="b">
        <v>1</v>
      </c>
      <c r="BL824" t="s">
        <v>312</v>
      </c>
      <c r="BM824">
        <v>2</v>
      </c>
      <c r="BN824">
        <v>90</v>
      </c>
      <c r="BO824">
        <v>1</v>
      </c>
      <c r="BP824" s="15">
        <v>45315</v>
      </c>
      <c r="BQ824" t="s">
        <v>307</v>
      </c>
      <c r="BR824" t="s">
        <v>322</v>
      </c>
      <c r="BS824">
        <v>90</v>
      </c>
      <c r="BT824">
        <v>2</v>
      </c>
    </row>
    <row r="825" spans="1:72" x14ac:dyDescent="0.25">
      <c r="A825" t="str">
        <f t="shared" si="48"/>
        <v>1439_65</v>
      </c>
      <c r="B825" t="str">
        <f t="shared" si="49"/>
        <v>U</v>
      </c>
      <c r="C825">
        <f t="shared" si="50"/>
        <v>572</v>
      </c>
      <c r="D825">
        <f t="shared" si="51"/>
        <v>0</v>
      </c>
      <c r="F825" t="s">
        <v>1515</v>
      </c>
      <c r="G825">
        <v>1439</v>
      </c>
      <c r="H825" t="s">
        <v>1516</v>
      </c>
      <c r="I825">
        <v>65</v>
      </c>
      <c r="J825">
        <v>169</v>
      </c>
      <c r="K825" t="s">
        <v>283</v>
      </c>
      <c r="L825" t="s">
        <v>284</v>
      </c>
      <c r="M825">
        <v>2</v>
      </c>
      <c r="N825" t="s">
        <v>285</v>
      </c>
      <c r="O825">
        <v>0</v>
      </c>
      <c r="P825">
        <v>2</v>
      </c>
      <c r="Q825" t="s">
        <v>286</v>
      </c>
      <c r="R825" t="s">
        <v>304</v>
      </c>
      <c r="S825" t="s">
        <v>318</v>
      </c>
      <c r="T825" t="s">
        <v>319</v>
      </c>
      <c r="U825">
        <v>148</v>
      </c>
      <c r="V825">
        <v>6</v>
      </c>
      <c r="W825">
        <v>38</v>
      </c>
      <c r="X825">
        <v>1</v>
      </c>
      <c r="Y825" s="15">
        <v>42277</v>
      </c>
      <c r="Z825">
        <v>22</v>
      </c>
      <c r="AA825" s="15">
        <v>42273</v>
      </c>
      <c r="AB825" s="15">
        <v>45315</v>
      </c>
      <c r="AC825">
        <v>2</v>
      </c>
      <c r="AD825">
        <v>2</v>
      </c>
      <c r="AE825">
        <v>115.75</v>
      </c>
      <c r="AF825" s="15">
        <v>44292</v>
      </c>
      <c r="AG825">
        <v>-1</v>
      </c>
      <c r="AH825">
        <v>-1</v>
      </c>
      <c r="AI825">
        <v>175.00415885219999</v>
      </c>
      <c r="AJ825">
        <v>-40.892666950299997</v>
      </c>
      <c r="AK825">
        <v>3</v>
      </c>
      <c r="AL825">
        <v>104</v>
      </c>
      <c r="AM825">
        <v>572</v>
      </c>
      <c r="AN825" t="s">
        <v>320</v>
      </c>
      <c r="AO825" t="s">
        <v>321</v>
      </c>
      <c r="AP825" t="s">
        <v>314</v>
      </c>
      <c r="AQ825" t="s">
        <v>312</v>
      </c>
      <c r="AR825" t="s">
        <v>294</v>
      </c>
      <c r="AS825" t="s">
        <v>291</v>
      </c>
      <c r="AT825">
        <v>-1</v>
      </c>
      <c r="AU825">
        <v>-1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b">
        <v>0</v>
      </c>
      <c r="BI825" t="b">
        <v>1</v>
      </c>
      <c r="BJ825" t="b">
        <v>1</v>
      </c>
      <c r="BK825" t="b">
        <v>1</v>
      </c>
      <c r="BL825" t="s">
        <v>312</v>
      </c>
      <c r="BM825">
        <v>2</v>
      </c>
      <c r="BN825">
        <v>90</v>
      </c>
      <c r="BO825">
        <v>1</v>
      </c>
      <c r="BP825" s="15">
        <v>45315</v>
      </c>
      <c r="BQ825" t="s">
        <v>307</v>
      </c>
      <c r="BR825" t="s">
        <v>322</v>
      </c>
      <c r="BS825">
        <v>90</v>
      </c>
      <c r="BT825">
        <v>2</v>
      </c>
    </row>
    <row r="826" spans="1:72" x14ac:dyDescent="0.25">
      <c r="A826" t="str">
        <f t="shared" si="48"/>
        <v>1446_8</v>
      </c>
      <c r="B826" t="str">
        <f t="shared" si="49"/>
        <v>U</v>
      </c>
      <c r="C826">
        <f t="shared" si="50"/>
        <v>488</v>
      </c>
      <c r="D826">
        <f t="shared" si="51"/>
        <v>0</v>
      </c>
      <c r="F826" t="s">
        <v>1517</v>
      </c>
      <c r="G826">
        <v>1446</v>
      </c>
      <c r="H826" t="s">
        <v>1518</v>
      </c>
      <c r="I826">
        <v>8</v>
      </c>
      <c r="J826">
        <v>88</v>
      </c>
      <c r="K826" t="s">
        <v>283</v>
      </c>
      <c r="L826" t="s">
        <v>284</v>
      </c>
      <c r="M826">
        <v>2</v>
      </c>
      <c r="N826" t="s">
        <v>285</v>
      </c>
      <c r="O826">
        <v>0</v>
      </c>
      <c r="P826">
        <v>1</v>
      </c>
      <c r="Q826" t="s">
        <v>286</v>
      </c>
      <c r="R826" t="s">
        <v>304</v>
      </c>
      <c r="S826" t="s">
        <v>318</v>
      </c>
      <c r="T826" t="s">
        <v>319</v>
      </c>
      <c r="U826">
        <v>77</v>
      </c>
      <c r="V826">
        <v>17</v>
      </c>
      <c r="W826">
        <v>45</v>
      </c>
      <c r="X826">
        <v>2</v>
      </c>
      <c r="Y826" s="15">
        <v>42566</v>
      </c>
      <c r="Z826">
        <v>25</v>
      </c>
      <c r="AA826" s="15">
        <v>42563</v>
      </c>
      <c r="AB826" s="15">
        <v>45334</v>
      </c>
      <c r="AC826">
        <v>4</v>
      </c>
      <c r="AD826">
        <v>3</v>
      </c>
      <c r="AE826">
        <v>111</v>
      </c>
      <c r="AF826" s="15">
        <v>45330</v>
      </c>
      <c r="AG826">
        <v>-1</v>
      </c>
      <c r="AH826">
        <v>-1</v>
      </c>
      <c r="AI826">
        <v>175.17089878729999</v>
      </c>
      <c r="AJ826">
        <v>-40.759848075299999</v>
      </c>
      <c r="AK826">
        <v>2</v>
      </c>
      <c r="AL826">
        <v>80</v>
      </c>
      <c r="AM826">
        <v>488</v>
      </c>
      <c r="AN826" t="s">
        <v>320</v>
      </c>
      <c r="AO826" t="s">
        <v>321</v>
      </c>
      <c r="AP826" t="s">
        <v>314</v>
      </c>
      <c r="AQ826" t="s">
        <v>312</v>
      </c>
      <c r="AR826" t="s">
        <v>294</v>
      </c>
      <c r="AS826" t="s">
        <v>291</v>
      </c>
      <c r="AT826">
        <v>-1</v>
      </c>
      <c r="AU826">
        <v>-1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b">
        <v>0</v>
      </c>
      <c r="BI826" t="b">
        <v>1</v>
      </c>
      <c r="BJ826" t="b">
        <v>0</v>
      </c>
      <c r="BK826" t="b">
        <v>1</v>
      </c>
      <c r="BL826" t="s">
        <v>312</v>
      </c>
      <c r="BM826">
        <v>2</v>
      </c>
      <c r="BN826">
        <v>90</v>
      </c>
      <c r="BO826">
        <v>1</v>
      </c>
      <c r="BP826" s="15">
        <v>45334</v>
      </c>
      <c r="BQ826" t="s">
        <v>307</v>
      </c>
      <c r="BR826" t="s">
        <v>322</v>
      </c>
      <c r="BS826">
        <v>90</v>
      </c>
      <c r="BT826">
        <v>2</v>
      </c>
    </row>
    <row r="827" spans="1:72" x14ac:dyDescent="0.25">
      <c r="A827" t="str">
        <f t="shared" si="48"/>
        <v>1447_3</v>
      </c>
      <c r="B827" t="str">
        <f t="shared" si="49"/>
        <v>R</v>
      </c>
      <c r="C827">
        <f t="shared" si="50"/>
        <v>550.79999999999995</v>
      </c>
      <c r="D827">
        <f t="shared" si="51"/>
        <v>0</v>
      </c>
      <c r="F827" t="s">
        <v>1519</v>
      </c>
      <c r="G827">
        <v>1447</v>
      </c>
      <c r="H827" t="s">
        <v>1520</v>
      </c>
      <c r="I827">
        <v>3</v>
      </c>
      <c r="J827">
        <v>105</v>
      </c>
      <c r="K827" t="s">
        <v>283</v>
      </c>
      <c r="L827" t="s">
        <v>284</v>
      </c>
      <c r="M827">
        <v>2</v>
      </c>
      <c r="N827" t="s">
        <v>285</v>
      </c>
      <c r="O827">
        <v>0</v>
      </c>
      <c r="P827">
        <v>1</v>
      </c>
      <c r="Q827" t="s">
        <v>286</v>
      </c>
      <c r="R827" t="s">
        <v>304</v>
      </c>
      <c r="S827" t="s">
        <v>318</v>
      </c>
      <c r="T827" t="s">
        <v>319</v>
      </c>
      <c r="U827">
        <v>57</v>
      </c>
      <c r="V827">
        <v>8</v>
      </c>
      <c r="W827">
        <v>13</v>
      </c>
      <c r="X827">
        <v>1</v>
      </c>
      <c r="Y827" s="15">
        <v>42825</v>
      </c>
      <c r="Z827">
        <v>20</v>
      </c>
      <c r="AA827" s="15">
        <v>29586</v>
      </c>
      <c r="AB827" s="15">
        <v>45334</v>
      </c>
      <c r="AC827">
        <v>4</v>
      </c>
      <c r="AD827">
        <v>3</v>
      </c>
      <c r="AE827">
        <v>105</v>
      </c>
      <c r="AF827" s="15">
        <v>44292</v>
      </c>
      <c r="AG827">
        <v>-1</v>
      </c>
      <c r="AH827">
        <v>-1</v>
      </c>
      <c r="AI827">
        <v>175.0597395476</v>
      </c>
      <c r="AJ827">
        <v>-40.830096242400003</v>
      </c>
      <c r="AK827">
        <v>4</v>
      </c>
      <c r="AL827">
        <v>102</v>
      </c>
      <c r="AM827">
        <v>550.79999999999995</v>
      </c>
      <c r="AN827" t="s">
        <v>320</v>
      </c>
      <c r="AO827" t="s">
        <v>291</v>
      </c>
      <c r="AP827" t="s">
        <v>292</v>
      </c>
      <c r="AQ827" t="s">
        <v>293</v>
      </c>
      <c r="AR827" t="s">
        <v>294</v>
      </c>
      <c r="AS827" t="s">
        <v>291</v>
      </c>
      <c r="AT827">
        <v>-1</v>
      </c>
      <c r="AU827">
        <v>-1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b">
        <v>0</v>
      </c>
      <c r="BI827" t="b">
        <v>1</v>
      </c>
      <c r="BJ827" t="b">
        <v>0</v>
      </c>
      <c r="BK827" t="b">
        <v>0</v>
      </c>
      <c r="BL827" t="s">
        <v>293</v>
      </c>
      <c r="BM827">
        <v>2</v>
      </c>
      <c r="BN827">
        <v>60</v>
      </c>
      <c r="BO827">
        <v>1</v>
      </c>
      <c r="BP827" s="15">
        <v>45334</v>
      </c>
      <c r="BQ827" t="s">
        <v>307</v>
      </c>
      <c r="BR827" t="s">
        <v>308</v>
      </c>
      <c r="BS827">
        <v>60</v>
      </c>
      <c r="BT827">
        <v>2</v>
      </c>
    </row>
    <row r="828" spans="1:72" x14ac:dyDescent="0.25">
      <c r="A828" t="str">
        <f t="shared" si="48"/>
        <v>1448_5</v>
      </c>
      <c r="B828" t="str">
        <f t="shared" si="49"/>
        <v>U</v>
      </c>
      <c r="C828">
        <f t="shared" si="50"/>
        <v>455.7</v>
      </c>
      <c r="D828">
        <f t="shared" si="51"/>
        <v>0</v>
      </c>
      <c r="F828" t="s">
        <v>1521</v>
      </c>
      <c r="G828">
        <v>1448</v>
      </c>
      <c r="H828" t="s">
        <v>1522</v>
      </c>
      <c r="I828">
        <v>5</v>
      </c>
      <c r="J828">
        <v>98</v>
      </c>
      <c r="K828" t="s">
        <v>283</v>
      </c>
      <c r="L828" t="s">
        <v>284</v>
      </c>
      <c r="M828">
        <v>2</v>
      </c>
      <c r="N828" t="s">
        <v>285</v>
      </c>
      <c r="O828">
        <v>0</v>
      </c>
      <c r="P828">
        <v>1</v>
      </c>
      <c r="Q828" t="s">
        <v>286</v>
      </c>
      <c r="R828" t="s">
        <v>304</v>
      </c>
      <c r="S828" t="s">
        <v>318</v>
      </c>
      <c r="T828" t="s">
        <v>319</v>
      </c>
      <c r="U828">
        <v>70</v>
      </c>
      <c r="V828">
        <v>6</v>
      </c>
      <c r="W828">
        <v>35</v>
      </c>
      <c r="X828">
        <v>2</v>
      </c>
      <c r="Y828" s="15">
        <v>42796</v>
      </c>
      <c r="Z828">
        <v>25</v>
      </c>
      <c r="AA828" s="15">
        <v>42787</v>
      </c>
      <c r="AB828" s="15">
        <v>45334</v>
      </c>
      <c r="AC828">
        <v>4</v>
      </c>
      <c r="AD828">
        <v>3</v>
      </c>
      <c r="AE828">
        <v>111</v>
      </c>
      <c r="AF828" s="15">
        <v>44870</v>
      </c>
      <c r="AG828">
        <v>-1</v>
      </c>
      <c r="AH828">
        <v>-1</v>
      </c>
      <c r="AI828">
        <v>175.0663101259</v>
      </c>
      <c r="AJ828">
        <v>-40.871410638199997</v>
      </c>
      <c r="AK828">
        <v>1.5</v>
      </c>
      <c r="AL828">
        <v>93</v>
      </c>
      <c r="AM828">
        <v>455.7</v>
      </c>
      <c r="AN828" t="s">
        <v>320</v>
      </c>
      <c r="AO828" t="s">
        <v>321</v>
      </c>
      <c r="AP828" t="s">
        <v>314</v>
      </c>
      <c r="AQ828" t="s">
        <v>312</v>
      </c>
      <c r="AR828" t="s">
        <v>294</v>
      </c>
      <c r="AS828" t="s">
        <v>291</v>
      </c>
      <c r="AT828">
        <v>-1</v>
      </c>
      <c r="AU828">
        <v>-1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b">
        <v>0</v>
      </c>
      <c r="BI828" t="b">
        <v>1</v>
      </c>
      <c r="BJ828" t="b">
        <v>0</v>
      </c>
      <c r="BK828" t="b">
        <v>1</v>
      </c>
      <c r="BL828" t="s">
        <v>312</v>
      </c>
      <c r="BM828">
        <v>2</v>
      </c>
      <c r="BN828">
        <v>90</v>
      </c>
      <c r="BO828">
        <v>1</v>
      </c>
      <c r="BP828" s="15">
        <v>45334</v>
      </c>
      <c r="BQ828" t="s">
        <v>307</v>
      </c>
      <c r="BR828" t="s">
        <v>322</v>
      </c>
      <c r="BS828">
        <v>90</v>
      </c>
      <c r="BT828">
        <v>2</v>
      </c>
    </row>
    <row r="829" spans="1:72" x14ac:dyDescent="0.25">
      <c r="A829" t="str">
        <f t="shared" si="48"/>
        <v>1451_4</v>
      </c>
      <c r="B829" t="str">
        <f t="shared" si="49"/>
        <v>U</v>
      </c>
      <c r="C829">
        <f t="shared" si="50"/>
        <v>920</v>
      </c>
      <c r="D829">
        <f t="shared" si="51"/>
        <v>0</v>
      </c>
      <c r="F829" t="s">
        <v>1523</v>
      </c>
      <c r="G829">
        <v>1451</v>
      </c>
      <c r="H829" t="s">
        <v>1524</v>
      </c>
      <c r="I829">
        <v>4</v>
      </c>
      <c r="J829">
        <v>188</v>
      </c>
      <c r="K829" t="s">
        <v>283</v>
      </c>
      <c r="L829" t="s">
        <v>284</v>
      </c>
      <c r="M829">
        <v>2</v>
      </c>
      <c r="N829" t="s">
        <v>285</v>
      </c>
      <c r="O829">
        <v>0</v>
      </c>
      <c r="P829">
        <v>1</v>
      </c>
      <c r="Q829" t="s">
        <v>286</v>
      </c>
      <c r="R829" t="s">
        <v>304</v>
      </c>
      <c r="S829" t="s">
        <v>318</v>
      </c>
      <c r="T829" t="s">
        <v>319</v>
      </c>
      <c r="U829">
        <v>91</v>
      </c>
      <c r="V829">
        <v>6</v>
      </c>
      <c r="W829">
        <v>30</v>
      </c>
      <c r="X829">
        <v>1</v>
      </c>
      <c r="Y829" s="15">
        <v>42855</v>
      </c>
      <c r="Z829">
        <v>25</v>
      </c>
      <c r="AA829" s="15">
        <v>42828</v>
      </c>
      <c r="AB829" s="15">
        <v>45311</v>
      </c>
      <c r="AC829">
        <v>3</v>
      </c>
      <c r="AD829">
        <v>2</v>
      </c>
      <c r="AE829">
        <v>154</v>
      </c>
      <c r="AF829" s="15">
        <v>45324</v>
      </c>
      <c r="AG829">
        <v>-1</v>
      </c>
      <c r="AH829">
        <v>-1</v>
      </c>
      <c r="AI829">
        <v>175.14338844720001</v>
      </c>
      <c r="AJ829">
        <v>-40.749498852400002</v>
      </c>
      <c r="AK829">
        <v>4</v>
      </c>
      <c r="AL829">
        <v>184</v>
      </c>
      <c r="AM829">
        <v>920</v>
      </c>
      <c r="AN829" t="s">
        <v>320</v>
      </c>
      <c r="AO829" t="s">
        <v>321</v>
      </c>
      <c r="AP829" t="s">
        <v>314</v>
      </c>
      <c r="AQ829" t="s">
        <v>312</v>
      </c>
      <c r="AR829" t="s">
        <v>294</v>
      </c>
      <c r="AS829" t="s">
        <v>291</v>
      </c>
      <c r="AT829">
        <v>-1</v>
      </c>
      <c r="AU829">
        <v>-1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b">
        <v>0</v>
      </c>
      <c r="BI829" t="b">
        <v>1</v>
      </c>
      <c r="BJ829" t="b">
        <v>0</v>
      </c>
      <c r="BK829" t="b">
        <v>1</v>
      </c>
      <c r="BL829" t="s">
        <v>312</v>
      </c>
      <c r="BM829">
        <v>2</v>
      </c>
      <c r="BN829">
        <v>90</v>
      </c>
      <c r="BO829">
        <v>1</v>
      </c>
      <c r="BP829" s="15">
        <v>45311</v>
      </c>
      <c r="BQ829" t="s">
        <v>307</v>
      </c>
      <c r="BR829" t="s">
        <v>322</v>
      </c>
      <c r="BS829">
        <v>90</v>
      </c>
      <c r="BT829">
        <v>2</v>
      </c>
    </row>
    <row r="830" spans="1:72" x14ac:dyDescent="0.25">
      <c r="A830" t="str">
        <f t="shared" si="48"/>
        <v>1462_8</v>
      </c>
      <c r="B830" t="str">
        <f t="shared" si="49"/>
        <v>U</v>
      </c>
      <c r="C830">
        <f t="shared" si="50"/>
        <v>1200.5999999999999</v>
      </c>
      <c r="D830">
        <f t="shared" si="51"/>
        <v>0</v>
      </c>
      <c r="F830" t="s">
        <v>1525</v>
      </c>
      <c r="G830">
        <v>1462</v>
      </c>
      <c r="H830" t="s">
        <v>1526</v>
      </c>
      <c r="I830">
        <v>8</v>
      </c>
      <c r="J830">
        <v>215</v>
      </c>
      <c r="K830" t="s">
        <v>283</v>
      </c>
      <c r="L830" t="s">
        <v>284</v>
      </c>
      <c r="M830">
        <v>2</v>
      </c>
      <c r="N830" t="s">
        <v>285</v>
      </c>
      <c r="O830">
        <v>0</v>
      </c>
      <c r="P830">
        <v>1</v>
      </c>
      <c r="Q830" t="s">
        <v>409</v>
      </c>
      <c r="R830" t="s">
        <v>304</v>
      </c>
      <c r="S830" t="s">
        <v>318</v>
      </c>
      <c r="T830" t="s">
        <v>319</v>
      </c>
      <c r="U830">
        <v>14</v>
      </c>
      <c r="V830">
        <v>20</v>
      </c>
      <c r="W830">
        <v>35</v>
      </c>
      <c r="X830">
        <v>2</v>
      </c>
      <c r="Y830" s="15">
        <v>42977</v>
      </c>
      <c r="Z830">
        <v>25</v>
      </c>
      <c r="AA830" s="15">
        <v>42972</v>
      </c>
      <c r="AB830" s="15">
        <v>45314</v>
      </c>
      <c r="AC830">
        <v>3</v>
      </c>
      <c r="AD830">
        <v>2</v>
      </c>
      <c r="AE830">
        <v>191.55</v>
      </c>
      <c r="AF830" s="15">
        <v>45337</v>
      </c>
      <c r="AG830">
        <v>-1</v>
      </c>
      <c r="AH830">
        <v>-1</v>
      </c>
      <c r="AI830">
        <v>175.03507060050001</v>
      </c>
      <c r="AJ830">
        <v>-40.866227161399998</v>
      </c>
      <c r="AK830">
        <v>1.5</v>
      </c>
      <c r="AL830">
        <v>207</v>
      </c>
      <c r="AM830">
        <v>1200.5999999999999</v>
      </c>
      <c r="AN830" t="s">
        <v>320</v>
      </c>
      <c r="AO830" t="s">
        <v>321</v>
      </c>
      <c r="AP830" t="s">
        <v>314</v>
      </c>
      <c r="AQ830" t="s">
        <v>312</v>
      </c>
      <c r="AR830" t="s">
        <v>410</v>
      </c>
      <c r="AS830" t="s">
        <v>291</v>
      </c>
      <c r="AT830">
        <v>-1</v>
      </c>
      <c r="AU830">
        <v>-1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b">
        <v>0</v>
      </c>
      <c r="BI830" t="b">
        <v>1</v>
      </c>
      <c r="BJ830" t="b">
        <v>0</v>
      </c>
      <c r="BK830" t="b">
        <v>1</v>
      </c>
      <c r="BL830" t="s">
        <v>312</v>
      </c>
      <c r="BM830">
        <v>2</v>
      </c>
      <c r="BN830">
        <v>90</v>
      </c>
      <c r="BO830">
        <v>1</v>
      </c>
      <c r="BP830" s="15">
        <v>45314</v>
      </c>
      <c r="BQ830" t="s">
        <v>307</v>
      </c>
      <c r="BR830" t="s">
        <v>322</v>
      </c>
      <c r="BS830">
        <v>90</v>
      </c>
      <c r="BT830">
        <v>2</v>
      </c>
    </row>
    <row r="831" spans="1:72" x14ac:dyDescent="0.25">
      <c r="A831" t="str">
        <f t="shared" si="48"/>
        <v>1466_8</v>
      </c>
      <c r="B831" t="str">
        <f t="shared" si="49"/>
        <v>U</v>
      </c>
      <c r="C831">
        <f t="shared" si="50"/>
        <v>925.9</v>
      </c>
      <c r="D831">
        <f t="shared" si="51"/>
        <v>0</v>
      </c>
      <c r="F831" t="s">
        <v>1527</v>
      </c>
      <c r="G831">
        <v>1466</v>
      </c>
      <c r="H831" t="s">
        <v>1528</v>
      </c>
      <c r="I831">
        <v>8</v>
      </c>
      <c r="J831">
        <v>205</v>
      </c>
      <c r="K831" t="s">
        <v>283</v>
      </c>
      <c r="L831" t="s">
        <v>284</v>
      </c>
      <c r="M831">
        <v>2</v>
      </c>
      <c r="N831" t="s">
        <v>285</v>
      </c>
      <c r="O831">
        <v>0</v>
      </c>
      <c r="P831">
        <v>1</v>
      </c>
      <c r="Q831" t="s">
        <v>286</v>
      </c>
      <c r="R831" t="s">
        <v>287</v>
      </c>
      <c r="S831" t="s">
        <v>318</v>
      </c>
      <c r="T831" t="s">
        <v>319</v>
      </c>
      <c r="U831">
        <v>77</v>
      </c>
      <c r="V831">
        <v>17</v>
      </c>
      <c r="W831">
        <v>35</v>
      </c>
      <c r="X831">
        <v>2</v>
      </c>
      <c r="Y831" s="15">
        <v>43038</v>
      </c>
      <c r="Z831">
        <v>25</v>
      </c>
      <c r="AA831" s="15">
        <v>43029</v>
      </c>
      <c r="AB831" s="15">
        <v>45314</v>
      </c>
      <c r="AC831">
        <v>2</v>
      </c>
      <c r="AD831">
        <v>1.1499999999999999</v>
      </c>
      <c r="AE831">
        <v>122.55</v>
      </c>
      <c r="AF831" s="15">
        <v>45332</v>
      </c>
      <c r="AG831">
        <v>-1</v>
      </c>
      <c r="AH831">
        <v>-1</v>
      </c>
      <c r="AI831">
        <v>175.0691984732</v>
      </c>
      <c r="AJ831">
        <v>-40.865177207000002</v>
      </c>
      <c r="AK831">
        <v>3.5</v>
      </c>
      <c r="AL831">
        <v>197</v>
      </c>
      <c r="AM831">
        <v>925.9</v>
      </c>
      <c r="AN831" t="s">
        <v>320</v>
      </c>
      <c r="AO831" t="s">
        <v>321</v>
      </c>
      <c r="AP831" t="s">
        <v>314</v>
      </c>
      <c r="AQ831" t="s">
        <v>312</v>
      </c>
      <c r="AR831" t="s">
        <v>294</v>
      </c>
      <c r="AS831" t="s">
        <v>291</v>
      </c>
      <c r="AT831">
        <v>-1</v>
      </c>
      <c r="AU831">
        <v>-1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b">
        <v>0</v>
      </c>
      <c r="BI831" t="b">
        <v>1</v>
      </c>
      <c r="BJ831" t="b">
        <v>0</v>
      </c>
      <c r="BK831" t="b">
        <v>1</v>
      </c>
      <c r="BL831" t="s">
        <v>312</v>
      </c>
      <c r="BM831">
        <v>2</v>
      </c>
      <c r="BN831">
        <v>90</v>
      </c>
      <c r="BO831">
        <v>1</v>
      </c>
      <c r="BP831" s="15">
        <v>45314</v>
      </c>
      <c r="BQ831" t="s">
        <v>307</v>
      </c>
      <c r="BR831" t="s">
        <v>322</v>
      </c>
      <c r="BS831">
        <v>90</v>
      </c>
      <c r="BT831">
        <v>2</v>
      </c>
    </row>
    <row r="832" spans="1:72" x14ac:dyDescent="0.25">
      <c r="A832" t="str">
        <f t="shared" si="48"/>
        <v>1468_7</v>
      </c>
      <c r="B832" t="str">
        <f t="shared" si="49"/>
        <v>U</v>
      </c>
      <c r="C832">
        <f t="shared" si="50"/>
        <v>269.8</v>
      </c>
      <c r="D832">
        <f t="shared" si="51"/>
        <v>0</v>
      </c>
      <c r="F832" t="s">
        <v>1529</v>
      </c>
      <c r="G832">
        <v>1468</v>
      </c>
      <c r="H832" t="s">
        <v>1530</v>
      </c>
      <c r="I832">
        <v>7</v>
      </c>
      <c r="J832">
        <v>78</v>
      </c>
      <c r="K832" t="s">
        <v>283</v>
      </c>
      <c r="L832" t="s">
        <v>284</v>
      </c>
      <c r="M832">
        <v>2</v>
      </c>
      <c r="N832" t="s">
        <v>285</v>
      </c>
      <c r="O832">
        <v>0</v>
      </c>
      <c r="P832">
        <v>1</v>
      </c>
      <c r="Q832" t="s">
        <v>409</v>
      </c>
      <c r="R832" t="s">
        <v>287</v>
      </c>
      <c r="S832" t="s">
        <v>318</v>
      </c>
      <c r="T832" t="s">
        <v>319</v>
      </c>
      <c r="U832">
        <v>27</v>
      </c>
      <c r="V832">
        <v>4</v>
      </c>
      <c r="W832">
        <v>35</v>
      </c>
      <c r="X832">
        <v>3</v>
      </c>
      <c r="Y832" s="15">
        <v>40543</v>
      </c>
      <c r="Z832">
        <v>20</v>
      </c>
      <c r="AA832" s="15">
        <v>29586</v>
      </c>
      <c r="AB832" s="15">
        <v>45334</v>
      </c>
      <c r="AC832">
        <v>4</v>
      </c>
      <c r="AD832">
        <v>3</v>
      </c>
      <c r="AE832">
        <v>111</v>
      </c>
      <c r="AF832" s="15">
        <v>45332</v>
      </c>
      <c r="AG832">
        <v>-1</v>
      </c>
      <c r="AH832">
        <v>-1</v>
      </c>
      <c r="AI832">
        <v>175.0699529906</v>
      </c>
      <c r="AJ832">
        <v>-40.865410607900003</v>
      </c>
      <c r="AK832">
        <v>2.5</v>
      </c>
      <c r="AL832">
        <v>71</v>
      </c>
      <c r="AM832">
        <v>269.8</v>
      </c>
      <c r="AN832" t="s">
        <v>320</v>
      </c>
      <c r="AO832" t="s">
        <v>321</v>
      </c>
      <c r="AP832" t="s">
        <v>292</v>
      </c>
      <c r="AQ832" t="s">
        <v>293</v>
      </c>
      <c r="AR832" t="s">
        <v>410</v>
      </c>
      <c r="AS832" t="s">
        <v>291</v>
      </c>
      <c r="AT832">
        <v>-1</v>
      </c>
      <c r="AU832">
        <v>-1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b">
        <v>0</v>
      </c>
      <c r="BI832" t="b">
        <v>1</v>
      </c>
      <c r="BJ832" t="b">
        <v>0</v>
      </c>
      <c r="BK832" t="b">
        <v>0</v>
      </c>
      <c r="BL832" t="s">
        <v>293</v>
      </c>
      <c r="BM832">
        <v>2</v>
      </c>
      <c r="BN832">
        <v>90</v>
      </c>
      <c r="BO832">
        <v>1</v>
      </c>
      <c r="BP832" s="15">
        <v>45334</v>
      </c>
      <c r="BQ832" t="s">
        <v>307</v>
      </c>
      <c r="BR832" t="s">
        <v>322</v>
      </c>
      <c r="BS832">
        <v>90</v>
      </c>
      <c r="BT832">
        <v>2</v>
      </c>
    </row>
    <row r="833" spans="1:72" x14ac:dyDescent="0.25">
      <c r="A833" t="str">
        <f t="shared" si="48"/>
        <v>178_1263</v>
      </c>
      <c r="B833" t="str">
        <f t="shared" si="49"/>
        <v>U</v>
      </c>
      <c r="C833">
        <f t="shared" si="50"/>
        <v>370.5</v>
      </c>
      <c r="D833">
        <f t="shared" si="51"/>
        <v>15.789473684210501</v>
      </c>
      <c r="F833" t="s">
        <v>1531</v>
      </c>
      <c r="G833">
        <v>178</v>
      </c>
      <c r="H833" t="s">
        <v>133</v>
      </c>
      <c r="I833">
        <v>1263</v>
      </c>
      <c r="J833">
        <v>1302</v>
      </c>
      <c r="K833" t="s">
        <v>283</v>
      </c>
      <c r="L833" t="s">
        <v>284</v>
      </c>
      <c r="M833">
        <v>2</v>
      </c>
      <c r="N833" t="s">
        <v>285</v>
      </c>
      <c r="O833">
        <v>0</v>
      </c>
      <c r="P833">
        <v>5</v>
      </c>
      <c r="Q833" t="s">
        <v>286</v>
      </c>
      <c r="R833" t="s">
        <v>415</v>
      </c>
      <c r="S833" t="s">
        <v>416</v>
      </c>
      <c r="T833" t="s">
        <v>342</v>
      </c>
      <c r="U833">
        <v>7965</v>
      </c>
      <c r="V833">
        <v>4</v>
      </c>
      <c r="W833">
        <v>54</v>
      </c>
      <c r="X833">
        <v>3</v>
      </c>
      <c r="Y833" s="15">
        <v>43101</v>
      </c>
      <c r="Z833">
        <v>17</v>
      </c>
      <c r="AA833" s="15">
        <v>21916</v>
      </c>
      <c r="AB833" s="15">
        <v>45312</v>
      </c>
      <c r="AC833">
        <v>3</v>
      </c>
      <c r="AD833">
        <v>2</v>
      </c>
      <c r="AE833">
        <v>158.25</v>
      </c>
      <c r="AF833" s="15">
        <v>45333</v>
      </c>
      <c r="AG833">
        <v>-1</v>
      </c>
      <c r="AH833">
        <v>-1</v>
      </c>
      <c r="AI833">
        <v>174.98697705149999</v>
      </c>
      <c r="AJ833">
        <v>-40.920590998000002</v>
      </c>
      <c r="AK833">
        <v>2.5</v>
      </c>
      <c r="AL833">
        <v>39</v>
      </c>
      <c r="AM833">
        <v>370.5</v>
      </c>
      <c r="AN833" t="s">
        <v>418</v>
      </c>
      <c r="AO833" t="s">
        <v>321</v>
      </c>
      <c r="AP833" t="s">
        <v>314</v>
      </c>
      <c r="AQ833" t="s">
        <v>312</v>
      </c>
      <c r="AR833" t="s">
        <v>294</v>
      </c>
      <c r="AS833" t="s">
        <v>291</v>
      </c>
      <c r="AT833">
        <v>979.30223000000001</v>
      </c>
      <c r="AU833">
        <v>186.12482</v>
      </c>
      <c r="AV833">
        <v>0</v>
      </c>
      <c r="AW833">
        <v>0</v>
      </c>
      <c r="AX833">
        <v>0</v>
      </c>
      <c r="AY833">
        <v>0</v>
      </c>
      <c r="AZ833">
        <v>15.789473684210501</v>
      </c>
      <c r="BA833">
        <v>0</v>
      </c>
      <c r="BB833">
        <v>0</v>
      </c>
      <c r="BC833">
        <v>1.4</v>
      </c>
      <c r="BD833">
        <v>0</v>
      </c>
      <c r="BE833">
        <v>0</v>
      </c>
      <c r="BF833">
        <v>7</v>
      </c>
      <c r="BG833">
        <v>0</v>
      </c>
      <c r="BH833" t="b">
        <v>0</v>
      </c>
      <c r="BI833" t="b">
        <v>1</v>
      </c>
      <c r="BJ833" t="b">
        <v>0</v>
      </c>
      <c r="BK833" t="b">
        <v>0</v>
      </c>
      <c r="BL833" t="s">
        <v>312</v>
      </c>
      <c r="BM833">
        <v>2</v>
      </c>
      <c r="BN833">
        <v>60</v>
      </c>
      <c r="BO833">
        <v>1</v>
      </c>
      <c r="BP833" s="15">
        <v>45312</v>
      </c>
      <c r="BQ833" t="s">
        <v>336</v>
      </c>
      <c r="BR833" t="s">
        <v>337</v>
      </c>
      <c r="BS833">
        <v>60</v>
      </c>
      <c r="BT833">
        <v>2</v>
      </c>
    </row>
    <row r="834" spans="1:72" x14ac:dyDescent="0.25">
      <c r="A834" t="str">
        <f t="shared" si="48"/>
        <v>178_1637</v>
      </c>
      <c r="B834" t="str">
        <f t="shared" si="49"/>
        <v>U</v>
      </c>
      <c r="C834">
        <f t="shared" si="50"/>
        <v>592.20000000000005</v>
      </c>
      <c r="D834">
        <f t="shared" si="51"/>
        <v>45.454545454545503</v>
      </c>
      <c r="F834" t="s">
        <v>1532</v>
      </c>
      <c r="G834">
        <v>178</v>
      </c>
      <c r="H834" t="s">
        <v>133</v>
      </c>
      <c r="I834">
        <v>1637</v>
      </c>
      <c r="J834">
        <v>1679</v>
      </c>
      <c r="K834" t="s">
        <v>283</v>
      </c>
      <c r="L834" t="s">
        <v>284</v>
      </c>
      <c r="M834">
        <v>2</v>
      </c>
      <c r="N834" t="s">
        <v>285</v>
      </c>
      <c r="O834">
        <v>0</v>
      </c>
      <c r="P834">
        <v>5</v>
      </c>
      <c r="Q834" t="s">
        <v>286</v>
      </c>
      <c r="R834" t="s">
        <v>415</v>
      </c>
      <c r="S834" t="s">
        <v>416</v>
      </c>
      <c r="T834" t="s">
        <v>534</v>
      </c>
      <c r="U834">
        <v>7912</v>
      </c>
      <c r="V834">
        <v>5</v>
      </c>
      <c r="W834">
        <v>24</v>
      </c>
      <c r="X834">
        <v>2</v>
      </c>
      <c r="Y834" s="15">
        <v>35759</v>
      </c>
      <c r="Z834">
        <v>15</v>
      </c>
      <c r="AA834" s="15">
        <v>21916</v>
      </c>
      <c r="AB834" s="15">
        <v>45312</v>
      </c>
      <c r="AC834">
        <v>5.25</v>
      </c>
      <c r="AD834">
        <v>6.25</v>
      </c>
      <c r="AE834">
        <v>155.25</v>
      </c>
      <c r="AF834" s="15">
        <v>45333</v>
      </c>
      <c r="AG834">
        <v>-1</v>
      </c>
      <c r="AH834">
        <v>-1</v>
      </c>
      <c r="AI834">
        <v>174.9828312372</v>
      </c>
      <c r="AJ834">
        <v>-40.9192664718</v>
      </c>
      <c r="AK834">
        <v>2</v>
      </c>
      <c r="AL834">
        <v>42</v>
      </c>
      <c r="AM834">
        <v>592.20000000000005</v>
      </c>
      <c r="AN834" t="s">
        <v>418</v>
      </c>
      <c r="AO834" t="s">
        <v>321</v>
      </c>
      <c r="AP834" t="s">
        <v>345</v>
      </c>
      <c r="AQ834" t="s">
        <v>293</v>
      </c>
      <c r="AR834" t="s">
        <v>294</v>
      </c>
      <c r="AS834" t="s">
        <v>291</v>
      </c>
      <c r="AT834">
        <v>1108.331265</v>
      </c>
      <c r="AU834">
        <v>247.69464500000001</v>
      </c>
      <c r="AV834">
        <v>0</v>
      </c>
      <c r="AW834">
        <v>0</v>
      </c>
      <c r="AX834">
        <v>0</v>
      </c>
      <c r="AY834">
        <v>9.0909090909090899</v>
      </c>
      <c r="AZ834">
        <v>45.454545454545503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b">
        <v>0</v>
      </c>
      <c r="BI834" t="b">
        <v>1</v>
      </c>
      <c r="BJ834" t="b">
        <v>0</v>
      </c>
      <c r="BK834" t="b">
        <v>0</v>
      </c>
      <c r="BL834" t="s">
        <v>293</v>
      </c>
      <c r="BM834">
        <v>2</v>
      </c>
      <c r="BN834">
        <v>60</v>
      </c>
      <c r="BO834">
        <v>1</v>
      </c>
      <c r="BP834" s="15">
        <v>45312</v>
      </c>
      <c r="BQ834" t="s">
        <v>336</v>
      </c>
      <c r="BR834" t="s">
        <v>337</v>
      </c>
      <c r="BS834">
        <v>60</v>
      </c>
      <c r="BT834">
        <v>2</v>
      </c>
    </row>
    <row r="835" spans="1:72" x14ac:dyDescent="0.25">
      <c r="A835" t="str">
        <f t="shared" ref="A835:A898" si="52">G835&amp;"_"&amp;I835</f>
        <v>178_1679</v>
      </c>
      <c r="B835" t="str">
        <f t="shared" ref="B835:B898" si="53">AO835</f>
        <v>U</v>
      </c>
      <c r="C835">
        <f t="shared" ref="C835:C898" si="54">AM835</f>
        <v>916.5</v>
      </c>
      <c r="D835">
        <f t="shared" ref="D835:D898" si="55">AZ835</f>
        <v>37.5</v>
      </c>
      <c r="F835" t="s">
        <v>1533</v>
      </c>
      <c r="G835">
        <v>178</v>
      </c>
      <c r="H835" t="s">
        <v>133</v>
      </c>
      <c r="I835">
        <v>1679</v>
      </c>
      <c r="J835">
        <v>1744</v>
      </c>
      <c r="K835" t="s">
        <v>283</v>
      </c>
      <c r="L835" t="s">
        <v>284</v>
      </c>
      <c r="M835">
        <v>2</v>
      </c>
      <c r="N835" t="s">
        <v>285</v>
      </c>
      <c r="O835">
        <v>0</v>
      </c>
      <c r="P835">
        <v>5</v>
      </c>
      <c r="Q835" t="s">
        <v>286</v>
      </c>
      <c r="R835" t="s">
        <v>415</v>
      </c>
      <c r="S835" t="s">
        <v>416</v>
      </c>
      <c r="T835" t="s">
        <v>534</v>
      </c>
      <c r="U835">
        <v>7912</v>
      </c>
      <c r="V835">
        <v>5</v>
      </c>
      <c r="W835">
        <v>49</v>
      </c>
      <c r="X835">
        <v>3</v>
      </c>
      <c r="Y835" s="15">
        <v>41390</v>
      </c>
      <c r="Z835">
        <v>17</v>
      </c>
      <c r="AA835" s="15">
        <v>21916</v>
      </c>
      <c r="AB835" s="15">
        <v>45312</v>
      </c>
      <c r="AC835">
        <v>4.6500000000000004</v>
      </c>
      <c r="AD835">
        <v>3.3</v>
      </c>
      <c r="AE835">
        <v>177.15</v>
      </c>
      <c r="AF835" s="15">
        <v>45333</v>
      </c>
      <c r="AG835">
        <v>-1</v>
      </c>
      <c r="AH835">
        <v>-1</v>
      </c>
      <c r="AI835">
        <v>174.98228332240001</v>
      </c>
      <c r="AJ835">
        <v>-40.919092112000001</v>
      </c>
      <c r="AK835">
        <v>1.5</v>
      </c>
      <c r="AL835">
        <v>65</v>
      </c>
      <c r="AM835">
        <v>916.5</v>
      </c>
      <c r="AN835" t="s">
        <v>418</v>
      </c>
      <c r="AO835" t="s">
        <v>321</v>
      </c>
      <c r="AP835" t="s">
        <v>314</v>
      </c>
      <c r="AQ835" t="s">
        <v>312</v>
      </c>
      <c r="AR835" t="s">
        <v>294</v>
      </c>
      <c r="AS835" t="s">
        <v>291</v>
      </c>
      <c r="AT835">
        <v>962.65679</v>
      </c>
      <c r="AU835">
        <v>176.69456</v>
      </c>
      <c r="AV835">
        <v>0</v>
      </c>
      <c r="AW835">
        <v>0</v>
      </c>
      <c r="AX835">
        <v>0</v>
      </c>
      <c r="AY835">
        <v>27.5</v>
      </c>
      <c r="AZ835">
        <v>37.5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b">
        <v>0</v>
      </c>
      <c r="BI835" t="b">
        <v>1</v>
      </c>
      <c r="BJ835" t="b">
        <v>1</v>
      </c>
      <c r="BK835" t="b">
        <v>0</v>
      </c>
      <c r="BL835" t="s">
        <v>312</v>
      </c>
      <c r="BM835">
        <v>2</v>
      </c>
      <c r="BN835">
        <v>60</v>
      </c>
      <c r="BO835">
        <v>1</v>
      </c>
      <c r="BP835" s="15">
        <v>45312</v>
      </c>
      <c r="BQ835" t="s">
        <v>336</v>
      </c>
      <c r="BR835" t="s">
        <v>337</v>
      </c>
      <c r="BS835">
        <v>60</v>
      </c>
      <c r="BT835">
        <v>2</v>
      </c>
    </row>
    <row r="836" spans="1:72" x14ac:dyDescent="0.25">
      <c r="A836" t="str">
        <f t="shared" si="52"/>
        <v>1477_7</v>
      </c>
      <c r="B836" t="str">
        <f t="shared" si="53"/>
        <v>U</v>
      </c>
      <c r="C836">
        <f t="shared" si="54"/>
        <v>513.5</v>
      </c>
      <c r="D836">
        <f t="shared" si="55"/>
        <v>0</v>
      </c>
      <c r="F836" t="s">
        <v>1534</v>
      </c>
      <c r="G836">
        <v>1477</v>
      </c>
      <c r="H836" t="s">
        <v>1535</v>
      </c>
      <c r="I836">
        <v>7</v>
      </c>
      <c r="J836">
        <v>86</v>
      </c>
      <c r="K836" t="s">
        <v>283</v>
      </c>
      <c r="L836" t="s">
        <v>284</v>
      </c>
      <c r="M836">
        <v>2</v>
      </c>
      <c r="N836" t="s">
        <v>285</v>
      </c>
      <c r="O836">
        <v>0</v>
      </c>
      <c r="P836">
        <v>2</v>
      </c>
      <c r="Q836" t="s">
        <v>895</v>
      </c>
      <c r="R836" t="s">
        <v>304</v>
      </c>
      <c r="S836" t="s">
        <v>318</v>
      </c>
      <c r="T836" t="s">
        <v>319</v>
      </c>
      <c r="U836">
        <v>116</v>
      </c>
      <c r="V836">
        <v>11</v>
      </c>
      <c r="W836">
        <v>35</v>
      </c>
      <c r="X836">
        <v>2</v>
      </c>
      <c r="Y836" s="15">
        <v>43094</v>
      </c>
      <c r="Z836">
        <v>22</v>
      </c>
      <c r="AA836" s="15">
        <v>43085</v>
      </c>
      <c r="AB836" s="15">
        <v>45334</v>
      </c>
      <c r="AC836">
        <v>4</v>
      </c>
      <c r="AD836">
        <v>3</v>
      </c>
      <c r="AE836">
        <v>111</v>
      </c>
      <c r="AF836" s="15">
        <v>44871</v>
      </c>
      <c r="AG836">
        <v>-1</v>
      </c>
      <c r="AH836">
        <v>-1</v>
      </c>
      <c r="AI836">
        <v>175.04608802140001</v>
      </c>
      <c r="AJ836">
        <v>-40.874889551499997</v>
      </c>
      <c r="AK836">
        <v>3.5</v>
      </c>
      <c r="AL836">
        <v>79</v>
      </c>
      <c r="AM836">
        <v>513.5</v>
      </c>
      <c r="AN836" t="s">
        <v>320</v>
      </c>
      <c r="AO836" t="s">
        <v>321</v>
      </c>
      <c r="AP836" t="s">
        <v>314</v>
      </c>
      <c r="AQ836" t="s">
        <v>312</v>
      </c>
      <c r="AR836" t="s">
        <v>384</v>
      </c>
      <c r="AS836" t="s">
        <v>291</v>
      </c>
      <c r="AT836">
        <v>-1</v>
      </c>
      <c r="AU836">
        <v>-1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b">
        <v>0</v>
      </c>
      <c r="BI836" t="b">
        <v>1</v>
      </c>
      <c r="BJ836" t="b">
        <v>0</v>
      </c>
      <c r="BK836" t="b">
        <v>1</v>
      </c>
      <c r="BL836" t="s">
        <v>312</v>
      </c>
      <c r="BM836">
        <v>2</v>
      </c>
      <c r="BN836">
        <v>90</v>
      </c>
      <c r="BO836">
        <v>1</v>
      </c>
      <c r="BP836" s="15">
        <v>45334</v>
      </c>
      <c r="BQ836" t="s">
        <v>307</v>
      </c>
      <c r="BR836" t="s">
        <v>322</v>
      </c>
      <c r="BS836">
        <v>90</v>
      </c>
      <c r="BT836">
        <v>2</v>
      </c>
    </row>
    <row r="837" spans="1:72" x14ac:dyDescent="0.25">
      <c r="A837" t="str">
        <f t="shared" si="52"/>
        <v>194_312</v>
      </c>
      <c r="B837" t="str">
        <f t="shared" si="53"/>
        <v>U</v>
      </c>
      <c r="C837">
        <f t="shared" si="54"/>
        <v>846.8</v>
      </c>
      <c r="D837">
        <f t="shared" si="55"/>
        <v>0</v>
      </c>
      <c r="F837" t="s">
        <v>1536</v>
      </c>
      <c r="G837">
        <v>194</v>
      </c>
      <c r="H837" t="s">
        <v>668</v>
      </c>
      <c r="I837">
        <v>312</v>
      </c>
      <c r="J837">
        <v>385</v>
      </c>
      <c r="K837" t="s">
        <v>283</v>
      </c>
      <c r="L837" t="s">
        <v>284</v>
      </c>
      <c r="M837">
        <v>2</v>
      </c>
      <c r="N837" t="s">
        <v>285</v>
      </c>
      <c r="O837">
        <v>0</v>
      </c>
      <c r="P837">
        <v>3</v>
      </c>
      <c r="Q837" t="s">
        <v>286</v>
      </c>
      <c r="R837" t="s">
        <v>287</v>
      </c>
      <c r="S837" t="s">
        <v>288</v>
      </c>
      <c r="T837" t="s">
        <v>319</v>
      </c>
      <c r="U837">
        <v>801</v>
      </c>
      <c r="V837">
        <v>8</v>
      </c>
      <c r="W837">
        <v>27</v>
      </c>
      <c r="X837">
        <v>3</v>
      </c>
      <c r="Y837" s="15">
        <v>42853</v>
      </c>
      <c r="Z837">
        <v>18</v>
      </c>
      <c r="AA837" s="15">
        <v>21916</v>
      </c>
      <c r="AB837" s="15">
        <v>45313</v>
      </c>
      <c r="AC837">
        <v>4</v>
      </c>
      <c r="AD837">
        <v>4</v>
      </c>
      <c r="AE837">
        <v>190.05</v>
      </c>
      <c r="AF837" s="15">
        <v>45328</v>
      </c>
      <c r="AG837">
        <v>-1</v>
      </c>
      <c r="AH837">
        <v>-1</v>
      </c>
      <c r="AI837">
        <v>174.97999416089999</v>
      </c>
      <c r="AJ837">
        <v>-40.895723298299998</v>
      </c>
      <c r="AK837">
        <v>1.5</v>
      </c>
      <c r="AL837">
        <v>73</v>
      </c>
      <c r="AM837">
        <v>846.8</v>
      </c>
      <c r="AN837" t="s">
        <v>290</v>
      </c>
      <c r="AO837" t="s">
        <v>321</v>
      </c>
      <c r="AP837" t="s">
        <v>292</v>
      </c>
      <c r="AQ837" t="s">
        <v>293</v>
      </c>
      <c r="AR837" t="s">
        <v>294</v>
      </c>
      <c r="AS837" t="s">
        <v>291</v>
      </c>
      <c r="AT837">
        <v>936.98400000000004</v>
      </c>
      <c r="AU837">
        <v>363.7276</v>
      </c>
      <c r="AV837">
        <v>0</v>
      </c>
      <c r="AW837">
        <v>0</v>
      </c>
      <c r="AX837">
        <v>1.07758620689655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b">
        <v>0</v>
      </c>
      <c r="BI837" t="b">
        <v>1</v>
      </c>
      <c r="BJ837" t="b">
        <v>1</v>
      </c>
      <c r="BK837" t="b">
        <v>0</v>
      </c>
      <c r="BL837" t="s">
        <v>293</v>
      </c>
      <c r="BM837">
        <v>2</v>
      </c>
      <c r="BN837">
        <v>75</v>
      </c>
      <c r="BO837">
        <v>1</v>
      </c>
      <c r="BP837" s="15">
        <v>45313</v>
      </c>
      <c r="BQ837" t="s">
        <v>295</v>
      </c>
      <c r="BR837" t="s">
        <v>348</v>
      </c>
      <c r="BS837">
        <v>75</v>
      </c>
      <c r="BT837">
        <v>2</v>
      </c>
    </row>
    <row r="838" spans="1:72" x14ac:dyDescent="0.25">
      <c r="A838" t="str">
        <f t="shared" si="52"/>
        <v>450_1720</v>
      </c>
      <c r="B838" t="str">
        <f t="shared" si="53"/>
        <v>U</v>
      </c>
      <c r="C838">
        <f t="shared" si="54"/>
        <v>1225</v>
      </c>
      <c r="D838">
        <f t="shared" si="55"/>
        <v>115</v>
      </c>
      <c r="F838" t="s">
        <v>1537</v>
      </c>
      <c r="G838">
        <v>450</v>
      </c>
      <c r="H838" t="s">
        <v>155</v>
      </c>
      <c r="I838">
        <v>1720</v>
      </c>
      <c r="J838">
        <v>1845</v>
      </c>
      <c r="K838" t="s">
        <v>283</v>
      </c>
      <c r="L838" t="s">
        <v>284</v>
      </c>
      <c r="M838">
        <v>2</v>
      </c>
      <c r="N838" t="s">
        <v>285</v>
      </c>
      <c r="O838">
        <v>0</v>
      </c>
      <c r="P838">
        <v>5</v>
      </c>
      <c r="Q838" t="s">
        <v>286</v>
      </c>
      <c r="R838" t="s">
        <v>415</v>
      </c>
      <c r="S838" t="s">
        <v>416</v>
      </c>
      <c r="T838" t="s">
        <v>342</v>
      </c>
      <c r="U838">
        <v>9774</v>
      </c>
      <c r="V838">
        <v>6</v>
      </c>
      <c r="W838">
        <v>49</v>
      </c>
      <c r="X838">
        <v>3</v>
      </c>
      <c r="Y838" s="15">
        <v>39233</v>
      </c>
      <c r="Z838">
        <v>17</v>
      </c>
      <c r="AA838" s="15">
        <v>21916</v>
      </c>
      <c r="AB838" s="15">
        <v>45311</v>
      </c>
      <c r="AC838">
        <v>4</v>
      </c>
      <c r="AD838">
        <v>4.05</v>
      </c>
      <c r="AE838">
        <v>123.35</v>
      </c>
      <c r="AF838" s="15">
        <v>45332</v>
      </c>
      <c r="AG838">
        <v>-1</v>
      </c>
      <c r="AH838">
        <v>-1</v>
      </c>
      <c r="AI838">
        <v>175.0359567134</v>
      </c>
      <c r="AJ838">
        <v>-40.871942371599999</v>
      </c>
      <c r="AK838">
        <v>2.5</v>
      </c>
      <c r="AL838">
        <v>125</v>
      </c>
      <c r="AM838">
        <v>1225</v>
      </c>
      <c r="AN838" t="s">
        <v>418</v>
      </c>
      <c r="AO838" t="s">
        <v>321</v>
      </c>
      <c r="AP838" t="s">
        <v>314</v>
      </c>
      <c r="AQ838" t="s">
        <v>312</v>
      </c>
      <c r="AR838" t="s">
        <v>294</v>
      </c>
      <c r="AS838" t="s">
        <v>291</v>
      </c>
      <c r="AT838">
        <v>298.89660500000002</v>
      </c>
      <c r="AU838">
        <v>106.22332</v>
      </c>
      <c r="AV838">
        <v>0</v>
      </c>
      <c r="AW838">
        <v>0</v>
      </c>
      <c r="AX838">
        <v>0</v>
      </c>
      <c r="AY838">
        <v>7.5</v>
      </c>
      <c r="AZ838">
        <v>115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b">
        <v>0</v>
      </c>
      <c r="BI838" t="b">
        <v>1</v>
      </c>
      <c r="BJ838" t="b">
        <v>1</v>
      </c>
      <c r="BK838" t="b">
        <v>1</v>
      </c>
      <c r="BL838" t="s">
        <v>312</v>
      </c>
      <c r="BM838">
        <v>2</v>
      </c>
      <c r="BN838">
        <v>60</v>
      </c>
      <c r="BO838">
        <v>1</v>
      </c>
      <c r="BP838" s="15">
        <v>45311</v>
      </c>
      <c r="BQ838" t="s">
        <v>336</v>
      </c>
      <c r="BR838" t="s">
        <v>337</v>
      </c>
      <c r="BS838">
        <v>60</v>
      </c>
      <c r="BT838">
        <v>2</v>
      </c>
    </row>
    <row r="839" spans="1:72" x14ac:dyDescent="0.25">
      <c r="A839" t="str">
        <f t="shared" si="52"/>
        <v>489_1060</v>
      </c>
      <c r="B839" t="str">
        <f t="shared" si="53"/>
        <v>R</v>
      </c>
      <c r="C839">
        <f t="shared" si="54"/>
        <v>145.80000000000001</v>
      </c>
      <c r="D839">
        <f t="shared" si="55"/>
        <v>0</v>
      </c>
      <c r="F839" t="s">
        <v>1538</v>
      </c>
      <c r="G839">
        <v>489</v>
      </c>
      <c r="H839" t="s">
        <v>1539</v>
      </c>
      <c r="I839">
        <v>1060</v>
      </c>
      <c r="J839">
        <v>1087</v>
      </c>
      <c r="K839" t="s">
        <v>283</v>
      </c>
      <c r="L839" t="s">
        <v>284</v>
      </c>
      <c r="M839">
        <v>2</v>
      </c>
      <c r="N839" t="s">
        <v>285</v>
      </c>
      <c r="O839">
        <v>0</v>
      </c>
      <c r="P839">
        <v>2</v>
      </c>
      <c r="Q839" t="s">
        <v>286</v>
      </c>
      <c r="R839" t="s">
        <v>304</v>
      </c>
      <c r="S839" t="s">
        <v>305</v>
      </c>
      <c r="T839" t="s">
        <v>289</v>
      </c>
      <c r="U839">
        <v>317</v>
      </c>
      <c r="V839">
        <v>7</v>
      </c>
      <c r="W839">
        <v>37</v>
      </c>
      <c r="X839">
        <v>3</v>
      </c>
      <c r="Y839" s="15">
        <v>43901</v>
      </c>
      <c r="Z839">
        <v>19</v>
      </c>
      <c r="AA839" s="15">
        <v>21916</v>
      </c>
      <c r="AB839" s="15">
        <v>45312</v>
      </c>
      <c r="AC839">
        <v>5.85</v>
      </c>
      <c r="AD839">
        <v>3.85</v>
      </c>
      <c r="AE839">
        <v>80.55</v>
      </c>
      <c r="AF839" s="15">
        <v>45331</v>
      </c>
      <c r="AG839">
        <v>-1</v>
      </c>
      <c r="AH839">
        <v>-1</v>
      </c>
      <c r="AI839">
        <v>175.13712860859999</v>
      </c>
      <c r="AJ839">
        <v>-40.803019788100002</v>
      </c>
      <c r="AK839">
        <v>3.5</v>
      </c>
      <c r="AL839">
        <v>27</v>
      </c>
      <c r="AM839">
        <v>145.80000000000001</v>
      </c>
      <c r="AN839" t="s">
        <v>306</v>
      </c>
      <c r="AO839" t="s">
        <v>291</v>
      </c>
      <c r="AP839" t="s">
        <v>325</v>
      </c>
      <c r="AQ839" t="s">
        <v>293</v>
      </c>
      <c r="AR839" t="s">
        <v>294</v>
      </c>
      <c r="AS839" t="s">
        <v>291</v>
      </c>
      <c r="AT839">
        <v>-1</v>
      </c>
      <c r="AU839">
        <v>-1</v>
      </c>
      <c r="AV839">
        <v>0</v>
      </c>
      <c r="AW839">
        <v>0</v>
      </c>
      <c r="AX839">
        <v>26.455026455026498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b">
        <v>0</v>
      </c>
      <c r="BI839" t="b">
        <v>1</v>
      </c>
      <c r="BJ839" t="b">
        <v>0</v>
      </c>
      <c r="BK839" t="b">
        <v>0</v>
      </c>
      <c r="BL839" t="s">
        <v>293</v>
      </c>
      <c r="BM839">
        <v>2</v>
      </c>
      <c r="BN839">
        <v>60</v>
      </c>
      <c r="BO839">
        <v>1</v>
      </c>
      <c r="BP839" s="15">
        <v>45312</v>
      </c>
      <c r="BQ839" t="s">
        <v>307</v>
      </c>
      <c r="BR839" t="s">
        <v>308</v>
      </c>
      <c r="BS839">
        <v>60</v>
      </c>
      <c r="BT839">
        <v>2</v>
      </c>
    </row>
    <row r="840" spans="1:72" x14ac:dyDescent="0.25">
      <c r="A840" t="str">
        <f t="shared" si="52"/>
        <v>639_940</v>
      </c>
      <c r="B840" t="str">
        <f t="shared" si="53"/>
        <v>U</v>
      </c>
      <c r="C840">
        <f t="shared" si="54"/>
        <v>350.9</v>
      </c>
      <c r="D840">
        <f t="shared" si="55"/>
        <v>0</v>
      </c>
      <c r="F840" t="s">
        <v>1540</v>
      </c>
      <c r="G840">
        <v>639</v>
      </c>
      <c r="H840" t="s">
        <v>943</v>
      </c>
      <c r="I840">
        <v>940</v>
      </c>
      <c r="J840">
        <v>969</v>
      </c>
      <c r="K840" t="s">
        <v>283</v>
      </c>
      <c r="L840" t="s">
        <v>284</v>
      </c>
      <c r="M840">
        <v>2</v>
      </c>
      <c r="N840" t="s">
        <v>285</v>
      </c>
      <c r="O840">
        <v>0</v>
      </c>
      <c r="P840">
        <v>4</v>
      </c>
      <c r="Q840" t="s">
        <v>286</v>
      </c>
      <c r="R840" t="s">
        <v>341</v>
      </c>
      <c r="S840" t="s">
        <v>288</v>
      </c>
      <c r="T840" t="s">
        <v>342</v>
      </c>
      <c r="U840">
        <v>2931</v>
      </c>
      <c r="V840">
        <v>5</v>
      </c>
      <c r="W840">
        <v>42</v>
      </c>
      <c r="X840">
        <v>4</v>
      </c>
      <c r="Y840" s="15">
        <v>43554</v>
      </c>
      <c r="Z840">
        <v>17</v>
      </c>
      <c r="AA840" s="15">
        <v>21916</v>
      </c>
      <c r="AB840" s="15">
        <v>45311</v>
      </c>
      <c r="AC840">
        <v>6</v>
      </c>
      <c r="AD840">
        <v>7.55</v>
      </c>
      <c r="AE840">
        <v>106</v>
      </c>
      <c r="AF840" s="15">
        <v>45324</v>
      </c>
      <c r="AG840">
        <v>-1</v>
      </c>
      <c r="AH840">
        <v>-1</v>
      </c>
      <c r="AI840">
        <v>175.14751323050001</v>
      </c>
      <c r="AJ840">
        <v>-40.760949033300001</v>
      </c>
      <c r="AK840">
        <v>4.5</v>
      </c>
      <c r="AL840">
        <v>29</v>
      </c>
      <c r="AM840">
        <v>350.9</v>
      </c>
      <c r="AN840" t="s">
        <v>290</v>
      </c>
      <c r="AO840" t="s">
        <v>321</v>
      </c>
      <c r="AP840" t="s">
        <v>292</v>
      </c>
      <c r="AQ840" t="s">
        <v>293</v>
      </c>
      <c r="AR840" t="s">
        <v>294</v>
      </c>
      <c r="AS840" t="s">
        <v>291</v>
      </c>
      <c r="AT840">
        <v>590.91200000000003</v>
      </c>
      <c r="AU840">
        <v>157.44370000000001</v>
      </c>
      <c r="AV840">
        <v>0</v>
      </c>
      <c r="AW840">
        <v>88.8888888888889</v>
      </c>
      <c r="AX840">
        <v>2.7548209366391201</v>
      </c>
      <c r="AY840">
        <v>0</v>
      </c>
      <c r="AZ840">
        <v>0</v>
      </c>
      <c r="BA840">
        <v>11.1111111111111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b">
        <v>0</v>
      </c>
      <c r="BI840" t="b">
        <v>1</v>
      </c>
      <c r="BJ840" t="b">
        <v>0</v>
      </c>
      <c r="BK840" t="b">
        <v>0</v>
      </c>
      <c r="BL840" t="s">
        <v>293</v>
      </c>
      <c r="BM840">
        <v>2</v>
      </c>
      <c r="BN840">
        <v>75</v>
      </c>
      <c r="BO840">
        <v>1</v>
      </c>
      <c r="BP840" s="15">
        <v>45311</v>
      </c>
      <c r="BQ840" t="s">
        <v>295</v>
      </c>
      <c r="BR840" t="s">
        <v>348</v>
      </c>
      <c r="BS840">
        <v>75</v>
      </c>
      <c r="BT840">
        <v>2</v>
      </c>
    </row>
    <row r="841" spans="1:72" x14ac:dyDescent="0.25">
      <c r="A841" t="str">
        <f t="shared" si="52"/>
        <v>741_358</v>
      </c>
      <c r="B841" t="str">
        <f t="shared" si="53"/>
        <v>R</v>
      </c>
      <c r="C841">
        <f t="shared" si="54"/>
        <v>3910.4</v>
      </c>
      <c r="D841">
        <f t="shared" si="55"/>
        <v>0</v>
      </c>
      <c r="F841" t="s">
        <v>1541</v>
      </c>
      <c r="G841">
        <v>741</v>
      </c>
      <c r="H841" t="s">
        <v>1542</v>
      </c>
      <c r="I841">
        <v>358</v>
      </c>
      <c r="J841">
        <v>1110</v>
      </c>
      <c r="K841" t="s">
        <v>283</v>
      </c>
      <c r="L841" t="s">
        <v>284</v>
      </c>
      <c r="M841">
        <v>2</v>
      </c>
      <c r="N841" t="s">
        <v>285</v>
      </c>
      <c r="O841">
        <v>0</v>
      </c>
      <c r="P841">
        <v>2</v>
      </c>
      <c r="Q841" t="s">
        <v>286</v>
      </c>
      <c r="R841" t="s">
        <v>304</v>
      </c>
      <c r="S841" t="s">
        <v>305</v>
      </c>
      <c r="T841" t="s">
        <v>289</v>
      </c>
      <c r="U841">
        <v>145</v>
      </c>
      <c r="V841">
        <v>20</v>
      </c>
      <c r="W841">
        <v>7</v>
      </c>
      <c r="X841">
        <v>1</v>
      </c>
      <c r="Y841" s="15">
        <v>40969</v>
      </c>
      <c r="Z841">
        <v>19</v>
      </c>
      <c r="AA841" s="15">
        <v>38681</v>
      </c>
      <c r="AB841" s="15">
        <v>45312</v>
      </c>
      <c r="AC841">
        <v>10.45</v>
      </c>
      <c r="AD841">
        <v>1</v>
      </c>
      <c r="AE841">
        <v>88.25</v>
      </c>
      <c r="AF841" s="15">
        <v>45331</v>
      </c>
      <c r="AG841">
        <v>-1</v>
      </c>
      <c r="AH841">
        <v>-1</v>
      </c>
      <c r="AI841">
        <v>175.08324297109999</v>
      </c>
      <c r="AJ841">
        <v>-40.801420559299999</v>
      </c>
      <c r="AK841">
        <v>4</v>
      </c>
      <c r="AL841">
        <v>752</v>
      </c>
      <c r="AM841">
        <v>3910.4</v>
      </c>
      <c r="AN841" t="s">
        <v>306</v>
      </c>
      <c r="AO841" t="s">
        <v>291</v>
      </c>
      <c r="AP841" t="s">
        <v>345</v>
      </c>
      <c r="AQ841" t="s">
        <v>293</v>
      </c>
      <c r="AR841" t="s">
        <v>294</v>
      </c>
      <c r="AS841" t="s">
        <v>291</v>
      </c>
      <c r="AT841">
        <v>-1</v>
      </c>
      <c r="AU841">
        <v>-1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b">
        <v>0</v>
      </c>
      <c r="BI841" t="b">
        <v>1</v>
      </c>
      <c r="BJ841" t="b">
        <v>1</v>
      </c>
      <c r="BK841" t="b">
        <v>0</v>
      </c>
      <c r="BL841" t="s">
        <v>293</v>
      </c>
      <c r="BM841">
        <v>2</v>
      </c>
      <c r="BN841">
        <v>60</v>
      </c>
      <c r="BO841">
        <v>1</v>
      </c>
      <c r="BP841" s="15">
        <v>45312</v>
      </c>
      <c r="BQ841" t="s">
        <v>307</v>
      </c>
      <c r="BR841" t="s">
        <v>308</v>
      </c>
      <c r="BS841">
        <v>60</v>
      </c>
      <c r="BT841">
        <v>2</v>
      </c>
    </row>
    <row r="842" spans="1:72" x14ac:dyDescent="0.25">
      <c r="A842" t="str">
        <f t="shared" si="52"/>
        <v>741_1110</v>
      </c>
      <c r="B842" t="str">
        <f t="shared" si="53"/>
        <v>R</v>
      </c>
      <c r="C842">
        <f t="shared" si="54"/>
        <v>156</v>
      </c>
      <c r="D842">
        <f t="shared" si="55"/>
        <v>0</v>
      </c>
      <c r="F842" t="s">
        <v>1543</v>
      </c>
      <c r="G842">
        <v>741</v>
      </c>
      <c r="H842" t="s">
        <v>1542</v>
      </c>
      <c r="I842">
        <v>1110</v>
      </c>
      <c r="J842">
        <v>1140</v>
      </c>
      <c r="K842" t="s">
        <v>283</v>
      </c>
      <c r="L842" t="s">
        <v>284</v>
      </c>
      <c r="M842">
        <v>2</v>
      </c>
      <c r="N842" t="s">
        <v>285</v>
      </c>
      <c r="O842">
        <v>0</v>
      </c>
      <c r="P842">
        <v>2</v>
      </c>
      <c r="Q842" t="s">
        <v>286</v>
      </c>
      <c r="R842" t="s">
        <v>304</v>
      </c>
      <c r="S842" t="s">
        <v>305</v>
      </c>
      <c r="T842" t="s">
        <v>289</v>
      </c>
      <c r="U842">
        <v>145</v>
      </c>
      <c r="V842">
        <v>20</v>
      </c>
      <c r="W842">
        <v>7</v>
      </c>
      <c r="X842">
        <v>1</v>
      </c>
      <c r="Y842" s="15">
        <v>40969</v>
      </c>
      <c r="Z842">
        <v>19</v>
      </c>
      <c r="AA842" s="15">
        <v>40537</v>
      </c>
      <c r="AB842" s="15">
        <v>45312</v>
      </c>
      <c r="AC842">
        <v>8.25</v>
      </c>
      <c r="AD842">
        <v>1.85</v>
      </c>
      <c r="AE842">
        <v>61.4</v>
      </c>
      <c r="AF842" s="15">
        <v>45331</v>
      </c>
      <c r="AG842">
        <v>-1</v>
      </c>
      <c r="AH842">
        <v>-1</v>
      </c>
      <c r="AI842">
        <v>175.082933298</v>
      </c>
      <c r="AJ842">
        <v>-40.798246574099998</v>
      </c>
      <c r="AK842">
        <v>5</v>
      </c>
      <c r="AL842">
        <v>30</v>
      </c>
      <c r="AM842">
        <v>156</v>
      </c>
      <c r="AN842" t="s">
        <v>306</v>
      </c>
      <c r="AO842" t="s">
        <v>291</v>
      </c>
      <c r="AP842" t="s">
        <v>345</v>
      </c>
      <c r="AQ842" t="s">
        <v>293</v>
      </c>
      <c r="AR842" t="s">
        <v>294</v>
      </c>
      <c r="AS842" t="s">
        <v>291</v>
      </c>
      <c r="AT842">
        <v>-1</v>
      </c>
      <c r="AU842">
        <v>-1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b">
        <v>0</v>
      </c>
      <c r="BI842" t="b">
        <v>1</v>
      </c>
      <c r="BJ842" t="b">
        <v>0</v>
      </c>
      <c r="BK842" t="b">
        <v>0</v>
      </c>
      <c r="BL842" t="s">
        <v>293</v>
      </c>
      <c r="BM842">
        <v>2</v>
      </c>
      <c r="BN842">
        <v>60</v>
      </c>
      <c r="BO842">
        <v>1</v>
      </c>
      <c r="BP842" s="15">
        <v>45312</v>
      </c>
      <c r="BQ842" t="s">
        <v>307</v>
      </c>
      <c r="BR842" t="s">
        <v>308</v>
      </c>
      <c r="BS842">
        <v>60</v>
      </c>
      <c r="BT842">
        <v>2</v>
      </c>
    </row>
    <row r="843" spans="1:72" x14ac:dyDescent="0.25">
      <c r="A843" t="str">
        <f t="shared" si="52"/>
        <v>743_215</v>
      </c>
      <c r="B843" t="str">
        <f t="shared" si="53"/>
        <v>U</v>
      </c>
      <c r="C843">
        <f t="shared" si="54"/>
        <v>121.8</v>
      </c>
      <c r="D843">
        <f t="shared" si="55"/>
        <v>0</v>
      </c>
      <c r="F843" t="s">
        <v>1544</v>
      </c>
      <c r="G843">
        <v>743</v>
      </c>
      <c r="H843" t="s">
        <v>125</v>
      </c>
      <c r="I843">
        <v>215</v>
      </c>
      <c r="J843">
        <v>236</v>
      </c>
      <c r="K843" t="s">
        <v>283</v>
      </c>
      <c r="L843" t="s">
        <v>284</v>
      </c>
      <c r="M843">
        <v>2</v>
      </c>
      <c r="N843" t="s">
        <v>285</v>
      </c>
      <c r="O843">
        <v>0</v>
      </c>
      <c r="P843">
        <v>1</v>
      </c>
      <c r="Q843" t="s">
        <v>286</v>
      </c>
      <c r="R843" t="s">
        <v>304</v>
      </c>
      <c r="S843" t="s">
        <v>318</v>
      </c>
      <c r="T843" t="s">
        <v>319</v>
      </c>
      <c r="U843">
        <v>93</v>
      </c>
      <c r="V843">
        <v>6</v>
      </c>
      <c r="W843">
        <v>35</v>
      </c>
      <c r="X843">
        <v>2</v>
      </c>
      <c r="Y843" s="15">
        <v>38735</v>
      </c>
      <c r="Z843">
        <v>25</v>
      </c>
      <c r="AA843" s="15">
        <v>38078</v>
      </c>
      <c r="AB843" s="15">
        <v>45313</v>
      </c>
      <c r="AC843">
        <v>3.55</v>
      </c>
      <c r="AD843">
        <v>1</v>
      </c>
      <c r="AE843">
        <v>203</v>
      </c>
      <c r="AF843" s="15">
        <v>45336</v>
      </c>
      <c r="AG843">
        <v>-1</v>
      </c>
      <c r="AH843">
        <v>-1</v>
      </c>
      <c r="AI843">
        <v>175.0396021148</v>
      </c>
      <c r="AJ843">
        <v>-40.853491348600002</v>
      </c>
      <c r="AK843">
        <v>4.5</v>
      </c>
      <c r="AL843">
        <v>21</v>
      </c>
      <c r="AM843">
        <v>121.8</v>
      </c>
      <c r="AN843" t="s">
        <v>320</v>
      </c>
      <c r="AO843" t="s">
        <v>321</v>
      </c>
      <c r="AP843" t="s">
        <v>314</v>
      </c>
      <c r="AQ843" t="s">
        <v>312</v>
      </c>
      <c r="AR843" t="s">
        <v>294</v>
      </c>
      <c r="AS843" t="s">
        <v>291</v>
      </c>
      <c r="AT843">
        <v>-1</v>
      </c>
      <c r="AU843">
        <v>-1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b">
        <v>0</v>
      </c>
      <c r="BI843" t="b">
        <v>1</v>
      </c>
      <c r="BJ843" t="b">
        <v>0</v>
      </c>
      <c r="BK843" t="b">
        <v>1</v>
      </c>
      <c r="BL843" t="s">
        <v>312</v>
      </c>
      <c r="BM843">
        <v>2</v>
      </c>
      <c r="BN843">
        <v>90</v>
      </c>
      <c r="BO843">
        <v>1</v>
      </c>
      <c r="BP843" s="15">
        <v>45313</v>
      </c>
      <c r="BQ843" t="s">
        <v>307</v>
      </c>
      <c r="BR843" t="s">
        <v>322</v>
      </c>
      <c r="BS843">
        <v>90</v>
      </c>
      <c r="BT843">
        <v>2</v>
      </c>
    </row>
    <row r="844" spans="1:72" x14ac:dyDescent="0.25">
      <c r="A844" t="str">
        <f t="shared" si="52"/>
        <v>749_155</v>
      </c>
      <c r="B844" t="str">
        <f t="shared" si="53"/>
        <v>U</v>
      </c>
      <c r="C844">
        <f t="shared" si="54"/>
        <v>2055</v>
      </c>
      <c r="D844">
        <f t="shared" si="55"/>
        <v>0</v>
      </c>
      <c r="F844" t="s">
        <v>1545</v>
      </c>
      <c r="G844">
        <v>749</v>
      </c>
      <c r="H844" t="s">
        <v>1546</v>
      </c>
      <c r="I844">
        <v>155</v>
      </c>
      <c r="J844">
        <v>292</v>
      </c>
      <c r="K844" t="s">
        <v>283</v>
      </c>
      <c r="L844" t="s">
        <v>284</v>
      </c>
      <c r="M844">
        <v>2</v>
      </c>
      <c r="N844" t="s">
        <v>285</v>
      </c>
      <c r="O844">
        <v>0</v>
      </c>
      <c r="P844">
        <v>3</v>
      </c>
      <c r="Q844" t="s">
        <v>286</v>
      </c>
      <c r="R844" t="s">
        <v>287</v>
      </c>
      <c r="S844" t="s">
        <v>288</v>
      </c>
      <c r="T844" t="s">
        <v>417</v>
      </c>
      <c r="U844">
        <v>984</v>
      </c>
      <c r="V844">
        <v>4</v>
      </c>
      <c r="W844">
        <v>30</v>
      </c>
      <c r="X844">
        <v>1</v>
      </c>
      <c r="Y844" s="15">
        <v>40537</v>
      </c>
      <c r="Z844">
        <v>20</v>
      </c>
      <c r="AA844" s="15">
        <v>29586</v>
      </c>
      <c r="AB844" s="15">
        <v>45314</v>
      </c>
      <c r="AC844">
        <v>4</v>
      </c>
      <c r="AD844">
        <v>5.05</v>
      </c>
      <c r="AE844">
        <v>264</v>
      </c>
      <c r="AF844" s="15">
        <v>45325</v>
      </c>
      <c r="AG844">
        <v>-1</v>
      </c>
      <c r="AH844">
        <v>-1</v>
      </c>
      <c r="AI844">
        <v>175.00281565789999</v>
      </c>
      <c r="AJ844">
        <v>-40.914217283299998</v>
      </c>
      <c r="AK844">
        <v>3.5</v>
      </c>
      <c r="AL844">
        <v>137</v>
      </c>
      <c r="AM844">
        <v>2055</v>
      </c>
      <c r="AN844" t="s">
        <v>290</v>
      </c>
      <c r="AO844" t="s">
        <v>321</v>
      </c>
      <c r="AP844" t="s">
        <v>314</v>
      </c>
      <c r="AQ844" t="s">
        <v>312</v>
      </c>
      <c r="AR844" t="s">
        <v>294</v>
      </c>
      <c r="AS844" t="s">
        <v>291</v>
      </c>
      <c r="AT844">
        <v>902.23490000000004</v>
      </c>
      <c r="AU844">
        <v>356.94015999999999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63.258000000000003</v>
      </c>
      <c r="BD844">
        <v>9.7323600973236002E-2</v>
      </c>
      <c r="BE844">
        <v>46.009327115256497</v>
      </c>
      <c r="BF844">
        <v>306.29000000000002</v>
      </c>
      <c r="BG844">
        <v>0</v>
      </c>
      <c r="BH844" t="b">
        <v>0</v>
      </c>
      <c r="BI844" t="b">
        <v>1</v>
      </c>
      <c r="BJ844" t="b">
        <v>1</v>
      </c>
      <c r="BK844" t="b">
        <v>0</v>
      </c>
      <c r="BL844" t="s">
        <v>312</v>
      </c>
      <c r="BM844">
        <v>2</v>
      </c>
      <c r="BN844">
        <v>75</v>
      </c>
      <c r="BO844">
        <v>1</v>
      </c>
      <c r="BP844" s="15">
        <v>45314</v>
      </c>
      <c r="BQ844" t="s">
        <v>295</v>
      </c>
      <c r="BR844" t="s">
        <v>348</v>
      </c>
      <c r="BS844">
        <v>75</v>
      </c>
      <c r="BT844">
        <v>2</v>
      </c>
    </row>
    <row r="845" spans="1:72" x14ac:dyDescent="0.25">
      <c r="A845" t="str">
        <f t="shared" si="52"/>
        <v>821_147</v>
      </c>
      <c r="B845" t="str">
        <f t="shared" si="53"/>
        <v>U</v>
      </c>
      <c r="C845">
        <f t="shared" si="54"/>
        <v>425.5</v>
      </c>
      <c r="D845">
        <f t="shared" si="55"/>
        <v>0</v>
      </c>
      <c r="F845" t="s">
        <v>1547</v>
      </c>
      <c r="G845">
        <v>821</v>
      </c>
      <c r="H845" t="s">
        <v>1491</v>
      </c>
      <c r="I845">
        <v>147</v>
      </c>
      <c r="J845">
        <v>262</v>
      </c>
      <c r="K845" t="s">
        <v>283</v>
      </c>
      <c r="L845" t="s">
        <v>284</v>
      </c>
      <c r="M845">
        <v>2</v>
      </c>
      <c r="N845" t="s">
        <v>285</v>
      </c>
      <c r="O845">
        <v>0</v>
      </c>
      <c r="P845">
        <v>1</v>
      </c>
      <c r="Q845" t="s">
        <v>286</v>
      </c>
      <c r="R845" t="s">
        <v>304</v>
      </c>
      <c r="S845" t="s">
        <v>318</v>
      </c>
      <c r="T845" t="s">
        <v>319</v>
      </c>
      <c r="U845">
        <v>74</v>
      </c>
      <c r="V845">
        <v>7</v>
      </c>
      <c r="W845">
        <v>35</v>
      </c>
      <c r="X845">
        <v>3</v>
      </c>
      <c r="Y845" s="15">
        <v>39441</v>
      </c>
      <c r="Z845">
        <v>25</v>
      </c>
      <c r="AA845" s="15">
        <v>39441</v>
      </c>
      <c r="AB845" s="15">
        <v>45316</v>
      </c>
      <c r="AC845">
        <v>6</v>
      </c>
      <c r="AD845">
        <v>4</v>
      </c>
      <c r="AE845">
        <v>197.45</v>
      </c>
      <c r="AF845" s="15">
        <v>45323</v>
      </c>
      <c r="AG845">
        <v>-1</v>
      </c>
      <c r="AH845">
        <v>-1</v>
      </c>
      <c r="AI845">
        <v>174.98286980500001</v>
      </c>
      <c r="AJ845">
        <v>-40.909285865199998</v>
      </c>
      <c r="AK845">
        <v>4.5</v>
      </c>
      <c r="AL845">
        <v>115</v>
      </c>
      <c r="AM845">
        <v>425.5</v>
      </c>
      <c r="AN845" t="s">
        <v>320</v>
      </c>
      <c r="AO845" t="s">
        <v>321</v>
      </c>
      <c r="AP845" t="s">
        <v>314</v>
      </c>
      <c r="AQ845" t="s">
        <v>312</v>
      </c>
      <c r="AR845" t="s">
        <v>294</v>
      </c>
      <c r="AS845" t="s">
        <v>291</v>
      </c>
      <c r="AT845">
        <v>-1</v>
      </c>
      <c r="AU845">
        <v>-1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b">
        <v>0</v>
      </c>
      <c r="BI845" t="b">
        <v>1</v>
      </c>
      <c r="BJ845" t="b">
        <v>0</v>
      </c>
      <c r="BK845" t="b">
        <v>1</v>
      </c>
      <c r="BL845" t="s">
        <v>312</v>
      </c>
      <c r="BM845">
        <v>2</v>
      </c>
      <c r="BN845">
        <v>90</v>
      </c>
      <c r="BO845">
        <v>1</v>
      </c>
      <c r="BP845" s="15">
        <v>45316</v>
      </c>
      <c r="BQ845" t="s">
        <v>307</v>
      </c>
      <c r="BR845" t="s">
        <v>322</v>
      </c>
      <c r="BS845">
        <v>90</v>
      </c>
      <c r="BT845">
        <v>2</v>
      </c>
    </row>
    <row r="846" spans="1:72" x14ac:dyDescent="0.25">
      <c r="A846" t="str">
        <f t="shared" si="52"/>
        <v>467_34</v>
      </c>
      <c r="B846" t="str">
        <f t="shared" si="53"/>
        <v>R</v>
      </c>
      <c r="C846">
        <f t="shared" si="54"/>
        <v>2840</v>
      </c>
      <c r="D846">
        <f t="shared" si="55"/>
        <v>39.436619718309899</v>
      </c>
      <c r="F846" t="s">
        <v>1548</v>
      </c>
      <c r="G846">
        <v>467</v>
      </c>
      <c r="H846" t="s">
        <v>1549</v>
      </c>
      <c r="I846">
        <v>34</v>
      </c>
      <c r="J846">
        <v>744</v>
      </c>
      <c r="K846" t="s">
        <v>283</v>
      </c>
      <c r="L846" t="s">
        <v>284</v>
      </c>
      <c r="M846">
        <v>2</v>
      </c>
      <c r="N846" t="s">
        <v>285</v>
      </c>
      <c r="O846">
        <v>0</v>
      </c>
      <c r="P846">
        <v>2</v>
      </c>
      <c r="Q846" t="s">
        <v>286</v>
      </c>
      <c r="R846" t="s">
        <v>304</v>
      </c>
      <c r="S846" t="s">
        <v>318</v>
      </c>
      <c r="T846" t="s">
        <v>289</v>
      </c>
      <c r="U846">
        <v>118</v>
      </c>
      <c r="V846">
        <v>5</v>
      </c>
      <c r="W846">
        <v>10</v>
      </c>
      <c r="X846">
        <v>1</v>
      </c>
      <c r="Y846" s="15">
        <v>39556</v>
      </c>
      <c r="Z846">
        <v>19</v>
      </c>
      <c r="AA846" s="15">
        <v>29586</v>
      </c>
      <c r="AB846" s="15">
        <v>45313</v>
      </c>
      <c r="AC846">
        <v>15</v>
      </c>
      <c r="AD846">
        <v>1</v>
      </c>
      <c r="AE846">
        <v>123.4</v>
      </c>
      <c r="AF846" s="15">
        <v>45331</v>
      </c>
      <c r="AG846">
        <v>-1</v>
      </c>
      <c r="AH846">
        <v>-1</v>
      </c>
      <c r="AI846">
        <v>175.09130563459999</v>
      </c>
      <c r="AJ846">
        <v>-40.841641558200003</v>
      </c>
      <c r="AK846">
        <v>1</v>
      </c>
      <c r="AL846">
        <v>710</v>
      </c>
      <c r="AM846">
        <v>2840</v>
      </c>
      <c r="AN846" t="s">
        <v>320</v>
      </c>
      <c r="AO846" t="s">
        <v>291</v>
      </c>
      <c r="AP846" t="s">
        <v>292</v>
      </c>
      <c r="AQ846" t="s">
        <v>293</v>
      </c>
      <c r="AR846" t="s">
        <v>294</v>
      </c>
      <c r="AS846" t="s">
        <v>291</v>
      </c>
      <c r="AT846">
        <v>-1</v>
      </c>
      <c r="AU846">
        <v>-1</v>
      </c>
      <c r="AV846">
        <v>4.2253521126760596</v>
      </c>
      <c r="AW846">
        <v>0</v>
      </c>
      <c r="AX846">
        <v>0.88028169014084501</v>
      </c>
      <c r="AY846">
        <v>3.52112676056338</v>
      </c>
      <c r="AZ846">
        <v>39.436619718309899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b">
        <v>0</v>
      </c>
      <c r="BI846" t="b">
        <v>1</v>
      </c>
      <c r="BJ846" t="b">
        <v>0</v>
      </c>
      <c r="BK846" t="b">
        <v>0</v>
      </c>
      <c r="BL846" t="s">
        <v>293</v>
      </c>
      <c r="BM846">
        <v>2</v>
      </c>
      <c r="BN846">
        <v>60</v>
      </c>
      <c r="BO846">
        <v>1</v>
      </c>
      <c r="BP846" s="15">
        <v>45313</v>
      </c>
      <c r="BQ846" t="s">
        <v>307</v>
      </c>
      <c r="BR846" t="s">
        <v>308</v>
      </c>
      <c r="BS846">
        <v>60</v>
      </c>
      <c r="BT846">
        <v>2</v>
      </c>
    </row>
    <row r="847" spans="1:72" x14ac:dyDescent="0.25">
      <c r="A847" t="str">
        <f t="shared" si="52"/>
        <v>822_12</v>
      </c>
      <c r="B847" t="str">
        <f t="shared" si="53"/>
        <v>U</v>
      </c>
      <c r="C847">
        <f t="shared" si="54"/>
        <v>283.5</v>
      </c>
      <c r="D847">
        <f t="shared" si="55"/>
        <v>0</v>
      </c>
      <c r="F847" t="s">
        <v>1550</v>
      </c>
      <c r="G847">
        <v>822</v>
      </c>
      <c r="H847" t="s">
        <v>1551</v>
      </c>
      <c r="I847">
        <v>12</v>
      </c>
      <c r="J847">
        <v>75</v>
      </c>
      <c r="K847" t="s">
        <v>283</v>
      </c>
      <c r="L847" t="s">
        <v>284</v>
      </c>
      <c r="M847">
        <v>2</v>
      </c>
      <c r="N847" t="s">
        <v>285</v>
      </c>
      <c r="O847">
        <v>0</v>
      </c>
      <c r="P847">
        <v>1</v>
      </c>
      <c r="Q847" t="s">
        <v>286</v>
      </c>
      <c r="R847" t="s">
        <v>304</v>
      </c>
      <c r="S847" t="s">
        <v>318</v>
      </c>
      <c r="T847" t="s">
        <v>319</v>
      </c>
      <c r="U847">
        <v>51</v>
      </c>
      <c r="V847">
        <v>6</v>
      </c>
      <c r="W847">
        <v>40</v>
      </c>
      <c r="X847">
        <v>1</v>
      </c>
      <c r="Y847" s="15">
        <v>38711</v>
      </c>
      <c r="Z847">
        <v>25</v>
      </c>
      <c r="AA847" s="15">
        <v>38711</v>
      </c>
      <c r="AB847" s="15">
        <v>45334</v>
      </c>
      <c r="AC847">
        <v>4</v>
      </c>
      <c r="AD847">
        <v>3</v>
      </c>
      <c r="AE847">
        <v>111</v>
      </c>
      <c r="AF847" s="15">
        <v>45323</v>
      </c>
      <c r="AG847">
        <v>-1</v>
      </c>
      <c r="AH847">
        <v>-1</v>
      </c>
      <c r="AI847">
        <v>174.983553382</v>
      </c>
      <c r="AJ847">
        <v>-40.908689638299997</v>
      </c>
      <c r="AK847">
        <v>3.5</v>
      </c>
      <c r="AL847">
        <v>63</v>
      </c>
      <c r="AM847">
        <v>283.5</v>
      </c>
      <c r="AN847" t="s">
        <v>320</v>
      </c>
      <c r="AO847" t="s">
        <v>321</v>
      </c>
      <c r="AP847" t="s">
        <v>314</v>
      </c>
      <c r="AQ847" t="s">
        <v>312</v>
      </c>
      <c r="AR847" t="s">
        <v>294</v>
      </c>
      <c r="AS847" t="s">
        <v>291</v>
      </c>
      <c r="AT847">
        <v>-1</v>
      </c>
      <c r="AU847">
        <v>-1</v>
      </c>
      <c r="AV847">
        <v>0</v>
      </c>
      <c r="AW847">
        <v>0</v>
      </c>
      <c r="AX847">
        <v>0.55555555555555602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b">
        <v>0</v>
      </c>
      <c r="BI847" t="b">
        <v>1</v>
      </c>
      <c r="BJ847" t="b">
        <v>0</v>
      </c>
      <c r="BK847" t="b">
        <v>1</v>
      </c>
      <c r="BL847" t="s">
        <v>312</v>
      </c>
      <c r="BM847">
        <v>2</v>
      </c>
      <c r="BN847">
        <v>90</v>
      </c>
      <c r="BO847">
        <v>1</v>
      </c>
      <c r="BP847" s="15">
        <v>45334</v>
      </c>
      <c r="BQ847" t="s">
        <v>307</v>
      </c>
      <c r="BR847" t="s">
        <v>322</v>
      </c>
      <c r="BS847">
        <v>90</v>
      </c>
      <c r="BT847">
        <v>2</v>
      </c>
    </row>
    <row r="848" spans="1:72" x14ac:dyDescent="0.25">
      <c r="A848" t="str">
        <f t="shared" si="52"/>
        <v>1453_496</v>
      </c>
      <c r="B848" t="str">
        <f t="shared" si="53"/>
        <v>R</v>
      </c>
      <c r="C848">
        <f t="shared" si="54"/>
        <v>200</v>
      </c>
      <c r="D848">
        <f t="shared" si="55"/>
        <v>0</v>
      </c>
      <c r="F848" t="s">
        <v>1552</v>
      </c>
      <c r="G848">
        <v>1453</v>
      </c>
      <c r="H848" t="s">
        <v>1553</v>
      </c>
      <c r="I848">
        <v>496</v>
      </c>
      <c r="J848">
        <v>521</v>
      </c>
      <c r="K848" t="s">
        <v>283</v>
      </c>
      <c r="L848" t="s">
        <v>284</v>
      </c>
      <c r="M848">
        <v>2</v>
      </c>
      <c r="N848" t="s">
        <v>285</v>
      </c>
      <c r="O848">
        <v>0</v>
      </c>
      <c r="P848">
        <v>1</v>
      </c>
      <c r="Q848" t="s">
        <v>286</v>
      </c>
      <c r="R848" t="s">
        <v>304</v>
      </c>
      <c r="S848" t="s">
        <v>318</v>
      </c>
      <c r="T848" t="s">
        <v>289</v>
      </c>
      <c r="U848">
        <v>44</v>
      </c>
      <c r="V848">
        <v>0</v>
      </c>
      <c r="W848">
        <v>13</v>
      </c>
      <c r="X848">
        <v>1</v>
      </c>
      <c r="Y848" s="15">
        <v>43550</v>
      </c>
      <c r="Z848">
        <v>20</v>
      </c>
      <c r="AA848" s="15">
        <v>29586</v>
      </c>
      <c r="AB848" s="15">
        <v>45313</v>
      </c>
      <c r="AC848">
        <v>4.55</v>
      </c>
      <c r="AD848">
        <v>4.55</v>
      </c>
      <c r="AE848">
        <v>70.400000000000006</v>
      </c>
      <c r="AF848" s="15">
        <v>44292</v>
      </c>
      <c r="AG848">
        <v>-1</v>
      </c>
      <c r="AH848">
        <v>-1</v>
      </c>
      <c r="AI848">
        <v>175.06173333469999</v>
      </c>
      <c r="AJ848">
        <v>-40.855157126800002</v>
      </c>
      <c r="AK848">
        <v>1.5</v>
      </c>
      <c r="AL848">
        <v>25</v>
      </c>
      <c r="AM848">
        <v>200</v>
      </c>
      <c r="AN848" t="s">
        <v>320</v>
      </c>
      <c r="AO848" t="s">
        <v>291</v>
      </c>
      <c r="AP848" t="s">
        <v>292</v>
      </c>
      <c r="AQ848" t="s">
        <v>293</v>
      </c>
      <c r="AR848" t="s">
        <v>294</v>
      </c>
      <c r="AS848" t="s">
        <v>291</v>
      </c>
      <c r="AT848">
        <v>-1</v>
      </c>
      <c r="AU848">
        <v>-1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b">
        <v>0</v>
      </c>
      <c r="BI848" t="b">
        <v>1</v>
      </c>
      <c r="BJ848" t="b">
        <v>0</v>
      </c>
      <c r="BK848" t="b">
        <v>0</v>
      </c>
      <c r="BL848" t="s">
        <v>293</v>
      </c>
      <c r="BM848">
        <v>2</v>
      </c>
      <c r="BN848">
        <v>60</v>
      </c>
      <c r="BO848">
        <v>1</v>
      </c>
      <c r="BP848" s="15">
        <v>45313</v>
      </c>
      <c r="BQ848" t="s">
        <v>307</v>
      </c>
      <c r="BR848" t="s">
        <v>308</v>
      </c>
      <c r="BS848">
        <v>60</v>
      </c>
      <c r="BT848">
        <v>2</v>
      </c>
    </row>
    <row r="849" spans="1:72" x14ac:dyDescent="0.25">
      <c r="A849" t="str">
        <f t="shared" si="52"/>
        <v>1454_911</v>
      </c>
      <c r="B849" t="str">
        <f t="shared" si="53"/>
        <v>R</v>
      </c>
      <c r="C849">
        <f t="shared" si="54"/>
        <v>550</v>
      </c>
      <c r="D849">
        <f t="shared" si="55"/>
        <v>0</v>
      </c>
      <c r="F849" t="s">
        <v>1554</v>
      </c>
      <c r="G849">
        <v>1454</v>
      </c>
      <c r="H849" t="s">
        <v>1555</v>
      </c>
      <c r="I849">
        <v>911</v>
      </c>
      <c r="J849">
        <v>961</v>
      </c>
      <c r="K849" t="s">
        <v>283</v>
      </c>
      <c r="L849" t="s">
        <v>284</v>
      </c>
      <c r="M849">
        <v>2</v>
      </c>
      <c r="N849" t="s">
        <v>285</v>
      </c>
      <c r="O849">
        <v>0</v>
      </c>
      <c r="P849">
        <v>3</v>
      </c>
      <c r="Q849" t="s">
        <v>286</v>
      </c>
      <c r="R849" t="s">
        <v>341</v>
      </c>
      <c r="S849" t="s">
        <v>334</v>
      </c>
      <c r="T849" t="s">
        <v>1556</v>
      </c>
      <c r="U849">
        <v>1900</v>
      </c>
      <c r="V849">
        <v>12</v>
      </c>
      <c r="W849">
        <v>25</v>
      </c>
      <c r="X849">
        <v>1</v>
      </c>
      <c r="Y849" s="15">
        <v>42370</v>
      </c>
      <c r="Z849">
        <v>9</v>
      </c>
      <c r="AA849" s="15">
        <v>29586</v>
      </c>
      <c r="AB849" s="15">
        <v>45312</v>
      </c>
      <c r="AC849">
        <v>3.95</v>
      </c>
      <c r="AD849">
        <v>8</v>
      </c>
      <c r="AE849">
        <v>80.400000000000006</v>
      </c>
      <c r="AF849" s="15">
        <v>44292</v>
      </c>
      <c r="AG849">
        <v>-1</v>
      </c>
      <c r="AH849">
        <v>-1</v>
      </c>
      <c r="AI849">
        <v>175.08370419650001</v>
      </c>
      <c r="AJ849">
        <v>-40.847057606900002</v>
      </c>
      <c r="AK849">
        <v>4</v>
      </c>
      <c r="AL849">
        <v>50</v>
      </c>
      <c r="AM849">
        <v>550</v>
      </c>
      <c r="AN849" t="s">
        <v>335</v>
      </c>
      <c r="AO849" t="s">
        <v>291</v>
      </c>
      <c r="AP849" t="s">
        <v>551</v>
      </c>
      <c r="AQ849" t="s">
        <v>312</v>
      </c>
      <c r="AR849" t="s">
        <v>294</v>
      </c>
      <c r="AS849" t="s">
        <v>291</v>
      </c>
      <c r="AT849">
        <v>-1</v>
      </c>
      <c r="AU849">
        <v>-1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b">
        <v>0</v>
      </c>
      <c r="BI849" t="b">
        <v>1</v>
      </c>
      <c r="BJ849" t="b">
        <v>1</v>
      </c>
      <c r="BK849" t="b">
        <v>1</v>
      </c>
      <c r="BL849" t="s">
        <v>312</v>
      </c>
      <c r="BM849">
        <v>2</v>
      </c>
      <c r="BN849">
        <v>40</v>
      </c>
      <c r="BO849">
        <v>1</v>
      </c>
      <c r="BP849" s="15">
        <v>45312</v>
      </c>
      <c r="BQ849" t="s">
        <v>336</v>
      </c>
      <c r="BR849" t="s">
        <v>450</v>
      </c>
      <c r="BS849">
        <v>40</v>
      </c>
      <c r="BT849">
        <v>2</v>
      </c>
    </row>
    <row r="850" spans="1:72" x14ac:dyDescent="0.25">
      <c r="A850" t="str">
        <f t="shared" si="52"/>
        <v>1475_4</v>
      </c>
      <c r="B850" t="str">
        <f t="shared" si="53"/>
        <v>U</v>
      </c>
      <c r="C850">
        <f t="shared" si="54"/>
        <v>517</v>
      </c>
      <c r="D850">
        <f t="shared" si="55"/>
        <v>0</v>
      </c>
      <c r="F850" t="s">
        <v>1557</v>
      </c>
      <c r="G850">
        <v>1475</v>
      </c>
      <c r="H850" t="s">
        <v>1558</v>
      </c>
      <c r="I850">
        <v>4</v>
      </c>
      <c r="J850">
        <v>98</v>
      </c>
      <c r="K850" t="s">
        <v>283</v>
      </c>
      <c r="L850" t="s">
        <v>284</v>
      </c>
      <c r="M850">
        <v>2</v>
      </c>
      <c r="N850" t="s">
        <v>285</v>
      </c>
      <c r="O850">
        <v>0</v>
      </c>
      <c r="P850">
        <v>1</v>
      </c>
      <c r="Q850" t="s">
        <v>286</v>
      </c>
      <c r="R850" t="s">
        <v>304</v>
      </c>
      <c r="S850" t="s">
        <v>318</v>
      </c>
      <c r="T850" t="s">
        <v>319</v>
      </c>
      <c r="U850">
        <v>73</v>
      </c>
      <c r="V850">
        <v>6</v>
      </c>
      <c r="W850">
        <v>30</v>
      </c>
      <c r="X850">
        <v>1</v>
      </c>
      <c r="Y850" s="15">
        <v>43101</v>
      </c>
      <c r="Z850">
        <v>25</v>
      </c>
      <c r="AA850" s="15">
        <v>29586</v>
      </c>
      <c r="AB850" s="15">
        <v>45334</v>
      </c>
      <c r="AC850">
        <v>4</v>
      </c>
      <c r="AD850">
        <v>3</v>
      </c>
      <c r="AE850">
        <v>111</v>
      </c>
      <c r="AF850" s="15">
        <v>45329</v>
      </c>
      <c r="AG850">
        <v>-1</v>
      </c>
      <c r="AH850">
        <v>-1</v>
      </c>
      <c r="AI850">
        <v>175.12914561720001</v>
      </c>
      <c r="AJ850">
        <v>-40.754557780900001</v>
      </c>
      <c r="AK850">
        <v>1</v>
      </c>
      <c r="AL850">
        <v>94</v>
      </c>
      <c r="AM850">
        <v>517</v>
      </c>
      <c r="AN850" t="s">
        <v>320</v>
      </c>
      <c r="AO850" t="s">
        <v>321</v>
      </c>
      <c r="AP850" t="s">
        <v>314</v>
      </c>
      <c r="AQ850" t="s">
        <v>312</v>
      </c>
      <c r="AR850" t="s">
        <v>294</v>
      </c>
      <c r="AS850" t="s">
        <v>291</v>
      </c>
      <c r="AT850">
        <v>-1</v>
      </c>
      <c r="AU850">
        <v>-1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b">
        <v>0</v>
      </c>
      <c r="BI850" t="b">
        <v>1</v>
      </c>
      <c r="BJ850" t="b">
        <v>0</v>
      </c>
      <c r="BK850" t="b">
        <v>1</v>
      </c>
      <c r="BL850" t="s">
        <v>312</v>
      </c>
      <c r="BM850">
        <v>2</v>
      </c>
      <c r="BN850">
        <v>90</v>
      </c>
      <c r="BO850">
        <v>1</v>
      </c>
      <c r="BP850" s="15">
        <v>45334</v>
      </c>
      <c r="BQ850" t="s">
        <v>307</v>
      </c>
      <c r="BR850" t="s">
        <v>322</v>
      </c>
      <c r="BS850">
        <v>90</v>
      </c>
      <c r="BT850">
        <v>2</v>
      </c>
    </row>
    <row r="851" spans="1:72" x14ac:dyDescent="0.25">
      <c r="A851" t="str">
        <f t="shared" si="52"/>
        <v>582_320</v>
      </c>
      <c r="B851" t="str">
        <f t="shared" si="53"/>
        <v>U</v>
      </c>
      <c r="C851">
        <f t="shared" si="54"/>
        <v>1131.5999999999999</v>
      </c>
      <c r="D851">
        <f t="shared" si="55"/>
        <v>0</v>
      </c>
      <c r="F851" t="s">
        <v>1559</v>
      </c>
      <c r="G851">
        <v>582</v>
      </c>
      <c r="H851" t="s">
        <v>95</v>
      </c>
      <c r="I851">
        <v>320</v>
      </c>
      <c r="J851">
        <v>566</v>
      </c>
      <c r="K851" t="s">
        <v>283</v>
      </c>
      <c r="L851" t="s">
        <v>284</v>
      </c>
      <c r="M851">
        <v>2</v>
      </c>
      <c r="N851" t="s">
        <v>285</v>
      </c>
      <c r="O851">
        <v>0</v>
      </c>
      <c r="P851">
        <v>1</v>
      </c>
      <c r="Q851" t="s">
        <v>286</v>
      </c>
      <c r="R851" t="s">
        <v>287</v>
      </c>
      <c r="S851" t="s">
        <v>284</v>
      </c>
      <c r="T851" t="s">
        <v>319</v>
      </c>
      <c r="U851">
        <v>31</v>
      </c>
      <c r="V851">
        <v>4</v>
      </c>
      <c r="W851">
        <v>10</v>
      </c>
      <c r="X851">
        <v>1</v>
      </c>
      <c r="Y851" s="15">
        <v>38693</v>
      </c>
      <c r="Z851">
        <v>20</v>
      </c>
      <c r="AA851" s="15">
        <v>29586</v>
      </c>
      <c r="AB851" s="15">
        <v>45311</v>
      </c>
      <c r="AC851">
        <v>10</v>
      </c>
      <c r="AD851">
        <v>1</v>
      </c>
      <c r="AE851">
        <v>143.69999999999999</v>
      </c>
      <c r="AF851" s="15">
        <v>45329</v>
      </c>
      <c r="AG851">
        <v>-1</v>
      </c>
      <c r="AH851">
        <v>-1</v>
      </c>
      <c r="AI851">
        <v>175.10752349539999</v>
      </c>
      <c r="AJ851">
        <v>-40.751992019399999</v>
      </c>
      <c r="AK851">
        <v>3</v>
      </c>
      <c r="AL851">
        <v>246</v>
      </c>
      <c r="AM851">
        <v>1131.5999999999999</v>
      </c>
      <c r="AN851" t="s">
        <v>306</v>
      </c>
      <c r="AO851" t="s">
        <v>321</v>
      </c>
      <c r="AP851" t="s">
        <v>325</v>
      </c>
      <c r="AQ851" t="s">
        <v>293</v>
      </c>
      <c r="AR851" t="s">
        <v>294</v>
      </c>
      <c r="AS851">
        <v>2</v>
      </c>
      <c r="AT851">
        <v>-1</v>
      </c>
      <c r="AU851">
        <v>-1</v>
      </c>
      <c r="AV851">
        <v>5.8823529411764701</v>
      </c>
      <c r="AW851">
        <v>0</v>
      </c>
      <c r="AX851">
        <v>0.426257459505541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b">
        <v>0</v>
      </c>
      <c r="BI851" t="b">
        <v>1</v>
      </c>
      <c r="BJ851" t="b">
        <v>0</v>
      </c>
      <c r="BK851" t="b">
        <v>0</v>
      </c>
      <c r="BL851" t="s">
        <v>293</v>
      </c>
      <c r="BM851">
        <v>2</v>
      </c>
      <c r="BN851">
        <v>90</v>
      </c>
      <c r="BO851">
        <v>1</v>
      </c>
      <c r="BP851" s="15">
        <v>45311</v>
      </c>
      <c r="BQ851" t="s">
        <v>307</v>
      </c>
      <c r="BR851" t="s">
        <v>322</v>
      </c>
      <c r="BS851">
        <v>90</v>
      </c>
      <c r="BT851">
        <v>2</v>
      </c>
    </row>
    <row r="852" spans="1:72" x14ac:dyDescent="0.25">
      <c r="A852" t="str">
        <f t="shared" si="52"/>
        <v>1481_8</v>
      </c>
      <c r="B852" t="str">
        <f t="shared" si="53"/>
        <v>U</v>
      </c>
      <c r="C852">
        <f t="shared" si="54"/>
        <v>800</v>
      </c>
      <c r="D852">
        <f t="shared" si="55"/>
        <v>0</v>
      </c>
      <c r="F852" t="s">
        <v>1560</v>
      </c>
      <c r="G852">
        <v>1481</v>
      </c>
      <c r="H852" t="s">
        <v>1561</v>
      </c>
      <c r="I852">
        <v>8</v>
      </c>
      <c r="J852">
        <v>108</v>
      </c>
      <c r="K852" t="s">
        <v>283</v>
      </c>
      <c r="L852" t="s">
        <v>284</v>
      </c>
      <c r="M852">
        <v>2</v>
      </c>
      <c r="N852" t="s">
        <v>285</v>
      </c>
      <c r="O852">
        <v>0</v>
      </c>
      <c r="P852">
        <v>2</v>
      </c>
      <c r="Q852" t="s">
        <v>286</v>
      </c>
      <c r="R852" t="s">
        <v>304</v>
      </c>
      <c r="S852" t="s">
        <v>318</v>
      </c>
      <c r="T852" t="s">
        <v>319</v>
      </c>
      <c r="U852">
        <v>117</v>
      </c>
      <c r="V852">
        <v>6</v>
      </c>
      <c r="W852">
        <v>30</v>
      </c>
      <c r="X852">
        <v>1</v>
      </c>
      <c r="Y852" s="15">
        <v>43361</v>
      </c>
      <c r="Z852">
        <v>22</v>
      </c>
      <c r="AA852" s="15">
        <v>43252</v>
      </c>
      <c r="AB852" s="15">
        <v>45334</v>
      </c>
      <c r="AC852">
        <v>4</v>
      </c>
      <c r="AD852">
        <v>3</v>
      </c>
      <c r="AE852">
        <v>111</v>
      </c>
      <c r="AF852" s="15">
        <v>45324</v>
      </c>
      <c r="AG852">
        <v>-1</v>
      </c>
      <c r="AH852">
        <v>-1</v>
      </c>
      <c r="AI852">
        <v>175.15487541819999</v>
      </c>
      <c r="AJ852">
        <v>-40.757062136599998</v>
      </c>
      <c r="AK852">
        <v>2</v>
      </c>
      <c r="AL852">
        <v>100</v>
      </c>
      <c r="AM852">
        <v>800</v>
      </c>
      <c r="AN852" t="s">
        <v>320</v>
      </c>
      <c r="AO852" t="s">
        <v>321</v>
      </c>
      <c r="AP852" t="s">
        <v>314</v>
      </c>
      <c r="AQ852" t="s">
        <v>312</v>
      </c>
      <c r="AR852" t="s">
        <v>294</v>
      </c>
      <c r="AS852" t="s">
        <v>291</v>
      </c>
      <c r="AT852">
        <v>-1</v>
      </c>
      <c r="AU852">
        <v>-1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7.8E-2</v>
      </c>
      <c r="BF852">
        <v>0</v>
      </c>
      <c r="BG852">
        <v>0.39</v>
      </c>
      <c r="BH852" t="b">
        <v>0</v>
      </c>
      <c r="BI852" t="b">
        <v>1</v>
      </c>
      <c r="BJ852" t="b">
        <v>0</v>
      </c>
      <c r="BK852" t="b">
        <v>1</v>
      </c>
      <c r="BL852" t="s">
        <v>312</v>
      </c>
      <c r="BM852">
        <v>2</v>
      </c>
      <c r="BN852">
        <v>90</v>
      </c>
      <c r="BO852">
        <v>1</v>
      </c>
      <c r="BP852" s="15">
        <v>45334</v>
      </c>
      <c r="BQ852" t="s">
        <v>307</v>
      </c>
      <c r="BR852" t="s">
        <v>322</v>
      </c>
      <c r="BS852">
        <v>90</v>
      </c>
      <c r="BT852">
        <v>2</v>
      </c>
    </row>
    <row r="853" spans="1:72" x14ac:dyDescent="0.25">
      <c r="A853" t="str">
        <f t="shared" si="52"/>
        <v>1492_0</v>
      </c>
      <c r="B853" t="str">
        <f t="shared" si="53"/>
        <v>R</v>
      </c>
      <c r="C853">
        <f t="shared" si="54"/>
        <v>938</v>
      </c>
      <c r="D853">
        <f t="shared" si="55"/>
        <v>0</v>
      </c>
      <c r="F853" t="s">
        <v>1562</v>
      </c>
      <c r="G853">
        <v>1492</v>
      </c>
      <c r="H853" t="s">
        <v>1563</v>
      </c>
      <c r="I853">
        <v>0</v>
      </c>
      <c r="J853">
        <v>134</v>
      </c>
      <c r="K853" t="s">
        <v>283</v>
      </c>
      <c r="L853" t="s">
        <v>284</v>
      </c>
      <c r="M853">
        <v>2</v>
      </c>
      <c r="N853" t="s">
        <v>285</v>
      </c>
      <c r="O853">
        <v>0</v>
      </c>
      <c r="P853">
        <v>3</v>
      </c>
      <c r="Q853" t="s">
        <v>286</v>
      </c>
      <c r="R853" t="s">
        <v>415</v>
      </c>
      <c r="S853" t="s">
        <v>334</v>
      </c>
      <c r="T853" t="s">
        <v>1556</v>
      </c>
      <c r="U853">
        <v>1900</v>
      </c>
      <c r="V853">
        <v>12</v>
      </c>
      <c r="W853">
        <v>40</v>
      </c>
      <c r="X853">
        <v>1</v>
      </c>
      <c r="Y853" s="15">
        <v>42736</v>
      </c>
      <c r="Z853">
        <v>15</v>
      </c>
      <c r="AA853" s="15">
        <v>29586</v>
      </c>
      <c r="AB853" s="15">
        <v>45334</v>
      </c>
      <c r="AC853">
        <v>4</v>
      </c>
      <c r="AD853">
        <v>2.5</v>
      </c>
      <c r="AE853">
        <v>105</v>
      </c>
      <c r="AF853" s="15">
        <v>44292</v>
      </c>
      <c r="AG853">
        <v>-1</v>
      </c>
      <c r="AH853">
        <v>-1</v>
      </c>
      <c r="AI853">
        <v>175.08504555799999</v>
      </c>
      <c r="AJ853">
        <v>-40.840469416099999</v>
      </c>
      <c r="AK853">
        <v>3</v>
      </c>
      <c r="AL853">
        <v>134</v>
      </c>
      <c r="AM853">
        <v>938</v>
      </c>
      <c r="AN853" t="s">
        <v>335</v>
      </c>
      <c r="AO853" t="s">
        <v>291</v>
      </c>
      <c r="AP853" t="s">
        <v>1564</v>
      </c>
      <c r="AQ853" t="s">
        <v>312</v>
      </c>
      <c r="AR853" t="s">
        <v>294</v>
      </c>
      <c r="AS853" t="s">
        <v>291</v>
      </c>
      <c r="AT853">
        <v>-1</v>
      </c>
      <c r="AU853">
        <v>-1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b">
        <v>1</v>
      </c>
      <c r="BI853" t="b">
        <v>1</v>
      </c>
      <c r="BJ853" t="b">
        <v>1</v>
      </c>
      <c r="BK853" t="b">
        <v>1</v>
      </c>
      <c r="BL853" t="s">
        <v>312</v>
      </c>
      <c r="BM853">
        <v>2</v>
      </c>
      <c r="BN853">
        <v>40</v>
      </c>
      <c r="BO853">
        <v>1</v>
      </c>
      <c r="BP853" s="15">
        <v>45334</v>
      </c>
      <c r="BQ853" t="s">
        <v>336</v>
      </c>
      <c r="BR853" t="s">
        <v>450</v>
      </c>
      <c r="BS853">
        <v>40</v>
      </c>
      <c r="BT853">
        <v>2</v>
      </c>
    </row>
    <row r="854" spans="1:72" x14ac:dyDescent="0.25">
      <c r="A854" t="str">
        <f t="shared" si="52"/>
        <v>1504_5</v>
      </c>
      <c r="B854" t="str">
        <f t="shared" si="53"/>
        <v>U</v>
      </c>
      <c r="C854">
        <f t="shared" si="54"/>
        <v>990</v>
      </c>
      <c r="D854">
        <f t="shared" si="55"/>
        <v>0</v>
      </c>
      <c r="F854" t="s">
        <v>1565</v>
      </c>
      <c r="G854">
        <v>1504</v>
      </c>
      <c r="H854" t="s">
        <v>1566</v>
      </c>
      <c r="I854">
        <v>5</v>
      </c>
      <c r="J854">
        <v>170</v>
      </c>
      <c r="K854" t="s">
        <v>283</v>
      </c>
      <c r="L854" t="s">
        <v>284</v>
      </c>
      <c r="M854">
        <v>2</v>
      </c>
      <c r="N854" t="s">
        <v>285</v>
      </c>
      <c r="O854">
        <v>0</v>
      </c>
      <c r="P854">
        <v>1</v>
      </c>
      <c r="Q854" t="s">
        <v>409</v>
      </c>
      <c r="R854" t="s">
        <v>304</v>
      </c>
      <c r="S854" t="s">
        <v>284</v>
      </c>
      <c r="T854" t="s">
        <v>319</v>
      </c>
      <c r="U854">
        <v>78</v>
      </c>
      <c r="V854">
        <v>6</v>
      </c>
      <c r="W854">
        <v>30</v>
      </c>
      <c r="X854">
        <v>1</v>
      </c>
      <c r="Y854" s="15">
        <v>43816</v>
      </c>
      <c r="Z854">
        <v>25</v>
      </c>
      <c r="AA854" s="15">
        <v>43814</v>
      </c>
      <c r="AB854" s="15">
        <v>45315</v>
      </c>
      <c r="AC854">
        <v>4</v>
      </c>
      <c r="AD854">
        <v>3</v>
      </c>
      <c r="AE854">
        <v>119</v>
      </c>
      <c r="AF854" s="15">
        <v>45334</v>
      </c>
      <c r="AG854">
        <v>-1</v>
      </c>
      <c r="AH854">
        <v>-1</v>
      </c>
      <c r="AI854">
        <v>175.00459818990001</v>
      </c>
      <c r="AJ854">
        <v>-40.891485683299997</v>
      </c>
      <c r="AK854">
        <v>2.5</v>
      </c>
      <c r="AL854">
        <v>165</v>
      </c>
      <c r="AM854">
        <v>990</v>
      </c>
      <c r="AN854" t="s">
        <v>320</v>
      </c>
      <c r="AO854" t="s">
        <v>321</v>
      </c>
      <c r="AP854" t="s">
        <v>314</v>
      </c>
      <c r="AQ854" t="s">
        <v>312</v>
      </c>
      <c r="AR854" t="s">
        <v>410</v>
      </c>
      <c r="AS854" t="s">
        <v>291</v>
      </c>
      <c r="AT854">
        <v>-1</v>
      </c>
      <c r="AU854">
        <v>-1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b">
        <v>0</v>
      </c>
      <c r="BI854" t="b">
        <v>1</v>
      </c>
      <c r="BJ854" t="b">
        <v>0</v>
      </c>
      <c r="BK854" t="b">
        <v>1</v>
      </c>
      <c r="BL854" t="s">
        <v>312</v>
      </c>
      <c r="BM854">
        <v>2</v>
      </c>
      <c r="BN854">
        <v>90</v>
      </c>
      <c r="BO854">
        <v>1</v>
      </c>
      <c r="BP854" s="15">
        <v>45315</v>
      </c>
      <c r="BQ854" t="s">
        <v>307</v>
      </c>
      <c r="BR854" t="s">
        <v>322</v>
      </c>
      <c r="BS854">
        <v>90</v>
      </c>
      <c r="BT854">
        <v>2</v>
      </c>
    </row>
    <row r="855" spans="1:72" x14ac:dyDescent="0.25">
      <c r="A855" t="str">
        <f t="shared" si="52"/>
        <v>1505_7</v>
      </c>
      <c r="B855" t="str">
        <f t="shared" si="53"/>
        <v>U</v>
      </c>
      <c r="C855">
        <f t="shared" si="54"/>
        <v>425</v>
      </c>
      <c r="D855">
        <f t="shared" si="55"/>
        <v>7.5</v>
      </c>
      <c r="F855" t="s">
        <v>1567</v>
      </c>
      <c r="G855">
        <v>1505</v>
      </c>
      <c r="H855" t="s">
        <v>1568</v>
      </c>
      <c r="I855">
        <v>7</v>
      </c>
      <c r="J855">
        <v>92</v>
      </c>
      <c r="K855" t="s">
        <v>283</v>
      </c>
      <c r="L855" t="s">
        <v>284</v>
      </c>
      <c r="M855">
        <v>2</v>
      </c>
      <c r="N855" t="s">
        <v>285</v>
      </c>
      <c r="O855">
        <v>0</v>
      </c>
      <c r="P855">
        <v>1</v>
      </c>
      <c r="Q855" t="s">
        <v>843</v>
      </c>
      <c r="R855" t="s">
        <v>304</v>
      </c>
      <c r="S855" t="s">
        <v>318</v>
      </c>
      <c r="T855" t="s">
        <v>319</v>
      </c>
      <c r="U855">
        <v>21</v>
      </c>
      <c r="V855">
        <v>6</v>
      </c>
      <c r="W855">
        <v>13</v>
      </c>
      <c r="X855">
        <v>1</v>
      </c>
      <c r="Y855" s="15">
        <v>36621</v>
      </c>
      <c r="Z855">
        <v>3</v>
      </c>
      <c r="AA855" s="15">
        <v>29586</v>
      </c>
      <c r="AB855" s="15">
        <v>45334</v>
      </c>
      <c r="AC855">
        <v>4</v>
      </c>
      <c r="AD855">
        <v>3</v>
      </c>
      <c r="AE855">
        <v>111</v>
      </c>
      <c r="AF855" s="15">
        <v>45330</v>
      </c>
      <c r="AG855">
        <v>-1</v>
      </c>
      <c r="AH855">
        <v>-1</v>
      </c>
      <c r="AI855">
        <v>175.15768775789999</v>
      </c>
      <c r="AJ855">
        <v>-40.761126208999997</v>
      </c>
      <c r="AK855">
        <v>0.5</v>
      </c>
      <c r="AL855">
        <v>85</v>
      </c>
      <c r="AM855">
        <v>425</v>
      </c>
      <c r="AN855" t="s">
        <v>320</v>
      </c>
      <c r="AO855" t="s">
        <v>321</v>
      </c>
      <c r="AP855" t="s">
        <v>292</v>
      </c>
      <c r="AQ855" t="s">
        <v>293</v>
      </c>
      <c r="AR855" t="s">
        <v>384</v>
      </c>
      <c r="AS855">
        <v>1</v>
      </c>
      <c r="AT855">
        <v>-1</v>
      </c>
      <c r="AU855">
        <v>-1</v>
      </c>
      <c r="AV855">
        <v>0</v>
      </c>
      <c r="AW855">
        <v>0</v>
      </c>
      <c r="AX855">
        <v>2.5</v>
      </c>
      <c r="AY855">
        <v>0</v>
      </c>
      <c r="AZ855">
        <v>7.5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b">
        <v>0</v>
      </c>
      <c r="BI855" t="b">
        <v>1</v>
      </c>
      <c r="BJ855" t="b">
        <v>0</v>
      </c>
      <c r="BK855" t="b">
        <v>0</v>
      </c>
      <c r="BL855" t="s">
        <v>293</v>
      </c>
      <c r="BM855">
        <v>2</v>
      </c>
      <c r="BN855">
        <v>90</v>
      </c>
      <c r="BO855">
        <v>1</v>
      </c>
      <c r="BP855" s="15">
        <v>45334</v>
      </c>
      <c r="BQ855" t="s">
        <v>307</v>
      </c>
      <c r="BR855" t="s">
        <v>322</v>
      </c>
      <c r="BS855">
        <v>90</v>
      </c>
      <c r="BT855">
        <v>2</v>
      </c>
    </row>
    <row r="856" spans="1:72" x14ac:dyDescent="0.25">
      <c r="A856" t="str">
        <f t="shared" si="52"/>
        <v>538_790</v>
      </c>
      <c r="B856" t="str">
        <f t="shared" si="53"/>
        <v>U</v>
      </c>
      <c r="C856">
        <f t="shared" si="54"/>
        <v>1988</v>
      </c>
      <c r="D856">
        <f t="shared" si="55"/>
        <v>0</v>
      </c>
      <c r="F856" t="s">
        <v>1569</v>
      </c>
      <c r="G856">
        <v>538</v>
      </c>
      <c r="H856" t="s">
        <v>21</v>
      </c>
      <c r="I856">
        <v>790</v>
      </c>
      <c r="J856">
        <v>930</v>
      </c>
      <c r="K856" t="s">
        <v>283</v>
      </c>
      <c r="L856" t="s">
        <v>284</v>
      </c>
      <c r="M856">
        <v>2</v>
      </c>
      <c r="N856" t="s">
        <v>285</v>
      </c>
      <c r="O856">
        <v>0</v>
      </c>
      <c r="P856">
        <v>4</v>
      </c>
      <c r="Q856" t="s">
        <v>286</v>
      </c>
      <c r="R856" t="s">
        <v>341</v>
      </c>
      <c r="S856" t="s">
        <v>334</v>
      </c>
      <c r="T856" t="s">
        <v>342</v>
      </c>
      <c r="U856">
        <v>3032</v>
      </c>
      <c r="V856">
        <v>6</v>
      </c>
      <c r="W856">
        <v>37</v>
      </c>
      <c r="X856">
        <v>3</v>
      </c>
      <c r="Y856" s="15">
        <v>43543</v>
      </c>
      <c r="Z856">
        <v>17</v>
      </c>
      <c r="AA856" s="15">
        <v>21916</v>
      </c>
      <c r="AB856" s="15">
        <v>45311</v>
      </c>
      <c r="AC856">
        <v>4</v>
      </c>
      <c r="AD856">
        <v>2</v>
      </c>
      <c r="AE856">
        <v>147</v>
      </c>
      <c r="AF856" s="15">
        <v>45324</v>
      </c>
      <c r="AG856">
        <v>-1</v>
      </c>
      <c r="AH856">
        <v>-1</v>
      </c>
      <c r="AI856">
        <v>175.1353348088</v>
      </c>
      <c r="AJ856">
        <v>-40.759691743200001</v>
      </c>
      <c r="AK856">
        <v>0</v>
      </c>
      <c r="AL856">
        <v>140</v>
      </c>
      <c r="AM856">
        <v>1988</v>
      </c>
      <c r="AN856" t="s">
        <v>335</v>
      </c>
      <c r="AO856" t="s">
        <v>321</v>
      </c>
      <c r="AP856" t="s">
        <v>292</v>
      </c>
      <c r="AQ856" t="s">
        <v>293</v>
      </c>
      <c r="AR856" t="s">
        <v>294</v>
      </c>
      <c r="AS856" t="s">
        <v>291</v>
      </c>
      <c r="AT856">
        <v>631.57185500000003</v>
      </c>
      <c r="AU856">
        <v>205.563335</v>
      </c>
      <c r="AV856">
        <v>0</v>
      </c>
      <c r="AW856">
        <v>30</v>
      </c>
      <c r="AX856">
        <v>0</v>
      </c>
      <c r="AY856">
        <v>2.5</v>
      </c>
      <c r="AZ856">
        <v>0</v>
      </c>
      <c r="BA856">
        <v>0</v>
      </c>
      <c r="BB856">
        <v>4.4014084507042299E-2</v>
      </c>
      <c r="BC856">
        <v>0</v>
      </c>
      <c r="BD856">
        <v>0</v>
      </c>
      <c r="BE856">
        <v>0</v>
      </c>
      <c r="BF856">
        <v>0</v>
      </c>
      <c r="BG856">
        <v>0</v>
      </c>
      <c r="BH856" t="b">
        <v>0</v>
      </c>
      <c r="BI856" t="b">
        <v>1</v>
      </c>
      <c r="BJ856" t="b">
        <v>1</v>
      </c>
      <c r="BK856" t="b">
        <v>0</v>
      </c>
      <c r="BL856" t="s">
        <v>293</v>
      </c>
      <c r="BM856">
        <v>2</v>
      </c>
      <c r="BN856">
        <v>60</v>
      </c>
      <c r="BO856">
        <v>1</v>
      </c>
      <c r="BP856" s="15">
        <v>45311</v>
      </c>
      <c r="BQ856" t="s">
        <v>336</v>
      </c>
      <c r="BR856" t="s">
        <v>337</v>
      </c>
      <c r="BS856">
        <v>60</v>
      </c>
      <c r="BT856">
        <v>2</v>
      </c>
    </row>
    <row r="857" spans="1:72" x14ac:dyDescent="0.25">
      <c r="A857" t="str">
        <f t="shared" si="52"/>
        <v>487_15</v>
      </c>
      <c r="B857" t="str">
        <f t="shared" si="53"/>
        <v>R</v>
      </c>
      <c r="C857">
        <f t="shared" si="54"/>
        <v>3151</v>
      </c>
      <c r="D857">
        <f t="shared" si="55"/>
        <v>1.4598540145985399</v>
      </c>
      <c r="F857" t="s">
        <v>1570</v>
      </c>
      <c r="G857">
        <v>487</v>
      </c>
      <c r="H857" t="s">
        <v>1571</v>
      </c>
      <c r="I857">
        <v>15</v>
      </c>
      <c r="J857">
        <v>700</v>
      </c>
      <c r="K857" t="s">
        <v>283</v>
      </c>
      <c r="L857" t="s">
        <v>284</v>
      </c>
      <c r="M857">
        <v>2</v>
      </c>
      <c r="N857" t="s">
        <v>285</v>
      </c>
      <c r="O857">
        <v>0</v>
      </c>
      <c r="P857">
        <v>2</v>
      </c>
      <c r="Q857" t="s">
        <v>286</v>
      </c>
      <c r="R857" t="s">
        <v>287</v>
      </c>
      <c r="S857" t="s">
        <v>305</v>
      </c>
      <c r="T857" t="s">
        <v>289</v>
      </c>
      <c r="U857">
        <v>205</v>
      </c>
      <c r="V857">
        <v>5</v>
      </c>
      <c r="W857">
        <v>47</v>
      </c>
      <c r="X857">
        <v>4</v>
      </c>
      <c r="Y857" s="15">
        <v>43570</v>
      </c>
      <c r="Z857">
        <v>19</v>
      </c>
      <c r="AA857" s="15">
        <v>21916</v>
      </c>
      <c r="AB857" s="15">
        <v>45311</v>
      </c>
      <c r="AC857">
        <v>6</v>
      </c>
      <c r="AD857">
        <v>3</v>
      </c>
      <c r="AE857">
        <v>131.30000000000001</v>
      </c>
      <c r="AF857" s="15">
        <v>45322</v>
      </c>
      <c r="AG857">
        <v>-1</v>
      </c>
      <c r="AH857">
        <v>-1</v>
      </c>
      <c r="AI857">
        <v>175.18327647309999</v>
      </c>
      <c r="AJ857">
        <v>-40.735012606399998</v>
      </c>
      <c r="AK857">
        <v>2.5</v>
      </c>
      <c r="AL857">
        <v>685</v>
      </c>
      <c r="AM857">
        <v>3151</v>
      </c>
      <c r="AN857" t="s">
        <v>306</v>
      </c>
      <c r="AO857" t="s">
        <v>291</v>
      </c>
      <c r="AP857" t="s">
        <v>292</v>
      </c>
      <c r="AQ857" t="s">
        <v>293</v>
      </c>
      <c r="AR857" t="s">
        <v>294</v>
      </c>
      <c r="AS857" t="s">
        <v>291</v>
      </c>
      <c r="AT857">
        <v>-1</v>
      </c>
      <c r="AU857">
        <v>-1</v>
      </c>
      <c r="AV857">
        <v>0</v>
      </c>
      <c r="AW857">
        <v>0.72992700729926996</v>
      </c>
      <c r="AX857">
        <v>0</v>
      </c>
      <c r="AY857">
        <v>1.4598540145985399</v>
      </c>
      <c r="AZ857">
        <v>1.4598540145985399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b">
        <v>0</v>
      </c>
      <c r="BI857" t="b">
        <v>1</v>
      </c>
      <c r="BJ857" t="b">
        <v>1</v>
      </c>
      <c r="BK857" t="b">
        <v>0</v>
      </c>
      <c r="BL857" t="s">
        <v>293</v>
      </c>
      <c r="BM857">
        <v>2</v>
      </c>
      <c r="BN857">
        <v>60</v>
      </c>
      <c r="BO857">
        <v>1</v>
      </c>
      <c r="BP857" s="15">
        <v>45311</v>
      </c>
      <c r="BQ857" t="s">
        <v>307</v>
      </c>
      <c r="BR857" t="s">
        <v>308</v>
      </c>
      <c r="BS857">
        <v>60</v>
      </c>
      <c r="BT857">
        <v>2</v>
      </c>
    </row>
    <row r="858" spans="1:72" x14ac:dyDescent="0.25">
      <c r="A858" t="str">
        <f t="shared" si="52"/>
        <v>813_12</v>
      </c>
      <c r="B858" t="str">
        <f t="shared" si="53"/>
        <v>U</v>
      </c>
      <c r="C858">
        <f t="shared" si="54"/>
        <v>425.5</v>
      </c>
      <c r="D858">
        <f t="shared" si="55"/>
        <v>0</v>
      </c>
      <c r="F858" t="s">
        <v>1572</v>
      </c>
      <c r="G858">
        <v>813</v>
      </c>
      <c r="H858" t="s">
        <v>809</v>
      </c>
      <c r="I858">
        <v>12</v>
      </c>
      <c r="J858">
        <v>49</v>
      </c>
      <c r="K858" t="s">
        <v>283</v>
      </c>
      <c r="L858" t="s">
        <v>284</v>
      </c>
      <c r="M858">
        <v>2</v>
      </c>
      <c r="N858" t="s">
        <v>285</v>
      </c>
      <c r="O858">
        <v>0</v>
      </c>
      <c r="P858">
        <v>2</v>
      </c>
      <c r="Q858" t="s">
        <v>409</v>
      </c>
      <c r="R858" t="s">
        <v>304</v>
      </c>
      <c r="S858" t="s">
        <v>318</v>
      </c>
      <c r="T858" t="s">
        <v>319</v>
      </c>
      <c r="U858">
        <v>103</v>
      </c>
      <c r="V858">
        <v>16</v>
      </c>
      <c r="W858">
        <v>40</v>
      </c>
      <c r="X858">
        <v>1</v>
      </c>
      <c r="Y858" s="15">
        <v>41268</v>
      </c>
      <c r="Z858">
        <v>22</v>
      </c>
      <c r="AA858" s="15">
        <v>39507</v>
      </c>
      <c r="AB858" s="15">
        <v>45311</v>
      </c>
      <c r="AC858">
        <v>4</v>
      </c>
      <c r="AD858">
        <v>3</v>
      </c>
      <c r="AE858">
        <v>192</v>
      </c>
      <c r="AF858" s="15">
        <v>45329</v>
      </c>
      <c r="AG858">
        <v>-1</v>
      </c>
      <c r="AH858">
        <v>-1</v>
      </c>
      <c r="AI858">
        <v>175.14126496790001</v>
      </c>
      <c r="AJ858">
        <v>-40.763055636899999</v>
      </c>
      <c r="AK858">
        <v>0.5</v>
      </c>
      <c r="AL858">
        <v>37</v>
      </c>
      <c r="AM858">
        <v>425.5</v>
      </c>
      <c r="AN858" t="s">
        <v>320</v>
      </c>
      <c r="AO858" t="s">
        <v>321</v>
      </c>
      <c r="AP858" t="s">
        <v>314</v>
      </c>
      <c r="AQ858" t="s">
        <v>312</v>
      </c>
      <c r="AR858" t="s">
        <v>410</v>
      </c>
      <c r="AS858" t="s">
        <v>291</v>
      </c>
      <c r="AT858">
        <v>-1</v>
      </c>
      <c r="AU858">
        <v>-1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b">
        <v>0</v>
      </c>
      <c r="BI858" t="b">
        <v>1</v>
      </c>
      <c r="BJ858" t="b">
        <v>0</v>
      </c>
      <c r="BK858" t="b">
        <v>1</v>
      </c>
      <c r="BL858" t="s">
        <v>312</v>
      </c>
      <c r="BM858">
        <v>2</v>
      </c>
      <c r="BN858">
        <v>90</v>
      </c>
      <c r="BO858">
        <v>1</v>
      </c>
      <c r="BP858" s="15">
        <v>45311</v>
      </c>
      <c r="BQ858" t="s">
        <v>307</v>
      </c>
      <c r="BR858" t="s">
        <v>322</v>
      </c>
      <c r="BS858">
        <v>90</v>
      </c>
      <c r="BT858">
        <v>2</v>
      </c>
    </row>
    <row r="859" spans="1:72" x14ac:dyDescent="0.25">
      <c r="A859" t="str">
        <f t="shared" si="52"/>
        <v>469_4450</v>
      </c>
      <c r="B859" t="str">
        <f t="shared" si="53"/>
        <v>R</v>
      </c>
      <c r="C859">
        <f t="shared" si="54"/>
        <v>3680</v>
      </c>
      <c r="D859">
        <f t="shared" si="55"/>
        <v>1.25</v>
      </c>
      <c r="F859" t="s">
        <v>1573</v>
      </c>
      <c r="G859">
        <v>469</v>
      </c>
      <c r="H859" t="s">
        <v>1574</v>
      </c>
      <c r="I859">
        <v>4450</v>
      </c>
      <c r="J859">
        <v>5186</v>
      </c>
      <c r="K859" t="s">
        <v>283</v>
      </c>
      <c r="L859" t="s">
        <v>284</v>
      </c>
      <c r="M859">
        <v>2</v>
      </c>
      <c r="N859" t="s">
        <v>285</v>
      </c>
      <c r="O859">
        <v>0</v>
      </c>
      <c r="P859">
        <v>1</v>
      </c>
      <c r="Q859" t="s">
        <v>286</v>
      </c>
      <c r="R859" t="s">
        <v>304</v>
      </c>
      <c r="S859" t="s">
        <v>305</v>
      </c>
      <c r="T859" t="s">
        <v>289</v>
      </c>
      <c r="U859">
        <v>77</v>
      </c>
      <c r="V859">
        <v>6</v>
      </c>
      <c r="W859">
        <v>36</v>
      </c>
      <c r="X859">
        <v>3</v>
      </c>
      <c r="Y859" s="15">
        <v>43552</v>
      </c>
      <c r="Z859">
        <v>20</v>
      </c>
      <c r="AA859" s="15">
        <v>37965</v>
      </c>
      <c r="AB859" s="15">
        <v>45314</v>
      </c>
      <c r="AC859">
        <v>11</v>
      </c>
      <c r="AD859">
        <v>4.75</v>
      </c>
      <c r="AE859">
        <v>197</v>
      </c>
      <c r="AF859" s="15">
        <v>45337</v>
      </c>
      <c r="AG859">
        <v>-1</v>
      </c>
      <c r="AH859">
        <v>-1</v>
      </c>
      <c r="AI859">
        <v>175.13153313039999</v>
      </c>
      <c r="AJ859">
        <v>-40.881010496099996</v>
      </c>
      <c r="AK859">
        <v>2</v>
      </c>
      <c r="AL859">
        <v>736</v>
      </c>
      <c r="AM859">
        <v>3680</v>
      </c>
      <c r="AN859" t="s">
        <v>306</v>
      </c>
      <c r="AO859" t="s">
        <v>291</v>
      </c>
      <c r="AP859" t="s">
        <v>292</v>
      </c>
      <c r="AQ859" t="s">
        <v>293</v>
      </c>
      <c r="AR859" t="s">
        <v>294</v>
      </c>
      <c r="AS859" t="s">
        <v>291</v>
      </c>
      <c r="AT859">
        <v>-1</v>
      </c>
      <c r="AU859">
        <v>-1</v>
      </c>
      <c r="AV859">
        <v>0</v>
      </c>
      <c r="AW859">
        <v>0</v>
      </c>
      <c r="AX859">
        <v>0.375</v>
      </c>
      <c r="AY859">
        <v>0</v>
      </c>
      <c r="AZ859">
        <v>1.25</v>
      </c>
      <c r="BA859">
        <v>0</v>
      </c>
      <c r="BB859">
        <v>0</v>
      </c>
      <c r="BC859">
        <v>0</v>
      </c>
      <c r="BD859">
        <v>0</v>
      </c>
      <c r="BE859">
        <v>0.48</v>
      </c>
      <c r="BF859">
        <v>0</v>
      </c>
      <c r="BG859">
        <v>2.4</v>
      </c>
      <c r="BH859" t="b">
        <v>0</v>
      </c>
      <c r="BI859" t="b">
        <v>1</v>
      </c>
      <c r="BJ859" t="b">
        <v>0</v>
      </c>
      <c r="BK859" t="b">
        <v>0</v>
      </c>
      <c r="BL859" t="s">
        <v>293</v>
      </c>
      <c r="BM859">
        <v>2</v>
      </c>
      <c r="BN859">
        <v>60</v>
      </c>
      <c r="BO859">
        <v>1</v>
      </c>
      <c r="BP859" s="15">
        <v>45314</v>
      </c>
      <c r="BQ859" t="s">
        <v>307</v>
      </c>
      <c r="BR859" t="s">
        <v>308</v>
      </c>
      <c r="BS859">
        <v>60</v>
      </c>
      <c r="BT859">
        <v>2</v>
      </c>
    </row>
    <row r="860" spans="1:72" x14ac:dyDescent="0.25">
      <c r="A860" t="str">
        <f t="shared" si="52"/>
        <v>1453_10</v>
      </c>
      <c r="B860" t="str">
        <f t="shared" si="53"/>
        <v>R</v>
      </c>
      <c r="C860">
        <f t="shared" si="54"/>
        <v>344</v>
      </c>
      <c r="D860">
        <f t="shared" si="55"/>
        <v>0</v>
      </c>
      <c r="F860" t="s">
        <v>1575</v>
      </c>
      <c r="G860">
        <v>1453</v>
      </c>
      <c r="H860" t="s">
        <v>1553</v>
      </c>
      <c r="I860">
        <v>10</v>
      </c>
      <c r="J860">
        <v>53</v>
      </c>
      <c r="K860" t="s">
        <v>283</v>
      </c>
      <c r="L860" t="s">
        <v>284</v>
      </c>
      <c r="M860">
        <v>2</v>
      </c>
      <c r="N860" t="s">
        <v>285</v>
      </c>
      <c r="O860">
        <v>0</v>
      </c>
      <c r="P860">
        <v>1</v>
      </c>
      <c r="Q860" t="s">
        <v>286</v>
      </c>
      <c r="R860" t="s">
        <v>304</v>
      </c>
      <c r="S860" t="s">
        <v>318</v>
      </c>
      <c r="T860" t="s">
        <v>289</v>
      </c>
      <c r="U860">
        <v>44</v>
      </c>
      <c r="V860">
        <v>0</v>
      </c>
      <c r="W860">
        <v>30</v>
      </c>
      <c r="X860">
        <v>1</v>
      </c>
      <c r="Y860" s="15">
        <v>42736</v>
      </c>
      <c r="Z860">
        <v>25</v>
      </c>
      <c r="AA860" s="15">
        <v>29586</v>
      </c>
      <c r="AB860" s="15">
        <v>45313</v>
      </c>
      <c r="AC860">
        <v>3.25</v>
      </c>
      <c r="AD860">
        <v>2.5</v>
      </c>
      <c r="AE860">
        <v>75.75</v>
      </c>
      <c r="AF860" s="15">
        <v>44292</v>
      </c>
      <c r="AG860">
        <v>-1</v>
      </c>
      <c r="AH860">
        <v>-1</v>
      </c>
      <c r="AI860">
        <v>175.05913066779999</v>
      </c>
      <c r="AJ860">
        <v>-40.858951876799999</v>
      </c>
      <c r="AK860">
        <v>1.5</v>
      </c>
      <c r="AL860">
        <v>43</v>
      </c>
      <c r="AM860">
        <v>344</v>
      </c>
      <c r="AN860" t="s">
        <v>320</v>
      </c>
      <c r="AO860" t="s">
        <v>291</v>
      </c>
      <c r="AP860" t="s">
        <v>426</v>
      </c>
      <c r="AQ860" t="s">
        <v>312</v>
      </c>
      <c r="AR860" t="s">
        <v>294</v>
      </c>
      <c r="AS860" t="s">
        <v>291</v>
      </c>
      <c r="AT860">
        <v>-1</v>
      </c>
      <c r="AU860">
        <v>-1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b">
        <v>0</v>
      </c>
      <c r="BI860" t="b">
        <v>1</v>
      </c>
      <c r="BJ860" t="b">
        <v>0</v>
      </c>
      <c r="BK860" t="b">
        <v>1</v>
      </c>
      <c r="BL860" t="s">
        <v>312</v>
      </c>
      <c r="BM860">
        <v>2</v>
      </c>
      <c r="BN860">
        <v>60</v>
      </c>
      <c r="BO860">
        <v>1</v>
      </c>
      <c r="BP860" s="15">
        <v>45313</v>
      </c>
      <c r="BQ860" t="s">
        <v>307</v>
      </c>
      <c r="BR860" t="s">
        <v>308</v>
      </c>
      <c r="BS860">
        <v>60</v>
      </c>
      <c r="BT860">
        <v>2</v>
      </c>
    </row>
    <row r="861" spans="1:72" x14ac:dyDescent="0.25">
      <c r="A861" t="str">
        <f t="shared" si="52"/>
        <v>1453_53</v>
      </c>
      <c r="B861" t="str">
        <f t="shared" si="53"/>
        <v>R</v>
      </c>
      <c r="C861">
        <f t="shared" si="54"/>
        <v>3544</v>
      </c>
      <c r="D861">
        <f t="shared" si="55"/>
        <v>0</v>
      </c>
      <c r="F861" t="s">
        <v>1576</v>
      </c>
      <c r="G861">
        <v>1453</v>
      </c>
      <c r="H861" t="s">
        <v>1553</v>
      </c>
      <c r="I861">
        <v>53</v>
      </c>
      <c r="J861">
        <v>496</v>
      </c>
      <c r="K861" t="s">
        <v>283</v>
      </c>
      <c r="L861" t="s">
        <v>284</v>
      </c>
      <c r="M861">
        <v>2</v>
      </c>
      <c r="N861" t="s">
        <v>285</v>
      </c>
      <c r="O861">
        <v>0</v>
      </c>
      <c r="P861">
        <v>1</v>
      </c>
      <c r="Q861" t="s">
        <v>286</v>
      </c>
      <c r="R861" t="s">
        <v>304</v>
      </c>
      <c r="S861" t="s">
        <v>318</v>
      </c>
      <c r="T861" t="s">
        <v>289</v>
      </c>
      <c r="U861">
        <v>44</v>
      </c>
      <c r="V861">
        <v>0</v>
      </c>
      <c r="W861">
        <v>13</v>
      </c>
      <c r="X861">
        <v>1</v>
      </c>
      <c r="Y861" s="15">
        <v>43550</v>
      </c>
      <c r="Z861">
        <v>20</v>
      </c>
      <c r="AA861" s="15">
        <v>29586</v>
      </c>
      <c r="AB861" s="15">
        <v>45313</v>
      </c>
      <c r="AC861">
        <v>7</v>
      </c>
      <c r="AD861">
        <v>6</v>
      </c>
      <c r="AE861">
        <v>85.4</v>
      </c>
      <c r="AF861" s="15">
        <v>44292</v>
      </c>
      <c r="AG861">
        <v>-1</v>
      </c>
      <c r="AH861">
        <v>-1</v>
      </c>
      <c r="AI861">
        <v>175.06022051510001</v>
      </c>
      <c r="AJ861">
        <v>-40.8569843203</v>
      </c>
      <c r="AK861">
        <v>4.5</v>
      </c>
      <c r="AL861">
        <v>443</v>
      </c>
      <c r="AM861">
        <v>3544</v>
      </c>
      <c r="AN861" t="s">
        <v>320</v>
      </c>
      <c r="AO861" t="s">
        <v>291</v>
      </c>
      <c r="AP861" t="s">
        <v>292</v>
      </c>
      <c r="AQ861" t="s">
        <v>293</v>
      </c>
      <c r="AR861" t="s">
        <v>294</v>
      </c>
      <c r="AS861" t="s">
        <v>291</v>
      </c>
      <c r="AT861">
        <v>-1</v>
      </c>
      <c r="AU861">
        <v>-1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b">
        <v>0</v>
      </c>
      <c r="BI861" t="b">
        <v>1</v>
      </c>
      <c r="BJ861" t="b">
        <v>0</v>
      </c>
      <c r="BK861" t="b">
        <v>0</v>
      </c>
      <c r="BL861" t="s">
        <v>293</v>
      </c>
      <c r="BM861">
        <v>2</v>
      </c>
      <c r="BN861">
        <v>60</v>
      </c>
      <c r="BO861">
        <v>1</v>
      </c>
      <c r="BP861" s="15">
        <v>45313</v>
      </c>
      <c r="BQ861" t="s">
        <v>307</v>
      </c>
      <c r="BR861" t="s">
        <v>308</v>
      </c>
      <c r="BS861">
        <v>60</v>
      </c>
      <c r="BT861">
        <v>2</v>
      </c>
    </row>
    <row r="862" spans="1:72" x14ac:dyDescent="0.25">
      <c r="A862" t="str">
        <f t="shared" si="52"/>
        <v>336_2190</v>
      </c>
      <c r="B862" t="str">
        <f t="shared" si="53"/>
        <v>R</v>
      </c>
      <c r="C862">
        <f t="shared" si="54"/>
        <v>1219</v>
      </c>
      <c r="D862">
        <f t="shared" si="55"/>
        <v>0</v>
      </c>
      <c r="F862" t="s">
        <v>1577</v>
      </c>
      <c r="G862">
        <v>336</v>
      </c>
      <c r="H862" t="s">
        <v>111</v>
      </c>
      <c r="I862">
        <v>2190</v>
      </c>
      <c r="J862">
        <v>2420</v>
      </c>
      <c r="K862" t="s">
        <v>283</v>
      </c>
      <c r="L862" t="s">
        <v>284</v>
      </c>
      <c r="M862">
        <v>2</v>
      </c>
      <c r="N862" t="s">
        <v>285</v>
      </c>
      <c r="O862">
        <v>0</v>
      </c>
      <c r="P862">
        <v>3</v>
      </c>
      <c r="Q862" t="s">
        <v>286</v>
      </c>
      <c r="R862" t="s">
        <v>287</v>
      </c>
      <c r="S862" t="s">
        <v>288</v>
      </c>
      <c r="T862" t="s">
        <v>289</v>
      </c>
      <c r="U862">
        <v>642</v>
      </c>
      <c r="V862">
        <v>8</v>
      </c>
      <c r="W862">
        <v>38</v>
      </c>
      <c r="X862">
        <v>3</v>
      </c>
      <c r="Y862" s="15">
        <v>43552</v>
      </c>
      <c r="Z862">
        <v>18</v>
      </c>
      <c r="AA862" s="15">
        <v>29221</v>
      </c>
      <c r="AB862" s="15">
        <v>45311</v>
      </c>
      <c r="AC862">
        <v>5</v>
      </c>
      <c r="AD862">
        <v>4.55</v>
      </c>
      <c r="AE862">
        <v>100.55</v>
      </c>
      <c r="AF862" s="15">
        <v>45336</v>
      </c>
      <c r="AG862">
        <v>-1</v>
      </c>
      <c r="AH862">
        <v>-1</v>
      </c>
      <c r="AI862">
        <v>175.0508259037</v>
      </c>
      <c r="AJ862">
        <v>-40.860479549899999</v>
      </c>
      <c r="AK862">
        <v>5</v>
      </c>
      <c r="AL862">
        <v>230</v>
      </c>
      <c r="AM862">
        <v>1219</v>
      </c>
      <c r="AN862" t="s">
        <v>290</v>
      </c>
      <c r="AO862" t="s">
        <v>291</v>
      </c>
      <c r="AP862" t="s">
        <v>292</v>
      </c>
      <c r="AQ862" t="s">
        <v>293</v>
      </c>
      <c r="AR862" t="s">
        <v>294</v>
      </c>
      <c r="AS862" t="s">
        <v>291</v>
      </c>
      <c r="AT862">
        <v>758.64526000000001</v>
      </c>
      <c r="AU862">
        <v>299.27357000000001</v>
      </c>
      <c r="AV862">
        <v>2.1739130434782599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b">
        <v>0</v>
      </c>
      <c r="BI862" t="b">
        <v>1</v>
      </c>
      <c r="BJ862" t="b">
        <v>1</v>
      </c>
      <c r="BK862" t="b">
        <v>0</v>
      </c>
      <c r="BL862" t="s">
        <v>293</v>
      </c>
      <c r="BM862">
        <v>2</v>
      </c>
      <c r="BN862">
        <v>50</v>
      </c>
      <c r="BO862">
        <v>1</v>
      </c>
      <c r="BP862" s="15">
        <v>45311</v>
      </c>
      <c r="BQ862" t="s">
        <v>295</v>
      </c>
      <c r="BR862" t="s">
        <v>296</v>
      </c>
      <c r="BS862">
        <v>50</v>
      </c>
      <c r="BT862">
        <v>2</v>
      </c>
    </row>
    <row r="863" spans="1:72" x14ac:dyDescent="0.25">
      <c r="A863" t="str">
        <f t="shared" si="52"/>
        <v>472_3128</v>
      </c>
      <c r="B863" t="str">
        <f t="shared" si="53"/>
        <v>R</v>
      </c>
      <c r="C863">
        <f t="shared" si="54"/>
        <v>182.4</v>
      </c>
      <c r="D863">
        <f t="shared" si="55"/>
        <v>0</v>
      </c>
      <c r="F863" t="s">
        <v>1578</v>
      </c>
      <c r="G863">
        <v>472</v>
      </c>
      <c r="H863" t="s">
        <v>1579</v>
      </c>
      <c r="I863">
        <v>3128</v>
      </c>
      <c r="J863">
        <v>3166</v>
      </c>
      <c r="K863" t="s">
        <v>283</v>
      </c>
      <c r="L863" t="s">
        <v>284</v>
      </c>
      <c r="M863">
        <v>2</v>
      </c>
      <c r="N863" t="s">
        <v>285</v>
      </c>
      <c r="O863">
        <v>0</v>
      </c>
      <c r="P863">
        <v>2</v>
      </c>
      <c r="Q863" t="s">
        <v>286</v>
      </c>
      <c r="R863" t="s">
        <v>287</v>
      </c>
      <c r="S863" t="s">
        <v>288</v>
      </c>
      <c r="T863" t="s">
        <v>289</v>
      </c>
      <c r="U863">
        <v>353</v>
      </c>
      <c r="V863">
        <v>4</v>
      </c>
      <c r="W863">
        <v>13</v>
      </c>
      <c r="X863">
        <v>1</v>
      </c>
      <c r="Y863" s="15">
        <v>39188</v>
      </c>
      <c r="Z863">
        <v>19</v>
      </c>
      <c r="AA863" s="15">
        <v>36229</v>
      </c>
      <c r="AB863" s="15">
        <v>45314</v>
      </c>
      <c r="AC863">
        <v>3.85</v>
      </c>
      <c r="AD863">
        <v>6.4</v>
      </c>
      <c r="AE863">
        <v>81.95</v>
      </c>
      <c r="AF863" s="15">
        <v>45322</v>
      </c>
      <c r="AG863">
        <v>-1</v>
      </c>
      <c r="AH863">
        <v>-1</v>
      </c>
      <c r="AI863">
        <v>175.11680348420001</v>
      </c>
      <c r="AJ863">
        <v>-40.910271244800001</v>
      </c>
      <c r="AK863">
        <v>3</v>
      </c>
      <c r="AL863">
        <v>38</v>
      </c>
      <c r="AM863">
        <v>182.4</v>
      </c>
      <c r="AN863" t="s">
        <v>290</v>
      </c>
      <c r="AO863" t="s">
        <v>291</v>
      </c>
      <c r="AP863" t="s">
        <v>325</v>
      </c>
      <c r="AQ863" t="s">
        <v>293</v>
      </c>
      <c r="AR863" t="s">
        <v>294</v>
      </c>
      <c r="AS863" t="s">
        <v>291</v>
      </c>
      <c r="AT863">
        <v>-1</v>
      </c>
      <c r="AU863">
        <v>-1</v>
      </c>
      <c r="AV863">
        <v>0</v>
      </c>
      <c r="AW863">
        <v>16.6666666666667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b">
        <v>0</v>
      </c>
      <c r="BI863" t="b">
        <v>1</v>
      </c>
      <c r="BJ863" t="b">
        <v>0</v>
      </c>
      <c r="BK863" t="b">
        <v>0</v>
      </c>
      <c r="BL863" t="s">
        <v>293</v>
      </c>
      <c r="BM863">
        <v>2</v>
      </c>
      <c r="BN863">
        <v>50</v>
      </c>
      <c r="BO863">
        <v>1</v>
      </c>
      <c r="BP863" s="15">
        <v>45314</v>
      </c>
      <c r="BQ863" t="s">
        <v>295</v>
      </c>
      <c r="BR863" t="s">
        <v>296</v>
      </c>
      <c r="BS863">
        <v>50</v>
      </c>
      <c r="BT863">
        <v>2</v>
      </c>
    </row>
    <row r="864" spans="1:72" x14ac:dyDescent="0.25">
      <c r="A864" t="str">
        <f t="shared" si="52"/>
        <v>472_3166</v>
      </c>
      <c r="B864" t="str">
        <f t="shared" si="53"/>
        <v>R</v>
      </c>
      <c r="C864">
        <f t="shared" si="54"/>
        <v>4165.8</v>
      </c>
      <c r="D864">
        <f t="shared" si="55"/>
        <v>0</v>
      </c>
      <c r="F864" t="s">
        <v>1580</v>
      </c>
      <c r="G864">
        <v>472</v>
      </c>
      <c r="H864" t="s">
        <v>1579</v>
      </c>
      <c r="I864">
        <v>3166</v>
      </c>
      <c r="J864">
        <v>3952</v>
      </c>
      <c r="K864" t="s">
        <v>283</v>
      </c>
      <c r="L864" t="s">
        <v>284</v>
      </c>
      <c r="M864">
        <v>2</v>
      </c>
      <c r="N864" t="s">
        <v>285</v>
      </c>
      <c r="O864">
        <v>0</v>
      </c>
      <c r="P864">
        <v>1</v>
      </c>
      <c r="Q864" t="s">
        <v>286</v>
      </c>
      <c r="R864" t="s">
        <v>304</v>
      </c>
      <c r="S864" t="s">
        <v>305</v>
      </c>
      <c r="T864" t="s">
        <v>289</v>
      </c>
      <c r="U864">
        <v>74</v>
      </c>
      <c r="V864">
        <v>4</v>
      </c>
      <c r="W864">
        <v>35</v>
      </c>
      <c r="X864">
        <v>3</v>
      </c>
      <c r="Y864" s="15">
        <v>43552</v>
      </c>
      <c r="Z864">
        <v>20</v>
      </c>
      <c r="AA864" s="15">
        <v>36229</v>
      </c>
      <c r="AB864" s="15">
        <v>45314</v>
      </c>
      <c r="AC864">
        <v>5</v>
      </c>
      <c r="AD864">
        <v>3</v>
      </c>
      <c r="AE864">
        <v>131.80000000000001</v>
      </c>
      <c r="AF864" s="15">
        <v>45322</v>
      </c>
      <c r="AG864">
        <v>-1</v>
      </c>
      <c r="AH864">
        <v>-1</v>
      </c>
      <c r="AI864">
        <v>175.120510451</v>
      </c>
      <c r="AJ864">
        <v>-40.912439344600003</v>
      </c>
      <c r="AK864">
        <v>1</v>
      </c>
      <c r="AL864">
        <v>786</v>
      </c>
      <c r="AM864">
        <v>4165.8</v>
      </c>
      <c r="AN864" t="s">
        <v>306</v>
      </c>
      <c r="AO864" t="s">
        <v>291</v>
      </c>
      <c r="AP864" t="s">
        <v>292</v>
      </c>
      <c r="AQ864" t="s">
        <v>293</v>
      </c>
      <c r="AR864" t="s">
        <v>294</v>
      </c>
      <c r="AS864" t="s">
        <v>291</v>
      </c>
      <c r="AT864">
        <v>1736.4270200000001</v>
      </c>
      <c r="AU864">
        <v>642.96951999999999</v>
      </c>
      <c r="AV864">
        <v>7.6433121019108299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b">
        <v>0</v>
      </c>
      <c r="BI864" t="b">
        <v>1</v>
      </c>
      <c r="BJ864" t="b">
        <v>0</v>
      </c>
      <c r="BK864" t="b">
        <v>0</v>
      </c>
      <c r="BL864" t="s">
        <v>293</v>
      </c>
      <c r="BM864">
        <v>2</v>
      </c>
      <c r="BN864">
        <v>60</v>
      </c>
      <c r="BO864">
        <v>1</v>
      </c>
      <c r="BP864" s="15">
        <v>45314</v>
      </c>
      <c r="BQ864" t="s">
        <v>307</v>
      </c>
      <c r="BR864" t="s">
        <v>308</v>
      </c>
      <c r="BS864">
        <v>60</v>
      </c>
      <c r="BT864">
        <v>2</v>
      </c>
    </row>
    <row r="865" spans="1:72" x14ac:dyDescent="0.25">
      <c r="A865" t="str">
        <f t="shared" si="52"/>
        <v>608_177</v>
      </c>
      <c r="B865" t="str">
        <f t="shared" si="53"/>
        <v>U</v>
      </c>
      <c r="C865">
        <f t="shared" si="54"/>
        <v>260</v>
      </c>
      <c r="D865">
        <f t="shared" si="55"/>
        <v>0</v>
      </c>
      <c r="F865" t="s">
        <v>1581</v>
      </c>
      <c r="G865">
        <v>608</v>
      </c>
      <c r="H865" t="s">
        <v>444</v>
      </c>
      <c r="I865">
        <v>177</v>
      </c>
      <c r="J865">
        <v>203</v>
      </c>
      <c r="K865" t="s">
        <v>283</v>
      </c>
      <c r="L865" t="s">
        <v>284</v>
      </c>
      <c r="M865">
        <v>2</v>
      </c>
      <c r="N865" t="s">
        <v>285</v>
      </c>
      <c r="O865">
        <v>0</v>
      </c>
      <c r="P865">
        <v>2</v>
      </c>
      <c r="Q865" t="s">
        <v>286</v>
      </c>
      <c r="R865" t="s">
        <v>304</v>
      </c>
      <c r="S865" t="s">
        <v>318</v>
      </c>
      <c r="T865" t="s">
        <v>319</v>
      </c>
      <c r="U865">
        <v>191</v>
      </c>
      <c r="V865">
        <v>5</v>
      </c>
      <c r="W865">
        <v>52</v>
      </c>
      <c r="X865">
        <v>3</v>
      </c>
      <c r="Y865" s="15">
        <v>36161</v>
      </c>
      <c r="Z865">
        <v>22</v>
      </c>
      <c r="AA865" s="15">
        <v>21916</v>
      </c>
      <c r="AB865" s="15">
        <v>45311</v>
      </c>
      <c r="AC865">
        <v>2</v>
      </c>
      <c r="AD865">
        <v>4.55</v>
      </c>
      <c r="AE865">
        <v>155.25</v>
      </c>
      <c r="AF865" s="15">
        <v>45324</v>
      </c>
      <c r="AG865">
        <v>-1</v>
      </c>
      <c r="AH865">
        <v>-1</v>
      </c>
      <c r="AI865">
        <v>175.14098822529999</v>
      </c>
      <c r="AJ865">
        <v>-40.752235723299997</v>
      </c>
      <c r="AK865">
        <v>0</v>
      </c>
      <c r="AL865">
        <v>26</v>
      </c>
      <c r="AM865">
        <v>260</v>
      </c>
      <c r="AN865" t="s">
        <v>320</v>
      </c>
      <c r="AO865" t="s">
        <v>321</v>
      </c>
      <c r="AP865" t="s">
        <v>314</v>
      </c>
      <c r="AQ865" t="s">
        <v>312</v>
      </c>
      <c r="AR865" t="s">
        <v>294</v>
      </c>
      <c r="AS865" t="s">
        <v>291</v>
      </c>
      <c r="AT865">
        <v>1930.90446</v>
      </c>
      <c r="AU865">
        <v>435.75569999999999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b">
        <v>0</v>
      </c>
      <c r="BI865" t="b">
        <v>1</v>
      </c>
      <c r="BJ865" t="b">
        <v>0</v>
      </c>
      <c r="BK865" t="b">
        <v>0</v>
      </c>
      <c r="BL865" t="s">
        <v>312</v>
      </c>
      <c r="BM865">
        <v>2</v>
      </c>
      <c r="BN865">
        <v>90</v>
      </c>
      <c r="BO865">
        <v>1</v>
      </c>
      <c r="BP865" s="15">
        <v>45311</v>
      </c>
      <c r="BQ865" t="s">
        <v>307</v>
      </c>
      <c r="BR865" t="s">
        <v>322</v>
      </c>
      <c r="BS865">
        <v>90</v>
      </c>
      <c r="BT865">
        <v>2</v>
      </c>
    </row>
    <row r="866" spans="1:72" x14ac:dyDescent="0.25">
      <c r="A866" t="str">
        <f t="shared" si="52"/>
        <v>267_13</v>
      </c>
      <c r="B866" t="str">
        <f t="shared" si="53"/>
        <v>U</v>
      </c>
      <c r="C866">
        <f t="shared" si="54"/>
        <v>1058.2</v>
      </c>
      <c r="D866">
        <f t="shared" si="55"/>
        <v>0</v>
      </c>
      <c r="F866" t="s">
        <v>1582</v>
      </c>
      <c r="G866">
        <v>267</v>
      </c>
      <c r="H866" t="s">
        <v>1583</v>
      </c>
      <c r="I866">
        <v>13</v>
      </c>
      <c r="J866">
        <v>156</v>
      </c>
      <c r="K866" t="s">
        <v>283</v>
      </c>
      <c r="L866" t="s">
        <v>284</v>
      </c>
      <c r="M866">
        <v>2</v>
      </c>
      <c r="N866" t="s">
        <v>285</v>
      </c>
      <c r="O866">
        <v>0</v>
      </c>
      <c r="P866">
        <v>3</v>
      </c>
      <c r="Q866" t="s">
        <v>286</v>
      </c>
      <c r="R866" t="s">
        <v>287</v>
      </c>
      <c r="S866" t="s">
        <v>288</v>
      </c>
      <c r="T866" t="s">
        <v>319</v>
      </c>
      <c r="U866">
        <v>611</v>
      </c>
      <c r="V866">
        <v>20</v>
      </c>
      <c r="W866">
        <v>47</v>
      </c>
      <c r="X866">
        <v>3</v>
      </c>
      <c r="Y866" s="15">
        <v>39569</v>
      </c>
      <c r="Z866">
        <v>20</v>
      </c>
      <c r="AA866" s="15">
        <v>21916</v>
      </c>
      <c r="AB866" s="15">
        <v>45314</v>
      </c>
      <c r="AC866">
        <v>2</v>
      </c>
      <c r="AD866">
        <v>1</v>
      </c>
      <c r="AE866">
        <v>94</v>
      </c>
      <c r="AF866" s="15">
        <v>45335</v>
      </c>
      <c r="AG866">
        <v>-1</v>
      </c>
      <c r="AH866">
        <v>-1</v>
      </c>
      <c r="AI866">
        <v>175.0153953002</v>
      </c>
      <c r="AJ866">
        <v>-40.8992451254</v>
      </c>
      <c r="AK866">
        <v>4.5</v>
      </c>
      <c r="AL866">
        <v>143</v>
      </c>
      <c r="AM866">
        <v>1058.2</v>
      </c>
      <c r="AN866" t="s">
        <v>290</v>
      </c>
      <c r="AO866" t="s">
        <v>321</v>
      </c>
      <c r="AP866" t="s">
        <v>314</v>
      </c>
      <c r="AQ866" t="s">
        <v>312</v>
      </c>
      <c r="AR866" t="s">
        <v>294</v>
      </c>
      <c r="AS866" t="s">
        <v>291</v>
      </c>
      <c r="AT866">
        <v>-1</v>
      </c>
      <c r="AU866">
        <v>-1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4.7058823529411802</v>
      </c>
      <c r="BD866">
        <v>0.44470632705926899</v>
      </c>
      <c r="BE866">
        <v>0</v>
      </c>
      <c r="BF866">
        <v>0</v>
      </c>
      <c r="BG866">
        <v>0</v>
      </c>
      <c r="BH866" t="b">
        <v>0</v>
      </c>
      <c r="BI866" t="b">
        <v>1</v>
      </c>
      <c r="BJ866" t="b">
        <v>1</v>
      </c>
      <c r="BK866" t="b">
        <v>1</v>
      </c>
      <c r="BL866" t="s">
        <v>312</v>
      </c>
      <c r="BM866">
        <v>2</v>
      </c>
      <c r="BN866">
        <v>75</v>
      </c>
      <c r="BO866">
        <v>1</v>
      </c>
      <c r="BP866" s="15">
        <v>45314</v>
      </c>
      <c r="BQ866" t="s">
        <v>295</v>
      </c>
      <c r="BR866" t="s">
        <v>348</v>
      </c>
      <c r="BS866">
        <v>75</v>
      </c>
      <c r="BT866">
        <v>2</v>
      </c>
    </row>
    <row r="867" spans="1:72" x14ac:dyDescent="0.25">
      <c r="A867" t="str">
        <f t="shared" si="52"/>
        <v>268_6</v>
      </c>
      <c r="B867" t="str">
        <f t="shared" si="53"/>
        <v>U</v>
      </c>
      <c r="C867">
        <f t="shared" si="54"/>
        <v>1374.6</v>
      </c>
      <c r="D867">
        <f t="shared" si="55"/>
        <v>0</v>
      </c>
      <c r="F867" t="s">
        <v>1584</v>
      </c>
      <c r="G867">
        <v>268</v>
      </c>
      <c r="H867" t="s">
        <v>1209</v>
      </c>
      <c r="I867">
        <v>6</v>
      </c>
      <c r="J867">
        <v>164</v>
      </c>
      <c r="K867" t="s">
        <v>283</v>
      </c>
      <c r="L867" t="s">
        <v>284</v>
      </c>
      <c r="M867">
        <v>2</v>
      </c>
      <c r="N867" t="s">
        <v>285</v>
      </c>
      <c r="O867">
        <v>0</v>
      </c>
      <c r="P867">
        <v>2</v>
      </c>
      <c r="Q867" t="s">
        <v>286</v>
      </c>
      <c r="R867" t="s">
        <v>287</v>
      </c>
      <c r="S867" t="s">
        <v>305</v>
      </c>
      <c r="T867" t="s">
        <v>319</v>
      </c>
      <c r="U867">
        <v>193</v>
      </c>
      <c r="V867">
        <v>6</v>
      </c>
      <c r="W867">
        <v>30</v>
      </c>
      <c r="X867">
        <v>3</v>
      </c>
      <c r="Y867" s="15">
        <v>44952</v>
      </c>
      <c r="Z867">
        <v>19</v>
      </c>
      <c r="AA867" s="15">
        <v>21916</v>
      </c>
      <c r="AB867" s="15">
        <v>45316</v>
      </c>
      <c r="AC867">
        <v>8</v>
      </c>
      <c r="AD867">
        <v>4</v>
      </c>
      <c r="AE867">
        <v>245</v>
      </c>
      <c r="AF867" s="15">
        <v>45333</v>
      </c>
      <c r="AG867">
        <v>-1</v>
      </c>
      <c r="AH867">
        <v>-1</v>
      </c>
      <c r="AI867">
        <v>174.98743959180001</v>
      </c>
      <c r="AJ867">
        <v>-40.916690521900001</v>
      </c>
      <c r="AK867">
        <v>5</v>
      </c>
      <c r="AL867">
        <v>158</v>
      </c>
      <c r="AM867">
        <v>1374.6</v>
      </c>
      <c r="AN867" t="s">
        <v>306</v>
      </c>
      <c r="AO867" t="s">
        <v>321</v>
      </c>
      <c r="AP867" t="s">
        <v>292</v>
      </c>
      <c r="AQ867" t="s">
        <v>293</v>
      </c>
      <c r="AR867" t="s">
        <v>294</v>
      </c>
      <c r="AS867" t="s">
        <v>291</v>
      </c>
      <c r="AT867">
        <v>1221.7433599999999</v>
      </c>
      <c r="AU867">
        <v>449.49279999999999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b">
        <v>0</v>
      </c>
      <c r="BI867" t="b">
        <v>1</v>
      </c>
      <c r="BJ867" t="b">
        <v>1</v>
      </c>
      <c r="BK867" t="b">
        <v>0</v>
      </c>
      <c r="BL867" t="s">
        <v>293</v>
      </c>
      <c r="BM867">
        <v>2</v>
      </c>
      <c r="BN867">
        <v>90</v>
      </c>
      <c r="BO867">
        <v>1</v>
      </c>
      <c r="BP867" s="15">
        <v>45316</v>
      </c>
      <c r="BQ867" t="s">
        <v>307</v>
      </c>
      <c r="BR867" t="s">
        <v>322</v>
      </c>
      <c r="BS867">
        <v>90</v>
      </c>
      <c r="BT867">
        <v>2</v>
      </c>
    </row>
    <row r="868" spans="1:72" x14ac:dyDescent="0.25">
      <c r="A868" t="str">
        <f t="shared" si="52"/>
        <v>268_164</v>
      </c>
      <c r="B868" t="str">
        <f t="shared" si="53"/>
        <v>U</v>
      </c>
      <c r="C868">
        <f t="shared" si="54"/>
        <v>451.4</v>
      </c>
      <c r="D868">
        <f t="shared" si="55"/>
        <v>0</v>
      </c>
      <c r="F868" t="s">
        <v>1585</v>
      </c>
      <c r="G868">
        <v>268</v>
      </c>
      <c r="H868" t="s">
        <v>1209</v>
      </c>
      <c r="I868">
        <v>164</v>
      </c>
      <c r="J868">
        <v>225</v>
      </c>
      <c r="K868" t="s">
        <v>283</v>
      </c>
      <c r="L868" t="s">
        <v>284</v>
      </c>
      <c r="M868">
        <v>2</v>
      </c>
      <c r="N868" t="s">
        <v>285</v>
      </c>
      <c r="O868">
        <v>0</v>
      </c>
      <c r="P868">
        <v>2</v>
      </c>
      <c r="Q868" t="s">
        <v>286</v>
      </c>
      <c r="R868" t="s">
        <v>287</v>
      </c>
      <c r="S868" t="s">
        <v>305</v>
      </c>
      <c r="T868" t="s">
        <v>319</v>
      </c>
      <c r="U868">
        <v>145</v>
      </c>
      <c r="V868">
        <v>6</v>
      </c>
      <c r="W868">
        <v>30</v>
      </c>
      <c r="X868">
        <v>3</v>
      </c>
      <c r="Y868" s="15">
        <v>44952</v>
      </c>
      <c r="Z868">
        <v>19</v>
      </c>
      <c r="AA868" s="15">
        <v>21916</v>
      </c>
      <c r="AB868" s="15">
        <v>45316</v>
      </c>
      <c r="AC868">
        <v>7.95</v>
      </c>
      <c r="AD868">
        <v>2.95</v>
      </c>
      <c r="AE868">
        <v>250.85</v>
      </c>
      <c r="AF868" s="15">
        <v>45333</v>
      </c>
      <c r="AG868">
        <v>-1</v>
      </c>
      <c r="AH868">
        <v>-1</v>
      </c>
      <c r="AI868">
        <v>174.9863925004</v>
      </c>
      <c r="AJ868">
        <v>-40.916178646200002</v>
      </c>
      <c r="AK868">
        <v>4.5</v>
      </c>
      <c r="AL868">
        <v>61</v>
      </c>
      <c r="AM868">
        <v>451.4</v>
      </c>
      <c r="AN868" t="s">
        <v>306</v>
      </c>
      <c r="AO868" t="s">
        <v>321</v>
      </c>
      <c r="AP868" t="s">
        <v>292</v>
      </c>
      <c r="AQ868" t="s">
        <v>293</v>
      </c>
      <c r="AR868" t="s">
        <v>294</v>
      </c>
      <c r="AS868" t="s">
        <v>291</v>
      </c>
      <c r="AT868">
        <v>1587.8545300000001</v>
      </c>
      <c r="AU868">
        <v>447.76319000000001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b">
        <v>0</v>
      </c>
      <c r="BI868" t="b">
        <v>1</v>
      </c>
      <c r="BJ868" t="b">
        <v>1</v>
      </c>
      <c r="BK868" t="b">
        <v>0</v>
      </c>
      <c r="BL868" t="s">
        <v>293</v>
      </c>
      <c r="BM868">
        <v>2</v>
      </c>
      <c r="BN868">
        <v>90</v>
      </c>
      <c r="BO868">
        <v>1</v>
      </c>
      <c r="BP868" s="15">
        <v>45316</v>
      </c>
      <c r="BQ868" t="s">
        <v>307</v>
      </c>
      <c r="BR868" t="s">
        <v>322</v>
      </c>
      <c r="BS868">
        <v>90</v>
      </c>
      <c r="BT868">
        <v>2</v>
      </c>
    </row>
    <row r="869" spans="1:72" x14ac:dyDescent="0.25">
      <c r="A869" t="str">
        <f t="shared" si="52"/>
        <v>271_103</v>
      </c>
      <c r="B869" t="str">
        <f t="shared" si="53"/>
        <v>U</v>
      </c>
      <c r="C869">
        <f t="shared" si="54"/>
        <v>198</v>
      </c>
      <c r="D869">
        <f t="shared" si="55"/>
        <v>0</v>
      </c>
      <c r="F869" t="s">
        <v>1586</v>
      </c>
      <c r="G869">
        <v>271</v>
      </c>
      <c r="H869" t="s">
        <v>1213</v>
      </c>
      <c r="I869">
        <v>103</v>
      </c>
      <c r="J869">
        <v>133</v>
      </c>
      <c r="K869" t="s">
        <v>283</v>
      </c>
      <c r="L869" t="s">
        <v>284</v>
      </c>
      <c r="M869">
        <v>2</v>
      </c>
      <c r="N869" t="s">
        <v>285</v>
      </c>
      <c r="O869">
        <v>0</v>
      </c>
      <c r="P869">
        <v>2</v>
      </c>
      <c r="Q869" t="s">
        <v>286</v>
      </c>
      <c r="R869" t="s">
        <v>287</v>
      </c>
      <c r="S869" t="s">
        <v>305</v>
      </c>
      <c r="T869" t="s">
        <v>319</v>
      </c>
      <c r="U869">
        <v>119</v>
      </c>
      <c r="V869">
        <v>10</v>
      </c>
      <c r="W869">
        <v>38</v>
      </c>
      <c r="X869">
        <v>2</v>
      </c>
      <c r="Y869" s="15">
        <v>39569</v>
      </c>
      <c r="Z869">
        <v>22</v>
      </c>
      <c r="AA869" s="15">
        <v>32143</v>
      </c>
      <c r="AB869" s="15">
        <v>45334</v>
      </c>
      <c r="AC869">
        <v>4</v>
      </c>
      <c r="AD869">
        <v>3</v>
      </c>
      <c r="AE869">
        <v>111</v>
      </c>
      <c r="AF869" s="15">
        <v>45335</v>
      </c>
      <c r="AG869">
        <v>-1</v>
      </c>
      <c r="AH869">
        <v>-1</v>
      </c>
      <c r="AI869">
        <v>175.01115079690001</v>
      </c>
      <c r="AJ869">
        <v>-40.901032239599999</v>
      </c>
      <c r="AK869">
        <v>2</v>
      </c>
      <c r="AL869">
        <v>30</v>
      </c>
      <c r="AM869">
        <v>198</v>
      </c>
      <c r="AN869" t="s">
        <v>306</v>
      </c>
      <c r="AO869" t="s">
        <v>321</v>
      </c>
      <c r="AP869" t="s">
        <v>314</v>
      </c>
      <c r="AQ869" t="s">
        <v>312</v>
      </c>
      <c r="AR869" t="s">
        <v>294</v>
      </c>
      <c r="AS869" t="s">
        <v>291</v>
      </c>
      <c r="AT869">
        <v>-1</v>
      </c>
      <c r="AU869">
        <v>-1</v>
      </c>
      <c r="AV869">
        <v>0</v>
      </c>
      <c r="AW869">
        <v>0</v>
      </c>
      <c r="AX869">
        <v>0</v>
      </c>
      <c r="AY869">
        <v>10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b">
        <v>0</v>
      </c>
      <c r="BI869" t="b">
        <v>1</v>
      </c>
      <c r="BJ869" t="b">
        <v>0</v>
      </c>
      <c r="BK869" t="b">
        <v>1</v>
      </c>
      <c r="BL869" t="s">
        <v>312</v>
      </c>
      <c r="BM869">
        <v>2</v>
      </c>
      <c r="BN869">
        <v>90</v>
      </c>
      <c r="BO869">
        <v>1</v>
      </c>
      <c r="BP869" s="15">
        <v>45334</v>
      </c>
      <c r="BQ869" t="s">
        <v>307</v>
      </c>
      <c r="BR869" t="s">
        <v>322</v>
      </c>
      <c r="BS869">
        <v>90</v>
      </c>
      <c r="BT869">
        <v>2</v>
      </c>
    </row>
    <row r="870" spans="1:72" x14ac:dyDescent="0.25">
      <c r="A870" t="str">
        <f t="shared" si="52"/>
        <v>276_12</v>
      </c>
      <c r="B870" t="str">
        <f t="shared" si="53"/>
        <v>U</v>
      </c>
      <c r="C870">
        <f t="shared" si="54"/>
        <v>1605.6</v>
      </c>
      <c r="D870">
        <f t="shared" si="55"/>
        <v>0</v>
      </c>
      <c r="F870" t="s">
        <v>1587</v>
      </c>
      <c r="G870">
        <v>276</v>
      </c>
      <c r="H870" t="s">
        <v>114</v>
      </c>
      <c r="I870">
        <v>12</v>
      </c>
      <c r="J870">
        <v>235</v>
      </c>
      <c r="K870" t="s">
        <v>283</v>
      </c>
      <c r="L870" t="s">
        <v>284</v>
      </c>
      <c r="M870">
        <v>2</v>
      </c>
      <c r="N870" t="s">
        <v>285</v>
      </c>
      <c r="O870">
        <v>0</v>
      </c>
      <c r="P870">
        <v>2</v>
      </c>
      <c r="Q870" t="s">
        <v>286</v>
      </c>
      <c r="R870" t="s">
        <v>287</v>
      </c>
      <c r="S870" t="s">
        <v>305</v>
      </c>
      <c r="T870" t="s">
        <v>319</v>
      </c>
      <c r="U870">
        <v>223</v>
      </c>
      <c r="V870">
        <v>5</v>
      </c>
      <c r="W870">
        <v>33</v>
      </c>
      <c r="X870">
        <v>3</v>
      </c>
      <c r="Y870" s="15">
        <v>39569</v>
      </c>
      <c r="Z870">
        <v>19</v>
      </c>
      <c r="AA870" s="15">
        <v>10959</v>
      </c>
      <c r="AB870" s="15">
        <v>45315</v>
      </c>
      <c r="AC870">
        <v>6.55</v>
      </c>
      <c r="AD870">
        <v>5</v>
      </c>
      <c r="AE870">
        <v>168</v>
      </c>
      <c r="AF870" s="15">
        <v>45326</v>
      </c>
      <c r="AG870">
        <v>-1</v>
      </c>
      <c r="AH870">
        <v>-1</v>
      </c>
      <c r="AI870">
        <v>174.95488586659999</v>
      </c>
      <c r="AJ870">
        <v>-40.982604796499999</v>
      </c>
      <c r="AK870">
        <v>3.5</v>
      </c>
      <c r="AL870">
        <v>223</v>
      </c>
      <c r="AM870">
        <v>1605.6</v>
      </c>
      <c r="AN870" t="s">
        <v>306</v>
      </c>
      <c r="AO870" t="s">
        <v>321</v>
      </c>
      <c r="AP870" t="s">
        <v>292</v>
      </c>
      <c r="AQ870" t="s">
        <v>293</v>
      </c>
      <c r="AR870" t="s">
        <v>294</v>
      </c>
      <c r="AS870" t="s">
        <v>291</v>
      </c>
      <c r="AT870">
        <v>975.15134999999998</v>
      </c>
      <c r="AU870">
        <v>335.15859999999998</v>
      </c>
      <c r="AV870">
        <v>0</v>
      </c>
      <c r="AW870">
        <v>2.2222222222222201</v>
      </c>
      <c r="AX870">
        <v>6.1728395061728403</v>
      </c>
      <c r="AY870">
        <v>0</v>
      </c>
      <c r="AZ870">
        <v>0</v>
      </c>
      <c r="BA870">
        <v>0</v>
      </c>
      <c r="BB870">
        <v>0.23148148148148201</v>
      </c>
      <c r="BC870">
        <v>0.3</v>
      </c>
      <c r="BD870">
        <v>0</v>
      </c>
      <c r="BE870">
        <v>0.25</v>
      </c>
      <c r="BF870">
        <v>1.5</v>
      </c>
      <c r="BG870">
        <v>0</v>
      </c>
      <c r="BH870" t="b">
        <v>0</v>
      </c>
      <c r="BI870" t="b">
        <v>1</v>
      </c>
      <c r="BJ870" t="b">
        <v>1</v>
      </c>
      <c r="BK870" t="b">
        <v>0</v>
      </c>
      <c r="BL870" t="s">
        <v>293</v>
      </c>
      <c r="BM870">
        <v>2</v>
      </c>
      <c r="BN870">
        <v>90</v>
      </c>
      <c r="BO870">
        <v>1</v>
      </c>
      <c r="BP870" s="15">
        <v>45315</v>
      </c>
      <c r="BQ870" t="s">
        <v>307</v>
      </c>
      <c r="BR870" t="s">
        <v>322</v>
      </c>
      <c r="BS870">
        <v>90</v>
      </c>
      <c r="BT870">
        <v>2</v>
      </c>
    </row>
    <row r="871" spans="1:72" x14ac:dyDescent="0.25">
      <c r="A871" t="str">
        <f t="shared" si="52"/>
        <v>278_347</v>
      </c>
      <c r="B871" t="str">
        <f t="shared" si="53"/>
        <v>U</v>
      </c>
      <c r="C871">
        <f t="shared" si="54"/>
        <v>272.8</v>
      </c>
      <c r="D871">
        <f t="shared" si="55"/>
        <v>0</v>
      </c>
      <c r="F871" t="s">
        <v>1588</v>
      </c>
      <c r="G871">
        <v>278</v>
      </c>
      <c r="H871" t="s">
        <v>1221</v>
      </c>
      <c r="I871">
        <v>347</v>
      </c>
      <c r="J871">
        <v>378</v>
      </c>
      <c r="K871" t="s">
        <v>283</v>
      </c>
      <c r="L871" t="s">
        <v>284</v>
      </c>
      <c r="M871">
        <v>1</v>
      </c>
      <c r="N871" t="s">
        <v>285</v>
      </c>
      <c r="O871">
        <v>0</v>
      </c>
      <c r="P871">
        <v>5</v>
      </c>
      <c r="Q871" t="s">
        <v>286</v>
      </c>
      <c r="R871" t="s">
        <v>284</v>
      </c>
      <c r="S871" t="s">
        <v>284</v>
      </c>
      <c r="T871" t="s">
        <v>284</v>
      </c>
      <c r="U871">
        <v>4212</v>
      </c>
      <c r="V871">
        <v>5</v>
      </c>
      <c r="W871">
        <v>37</v>
      </c>
      <c r="X871">
        <v>3</v>
      </c>
      <c r="Y871" s="15">
        <v>42822</v>
      </c>
      <c r="Z871">
        <v>16</v>
      </c>
      <c r="AA871" s="15">
        <v>21916</v>
      </c>
      <c r="AB871" s="15">
        <v>45312</v>
      </c>
      <c r="AC871">
        <v>6</v>
      </c>
      <c r="AD871">
        <v>8</v>
      </c>
      <c r="AE871">
        <v>111.55</v>
      </c>
      <c r="AF871" s="15">
        <v>45325</v>
      </c>
      <c r="AG871">
        <v>-1</v>
      </c>
      <c r="AH871">
        <v>-1</v>
      </c>
      <c r="AI871">
        <v>175.000914029</v>
      </c>
      <c r="AJ871">
        <v>-40.904164250500003</v>
      </c>
      <c r="AK871">
        <v>2.5</v>
      </c>
      <c r="AL871">
        <v>31</v>
      </c>
      <c r="AM871">
        <v>272.8</v>
      </c>
      <c r="AN871" t="s">
        <v>335</v>
      </c>
      <c r="AO871" t="s">
        <v>321</v>
      </c>
      <c r="AP871" t="s">
        <v>292</v>
      </c>
      <c r="AQ871" t="s">
        <v>293</v>
      </c>
      <c r="AR871" t="s">
        <v>294</v>
      </c>
      <c r="AS871" t="s">
        <v>291</v>
      </c>
      <c r="AT871">
        <v>883.97749999999996</v>
      </c>
      <c r="AU871">
        <v>239.54310000000001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b">
        <v>0</v>
      </c>
      <c r="BI871" t="b">
        <v>1</v>
      </c>
      <c r="BJ871" t="b">
        <v>0</v>
      </c>
      <c r="BK871" t="b">
        <v>0</v>
      </c>
      <c r="BL871" t="s">
        <v>293</v>
      </c>
      <c r="BM871">
        <v>2</v>
      </c>
      <c r="BN871">
        <v>60</v>
      </c>
      <c r="BO871">
        <v>1</v>
      </c>
      <c r="BP871" s="15">
        <v>45312</v>
      </c>
      <c r="BQ871" t="s">
        <v>336</v>
      </c>
      <c r="BR871" t="s">
        <v>337</v>
      </c>
      <c r="BS871">
        <v>60</v>
      </c>
      <c r="BT871">
        <v>2</v>
      </c>
    </row>
    <row r="872" spans="1:72" x14ac:dyDescent="0.25">
      <c r="A872" t="str">
        <f t="shared" si="52"/>
        <v>278_192</v>
      </c>
      <c r="B872" t="str">
        <f t="shared" si="53"/>
        <v>U</v>
      </c>
      <c r="C872">
        <f t="shared" si="54"/>
        <v>572</v>
      </c>
      <c r="D872">
        <f t="shared" si="55"/>
        <v>0</v>
      </c>
      <c r="F872" t="s">
        <v>1589</v>
      </c>
      <c r="G872">
        <v>278</v>
      </c>
      <c r="H872" t="s">
        <v>1221</v>
      </c>
      <c r="I872">
        <v>192</v>
      </c>
      <c r="J872">
        <v>257</v>
      </c>
      <c r="K872" t="s">
        <v>283</v>
      </c>
      <c r="L872" t="s">
        <v>284</v>
      </c>
      <c r="M872">
        <v>1</v>
      </c>
      <c r="N872" t="s">
        <v>285</v>
      </c>
      <c r="O872">
        <v>0</v>
      </c>
      <c r="P872">
        <v>4</v>
      </c>
      <c r="Q872" t="s">
        <v>286</v>
      </c>
      <c r="R872" t="s">
        <v>341</v>
      </c>
      <c r="S872" t="s">
        <v>334</v>
      </c>
      <c r="T872" t="s">
        <v>417</v>
      </c>
      <c r="U872">
        <v>3907</v>
      </c>
      <c r="V872">
        <v>5</v>
      </c>
      <c r="W872">
        <v>77</v>
      </c>
      <c r="X872">
        <v>3</v>
      </c>
      <c r="Y872" s="15">
        <v>44661</v>
      </c>
      <c r="Z872">
        <v>18</v>
      </c>
      <c r="AA872" s="15">
        <v>21916</v>
      </c>
      <c r="AB872" s="15">
        <v>45312</v>
      </c>
      <c r="AC872">
        <v>3.55</v>
      </c>
      <c r="AD872">
        <v>4</v>
      </c>
      <c r="AE872">
        <v>84.8</v>
      </c>
      <c r="AF872" s="15">
        <v>45325</v>
      </c>
      <c r="AG872">
        <v>-1</v>
      </c>
      <c r="AH872">
        <v>-1</v>
      </c>
      <c r="AI872">
        <v>174.99969573449999</v>
      </c>
      <c r="AJ872">
        <v>-40.905021208100003</v>
      </c>
      <c r="AK872">
        <v>4.5</v>
      </c>
      <c r="AL872">
        <v>65</v>
      </c>
      <c r="AM872">
        <v>572</v>
      </c>
      <c r="AN872" t="s">
        <v>335</v>
      </c>
      <c r="AO872" t="s">
        <v>321</v>
      </c>
      <c r="AP872" t="s">
        <v>314</v>
      </c>
      <c r="AQ872" t="s">
        <v>312</v>
      </c>
      <c r="AR872" t="s">
        <v>294</v>
      </c>
      <c r="AS872" t="s">
        <v>291</v>
      </c>
      <c r="AT872">
        <v>946.40936999999997</v>
      </c>
      <c r="AU872">
        <v>252.49211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b">
        <v>0</v>
      </c>
      <c r="BI872" t="b">
        <v>1</v>
      </c>
      <c r="BJ872" t="b">
        <v>1</v>
      </c>
      <c r="BK872" t="b">
        <v>0</v>
      </c>
      <c r="BL872" t="s">
        <v>312</v>
      </c>
      <c r="BM872">
        <v>2</v>
      </c>
      <c r="BN872">
        <v>60</v>
      </c>
      <c r="BO872">
        <v>1</v>
      </c>
      <c r="BP872" s="15">
        <v>45312</v>
      </c>
      <c r="BQ872" t="s">
        <v>336</v>
      </c>
      <c r="BR872" t="s">
        <v>337</v>
      </c>
      <c r="BS872">
        <v>60</v>
      </c>
      <c r="BT872">
        <v>2</v>
      </c>
    </row>
    <row r="873" spans="1:72" x14ac:dyDescent="0.25">
      <c r="A873" t="str">
        <f t="shared" si="52"/>
        <v>280_110</v>
      </c>
      <c r="B873" t="str">
        <f t="shared" si="53"/>
        <v>U</v>
      </c>
      <c r="C873">
        <f t="shared" si="54"/>
        <v>222</v>
      </c>
      <c r="D873">
        <f t="shared" si="55"/>
        <v>0</v>
      </c>
      <c r="F873" t="s">
        <v>1590</v>
      </c>
      <c r="G873">
        <v>280</v>
      </c>
      <c r="H873" t="s">
        <v>1225</v>
      </c>
      <c r="I873">
        <v>110</v>
      </c>
      <c r="J873">
        <v>140</v>
      </c>
      <c r="K873" t="s">
        <v>283</v>
      </c>
      <c r="L873" t="s">
        <v>284</v>
      </c>
      <c r="M873">
        <v>2</v>
      </c>
      <c r="N873" t="s">
        <v>285</v>
      </c>
      <c r="O873">
        <v>0</v>
      </c>
      <c r="P873">
        <v>2</v>
      </c>
      <c r="Q873" t="s">
        <v>286</v>
      </c>
      <c r="R873" t="s">
        <v>304</v>
      </c>
      <c r="S873" t="s">
        <v>318</v>
      </c>
      <c r="T873" t="s">
        <v>319</v>
      </c>
      <c r="U873">
        <v>177</v>
      </c>
      <c r="V873">
        <v>2</v>
      </c>
      <c r="W873">
        <v>25</v>
      </c>
      <c r="X873">
        <v>1</v>
      </c>
      <c r="Y873" s="15">
        <v>36220</v>
      </c>
      <c r="Z873">
        <v>22</v>
      </c>
      <c r="AA873" s="15">
        <v>21916</v>
      </c>
      <c r="AB873" s="15">
        <v>45316</v>
      </c>
      <c r="AC873">
        <v>0.85</v>
      </c>
      <c r="AD873">
        <v>0.1</v>
      </c>
      <c r="AE873">
        <v>87.5</v>
      </c>
      <c r="AF873" s="15">
        <v>45333</v>
      </c>
      <c r="AG873">
        <v>-1</v>
      </c>
      <c r="AH873">
        <v>-1</v>
      </c>
      <c r="AI873">
        <v>174.9866782053</v>
      </c>
      <c r="AJ873">
        <v>-40.927887687000002</v>
      </c>
      <c r="AK873">
        <v>5</v>
      </c>
      <c r="AL873">
        <v>30</v>
      </c>
      <c r="AM873">
        <v>222</v>
      </c>
      <c r="AN873" t="s">
        <v>320</v>
      </c>
      <c r="AO873" t="s">
        <v>321</v>
      </c>
      <c r="AP873" t="s">
        <v>314</v>
      </c>
      <c r="AQ873" t="s">
        <v>312</v>
      </c>
      <c r="AR873" t="s">
        <v>294</v>
      </c>
      <c r="AS873" t="s">
        <v>291</v>
      </c>
      <c r="AT873">
        <v>-1</v>
      </c>
      <c r="AU873">
        <v>-1</v>
      </c>
      <c r="AV873">
        <v>0</v>
      </c>
      <c r="AW873">
        <v>0</v>
      </c>
      <c r="AX873">
        <v>0</v>
      </c>
      <c r="AY873">
        <v>50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b">
        <v>0</v>
      </c>
      <c r="BI873" t="b">
        <v>1</v>
      </c>
      <c r="BJ873" t="b">
        <v>0</v>
      </c>
      <c r="BK873" t="b">
        <v>1</v>
      </c>
      <c r="BL873" t="s">
        <v>312</v>
      </c>
      <c r="BM873">
        <v>2</v>
      </c>
      <c r="BN873">
        <v>90</v>
      </c>
      <c r="BO873">
        <v>1</v>
      </c>
      <c r="BP873" s="15">
        <v>45316</v>
      </c>
      <c r="BQ873" t="s">
        <v>307</v>
      </c>
      <c r="BR873" t="s">
        <v>322</v>
      </c>
      <c r="BS873">
        <v>90</v>
      </c>
      <c r="BT873">
        <v>2</v>
      </c>
    </row>
    <row r="874" spans="1:72" x14ac:dyDescent="0.25">
      <c r="A874" t="str">
        <f t="shared" si="52"/>
        <v>282_55</v>
      </c>
      <c r="B874" t="str">
        <f t="shared" si="53"/>
        <v>U</v>
      </c>
      <c r="C874">
        <f t="shared" si="54"/>
        <v>53.3</v>
      </c>
      <c r="D874">
        <f t="shared" si="55"/>
        <v>0</v>
      </c>
      <c r="F874" t="s">
        <v>1591</v>
      </c>
      <c r="G874">
        <v>282</v>
      </c>
      <c r="H874" t="s">
        <v>88</v>
      </c>
      <c r="I874">
        <v>55</v>
      </c>
      <c r="J874">
        <v>68</v>
      </c>
      <c r="K874" t="s">
        <v>283</v>
      </c>
      <c r="L874" t="s">
        <v>284</v>
      </c>
      <c r="M874">
        <v>2</v>
      </c>
      <c r="N874" t="s">
        <v>285</v>
      </c>
      <c r="O874">
        <v>0</v>
      </c>
      <c r="P874">
        <v>1</v>
      </c>
      <c r="Q874" t="s">
        <v>286</v>
      </c>
      <c r="R874" t="s">
        <v>304</v>
      </c>
      <c r="S874" t="s">
        <v>284</v>
      </c>
      <c r="T874" t="s">
        <v>319</v>
      </c>
      <c r="U874">
        <v>53</v>
      </c>
      <c r="V874">
        <v>6</v>
      </c>
      <c r="W874">
        <v>20</v>
      </c>
      <c r="X874">
        <v>2</v>
      </c>
      <c r="Y874" s="15">
        <v>36231</v>
      </c>
      <c r="Z874">
        <v>21</v>
      </c>
      <c r="AA874" s="15">
        <v>21916</v>
      </c>
      <c r="AB874" s="15">
        <v>45334</v>
      </c>
      <c r="AC874">
        <v>4</v>
      </c>
      <c r="AD874">
        <v>3</v>
      </c>
      <c r="AE874">
        <v>111</v>
      </c>
      <c r="AF874" s="15">
        <v>45327</v>
      </c>
      <c r="AG874">
        <v>-1</v>
      </c>
      <c r="AH874">
        <v>-1</v>
      </c>
      <c r="AI874">
        <v>175.01370896789999</v>
      </c>
      <c r="AJ874">
        <v>-40.919294327899998</v>
      </c>
      <c r="AK874">
        <v>1.5</v>
      </c>
      <c r="AL874">
        <v>13</v>
      </c>
      <c r="AM874">
        <v>53.3</v>
      </c>
      <c r="AN874" t="s">
        <v>320</v>
      </c>
      <c r="AO874" t="s">
        <v>321</v>
      </c>
      <c r="AP874" t="s">
        <v>345</v>
      </c>
      <c r="AQ874" t="s">
        <v>293</v>
      </c>
      <c r="AR874" t="s">
        <v>294</v>
      </c>
      <c r="AS874" t="s">
        <v>291</v>
      </c>
      <c r="AT874">
        <v>-1</v>
      </c>
      <c r="AU874">
        <v>-1</v>
      </c>
      <c r="AV874">
        <v>0</v>
      </c>
      <c r="AW874">
        <v>0</v>
      </c>
      <c r="AX874">
        <v>20.6378986866792</v>
      </c>
      <c r="AY874">
        <v>7.6923076923076898</v>
      </c>
      <c r="AZ874">
        <v>0</v>
      </c>
      <c r="BA874">
        <v>0</v>
      </c>
      <c r="BB874">
        <v>0.93808630393996295</v>
      </c>
      <c r="BC874">
        <v>0.1</v>
      </c>
      <c r="BD874">
        <v>0</v>
      </c>
      <c r="BE874">
        <v>0</v>
      </c>
      <c r="BF874">
        <v>0.5</v>
      </c>
      <c r="BG874">
        <v>0</v>
      </c>
      <c r="BH874" t="b">
        <v>0</v>
      </c>
      <c r="BI874" t="b">
        <v>1</v>
      </c>
      <c r="BJ874" t="b">
        <v>0</v>
      </c>
      <c r="BK874" t="b">
        <v>0</v>
      </c>
      <c r="BL874" t="s">
        <v>293</v>
      </c>
      <c r="BM874">
        <v>2</v>
      </c>
      <c r="BN874">
        <v>90</v>
      </c>
      <c r="BO874">
        <v>1</v>
      </c>
      <c r="BP874" s="15">
        <v>45334</v>
      </c>
      <c r="BQ874" t="s">
        <v>307</v>
      </c>
      <c r="BR874" t="s">
        <v>322</v>
      </c>
      <c r="BS874">
        <v>90</v>
      </c>
      <c r="BT874">
        <v>2</v>
      </c>
    </row>
    <row r="875" spans="1:72" x14ac:dyDescent="0.25">
      <c r="A875" t="str">
        <f t="shared" si="52"/>
        <v>283_0</v>
      </c>
      <c r="B875" t="str">
        <f t="shared" si="53"/>
        <v>U</v>
      </c>
      <c r="C875">
        <f t="shared" si="54"/>
        <v>297</v>
      </c>
      <c r="D875">
        <f t="shared" si="55"/>
        <v>0</v>
      </c>
      <c r="F875" t="s">
        <v>1592</v>
      </c>
      <c r="G875">
        <v>283</v>
      </c>
      <c r="H875" t="s">
        <v>1593</v>
      </c>
      <c r="I875">
        <v>0</v>
      </c>
      <c r="J875">
        <v>55</v>
      </c>
      <c r="K875" t="s">
        <v>283</v>
      </c>
      <c r="L875" t="s">
        <v>284</v>
      </c>
      <c r="M875">
        <v>2</v>
      </c>
      <c r="N875" t="s">
        <v>285</v>
      </c>
      <c r="O875">
        <v>0</v>
      </c>
      <c r="P875">
        <v>1</v>
      </c>
      <c r="Q875" t="s">
        <v>286</v>
      </c>
      <c r="R875" t="s">
        <v>304</v>
      </c>
      <c r="S875" t="s">
        <v>318</v>
      </c>
      <c r="T875" t="s">
        <v>319</v>
      </c>
      <c r="U875">
        <v>59</v>
      </c>
      <c r="V875">
        <v>6</v>
      </c>
      <c r="W875">
        <v>20</v>
      </c>
      <c r="X875">
        <v>2</v>
      </c>
      <c r="Y875" s="15">
        <v>43887</v>
      </c>
      <c r="Z875">
        <v>20</v>
      </c>
      <c r="AA875" s="15">
        <v>35065</v>
      </c>
      <c r="AB875" s="15">
        <v>45334</v>
      </c>
      <c r="AC875">
        <v>4</v>
      </c>
      <c r="AD875">
        <v>3</v>
      </c>
      <c r="AE875">
        <v>111</v>
      </c>
      <c r="AF875" s="15">
        <v>45333</v>
      </c>
      <c r="AG875">
        <v>-1</v>
      </c>
      <c r="AH875">
        <v>-1</v>
      </c>
      <c r="AI875">
        <v>174.9883093743</v>
      </c>
      <c r="AJ875">
        <v>-40.918893710799999</v>
      </c>
      <c r="AK875">
        <v>2.5</v>
      </c>
      <c r="AL875">
        <v>55</v>
      </c>
      <c r="AM875">
        <v>297</v>
      </c>
      <c r="AN875" t="s">
        <v>320</v>
      </c>
      <c r="AO875" t="s">
        <v>321</v>
      </c>
      <c r="AP875" t="s">
        <v>325</v>
      </c>
      <c r="AQ875" t="s">
        <v>293</v>
      </c>
      <c r="AR875" t="s">
        <v>294</v>
      </c>
      <c r="AS875" t="s">
        <v>291</v>
      </c>
      <c r="AT875">
        <v>-1</v>
      </c>
      <c r="AU875">
        <v>-1</v>
      </c>
      <c r="AV875">
        <v>0</v>
      </c>
      <c r="AW875">
        <v>0</v>
      </c>
      <c r="AX875">
        <v>2.64550264550265</v>
      </c>
      <c r="AY875">
        <v>2.8571428571428599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b">
        <v>0</v>
      </c>
      <c r="BI875" t="b">
        <v>1</v>
      </c>
      <c r="BJ875" t="b">
        <v>0</v>
      </c>
      <c r="BK875" t="b">
        <v>0</v>
      </c>
      <c r="BL875" t="s">
        <v>293</v>
      </c>
      <c r="BM875">
        <v>2</v>
      </c>
      <c r="BN875">
        <v>90</v>
      </c>
      <c r="BO875">
        <v>1</v>
      </c>
      <c r="BP875" s="15">
        <v>45334</v>
      </c>
      <c r="BQ875" t="s">
        <v>307</v>
      </c>
      <c r="BR875" t="s">
        <v>322</v>
      </c>
      <c r="BS875">
        <v>90</v>
      </c>
      <c r="BT875">
        <v>2</v>
      </c>
    </row>
    <row r="876" spans="1:72" x14ac:dyDescent="0.25">
      <c r="A876" t="str">
        <f t="shared" si="52"/>
        <v>284_3</v>
      </c>
      <c r="B876" t="str">
        <f t="shared" si="53"/>
        <v>U</v>
      </c>
      <c r="C876">
        <f t="shared" si="54"/>
        <v>172.8</v>
      </c>
      <c r="D876">
        <f t="shared" si="55"/>
        <v>0</v>
      </c>
      <c r="F876" t="s">
        <v>1594</v>
      </c>
      <c r="G876">
        <v>284</v>
      </c>
      <c r="H876" t="s">
        <v>1595</v>
      </c>
      <c r="I876">
        <v>3</v>
      </c>
      <c r="J876">
        <v>57</v>
      </c>
      <c r="K876" t="s">
        <v>283</v>
      </c>
      <c r="L876" t="s">
        <v>284</v>
      </c>
      <c r="M876">
        <v>2</v>
      </c>
      <c r="N876" t="s">
        <v>285</v>
      </c>
      <c r="O876">
        <v>0</v>
      </c>
      <c r="P876">
        <v>2</v>
      </c>
      <c r="Q876" t="s">
        <v>286</v>
      </c>
      <c r="R876" t="s">
        <v>304</v>
      </c>
      <c r="S876" t="s">
        <v>318</v>
      </c>
      <c r="T876" t="s">
        <v>319</v>
      </c>
      <c r="U876">
        <v>107</v>
      </c>
      <c r="V876">
        <v>9</v>
      </c>
      <c r="W876">
        <v>35</v>
      </c>
      <c r="X876">
        <v>3</v>
      </c>
      <c r="Y876" s="15">
        <v>40543</v>
      </c>
      <c r="Z876">
        <v>19</v>
      </c>
      <c r="AA876" s="15">
        <v>29586</v>
      </c>
      <c r="AB876" s="15">
        <v>45334</v>
      </c>
      <c r="AC876">
        <v>4</v>
      </c>
      <c r="AD876">
        <v>3</v>
      </c>
      <c r="AE876">
        <v>111</v>
      </c>
      <c r="AF876" s="15">
        <v>45328</v>
      </c>
      <c r="AG876">
        <v>-1</v>
      </c>
      <c r="AH876">
        <v>-1</v>
      </c>
      <c r="AI876">
        <v>174.979557521</v>
      </c>
      <c r="AJ876">
        <v>-40.907935404500002</v>
      </c>
      <c r="AK876">
        <v>0</v>
      </c>
      <c r="AL876">
        <v>54</v>
      </c>
      <c r="AM876">
        <v>172.8</v>
      </c>
      <c r="AN876" t="s">
        <v>320</v>
      </c>
      <c r="AO876" t="s">
        <v>321</v>
      </c>
      <c r="AP876" t="s">
        <v>292</v>
      </c>
      <c r="AQ876" t="s">
        <v>293</v>
      </c>
      <c r="AR876" t="s">
        <v>294</v>
      </c>
      <c r="AS876" t="s">
        <v>291</v>
      </c>
      <c r="AT876">
        <v>-1</v>
      </c>
      <c r="AU876">
        <v>-1</v>
      </c>
      <c r="AV876">
        <v>2.9411764705882399</v>
      </c>
      <c r="AW876">
        <v>0</v>
      </c>
      <c r="AX876">
        <v>5.5147058823529402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b">
        <v>0</v>
      </c>
      <c r="BI876" t="b">
        <v>1</v>
      </c>
      <c r="BJ876" t="b">
        <v>0</v>
      </c>
      <c r="BK876" t="b">
        <v>0</v>
      </c>
      <c r="BL876" t="s">
        <v>293</v>
      </c>
      <c r="BM876">
        <v>2</v>
      </c>
      <c r="BN876">
        <v>90</v>
      </c>
      <c r="BO876">
        <v>1</v>
      </c>
      <c r="BP876" s="15">
        <v>45334</v>
      </c>
      <c r="BQ876" t="s">
        <v>307</v>
      </c>
      <c r="BR876" t="s">
        <v>322</v>
      </c>
      <c r="BS876">
        <v>90</v>
      </c>
      <c r="BT876">
        <v>2</v>
      </c>
    </row>
    <row r="877" spans="1:72" x14ac:dyDescent="0.25">
      <c r="A877" t="str">
        <f t="shared" si="52"/>
        <v>285_4</v>
      </c>
      <c r="B877" t="str">
        <f t="shared" si="53"/>
        <v>U</v>
      </c>
      <c r="C877">
        <f t="shared" si="54"/>
        <v>265.2</v>
      </c>
      <c r="D877">
        <f t="shared" si="55"/>
        <v>9.375</v>
      </c>
      <c r="F877" t="s">
        <v>1596</v>
      </c>
      <c r="G877">
        <v>285</v>
      </c>
      <c r="H877" t="s">
        <v>69</v>
      </c>
      <c r="I877">
        <v>4</v>
      </c>
      <c r="J877">
        <v>56</v>
      </c>
      <c r="K877" t="s">
        <v>283</v>
      </c>
      <c r="L877" t="s">
        <v>284</v>
      </c>
      <c r="M877">
        <v>2</v>
      </c>
      <c r="N877" t="s">
        <v>285</v>
      </c>
      <c r="O877">
        <v>0</v>
      </c>
      <c r="P877">
        <v>1</v>
      </c>
      <c r="Q877" t="s">
        <v>286</v>
      </c>
      <c r="R877" t="s">
        <v>304</v>
      </c>
      <c r="S877" t="s">
        <v>318</v>
      </c>
      <c r="T877" t="s">
        <v>319</v>
      </c>
      <c r="U877">
        <v>70</v>
      </c>
      <c r="V877">
        <v>6</v>
      </c>
      <c r="W877">
        <v>40</v>
      </c>
      <c r="X877">
        <v>4</v>
      </c>
      <c r="Y877" s="15">
        <v>45679</v>
      </c>
      <c r="Z877">
        <v>20</v>
      </c>
      <c r="AA877" s="15">
        <v>21916</v>
      </c>
      <c r="AB877" s="15">
        <v>45334</v>
      </c>
      <c r="AC877">
        <v>4</v>
      </c>
      <c r="AD877">
        <v>3</v>
      </c>
      <c r="AE877">
        <v>111</v>
      </c>
      <c r="AF877" s="15">
        <v>45337</v>
      </c>
      <c r="AG877">
        <v>-1</v>
      </c>
      <c r="AH877">
        <v>-1</v>
      </c>
      <c r="AI877">
        <v>175.07484411749999</v>
      </c>
      <c r="AJ877">
        <v>-40.877206298700003</v>
      </c>
      <c r="AK877">
        <v>0</v>
      </c>
      <c r="AL877">
        <v>52</v>
      </c>
      <c r="AM877">
        <v>265.2</v>
      </c>
      <c r="AN877" t="s">
        <v>320</v>
      </c>
      <c r="AO877" t="s">
        <v>321</v>
      </c>
      <c r="AP877" t="s">
        <v>292</v>
      </c>
      <c r="AQ877" t="s">
        <v>293</v>
      </c>
      <c r="AR877" t="s">
        <v>294</v>
      </c>
      <c r="AS877" t="s">
        <v>291</v>
      </c>
      <c r="AT877">
        <v>-1</v>
      </c>
      <c r="AU877">
        <v>-1</v>
      </c>
      <c r="AV877">
        <v>3.125</v>
      </c>
      <c r="AW877">
        <v>0</v>
      </c>
      <c r="AX877">
        <v>15.318627450980401</v>
      </c>
      <c r="AY877">
        <v>0</v>
      </c>
      <c r="AZ877">
        <v>9.375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b">
        <v>0</v>
      </c>
      <c r="BI877" t="b">
        <v>1</v>
      </c>
      <c r="BJ877" t="b">
        <v>0</v>
      </c>
      <c r="BK877" t="b">
        <v>0</v>
      </c>
      <c r="BL877" t="s">
        <v>293</v>
      </c>
      <c r="BM877">
        <v>2</v>
      </c>
      <c r="BN877">
        <v>90</v>
      </c>
      <c r="BO877">
        <v>1</v>
      </c>
      <c r="BP877" s="15">
        <v>45334</v>
      </c>
      <c r="BQ877" t="s">
        <v>307</v>
      </c>
      <c r="BR877" t="s">
        <v>322</v>
      </c>
      <c r="BS877">
        <v>90</v>
      </c>
      <c r="BT877">
        <v>2</v>
      </c>
    </row>
    <row r="878" spans="1:72" x14ac:dyDescent="0.25">
      <c r="A878" t="str">
        <f t="shared" si="52"/>
        <v>287_5</v>
      </c>
      <c r="B878" t="str">
        <f t="shared" si="53"/>
        <v>U</v>
      </c>
      <c r="C878">
        <f t="shared" si="54"/>
        <v>228.8</v>
      </c>
      <c r="D878">
        <f t="shared" si="55"/>
        <v>0</v>
      </c>
      <c r="F878" t="s">
        <v>1597</v>
      </c>
      <c r="G878">
        <v>287</v>
      </c>
      <c r="H878" t="s">
        <v>40</v>
      </c>
      <c r="I878">
        <v>5</v>
      </c>
      <c r="J878">
        <v>57</v>
      </c>
      <c r="K878" t="s">
        <v>283</v>
      </c>
      <c r="L878" t="s">
        <v>284</v>
      </c>
      <c r="M878">
        <v>2</v>
      </c>
      <c r="N878" t="s">
        <v>285</v>
      </c>
      <c r="O878">
        <v>0</v>
      </c>
      <c r="P878">
        <v>1</v>
      </c>
      <c r="Q878" t="s">
        <v>286</v>
      </c>
      <c r="R878" t="s">
        <v>304</v>
      </c>
      <c r="S878" t="s">
        <v>318</v>
      </c>
      <c r="T878" t="s">
        <v>319</v>
      </c>
      <c r="U878">
        <v>38</v>
      </c>
      <c r="V878">
        <v>6</v>
      </c>
      <c r="W878">
        <v>17</v>
      </c>
      <c r="X878">
        <v>2</v>
      </c>
      <c r="Y878" s="15">
        <v>34881</v>
      </c>
      <c r="Z878">
        <v>21</v>
      </c>
      <c r="AA878" s="15">
        <v>23743</v>
      </c>
      <c r="AB878" s="15">
        <v>45334</v>
      </c>
      <c r="AC878">
        <v>4</v>
      </c>
      <c r="AD878">
        <v>3</v>
      </c>
      <c r="AE878">
        <v>111</v>
      </c>
      <c r="AF878" s="15">
        <v>45328</v>
      </c>
      <c r="AG878">
        <v>-1</v>
      </c>
      <c r="AH878">
        <v>-1</v>
      </c>
      <c r="AI878">
        <v>174.99268225739999</v>
      </c>
      <c r="AJ878">
        <v>-40.894617734599997</v>
      </c>
      <c r="AK878">
        <v>1</v>
      </c>
      <c r="AL878">
        <v>52</v>
      </c>
      <c r="AM878">
        <v>228.8</v>
      </c>
      <c r="AN878" t="s">
        <v>320</v>
      </c>
      <c r="AO878" t="s">
        <v>321</v>
      </c>
      <c r="AP878" t="s">
        <v>345</v>
      </c>
      <c r="AQ878" t="s">
        <v>293</v>
      </c>
      <c r="AR878" t="s">
        <v>294</v>
      </c>
      <c r="AS878" t="s">
        <v>291</v>
      </c>
      <c r="AT878">
        <v>-1</v>
      </c>
      <c r="AU878">
        <v>-1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b">
        <v>0</v>
      </c>
      <c r="BI878" t="b">
        <v>1</v>
      </c>
      <c r="BJ878" t="b">
        <v>0</v>
      </c>
      <c r="BK878" t="b">
        <v>0</v>
      </c>
      <c r="BL878" t="s">
        <v>293</v>
      </c>
      <c r="BM878">
        <v>2</v>
      </c>
      <c r="BN878">
        <v>90</v>
      </c>
      <c r="BO878">
        <v>1</v>
      </c>
      <c r="BP878" s="15">
        <v>45334</v>
      </c>
      <c r="BQ878" t="s">
        <v>307</v>
      </c>
      <c r="BR878" t="s">
        <v>322</v>
      </c>
      <c r="BS878">
        <v>90</v>
      </c>
      <c r="BT878">
        <v>2</v>
      </c>
    </row>
    <row r="879" spans="1:72" x14ac:dyDescent="0.25">
      <c r="A879" t="str">
        <f t="shared" si="52"/>
        <v>289_4</v>
      </c>
      <c r="B879" t="str">
        <f t="shared" si="53"/>
        <v>U</v>
      </c>
      <c r="C879">
        <f t="shared" si="54"/>
        <v>205.2</v>
      </c>
      <c r="D879">
        <f t="shared" si="55"/>
        <v>0</v>
      </c>
      <c r="F879" t="s">
        <v>1598</v>
      </c>
      <c r="G879">
        <v>289</v>
      </c>
      <c r="H879" t="s">
        <v>1599</v>
      </c>
      <c r="I879">
        <v>4</v>
      </c>
      <c r="J879">
        <v>40</v>
      </c>
      <c r="K879" t="s">
        <v>283</v>
      </c>
      <c r="L879" t="s">
        <v>284</v>
      </c>
      <c r="M879">
        <v>2</v>
      </c>
      <c r="N879" t="s">
        <v>285</v>
      </c>
      <c r="O879">
        <v>0</v>
      </c>
      <c r="P879">
        <v>1</v>
      </c>
      <c r="Q879" t="s">
        <v>286</v>
      </c>
      <c r="R879" t="s">
        <v>304</v>
      </c>
      <c r="S879" t="s">
        <v>318</v>
      </c>
      <c r="T879" t="s">
        <v>319</v>
      </c>
      <c r="U879">
        <v>72</v>
      </c>
      <c r="V879">
        <v>6</v>
      </c>
      <c r="W879">
        <v>44</v>
      </c>
      <c r="X879">
        <v>3</v>
      </c>
      <c r="Y879" s="15">
        <v>39569</v>
      </c>
      <c r="Z879">
        <v>25</v>
      </c>
      <c r="AA879" s="15">
        <v>21916</v>
      </c>
      <c r="AB879" s="15">
        <v>45334</v>
      </c>
      <c r="AC879">
        <v>4</v>
      </c>
      <c r="AD879">
        <v>3</v>
      </c>
      <c r="AE879">
        <v>111</v>
      </c>
      <c r="AF879" s="15">
        <v>45333</v>
      </c>
      <c r="AG879">
        <v>-1</v>
      </c>
      <c r="AH879">
        <v>-1</v>
      </c>
      <c r="AI879">
        <v>174.99676613579999</v>
      </c>
      <c r="AJ879">
        <v>-40.918695250600003</v>
      </c>
      <c r="AK879">
        <v>2</v>
      </c>
      <c r="AL879">
        <v>36</v>
      </c>
      <c r="AM879">
        <v>205.2</v>
      </c>
      <c r="AN879" t="s">
        <v>320</v>
      </c>
      <c r="AO879" t="s">
        <v>321</v>
      </c>
      <c r="AP879" t="s">
        <v>314</v>
      </c>
      <c r="AQ879" t="s">
        <v>312</v>
      </c>
      <c r="AR879" t="s">
        <v>294</v>
      </c>
      <c r="AS879" t="s">
        <v>291</v>
      </c>
      <c r="AT879">
        <v>-1</v>
      </c>
      <c r="AU879">
        <v>-1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b">
        <v>0</v>
      </c>
      <c r="BI879" t="b">
        <v>1</v>
      </c>
      <c r="BJ879" t="b">
        <v>0</v>
      </c>
      <c r="BK879" t="b">
        <v>1</v>
      </c>
      <c r="BL879" t="s">
        <v>312</v>
      </c>
      <c r="BM879">
        <v>2</v>
      </c>
      <c r="BN879">
        <v>90</v>
      </c>
      <c r="BO879">
        <v>1</v>
      </c>
      <c r="BP879" s="15">
        <v>45334</v>
      </c>
      <c r="BQ879" t="s">
        <v>307</v>
      </c>
      <c r="BR879" t="s">
        <v>322</v>
      </c>
      <c r="BS879">
        <v>90</v>
      </c>
      <c r="BT879">
        <v>2</v>
      </c>
    </row>
    <row r="880" spans="1:72" x14ac:dyDescent="0.25">
      <c r="A880" t="str">
        <f t="shared" si="52"/>
        <v>290_5</v>
      </c>
      <c r="B880" t="str">
        <f t="shared" si="53"/>
        <v>U</v>
      </c>
      <c r="C880">
        <f t="shared" si="54"/>
        <v>700.8</v>
      </c>
      <c r="D880">
        <f t="shared" si="55"/>
        <v>0</v>
      </c>
      <c r="F880" t="s">
        <v>1600</v>
      </c>
      <c r="G880">
        <v>290</v>
      </c>
      <c r="H880" t="s">
        <v>1601</v>
      </c>
      <c r="I880">
        <v>5</v>
      </c>
      <c r="J880">
        <v>101</v>
      </c>
      <c r="K880" t="s">
        <v>283</v>
      </c>
      <c r="L880" t="s">
        <v>284</v>
      </c>
      <c r="M880">
        <v>2</v>
      </c>
      <c r="N880" t="s">
        <v>285</v>
      </c>
      <c r="O880">
        <v>0</v>
      </c>
      <c r="P880">
        <v>2</v>
      </c>
      <c r="Q880" t="s">
        <v>286</v>
      </c>
      <c r="R880" t="s">
        <v>287</v>
      </c>
      <c r="S880" t="s">
        <v>305</v>
      </c>
      <c r="T880" t="s">
        <v>319</v>
      </c>
      <c r="U880">
        <v>399</v>
      </c>
      <c r="V880">
        <v>3</v>
      </c>
      <c r="W880">
        <v>30</v>
      </c>
      <c r="X880">
        <v>3</v>
      </c>
      <c r="Y880" s="15">
        <v>40598</v>
      </c>
      <c r="Z880">
        <v>19</v>
      </c>
      <c r="AA880" s="15">
        <v>21916</v>
      </c>
      <c r="AB880" s="15">
        <v>45334</v>
      </c>
      <c r="AC880">
        <v>4</v>
      </c>
      <c r="AD880">
        <v>7</v>
      </c>
      <c r="AE880">
        <v>111</v>
      </c>
      <c r="AF880" s="15">
        <v>45334</v>
      </c>
      <c r="AG880">
        <v>-1</v>
      </c>
      <c r="AH880">
        <v>-1</v>
      </c>
      <c r="AI880">
        <v>174.99524842139999</v>
      </c>
      <c r="AJ880">
        <v>-40.8792810168</v>
      </c>
      <c r="AK880">
        <v>3</v>
      </c>
      <c r="AL880">
        <v>96</v>
      </c>
      <c r="AM880">
        <v>700.8</v>
      </c>
      <c r="AN880" t="s">
        <v>306</v>
      </c>
      <c r="AO880" t="s">
        <v>321</v>
      </c>
      <c r="AP880" t="s">
        <v>292</v>
      </c>
      <c r="AQ880" t="s">
        <v>293</v>
      </c>
      <c r="AR880" t="s">
        <v>294</v>
      </c>
      <c r="AS880" t="s">
        <v>291</v>
      </c>
      <c r="AT880">
        <v>-1</v>
      </c>
      <c r="AU880">
        <v>-1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8.5616438356164407E-2</v>
      </c>
      <c r="BC880">
        <v>5</v>
      </c>
      <c r="BD880">
        <v>0.71347031963470298</v>
      </c>
      <c r="BE880">
        <v>0</v>
      </c>
      <c r="BF880">
        <v>0</v>
      </c>
      <c r="BG880">
        <v>0</v>
      </c>
      <c r="BH880" t="b">
        <v>0</v>
      </c>
      <c r="BI880" t="b">
        <v>1</v>
      </c>
      <c r="BJ880" t="b">
        <v>1</v>
      </c>
      <c r="BK880" t="b">
        <v>0</v>
      </c>
      <c r="BL880" t="s">
        <v>293</v>
      </c>
      <c r="BM880">
        <v>2</v>
      </c>
      <c r="BN880">
        <v>90</v>
      </c>
      <c r="BO880">
        <v>1</v>
      </c>
      <c r="BP880" s="15">
        <v>45334</v>
      </c>
      <c r="BQ880" t="s">
        <v>307</v>
      </c>
      <c r="BR880" t="s">
        <v>322</v>
      </c>
      <c r="BS880">
        <v>90</v>
      </c>
      <c r="BT880">
        <v>2</v>
      </c>
    </row>
    <row r="881" spans="1:72" x14ac:dyDescent="0.25">
      <c r="A881" t="str">
        <f t="shared" si="52"/>
        <v>291_5</v>
      </c>
      <c r="B881" t="str">
        <f t="shared" si="53"/>
        <v>U</v>
      </c>
      <c r="C881">
        <f t="shared" si="54"/>
        <v>210.8</v>
      </c>
      <c r="D881">
        <f t="shared" si="55"/>
        <v>0</v>
      </c>
      <c r="F881" t="s">
        <v>1602</v>
      </c>
      <c r="G881">
        <v>291</v>
      </c>
      <c r="H881" t="s">
        <v>1603</v>
      </c>
      <c r="I881">
        <v>5</v>
      </c>
      <c r="J881">
        <v>36</v>
      </c>
      <c r="K881" t="s">
        <v>283</v>
      </c>
      <c r="L881" t="s">
        <v>284</v>
      </c>
      <c r="M881">
        <v>2</v>
      </c>
      <c r="N881" t="s">
        <v>285</v>
      </c>
      <c r="O881">
        <v>0</v>
      </c>
      <c r="P881">
        <v>1</v>
      </c>
      <c r="Q881" t="s">
        <v>286</v>
      </c>
      <c r="R881" t="s">
        <v>304</v>
      </c>
      <c r="S881" t="s">
        <v>318</v>
      </c>
      <c r="T881" t="s">
        <v>319</v>
      </c>
      <c r="U881">
        <v>61</v>
      </c>
      <c r="V881">
        <v>6</v>
      </c>
      <c r="W881">
        <v>40</v>
      </c>
      <c r="X881">
        <v>2</v>
      </c>
      <c r="Y881" s="15">
        <v>40970</v>
      </c>
      <c r="Z881">
        <v>25</v>
      </c>
      <c r="AA881" s="15">
        <v>21916</v>
      </c>
      <c r="AB881" s="15">
        <v>45334</v>
      </c>
      <c r="AC881">
        <v>4</v>
      </c>
      <c r="AD881">
        <v>3</v>
      </c>
      <c r="AE881">
        <v>111</v>
      </c>
      <c r="AF881" s="15">
        <v>45334</v>
      </c>
      <c r="AG881">
        <v>-1</v>
      </c>
      <c r="AH881">
        <v>-1</v>
      </c>
      <c r="AI881">
        <v>174.99632774029999</v>
      </c>
      <c r="AJ881">
        <v>-40.878513612600003</v>
      </c>
      <c r="AK881">
        <v>0.5</v>
      </c>
      <c r="AL881">
        <v>31</v>
      </c>
      <c r="AM881">
        <v>210.8</v>
      </c>
      <c r="AN881" t="s">
        <v>320</v>
      </c>
      <c r="AO881" t="s">
        <v>321</v>
      </c>
      <c r="AP881" t="s">
        <v>314</v>
      </c>
      <c r="AQ881" t="s">
        <v>312</v>
      </c>
      <c r="AR881" t="s">
        <v>294</v>
      </c>
      <c r="AS881" t="s">
        <v>291</v>
      </c>
      <c r="AT881">
        <v>-1</v>
      </c>
      <c r="AU881">
        <v>-1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b">
        <v>1</v>
      </c>
      <c r="BI881" t="b">
        <v>1</v>
      </c>
      <c r="BJ881" t="b">
        <v>0</v>
      </c>
      <c r="BK881" t="b">
        <v>1</v>
      </c>
      <c r="BL881" t="s">
        <v>312</v>
      </c>
      <c r="BM881">
        <v>2</v>
      </c>
      <c r="BN881">
        <v>90</v>
      </c>
      <c r="BO881">
        <v>1</v>
      </c>
      <c r="BP881" s="15">
        <v>45334</v>
      </c>
      <c r="BQ881" t="s">
        <v>307</v>
      </c>
      <c r="BR881" t="s">
        <v>322</v>
      </c>
      <c r="BS881">
        <v>90</v>
      </c>
      <c r="BT881">
        <v>2</v>
      </c>
    </row>
    <row r="882" spans="1:72" x14ac:dyDescent="0.25">
      <c r="A882" t="str">
        <f t="shared" si="52"/>
        <v>294_3</v>
      </c>
      <c r="B882" t="str">
        <f t="shared" si="53"/>
        <v>U</v>
      </c>
      <c r="C882">
        <f t="shared" si="54"/>
        <v>111</v>
      </c>
      <c r="D882">
        <f t="shared" si="55"/>
        <v>0</v>
      </c>
      <c r="F882" t="s">
        <v>1604</v>
      </c>
      <c r="G882">
        <v>294</v>
      </c>
      <c r="H882" t="s">
        <v>135</v>
      </c>
      <c r="I882">
        <v>3</v>
      </c>
      <c r="J882">
        <v>40</v>
      </c>
      <c r="K882" t="s">
        <v>283</v>
      </c>
      <c r="L882" t="s">
        <v>284</v>
      </c>
      <c r="M882">
        <v>2</v>
      </c>
      <c r="N882" t="s">
        <v>285</v>
      </c>
      <c r="O882">
        <v>0</v>
      </c>
      <c r="P882">
        <v>1</v>
      </c>
      <c r="Q882" t="s">
        <v>286</v>
      </c>
      <c r="R882" t="s">
        <v>304</v>
      </c>
      <c r="S882" t="s">
        <v>318</v>
      </c>
      <c r="T882" t="s">
        <v>319</v>
      </c>
      <c r="U882">
        <v>4</v>
      </c>
      <c r="V882">
        <v>6</v>
      </c>
      <c r="W882">
        <v>35</v>
      </c>
      <c r="X882">
        <v>3</v>
      </c>
      <c r="Y882" s="15">
        <v>40543</v>
      </c>
      <c r="Z882">
        <v>20</v>
      </c>
      <c r="AA882" s="15">
        <v>29586</v>
      </c>
      <c r="AB882" s="15">
        <v>45334</v>
      </c>
      <c r="AC882">
        <v>4</v>
      </c>
      <c r="AD882">
        <v>3</v>
      </c>
      <c r="AE882">
        <v>111</v>
      </c>
      <c r="AF882" s="15">
        <v>45327</v>
      </c>
      <c r="AG882">
        <v>-1</v>
      </c>
      <c r="AH882">
        <v>-1</v>
      </c>
      <c r="AI882">
        <v>175.008989652</v>
      </c>
      <c r="AJ882">
        <v>-40.919697685199999</v>
      </c>
      <c r="AK882">
        <v>1.5</v>
      </c>
      <c r="AL882">
        <v>37</v>
      </c>
      <c r="AM882">
        <v>111</v>
      </c>
      <c r="AN882" t="s">
        <v>320</v>
      </c>
      <c r="AO882" t="s">
        <v>321</v>
      </c>
      <c r="AP882" t="s">
        <v>292</v>
      </c>
      <c r="AQ882" t="s">
        <v>293</v>
      </c>
      <c r="AR882" t="s">
        <v>294</v>
      </c>
      <c r="AS882" t="s">
        <v>291</v>
      </c>
      <c r="AT882">
        <v>-1</v>
      </c>
      <c r="AU882">
        <v>-1</v>
      </c>
      <c r="AV882">
        <v>0</v>
      </c>
      <c r="AW882">
        <v>0</v>
      </c>
      <c r="AX882">
        <v>9.8039215686274499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0.13</v>
      </c>
      <c r="BF882">
        <v>0</v>
      </c>
      <c r="BG882">
        <v>0.65</v>
      </c>
      <c r="BH882" t="b">
        <v>0</v>
      </c>
      <c r="BI882" t="b">
        <v>1</v>
      </c>
      <c r="BJ882" t="b">
        <v>0</v>
      </c>
      <c r="BK882" t="b">
        <v>0</v>
      </c>
      <c r="BL882" t="s">
        <v>293</v>
      </c>
      <c r="BM882">
        <v>2</v>
      </c>
      <c r="BN882">
        <v>90</v>
      </c>
      <c r="BO882">
        <v>1</v>
      </c>
      <c r="BP882" s="15">
        <v>45334</v>
      </c>
      <c r="BQ882" t="s">
        <v>307</v>
      </c>
      <c r="BR882" t="s">
        <v>322</v>
      </c>
      <c r="BS882">
        <v>90</v>
      </c>
      <c r="BT882">
        <v>2</v>
      </c>
    </row>
    <row r="883" spans="1:72" x14ac:dyDescent="0.25">
      <c r="A883" t="str">
        <f t="shared" si="52"/>
        <v>295_5</v>
      </c>
      <c r="B883" t="str">
        <f t="shared" si="53"/>
        <v>U</v>
      </c>
      <c r="C883">
        <f t="shared" si="54"/>
        <v>1739</v>
      </c>
      <c r="D883">
        <f t="shared" si="55"/>
        <v>0</v>
      </c>
      <c r="F883" t="s">
        <v>1605</v>
      </c>
      <c r="G883">
        <v>295</v>
      </c>
      <c r="H883" t="s">
        <v>144</v>
      </c>
      <c r="I883">
        <v>5</v>
      </c>
      <c r="J883">
        <v>240</v>
      </c>
      <c r="K883" t="s">
        <v>283</v>
      </c>
      <c r="L883" t="s">
        <v>284</v>
      </c>
      <c r="M883">
        <v>2</v>
      </c>
      <c r="N883" t="s">
        <v>285</v>
      </c>
      <c r="O883">
        <v>0</v>
      </c>
      <c r="P883">
        <v>2</v>
      </c>
      <c r="Q883" t="s">
        <v>286</v>
      </c>
      <c r="R883" t="s">
        <v>287</v>
      </c>
      <c r="S883" t="s">
        <v>305</v>
      </c>
      <c r="T883" t="s">
        <v>319</v>
      </c>
      <c r="U883">
        <v>358</v>
      </c>
      <c r="V883">
        <v>8</v>
      </c>
      <c r="W883">
        <v>20</v>
      </c>
      <c r="X883">
        <v>2</v>
      </c>
      <c r="Y883" s="15">
        <v>37704</v>
      </c>
      <c r="Z883">
        <v>19</v>
      </c>
      <c r="AA883" s="15">
        <v>36861</v>
      </c>
      <c r="AB883" s="15">
        <v>45000</v>
      </c>
      <c r="AC883">
        <v>3</v>
      </c>
      <c r="AD883">
        <v>2</v>
      </c>
      <c r="AE883">
        <v>121.75</v>
      </c>
      <c r="AF883" s="15">
        <v>45328</v>
      </c>
      <c r="AG883">
        <v>-1</v>
      </c>
      <c r="AH883">
        <v>-1</v>
      </c>
      <c r="AI883">
        <v>174.99691207999999</v>
      </c>
      <c r="AJ883">
        <v>-40.894082695999998</v>
      </c>
      <c r="AK883">
        <v>2.5</v>
      </c>
      <c r="AL883">
        <v>235</v>
      </c>
      <c r="AM883">
        <v>1739</v>
      </c>
      <c r="AN883" t="s">
        <v>306</v>
      </c>
      <c r="AO883" t="s">
        <v>321</v>
      </c>
      <c r="AP883" t="s">
        <v>325</v>
      </c>
      <c r="AQ883" t="s">
        <v>293</v>
      </c>
      <c r="AR883" t="s">
        <v>294</v>
      </c>
      <c r="AS883">
        <v>2</v>
      </c>
      <c r="AT883">
        <v>-1</v>
      </c>
      <c r="AU883">
        <v>-1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0.26600000000000001</v>
      </c>
      <c r="BF883">
        <v>0</v>
      </c>
      <c r="BG883">
        <v>1.33</v>
      </c>
      <c r="BH883" t="b">
        <v>0</v>
      </c>
      <c r="BI883" t="b">
        <v>1</v>
      </c>
      <c r="BJ883" t="b">
        <v>1</v>
      </c>
      <c r="BK883" t="b">
        <v>0</v>
      </c>
      <c r="BL883" t="s">
        <v>293</v>
      </c>
      <c r="BM883">
        <v>2</v>
      </c>
      <c r="BN883">
        <v>90</v>
      </c>
      <c r="BO883">
        <v>1</v>
      </c>
      <c r="BP883" s="15">
        <v>45000</v>
      </c>
      <c r="BQ883" t="s">
        <v>307</v>
      </c>
      <c r="BR883" t="s">
        <v>322</v>
      </c>
      <c r="BS883">
        <v>90</v>
      </c>
      <c r="BT883">
        <v>2</v>
      </c>
    </row>
    <row r="884" spans="1:72" x14ac:dyDescent="0.25">
      <c r="A884" t="str">
        <f t="shared" si="52"/>
        <v>295_360</v>
      </c>
      <c r="B884" t="str">
        <f t="shared" si="53"/>
        <v>U</v>
      </c>
      <c r="C884">
        <f t="shared" si="54"/>
        <v>170.5</v>
      </c>
      <c r="D884">
        <f t="shared" si="55"/>
        <v>0</v>
      </c>
      <c r="F884" t="s">
        <v>1606</v>
      </c>
      <c r="G884">
        <v>295</v>
      </c>
      <c r="H884" t="s">
        <v>144</v>
      </c>
      <c r="I884">
        <v>360</v>
      </c>
      <c r="J884">
        <v>391</v>
      </c>
      <c r="K884" t="s">
        <v>283</v>
      </c>
      <c r="L884" t="s">
        <v>284</v>
      </c>
      <c r="M884">
        <v>2</v>
      </c>
      <c r="N884" t="s">
        <v>285</v>
      </c>
      <c r="O884">
        <v>0</v>
      </c>
      <c r="P884">
        <v>2</v>
      </c>
      <c r="Q884" t="s">
        <v>286</v>
      </c>
      <c r="R884" t="s">
        <v>287</v>
      </c>
      <c r="S884" t="s">
        <v>305</v>
      </c>
      <c r="T884" t="s">
        <v>319</v>
      </c>
      <c r="U884">
        <v>358</v>
      </c>
      <c r="V884">
        <v>8</v>
      </c>
      <c r="W884">
        <v>40</v>
      </c>
      <c r="X884">
        <v>1</v>
      </c>
      <c r="Y884" s="15">
        <v>40537</v>
      </c>
      <c r="Z884">
        <v>22</v>
      </c>
      <c r="AA884" s="15">
        <v>40537</v>
      </c>
      <c r="AB884" s="15">
        <v>45000</v>
      </c>
      <c r="AC884">
        <v>5.4</v>
      </c>
      <c r="AD884">
        <v>2</v>
      </c>
      <c r="AE884">
        <v>104.9</v>
      </c>
      <c r="AF884" s="15">
        <v>45328</v>
      </c>
      <c r="AG884">
        <v>-1</v>
      </c>
      <c r="AH884">
        <v>-1</v>
      </c>
      <c r="AI884">
        <v>174.99445545059999</v>
      </c>
      <c r="AJ884">
        <v>-40.895471197399999</v>
      </c>
      <c r="AK884">
        <v>4.5</v>
      </c>
      <c r="AL884">
        <v>31</v>
      </c>
      <c r="AM884">
        <v>170.5</v>
      </c>
      <c r="AN884" t="s">
        <v>306</v>
      </c>
      <c r="AO884" t="s">
        <v>321</v>
      </c>
      <c r="AP884" t="s">
        <v>314</v>
      </c>
      <c r="AQ884" t="s">
        <v>312</v>
      </c>
      <c r="AR884" t="s">
        <v>294</v>
      </c>
      <c r="AS884" t="s">
        <v>291</v>
      </c>
      <c r="AT884">
        <v>-1</v>
      </c>
      <c r="AU884">
        <v>-1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b">
        <v>0</v>
      </c>
      <c r="BI884" t="b">
        <v>1</v>
      </c>
      <c r="BJ884" t="b">
        <v>0</v>
      </c>
      <c r="BK884" t="b">
        <v>1</v>
      </c>
      <c r="BL884" t="s">
        <v>312</v>
      </c>
      <c r="BM884">
        <v>2</v>
      </c>
      <c r="BN884">
        <v>90</v>
      </c>
      <c r="BO884">
        <v>1</v>
      </c>
      <c r="BP884" s="15">
        <v>45000</v>
      </c>
      <c r="BQ884" t="s">
        <v>307</v>
      </c>
      <c r="BR884" t="s">
        <v>322</v>
      </c>
      <c r="BS884">
        <v>90</v>
      </c>
      <c r="BT884">
        <v>2</v>
      </c>
    </row>
    <row r="885" spans="1:72" x14ac:dyDescent="0.25">
      <c r="A885" t="str">
        <f t="shared" si="52"/>
        <v>297_8</v>
      </c>
      <c r="B885" t="str">
        <f t="shared" si="53"/>
        <v>U</v>
      </c>
      <c r="C885">
        <f t="shared" si="54"/>
        <v>179.4</v>
      </c>
      <c r="D885">
        <f t="shared" si="55"/>
        <v>0</v>
      </c>
      <c r="F885" t="s">
        <v>1607</v>
      </c>
      <c r="G885">
        <v>297</v>
      </c>
      <c r="H885" t="s">
        <v>37</v>
      </c>
      <c r="I885">
        <v>8</v>
      </c>
      <c r="J885">
        <v>47</v>
      </c>
      <c r="K885" t="s">
        <v>283</v>
      </c>
      <c r="L885" t="s">
        <v>284</v>
      </c>
      <c r="M885">
        <v>2</v>
      </c>
      <c r="N885" t="s">
        <v>285</v>
      </c>
      <c r="O885">
        <v>0</v>
      </c>
      <c r="P885">
        <v>1</v>
      </c>
      <c r="Q885" t="s">
        <v>895</v>
      </c>
      <c r="R885" t="s">
        <v>304</v>
      </c>
      <c r="S885" t="s">
        <v>284</v>
      </c>
      <c r="T885" t="s">
        <v>319</v>
      </c>
      <c r="U885">
        <v>58</v>
      </c>
      <c r="V885">
        <v>6</v>
      </c>
      <c r="W885">
        <v>20</v>
      </c>
      <c r="X885">
        <v>2</v>
      </c>
      <c r="Y885" s="15">
        <v>38383</v>
      </c>
      <c r="Z885">
        <v>20</v>
      </c>
      <c r="AA885" s="15">
        <v>21916</v>
      </c>
      <c r="AB885" s="15">
        <v>45334</v>
      </c>
      <c r="AC885">
        <v>4</v>
      </c>
      <c r="AD885">
        <v>3</v>
      </c>
      <c r="AE885">
        <v>111</v>
      </c>
      <c r="AF885" s="15">
        <v>45335</v>
      </c>
      <c r="AG885">
        <v>-1</v>
      </c>
      <c r="AH885">
        <v>-1</v>
      </c>
      <c r="AI885">
        <v>175.01310780110001</v>
      </c>
      <c r="AJ885">
        <v>-40.899460380999997</v>
      </c>
      <c r="AK885">
        <v>2.5</v>
      </c>
      <c r="AL885">
        <v>39</v>
      </c>
      <c r="AM885">
        <v>179.4</v>
      </c>
      <c r="AN885" t="s">
        <v>320</v>
      </c>
      <c r="AO885" t="s">
        <v>321</v>
      </c>
      <c r="AP885" t="s">
        <v>325</v>
      </c>
      <c r="AQ885" t="s">
        <v>293</v>
      </c>
      <c r="AR885" t="s">
        <v>384</v>
      </c>
      <c r="AS885" t="s">
        <v>291</v>
      </c>
      <c r="AT885">
        <v>-1</v>
      </c>
      <c r="AU885">
        <v>-1</v>
      </c>
      <c r="AV885">
        <v>0</v>
      </c>
      <c r="AW885">
        <v>0</v>
      </c>
      <c r="AX885">
        <v>2.2883295194508002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b">
        <v>0</v>
      </c>
      <c r="BI885" t="b">
        <v>1</v>
      </c>
      <c r="BJ885" t="b">
        <v>0</v>
      </c>
      <c r="BK885" t="b">
        <v>0</v>
      </c>
      <c r="BL885" t="s">
        <v>293</v>
      </c>
      <c r="BM885">
        <v>2</v>
      </c>
      <c r="BN885">
        <v>90</v>
      </c>
      <c r="BO885">
        <v>1</v>
      </c>
      <c r="BP885" s="15">
        <v>45334</v>
      </c>
      <c r="BQ885" t="s">
        <v>307</v>
      </c>
      <c r="BR885" t="s">
        <v>322</v>
      </c>
      <c r="BS885">
        <v>90</v>
      </c>
      <c r="BT885">
        <v>2</v>
      </c>
    </row>
    <row r="886" spans="1:72" x14ac:dyDescent="0.25">
      <c r="A886" t="str">
        <f t="shared" si="52"/>
        <v>298_5</v>
      </c>
      <c r="B886" t="str">
        <f t="shared" si="53"/>
        <v>U</v>
      </c>
      <c r="C886">
        <f t="shared" si="54"/>
        <v>695.5</v>
      </c>
      <c r="D886">
        <f t="shared" si="55"/>
        <v>0</v>
      </c>
      <c r="F886" t="s">
        <v>1608</v>
      </c>
      <c r="G886">
        <v>298</v>
      </c>
      <c r="H886" t="s">
        <v>1609</v>
      </c>
      <c r="I886">
        <v>5</v>
      </c>
      <c r="J886">
        <v>112</v>
      </c>
      <c r="K886" t="s">
        <v>283</v>
      </c>
      <c r="L886" t="s">
        <v>284</v>
      </c>
      <c r="M886">
        <v>2</v>
      </c>
      <c r="N886" t="s">
        <v>285</v>
      </c>
      <c r="O886">
        <v>0</v>
      </c>
      <c r="P886">
        <v>1</v>
      </c>
      <c r="Q886" t="s">
        <v>286</v>
      </c>
      <c r="R886" t="s">
        <v>287</v>
      </c>
      <c r="S886" t="s">
        <v>318</v>
      </c>
      <c r="T886" t="s">
        <v>319</v>
      </c>
      <c r="U886">
        <v>87</v>
      </c>
      <c r="V886">
        <v>6</v>
      </c>
      <c r="W886">
        <v>30</v>
      </c>
      <c r="X886">
        <v>3</v>
      </c>
      <c r="Y886" s="15">
        <v>42815</v>
      </c>
      <c r="Z886">
        <v>20</v>
      </c>
      <c r="AA886" s="15">
        <v>21916</v>
      </c>
      <c r="AB886" s="15">
        <v>45334</v>
      </c>
      <c r="AC886">
        <v>4</v>
      </c>
      <c r="AD886">
        <v>3</v>
      </c>
      <c r="AE886">
        <v>111</v>
      </c>
      <c r="AF886" s="15">
        <v>45327</v>
      </c>
      <c r="AG886">
        <v>-1</v>
      </c>
      <c r="AH886">
        <v>-1</v>
      </c>
      <c r="AI886">
        <v>175.010855593</v>
      </c>
      <c r="AJ886">
        <v>-40.918580818700001</v>
      </c>
      <c r="AK886">
        <v>1.5</v>
      </c>
      <c r="AL886">
        <v>107</v>
      </c>
      <c r="AM886">
        <v>695.5</v>
      </c>
      <c r="AN886" t="s">
        <v>320</v>
      </c>
      <c r="AO886" t="s">
        <v>321</v>
      </c>
      <c r="AP886" t="s">
        <v>292</v>
      </c>
      <c r="AQ886" t="s">
        <v>293</v>
      </c>
      <c r="AR886" t="s">
        <v>294</v>
      </c>
      <c r="AS886" t="s">
        <v>291</v>
      </c>
      <c r="AT886">
        <v>-1</v>
      </c>
      <c r="AU886">
        <v>-1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5.6000000000000001E-2</v>
      </c>
      <c r="BF886">
        <v>0</v>
      </c>
      <c r="BG886">
        <v>0.28000000000000003</v>
      </c>
      <c r="BH886" t="b">
        <v>0</v>
      </c>
      <c r="BI886" t="b">
        <v>1</v>
      </c>
      <c r="BJ886" t="b">
        <v>0</v>
      </c>
      <c r="BK886" t="b">
        <v>0</v>
      </c>
      <c r="BL886" t="s">
        <v>293</v>
      </c>
      <c r="BM886">
        <v>2</v>
      </c>
      <c r="BN886">
        <v>90</v>
      </c>
      <c r="BO886">
        <v>1</v>
      </c>
      <c r="BP886" s="15">
        <v>45334</v>
      </c>
      <c r="BQ886" t="s">
        <v>307</v>
      </c>
      <c r="BR886" t="s">
        <v>322</v>
      </c>
      <c r="BS886">
        <v>90</v>
      </c>
      <c r="BT886">
        <v>2</v>
      </c>
    </row>
    <row r="887" spans="1:72" x14ac:dyDescent="0.25">
      <c r="A887" t="str">
        <f t="shared" si="52"/>
        <v>299_5</v>
      </c>
      <c r="B887" t="str">
        <f t="shared" si="53"/>
        <v>U</v>
      </c>
      <c r="C887">
        <f t="shared" si="54"/>
        <v>546</v>
      </c>
      <c r="D887">
        <f t="shared" si="55"/>
        <v>0</v>
      </c>
      <c r="F887" t="s">
        <v>1610</v>
      </c>
      <c r="G887">
        <v>299</v>
      </c>
      <c r="H887" t="s">
        <v>1611</v>
      </c>
      <c r="I887">
        <v>5</v>
      </c>
      <c r="J887">
        <v>89</v>
      </c>
      <c r="K887" t="s">
        <v>283</v>
      </c>
      <c r="L887" t="s">
        <v>284</v>
      </c>
      <c r="M887">
        <v>2</v>
      </c>
      <c r="N887" t="s">
        <v>285</v>
      </c>
      <c r="O887">
        <v>0</v>
      </c>
      <c r="P887">
        <v>1</v>
      </c>
      <c r="Q887" t="s">
        <v>286</v>
      </c>
      <c r="R887" t="s">
        <v>287</v>
      </c>
      <c r="S887" t="s">
        <v>318</v>
      </c>
      <c r="T887" t="s">
        <v>319</v>
      </c>
      <c r="U887">
        <v>61</v>
      </c>
      <c r="V887">
        <v>6</v>
      </c>
      <c r="W887">
        <v>27</v>
      </c>
      <c r="X887">
        <v>3</v>
      </c>
      <c r="Y887" s="15">
        <v>42815</v>
      </c>
      <c r="Z887">
        <v>20</v>
      </c>
      <c r="AA887" s="15">
        <v>21916</v>
      </c>
      <c r="AB887" s="15">
        <v>45334</v>
      </c>
      <c r="AC887">
        <v>4</v>
      </c>
      <c r="AD887">
        <v>3</v>
      </c>
      <c r="AE887">
        <v>111</v>
      </c>
      <c r="AF887" s="15">
        <v>45327</v>
      </c>
      <c r="AG887">
        <v>-1</v>
      </c>
      <c r="AH887">
        <v>-1</v>
      </c>
      <c r="AI887">
        <v>175.01221651989999</v>
      </c>
      <c r="AJ887">
        <v>-40.9172010204</v>
      </c>
      <c r="AK887">
        <v>3</v>
      </c>
      <c r="AL887">
        <v>84</v>
      </c>
      <c r="AM887">
        <v>546</v>
      </c>
      <c r="AN887" t="s">
        <v>320</v>
      </c>
      <c r="AO887" t="s">
        <v>321</v>
      </c>
      <c r="AP887" t="s">
        <v>292</v>
      </c>
      <c r="AQ887" t="s">
        <v>293</v>
      </c>
      <c r="AR887" t="s">
        <v>294</v>
      </c>
      <c r="AS887" t="s">
        <v>291</v>
      </c>
      <c r="AT887">
        <v>-1</v>
      </c>
      <c r="AU887">
        <v>-1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b">
        <v>0</v>
      </c>
      <c r="BI887" t="b">
        <v>1</v>
      </c>
      <c r="BJ887" t="b">
        <v>0</v>
      </c>
      <c r="BK887" t="b">
        <v>0</v>
      </c>
      <c r="BL887" t="s">
        <v>293</v>
      </c>
      <c r="BM887">
        <v>2</v>
      </c>
      <c r="BN887">
        <v>90</v>
      </c>
      <c r="BO887">
        <v>1</v>
      </c>
      <c r="BP887" s="15">
        <v>45334</v>
      </c>
      <c r="BQ887" t="s">
        <v>307</v>
      </c>
      <c r="BR887" t="s">
        <v>322</v>
      </c>
      <c r="BS887">
        <v>90</v>
      </c>
      <c r="BT887">
        <v>2</v>
      </c>
    </row>
    <row r="888" spans="1:72" x14ac:dyDescent="0.25">
      <c r="A888" t="str">
        <f t="shared" si="52"/>
        <v>302_4</v>
      </c>
      <c r="B888" t="str">
        <f t="shared" si="53"/>
        <v>U</v>
      </c>
      <c r="C888">
        <f t="shared" si="54"/>
        <v>1024</v>
      </c>
      <c r="D888">
        <f t="shared" si="55"/>
        <v>0</v>
      </c>
      <c r="F888" t="s">
        <v>1612</v>
      </c>
      <c r="G888">
        <v>302</v>
      </c>
      <c r="H888" t="s">
        <v>1613</v>
      </c>
      <c r="I888">
        <v>4</v>
      </c>
      <c r="J888">
        <v>132</v>
      </c>
      <c r="K888" t="s">
        <v>283</v>
      </c>
      <c r="L888" t="s">
        <v>284</v>
      </c>
      <c r="M888">
        <v>2</v>
      </c>
      <c r="N888" t="s">
        <v>285</v>
      </c>
      <c r="O888">
        <v>0</v>
      </c>
      <c r="P888">
        <v>2</v>
      </c>
      <c r="Q888" t="s">
        <v>286</v>
      </c>
      <c r="R888" t="s">
        <v>304</v>
      </c>
      <c r="S888" t="s">
        <v>305</v>
      </c>
      <c r="T888" t="s">
        <v>319</v>
      </c>
      <c r="U888">
        <v>219</v>
      </c>
      <c r="V888">
        <v>6</v>
      </c>
      <c r="W888">
        <v>20</v>
      </c>
      <c r="X888">
        <v>2</v>
      </c>
      <c r="Y888" s="15">
        <v>39174</v>
      </c>
      <c r="Z888">
        <v>19</v>
      </c>
      <c r="AA888" s="15">
        <v>21916</v>
      </c>
      <c r="AB888" s="15">
        <v>45315</v>
      </c>
      <c r="AC888">
        <v>4</v>
      </c>
      <c r="AD888">
        <v>3</v>
      </c>
      <c r="AE888">
        <v>81.2</v>
      </c>
      <c r="AF888" s="15">
        <v>45328</v>
      </c>
      <c r="AG888">
        <v>-1</v>
      </c>
      <c r="AH888">
        <v>-1</v>
      </c>
      <c r="AI888">
        <v>174.9960752886</v>
      </c>
      <c r="AJ888">
        <v>-40.901685256</v>
      </c>
      <c r="AK888">
        <v>2</v>
      </c>
      <c r="AL888">
        <v>128</v>
      </c>
      <c r="AM888">
        <v>1024</v>
      </c>
      <c r="AN888" t="s">
        <v>306</v>
      </c>
      <c r="AO888" t="s">
        <v>321</v>
      </c>
      <c r="AP888" t="s">
        <v>325</v>
      </c>
      <c r="AQ888" t="s">
        <v>293</v>
      </c>
      <c r="AR888" t="s">
        <v>294</v>
      </c>
      <c r="AS888" t="s">
        <v>291</v>
      </c>
      <c r="AT888">
        <v>-1</v>
      </c>
      <c r="AU888">
        <v>-1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b">
        <v>0</v>
      </c>
      <c r="BI888" t="b">
        <v>1</v>
      </c>
      <c r="BJ888" t="b">
        <v>1</v>
      </c>
      <c r="BK888" t="b">
        <v>0</v>
      </c>
      <c r="BL888" t="s">
        <v>293</v>
      </c>
      <c r="BM888">
        <v>2</v>
      </c>
      <c r="BN888">
        <v>90</v>
      </c>
      <c r="BO888">
        <v>1</v>
      </c>
      <c r="BP888" s="15">
        <v>45315</v>
      </c>
      <c r="BQ888" t="s">
        <v>307</v>
      </c>
      <c r="BR888" t="s">
        <v>322</v>
      </c>
      <c r="BS888">
        <v>90</v>
      </c>
      <c r="BT888">
        <v>2</v>
      </c>
    </row>
    <row r="889" spans="1:72" x14ac:dyDescent="0.25">
      <c r="A889" t="str">
        <f t="shared" si="52"/>
        <v>302_132</v>
      </c>
      <c r="B889" t="str">
        <f t="shared" si="53"/>
        <v>U</v>
      </c>
      <c r="C889">
        <f t="shared" si="54"/>
        <v>440</v>
      </c>
      <c r="D889">
        <f t="shared" si="55"/>
        <v>0</v>
      </c>
      <c r="F889" t="s">
        <v>1614</v>
      </c>
      <c r="G889">
        <v>302</v>
      </c>
      <c r="H889" t="s">
        <v>1613</v>
      </c>
      <c r="I889">
        <v>132</v>
      </c>
      <c r="J889">
        <v>187</v>
      </c>
      <c r="K889" t="s">
        <v>283</v>
      </c>
      <c r="L889" t="s">
        <v>284</v>
      </c>
      <c r="M889">
        <v>2</v>
      </c>
      <c r="N889" t="s">
        <v>285</v>
      </c>
      <c r="O889">
        <v>0</v>
      </c>
      <c r="P889">
        <v>2</v>
      </c>
      <c r="Q889" t="s">
        <v>286</v>
      </c>
      <c r="R889" t="s">
        <v>304</v>
      </c>
      <c r="S889" t="s">
        <v>305</v>
      </c>
      <c r="T889" t="s">
        <v>319</v>
      </c>
      <c r="U889">
        <v>219</v>
      </c>
      <c r="V889">
        <v>6</v>
      </c>
      <c r="W889">
        <v>35</v>
      </c>
      <c r="X889">
        <v>3</v>
      </c>
      <c r="Y889" s="15">
        <v>39163</v>
      </c>
      <c r="Z889">
        <v>22</v>
      </c>
      <c r="AA889" s="15">
        <v>21916</v>
      </c>
      <c r="AB889" s="15">
        <v>45315</v>
      </c>
      <c r="AC889">
        <v>4</v>
      </c>
      <c r="AD889">
        <v>3</v>
      </c>
      <c r="AE889">
        <v>77.25</v>
      </c>
      <c r="AF889" s="15">
        <v>45328</v>
      </c>
      <c r="AG889">
        <v>-1</v>
      </c>
      <c r="AH889">
        <v>-1</v>
      </c>
      <c r="AI889">
        <v>174.99560151259999</v>
      </c>
      <c r="AJ889">
        <v>-40.902277410400004</v>
      </c>
      <c r="AK889">
        <v>0.5</v>
      </c>
      <c r="AL889">
        <v>55</v>
      </c>
      <c r="AM889">
        <v>440</v>
      </c>
      <c r="AN889" t="s">
        <v>306</v>
      </c>
      <c r="AO889" t="s">
        <v>321</v>
      </c>
      <c r="AP889" t="s">
        <v>314</v>
      </c>
      <c r="AQ889" t="s">
        <v>312</v>
      </c>
      <c r="AR889" t="s">
        <v>294</v>
      </c>
      <c r="AS889" t="s">
        <v>291</v>
      </c>
      <c r="AT889">
        <v>-1</v>
      </c>
      <c r="AU889">
        <v>-1</v>
      </c>
      <c r="AV889">
        <v>0</v>
      </c>
      <c r="AW889">
        <v>0</v>
      </c>
      <c r="AX889">
        <v>0</v>
      </c>
      <c r="AY889">
        <v>2.8571428571428599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b">
        <v>0</v>
      </c>
      <c r="BI889" t="b">
        <v>1</v>
      </c>
      <c r="BJ889" t="b">
        <v>1</v>
      </c>
      <c r="BK889" t="b">
        <v>1</v>
      </c>
      <c r="BL889" t="s">
        <v>312</v>
      </c>
      <c r="BM889">
        <v>2</v>
      </c>
      <c r="BN889">
        <v>90</v>
      </c>
      <c r="BO889">
        <v>1</v>
      </c>
      <c r="BP889" s="15">
        <v>45315</v>
      </c>
      <c r="BQ889" t="s">
        <v>307</v>
      </c>
      <c r="BR889" t="s">
        <v>322</v>
      </c>
      <c r="BS889">
        <v>90</v>
      </c>
      <c r="BT889">
        <v>2</v>
      </c>
    </row>
    <row r="890" spans="1:72" x14ac:dyDescent="0.25">
      <c r="A890" t="str">
        <f t="shared" si="52"/>
        <v>303_7</v>
      </c>
      <c r="B890" t="str">
        <f t="shared" si="53"/>
        <v>U</v>
      </c>
      <c r="C890">
        <f t="shared" si="54"/>
        <v>4213.3</v>
      </c>
      <c r="D890">
        <f t="shared" si="55"/>
        <v>0</v>
      </c>
      <c r="F890" t="s">
        <v>1615</v>
      </c>
      <c r="G890">
        <v>303</v>
      </c>
      <c r="H890" t="s">
        <v>1616</v>
      </c>
      <c r="I890">
        <v>7</v>
      </c>
      <c r="J890">
        <v>470</v>
      </c>
      <c r="K890" t="s">
        <v>283</v>
      </c>
      <c r="L890" t="s">
        <v>284</v>
      </c>
      <c r="M890">
        <v>2</v>
      </c>
      <c r="N890" t="s">
        <v>285</v>
      </c>
      <c r="O890">
        <v>0</v>
      </c>
      <c r="P890">
        <v>2</v>
      </c>
      <c r="Q890" t="s">
        <v>286</v>
      </c>
      <c r="R890" t="s">
        <v>304</v>
      </c>
      <c r="S890" t="s">
        <v>305</v>
      </c>
      <c r="T890" t="s">
        <v>319</v>
      </c>
      <c r="U890">
        <v>270</v>
      </c>
      <c r="V890">
        <v>7</v>
      </c>
      <c r="W890">
        <v>35</v>
      </c>
      <c r="X890">
        <v>3</v>
      </c>
      <c r="Y890" s="15">
        <v>39569</v>
      </c>
      <c r="Z890">
        <v>19</v>
      </c>
      <c r="AA890" s="15">
        <v>21916</v>
      </c>
      <c r="AB890" s="15">
        <v>45314</v>
      </c>
      <c r="AC890">
        <v>3</v>
      </c>
      <c r="AD890">
        <v>3</v>
      </c>
      <c r="AE890">
        <v>133.85</v>
      </c>
      <c r="AF890" s="15">
        <v>45336</v>
      </c>
      <c r="AG890">
        <v>-1</v>
      </c>
      <c r="AH890">
        <v>-1</v>
      </c>
      <c r="AI890">
        <v>175.0173402703</v>
      </c>
      <c r="AJ890">
        <v>-40.868394795900002</v>
      </c>
      <c r="AK890">
        <v>1.5</v>
      </c>
      <c r="AL890">
        <v>463</v>
      </c>
      <c r="AM890">
        <v>4213.3</v>
      </c>
      <c r="AN890" t="s">
        <v>306</v>
      </c>
      <c r="AO890" t="s">
        <v>321</v>
      </c>
      <c r="AP890" t="s">
        <v>325</v>
      </c>
      <c r="AQ890" t="s">
        <v>293</v>
      </c>
      <c r="AR890" t="s">
        <v>294</v>
      </c>
      <c r="AS890" t="s">
        <v>291</v>
      </c>
      <c r="AT890">
        <v>993.15309999999999</v>
      </c>
      <c r="AU890">
        <v>417.09980000000002</v>
      </c>
      <c r="AV890">
        <v>0</v>
      </c>
      <c r="AW890">
        <v>0</v>
      </c>
      <c r="AX890">
        <v>0.59080704241994597</v>
      </c>
      <c r="AY890">
        <v>0</v>
      </c>
      <c r="AZ890">
        <v>0</v>
      </c>
      <c r="BA890">
        <v>0</v>
      </c>
      <c r="BB890">
        <v>0</v>
      </c>
      <c r="BC890">
        <v>0.05</v>
      </c>
      <c r="BD890">
        <v>0</v>
      </c>
      <c r="BE890">
        <v>0</v>
      </c>
      <c r="BF890">
        <v>0.25</v>
      </c>
      <c r="BG890">
        <v>0</v>
      </c>
      <c r="BH890" t="b">
        <v>0</v>
      </c>
      <c r="BI890" t="b">
        <v>1</v>
      </c>
      <c r="BJ890" t="b">
        <v>1</v>
      </c>
      <c r="BK890" t="b">
        <v>0</v>
      </c>
      <c r="BL890" t="s">
        <v>293</v>
      </c>
      <c r="BM890">
        <v>2</v>
      </c>
      <c r="BN890">
        <v>90</v>
      </c>
      <c r="BO890">
        <v>1</v>
      </c>
      <c r="BP890" s="15">
        <v>45314</v>
      </c>
      <c r="BQ890" t="s">
        <v>307</v>
      </c>
      <c r="BR890" t="s">
        <v>322</v>
      </c>
      <c r="BS890">
        <v>90</v>
      </c>
      <c r="BT890">
        <v>2</v>
      </c>
    </row>
    <row r="891" spans="1:72" x14ac:dyDescent="0.25">
      <c r="A891" t="str">
        <f t="shared" si="52"/>
        <v>306_712</v>
      </c>
      <c r="B891" t="str">
        <f t="shared" si="53"/>
        <v>U</v>
      </c>
      <c r="C891">
        <f t="shared" si="54"/>
        <v>884</v>
      </c>
      <c r="D891">
        <f t="shared" si="55"/>
        <v>2.5</v>
      </c>
      <c r="F891" t="s">
        <v>1617</v>
      </c>
      <c r="G891">
        <v>306</v>
      </c>
      <c r="H891" t="s">
        <v>124</v>
      </c>
      <c r="I891">
        <v>712</v>
      </c>
      <c r="J891">
        <v>780</v>
      </c>
      <c r="K891" t="s">
        <v>283</v>
      </c>
      <c r="L891" t="s">
        <v>284</v>
      </c>
      <c r="M891">
        <v>2</v>
      </c>
      <c r="N891" t="s">
        <v>285</v>
      </c>
      <c r="O891">
        <v>0</v>
      </c>
      <c r="P891">
        <v>4</v>
      </c>
      <c r="Q891" t="s">
        <v>286</v>
      </c>
      <c r="R891" t="s">
        <v>341</v>
      </c>
      <c r="S891" t="s">
        <v>288</v>
      </c>
      <c r="T891" t="s">
        <v>342</v>
      </c>
      <c r="U891">
        <v>2647</v>
      </c>
      <c r="V891">
        <v>9</v>
      </c>
      <c r="W891">
        <v>32</v>
      </c>
      <c r="X891">
        <v>2</v>
      </c>
      <c r="Y891" s="15">
        <v>35759</v>
      </c>
      <c r="Z891">
        <v>16</v>
      </c>
      <c r="AA891" s="15">
        <v>21916</v>
      </c>
      <c r="AB891" s="15">
        <v>45311</v>
      </c>
      <c r="AC891">
        <v>5</v>
      </c>
      <c r="AD891">
        <v>3</v>
      </c>
      <c r="AE891">
        <v>141.30000000000001</v>
      </c>
      <c r="AF891" s="15">
        <v>45323</v>
      </c>
      <c r="AG891">
        <v>-1</v>
      </c>
      <c r="AH891">
        <v>-1</v>
      </c>
      <c r="AI891">
        <v>175.04417276090001</v>
      </c>
      <c r="AJ891">
        <v>-40.8713589949</v>
      </c>
      <c r="AK891">
        <v>4</v>
      </c>
      <c r="AL891">
        <v>68</v>
      </c>
      <c r="AM891">
        <v>884</v>
      </c>
      <c r="AN891" t="s">
        <v>290</v>
      </c>
      <c r="AO891" t="s">
        <v>321</v>
      </c>
      <c r="AP891" t="s">
        <v>345</v>
      </c>
      <c r="AQ891" t="s">
        <v>293</v>
      </c>
      <c r="AR891" t="s">
        <v>294</v>
      </c>
      <c r="AS891" t="s">
        <v>291</v>
      </c>
      <c r="AT891">
        <v>500.23959500000001</v>
      </c>
      <c r="AU891">
        <v>139.62527499999999</v>
      </c>
      <c r="AV891">
        <v>0</v>
      </c>
      <c r="AW891">
        <v>0</v>
      </c>
      <c r="AX891">
        <v>1.5384615384615401</v>
      </c>
      <c r="AY891">
        <v>25</v>
      </c>
      <c r="AZ891">
        <v>2.5</v>
      </c>
      <c r="BA891">
        <v>0</v>
      </c>
      <c r="BB891">
        <v>4.80769230769231E-2</v>
      </c>
      <c r="BC891">
        <v>0.05</v>
      </c>
      <c r="BD891">
        <v>0</v>
      </c>
      <c r="BE891">
        <v>0</v>
      </c>
      <c r="BF891">
        <v>0.25</v>
      </c>
      <c r="BG891">
        <v>0</v>
      </c>
      <c r="BH891" t="b">
        <v>0</v>
      </c>
      <c r="BI891" t="b">
        <v>1</v>
      </c>
      <c r="BJ891" t="b">
        <v>1</v>
      </c>
      <c r="BK891" t="b">
        <v>0</v>
      </c>
      <c r="BL891" t="s">
        <v>293</v>
      </c>
      <c r="BM891">
        <v>2</v>
      </c>
      <c r="BN891">
        <v>75</v>
      </c>
      <c r="BO891">
        <v>1</v>
      </c>
      <c r="BP891" s="15">
        <v>45311</v>
      </c>
      <c r="BQ891" t="s">
        <v>295</v>
      </c>
      <c r="BR891" t="s">
        <v>348</v>
      </c>
      <c r="BS891">
        <v>75</v>
      </c>
      <c r="BT891">
        <v>2</v>
      </c>
    </row>
    <row r="892" spans="1:72" x14ac:dyDescent="0.25">
      <c r="A892" t="str">
        <f t="shared" si="52"/>
        <v>306_1373</v>
      </c>
      <c r="B892" t="str">
        <f t="shared" si="53"/>
        <v>U</v>
      </c>
      <c r="C892">
        <f t="shared" si="54"/>
        <v>391.5</v>
      </c>
      <c r="D892">
        <f t="shared" si="55"/>
        <v>128.57142857142901</v>
      </c>
      <c r="F892" t="s">
        <v>1618</v>
      </c>
      <c r="G892">
        <v>306</v>
      </c>
      <c r="H892" t="s">
        <v>124</v>
      </c>
      <c r="I892">
        <v>1373</v>
      </c>
      <c r="J892">
        <v>1400</v>
      </c>
      <c r="K892" t="s">
        <v>283</v>
      </c>
      <c r="L892" t="s">
        <v>284</v>
      </c>
      <c r="M892">
        <v>2</v>
      </c>
      <c r="N892" t="s">
        <v>285</v>
      </c>
      <c r="O892">
        <v>0</v>
      </c>
      <c r="P892">
        <v>4</v>
      </c>
      <c r="Q892" t="s">
        <v>286</v>
      </c>
      <c r="R892" t="s">
        <v>341</v>
      </c>
      <c r="S892" t="s">
        <v>288</v>
      </c>
      <c r="T892" t="s">
        <v>342</v>
      </c>
      <c r="U892">
        <v>2785</v>
      </c>
      <c r="V892">
        <v>4</v>
      </c>
      <c r="W892">
        <v>57</v>
      </c>
      <c r="X892">
        <v>3</v>
      </c>
      <c r="Y892" s="15">
        <v>40537</v>
      </c>
      <c r="Z892">
        <v>18</v>
      </c>
      <c r="AA892" s="15">
        <v>21916</v>
      </c>
      <c r="AB892" s="15">
        <v>45311</v>
      </c>
      <c r="AC892">
        <v>3.55</v>
      </c>
      <c r="AD892">
        <v>5.75</v>
      </c>
      <c r="AE892">
        <v>61.55</v>
      </c>
      <c r="AF892" s="15">
        <v>45323</v>
      </c>
      <c r="AG892">
        <v>-1</v>
      </c>
      <c r="AH892">
        <v>-1</v>
      </c>
      <c r="AI892">
        <v>175.03674864249999</v>
      </c>
      <c r="AJ892">
        <v>-40.872094821899999</v>
      </c>
      <c r="AK892">
        <v>3.5</v>
      </c>
      <c r="AL892">
        <v>27</v>
      </c>
      <c r="AM892">
        <v>391.5</v>
      </c>
      <c r="AN892" t="s">
        <v>290</v>
      </c>
      <c r="AO892" t="s">
        <v>321</v>
      </c>
      <c r="AP892" t="s">
        <v>314</v>
      </c>
      <c r="AQ892" t="s">
        <v>312</v>
      </c>
      <c r="AR892" t="s">
        <v>294</v>
      </c>
      <c r="AS892" t="s">
        <v>291</v>
      </c>
      <c r="AT892">
        <v>-1</v>
      </c>
      <c r="AU892">
        <v>-1</v>
      </c>
      <c r="AV892">
        <v>0</v>
      </c>
      <c r="AW892">
        <v>0</v>
      </c>
      <c r="AX892">
        <v>0</v>
      </c>
      <c r="AY892">
        <v>42.857142857142897</v>
      </c>
      <c r="AZ892">
        <v>128.57142857142901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b">
        <v>0</v>
      </c>
      <c r="BI892" t="b">
        <v>1</v>
      </c>
      <c r="BJ892" t="b">
        <v>0</v>
      </c>
      <c r="BK892" t="b">
        <v>1</v>
      </c>
      <c r="BL892" t="s">
        <v>312</v>
      </c>
      <c r="BM892">
        <v>2</v>
      </c>
      <c r="BN892">
        <v>75</v>
      </c>
      <c r="BO892">
        <v>1</v>
      </c>
      <c r="BP892" s="15">
        <v>45311</v>
      </c>
      <c r="BQ892" t="s">
        <v>295</v>
      </c>
      <c r="BR892" t="s">
        <v>348</v>
      </c>
      <c r="BS892">
        <v>75</v>
      </c>
      <c r="BT892">
        <v>2</v>
      </c>
    </row>
    <row r="893" spans="1:72" x14ac:dyDescent="0.25">
      <c r="A893" t="str">
        <f t="shared" si="52"/>
        <v>307_6</v>
      </c>
      <c r="B893" t="str">
        <f t="shared" si="53"/>
        <v>U</v>
      </c>
      <c r="C893">
        <f t="shared" si="54"/>
        <v>166.6</v>
      </c>
      <c r="D893">
        <f t="shared" si="55"/>
        <v>0</v>
      </c>
      <c r="F893" t="s">
        <v>1619</v>
      </c>
      <c r="G893">
        <v>307</v>
      </c>
      <c r="H893" t="s">
        <v>112</v>
      </c>
      <c r="I893">
        <v>6</v>
      </c>
      <c r="J893">
        <v>23</v>
      </c>
      <c r="K893" t="s">
        <v>283</v>
      </c>
      <c r="L893" t="s">
        <v>284</v>
      </c>
      <c r="M893">
        <v>2</v>
      </c>
      <c r="N893" t="s">
        <v>285</v>
      </c>
      <c r="O893">
        <v>0</v>
      </c>
      <c r="P893">
        <v>3</v>
      </c>
      <c r="Q893" t="s">
        <v>286</v>
      </c>
      <c r="R893" t="s">
        <v>287</v>
      </c>
      <c r="S893" t="s">
        <v>305</v>
      </c>
      <c r="T893" t="s">
        <v>319</v>
      </c>
      <c r="U893">
        <v>718</v>
      </c>
      <c r="V893">
        <v>3</v>
      </c>
      <c r="W893">
        <v>54</v>
      </c>
      <c r="X893">
        <v>3</v>
      </c>
      <c r="Y893" s="15">
        <v>40879</v>
      </c>
      <c r="Z893">
        <v>20</v>
      </c>
      <c r="AA893" s="15">
        <v>21916</v>
      </c>
      <c r="AB893" s="15">
        <v>45311</v>
      </c>
      <c r="AC893">
        <v>0.55000000000000004</v>
      </c>
      <c r="AD893">
        <v>2.5499999999999998</v>
      </c>
      <c r="AE893">
        <v>160.94999999999999</v>
      </c>
      <c r="AF893" s="15">
        <v>45332</v>
      </c>
      <c r="AG893">
        <v>-1</v>
      </c>
      <c r="AH893">
        <v>-1</v>
      </c>
      <c r="AI893">
        <v>175.0426703409</v>
      </c>
      <c r="AJ893">
        <v>-40.875978375499997</v>
      </c>
      <c r="AK893">
        <v>4.5</v>
      </c>
      <c r="AL893">
        <v>17</v>
      </c>
      <c r="AM893">
        <v>166.6</v>
      </c>
      <c r="AN893" t="s">
        <v>306</v>
      </c>
      <c r="AO893" t="s">
        <v>321</v>
      </c>
      <c r="AP893" t="s">
        <v>314</v>
      </c>
      <c r="AQ893" t="s">
        <v>312</v>
      </c>
      <c r="AR893" t="s">
        <v>294</v>
      </c>
      <c r="AS893" t="s">
        <v>291</v>
      </c>
      <c r="AT893">
        <v>702.46990000000005</v>
      </c>
      <c r="AU893">
        <v>300.05869999999999</v>
      </c>
      <c r="AV893">
        <v>0</v>
      </c>
      <c r="AW893">
        <v>0</v>
      </c>
      <c r="AX893">
        <v>0</v>
      </c>
      <c r="AY893">
        <v>58.823529411764703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b">
        <v>0</v>
      </c>
      <c r="BI893" t="b">
        <v>1</v>
      </c>
      <c r="BJ893" t="b">
        <v>0</v>
      </c>
      <c r="BK893" t="b">
        <v>0</v>
      </c>
      <c r="BL893" t="s">
        <v>312</v>
      </c>
      <c r="BM893">
        <v>2</v>
      </c>
      <c r="BN893">
        <v>90</v>
      </c>
      <c r="BO893">
        <v>1</v>
      </c>
      <c r="BP893" s="15">
        <v>45311</v>
      </c>
      <c r="BQ893" t="s">
        <v>307</v>
      </c>
      <c r="BR893" t="s">
        <v>322</v>
      </c>
      <c r="BS893">
        <v>90</v>
      </c>
      <c r="BT893">
        <v>2</v>
      </c>
    </row>
    <row r="894" spans="1:72" x14ac:dyDescent="0.25">
      <c r="A894" t="str">
        <f t="shared" si="52"/>
        <v>307_585</v>
      </c>
      <c r="B894" t="str">
        <f t="shared" si="53"/>
        <v>U</v>
      </c>
      <c r="C894">
        <f t="shared" si="54"/>
        <v>176.4</v>
      </c>
      <c r="D894">
        <f t="shared" si="55"/>
        <v>0</v>
      </c>
      <c r="F894" t="s">
        <v>1620</v>
      </c>
      <c r="G894">
        <v>307</v>
      </c>
      <c r="H894" t="s">
        <v>112</v>
      </c>
      <c r="I894">
        <v>585</v>
      </c>
      <c r="J894">
        <v>603</v>
      </c>
      <c r="K894" t="s">
        <v>283</v>
      </c>
      <c r="L894" t="s">
        <v>284</v>
      </c>
      <c r="M894">
        <v>2</v>
      </c>
      <c r="N894" t="s">
        <v>285</v>
      </c>
      <c r="O894">
        <v>0</v>
      </c>
      <c r="P894">
        <v>2</v>
      </c>
      <c r="Q894" t="s">
        <v>286</v>
      </c>
      <c r="R894" t="s">
        <v>304</v>
      </c>
      <c r="S894" t="s">
        <v>305</v>
      </c>
      <c r="T894" t="s">
        <v>319</v>
      </c>
      <c r="U894">
        <v>215</v>
      </c>
      <c r="V894">
        <v>5</v>
      </c>
      <c r="W894">
        <v>25</v>
      </c>
      <c r="X894">
        <v>1</v>
      </c>
      <c r="Y894" s="15">
        <v>36069</v>
      </c>
      <c r="Z894">
        <v>22</v>
      </c>
      <c r="AA894" s="15">
        <v>21916</v>
      </c>
      <c r="AB894" s="15">
        <v>45311</v>
      </c>
      <c r="AC894">
        <v>2.85</v>
      </c>
      <c r="AD894">
        <v>0.85</v>
      </c>
      <c r="AE894">
        <v>226.8</v>
      </c>
      <c r="AF894" s="15">
        <v>45332</v>
      </c>
      <c r="AG894">
        <v>-1</v>
      </c>
      <c r="AH894">
        <v>-1</v>
      </c>
      <c r="AI894">
        <v>175.04394397799999</v>
      </c>
      <c r="AJ894">
        <v>-40.880309997200001</v>
      </c>
      <c r="AK894">
        <v>4</v>
      </c>
      <c r="AL894">
        <v>18</v>
      </c>
      <c r="AM894">
        <v>176.4</v>
      </c>
      <c r="AN894" t="s">
        <v>306</v>
      </c>
      <c r="AO894" t="s">
        <v>321</v>
      </c>
      <c r="AP894" t="s">
        <v>314</v>
      </c>
      <c r="AQ894" t="s">
        <v>312</v>
      </c>
      <c r="AR894" t="s">
        <v>294</v>
      </c>
      <c r="AS894" t="s">
        <v>291</v>
      </c>
      <c r="AT894">
        <v>628.69269999999995</v>
      </c>
      <c r="AU894">
        <v>264.89859999999999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b">
        <v>0</v>
      </c>
      <c r="BI894" t="b">
        <v>1</v>
      </c>
      <c r="BJ894" t="b">
        <v>0</v>
      </c>
      <c r="BK894" t="b">
        <v>0</v>
      </c>
      <c r="BL894" t="s">
        <v>312</v>
      </c>
      <c r="BM894">
        <v>2</v>
      </c>
      <c r="BN894">
        <v>90</v>
      </c>
      <c r="BO894">
        <v>1</v>
      </c>
      <c r="BP894" s="15">
        <v>45311</v>
      </c>
      <c r="BQ894" t="s">
        <v>307</v>
      </c>
      <c r="BR894" t="s">
        <v>322</v>
      </c>
      <c r="BS894">
        <v>90</v>
      </c>
      <c r="BT894">
        <v>2</v>
      </c>
    </row>
    <row r="895" spans="1:72" x14ac:dyDescent="0.25">
      <c r="A895" t="str">
        <f t="shared" si="52"/>
        <v>309_5</v>
      </c>
      <c r="B895" t="str">
        <f t="shared" si="53"/>
        <v>U</v>
      </c>
      <c r="C895">
        <f t="shared" si="54"/>
        <v>1757.7</v>
      </c>
      <c r="D895">
        <f t="shared" si="55"/>
        <v>0</v>
      </c>
      <c r="F895" t="s">
        <v>1621</v>
      </c>
      <c r="G895">
        <v>309</v>
      </c>
      <c r="H895" t="s">
        <v>1622</v>
      </c>
      <c r="I895">
        <v>5</v>
      </c>
      <c r="J895">
        <v>222</v>
      </c>
      <c r="K895" t="s">
        <v>283</v>
      </c>
      <c r="L895" t="s">
        <v>284</v>
      </c>
      <c r="M895">
        <v>2</v>
      </c>
      <c r="N895" t="s">
        <v>285</v>
      </c>
      <c r="O895">
        <v>0</v>
      </c>
      <c r="P895">
        <v>2</v>
      </c>
      <c r="Q895" t="s">
        <v>286</v>
      </c>
      <c r="R895" t="s">
        <v>304</v>
      </c>
      <c r="S895" t="s">
        <v>318</v>
      </c>
      <c r="T895" t="s">
        <v>319</v>
      </c>
      <c r="U895">
        <v>167</v>
      </c>
      <c r="V895">
        <v>5</v>
      </c>
      <c r="W895">
        <v>22</v>
      </c>
      <c r="X895">
        <v>2</v>
      </c>
      <c r="Y895" s="15">
        <v>38065</v>
      </c>
      <c r="Z895">
        <v>19</v>
      </c>
      <c r="AA895" s="15">
        <v>21916</v>
      </c>
      <c r="AB895" s="15">
        <v>45313</v>
      </c>
      <c r="AC895">
        <v>2</v>
      </c>
      <c r="AD895">
        <v>2</v>
      </c>
      <c r="AE895">
        <v>172.5</v>
      </c>
      <c r="AF895" s="15">
        <v>45332</v>
      </c>
      <c r="AG895">
        <v>-1</v>
      </c>
      <c r="AH895">
        <v>-1</v>
      </c>
      <c r="AI895">
        <v>175.03107894760001</v>
      </c>
      <c r="AJ895">
        <v>-40.874937030799998</v>
      </c>
      <c r="AK895">
        <v>3.5</v>
      </c>
      <c r="AL895">
        <v>217</v>
      </c>
      <c r="AM895">
        <v>1757.7</v>
      </c>
      <c r="AN895" t="s">
        <v>320</v>
      </c>
      <c r="AO895" t="s">
        <v>321</v>
      </c>
      <c r="AP895" t="s">
        <v>325</v>
      </c>
      <c r="AQ895" t="s">
        <v>293</v>
      </c>
      <c r="AR895" t="s">
        <v>294</v>
      </c>
      <c r="AS895" t="s">
        <v>291</v>
      </c>
      <c r="AT895">
        <v>1799.30567</v>
      </c>
      <c r="AU895">
        <v>649.12653499999999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b">
        <v>0</v>
      </c>
      <c r="BI895" t="b">
        <v>1</v>
      </c>
      <c r="BJ895" t="b">
        <v>1</v>
      </c>
      <c r="BK895" t="b">
        <v>0</v>
      </c>
      <c r="BL895" t="s">
        <v>293</v>
      </c>
      <c r="BM895">
        <v>2</v>
      </c>
      <c r="BN895">
        <v>90</v>
      </c>
      <c r="BO895">
        <v>1</v>
      </c>
      <c r="BP895" s="15">
        <v>45313</v>
      </c>
      <c r="BQ895" t="s">
        <v>307</v>
      </c>
      <c r="BR895" t="s">
        <v>322</v>
      </c>
      <c r="BS895">
        <v>90</v>
      </c>
      <c r="BT895">
        <v>2</v>
      </c>
    </row>
    <row r="896" spans="1:72" x14ac:dyDescent="0.25">
      <c r="A896" t="str">
        <f t="shared" si="52"/>
        <v>312_6</v>
      </c>
      <c r="B896" t="str">
        <f t="shared" si="53"/>
        <v>U</v>
      </c>
      <c r="C896">
        <f t="shared" si="54"/>
        <v>324</v>
      </c>
      <c r="D896">
        <f t="shared" si="55"/>
        <v>0</v>
      </c>
      <c r="F896" t="s">
        <v>1623</v>
      </c>
      <c r="G896">
        <v>312</v>
      </c>
      <c r="H896" t="s">
        <v>1624</v>
      </c>
      <c r="I896">
        <v>6</v>
      </c>
      <c r="J896">
        <v>46</v>
      </c>
      <c r="K896" t="s">
        <v>283</v>
      </c>
      <c r="L896" t="s">
        <v>284</v>
      </c>
      <c r="M896">
        <v>2</v>
      </c>
      <c r="N896" t="s">
        <v>285</v>
      </c>
      <c r="O896">
        <v>0</v>
      </c>
      <c r="P896">
        <v>1</v>
      </c>
      <c r="Q896" t="s">
        <v>286</v>
      </c>
      <c r="R896" t="s">
        <v>304</v>
      </c>
      <c r="S896" t="s">
        <v>318</v>
      </c>
      <c r="T896" t="s">
        <v>319</v>
      </c>
      <c r="U896">
        <v>68</v>
      </c>
      <c r="V896">
        <v>6</v>
      </c>
      <c r="W896">
        <v>50</v>
      </c>
      <c r="X896">
        <v>3</v>
      </c>
      <c r="Y896" s="15">
        <v>41671</v>
      </c>
      <c r="Z896">
        <v>25</v>
      </c>
      <c r="AA896" s="15">
        <v>21916</v>
      </c>
      <c r="AB896" s="15">
        <v>45334</v>
      </c>
      <c r="AC896">
        <v>4</v>
      </c>
      <c r="AD896">
        <v>3</v>
      </c>
      <c r="AE896">
        <v>111</v>
      </c>
      <c r="AF896" s="15">
        <v>45332</v>
      </c>
      <c r="AG896">
        <v>-1</v>
      </c>
      <c r="AH896">
        <v>-1</v>
      </c>
      <c r="AI896">
        <v>175.03737150750001</v>
      </c>
      <c r="AJ896">
        <v>-40.8731017263</v>
      </c>
      <c r="AK896">
        <v>4</v>
      </c>
      <c r="AL896">
        <v>40</v>
      </c>
      <c r="AM896">
        <v>324</v>
      </c>
      <c r="AN896" t="s">
        <v>320</v>
      </c>
      <c r="AO896" t="s">
        <v>321</v>
      </c>
      <c r="AP896" t="s">
        <v>314</v>
      </c>
      <c r="AQ896" t="s">
        <v>312</v>
      </c>
      <c r="AR896" t="s">
        <v>294</v>
      </c>
      <c r="AS896" t="s">
        <v>291</v>
      </c>
      <c r="AT896">
        <v>-1</v>
      </c>
      <c r="AU896">
        <v>-1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0.186102719033233</v>
      </c>
      <c r="BF896">
        <v>0</v>
      </c>
      <c r="BG896">
        <v>0.93051359516616305</v>
      </c>
      <c r="BH896" t="b">
        <v>0</v>
      </c>
      <c r="BI896" t="b">
        <v>1</v>
      </c>
      <c r="BJ896" t="b">
        <v>0</v>
      </c>
      <c r="BK896" t="b">
        <v>1</v>
      </c>
      <c r="BL896" t="s">
        <v>312</v>
      </c>
      <c r="BM896">
        <v>2</v>
      </c>
      <c r="BN896">
        <v>90</v>
      </c>
      <c r="BO896">
        <v>1</v>
      </c>
      <c r="BP896" s="15">
        <v>45334</v>
      </c>
      <c r="BQ896" t="s">
        <v>307</v>
      </c>
      <c r="BR896" t="s">
        <v>322</v>
      </c>
      <c r="BS896">
        <v>90</v>
      </c>
      <c r="BT896">
        <v>2</v>
      </c>
    </row>
    <row r="897" spans="1:72" x14ac:dyDescent="0.25">
      <c r="A897" t="str">
        <f t="shared" si="52"/>
        <v>314_5</v>
      </c>
      <c r="B897" t="str">
        <f t="shared" si="53"/>
        <v>U</v>
      </c>
      <c r="C897">
        <f t="shared" si="54"/>
        <v>2040.5</v>
      </c>
      <c r="D897">
        <f t="shared" si="55"/>
        <v>0</v>
      </c>
      <c r="F897" t="s">
        <v>1625</v>
      </c>
      <c r="G897">
        <v>314</v>
      </c>
      <c r="H897" t="s">
        <v>1626</v>
      </c>
      <c r="I897">
        <v>5</v>
      </c>
      <c r="J897">
        <v>270</v>
      </c>
      <c r="K897" t="s">
        <v>283</v>
      </c>
      <c r="L897" t="s">
        <v>284</v>
      </c>
      <c r="M897">
        <v>2</v>
      </c>
      <c r="N897" t="s">
        <v>285</v>
      </c>
      <c r="O897">
        <v>0</v>
      </c>
      <c r="P897">
        <v>2</v>
      </c>
      <c r="Q897" t="s">
        <v>286</v>
      </c>
      <c r="R897" t="s">
        <v>304</v>
      </c>
      <c r="S897" t="s">
        <v>305</v>
      </c>
      <c r="T897" t="s">
        <v>319</v>
      </c>
      <c r="U897">
        <v>168</v>
      </c>
      <c r="V897">
        <v>4</v>
      </c>
      <c r="W897">
        <v>40</v>
      </c>
      <c r="X897">
        <v>3</v>
      </c>
      <c r="Y897" s="15">
        <v>39189</v>
      </c>
      <c r="Z897">
        <v>19</v>
      </c>
      <c r="AA897" s="15">
        <v>21916</v>
      </c>
      <c r="AB897" s="15">
        <v>45313</v>
      </c>
      <c r="AC897">
        <v>2.95</v>
      </c>
      <c r="AD897">
        <v>2</v>
      </c>
      <c r="AE897">
        <v>150</v>
      </c>
      <c r="AF897" s="15">
        <v>45337</v>
      </c>
      <c r="AG897">
        <v>-1</v>
      </c>
      <c r="AH897">
        <v>-1</v>
      </c>
      <c r="AI897">
        <v>175.04217943809999</v>
      </c>
      <c r="AJ897">
        <v>-40.872460576400002</v>
      </c>
      <c r="AK897">
        <v>2.5</v>
      </c>
      <c r="AL897">
        <v>265</v>
      </c>
      <c r="AM897">
        <v>2040.5</v>
      </c>
      <c r="AN897" t="s">
        <v>306</v>
      </c>
      <c r="AO897" t="s">
        <v>321</v>
      </c>
      <c r="AP897" t="s">
        <v>325</v>
      </c>
      <c r="AQ897" t="s">
        <v>293</v>
      </c>
      <c r="AR897" t="s">
        <v>294</v>
      </c>
      <c r="AS897" t="s">
        <v>291</v>
      </c>
      <c r="AT897">
        <v>853.96647499999995</v>
      </c>
      <c r="AU897">
        <v>294.92077499999999</v>
      </c>
      <c r="AV897">
        <v>0</v>
      </c>
      <c r="AW897">
        <v>0</v>
      </c>
      <c r="AX897">
        <v>1.4702278853222199</v>
      </c>
      <c r="AY897">
        <v>1.88679245283019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b">
        <v>0</v>
      </c>
      <c r="BI897" t="b">
        <v>1</v>
      </c>
      <c r="BJ897" t="b">
        <v>1</v>
      </c>
      <c r="BK897" t="b">
        <v>0</v>
      </c>
      <c r="BL897" t="s">
        <v>293</v>
      </c>
      <c r="BM897">
        <v>2</v>
      </c>
      <c r="BN897">
        <v>90</v>
      </c>
      <c r="BO897">
        <v>1</v>
      </c>
      <c r="BP897" s="15">
        <v>45313</v>
      </c>
      <c r="BQ897" t="s">
        <v>307</v>
      </c>
      <c r="BR897" t="s">
        <v>322</v>
      </c>
      <c r="BS897">
        <v>90</v>
      </c>
      <c r="BT897">
        <v>2</v>
      </c>
    </row>
    <row r="898" spans="1:72" x14ac:dyDescent="0.25">
      <c r="A898" t="str">
        <f t="shared" si="52"/>
        <v>315_228</v>
      </c>
      <c r="B898" t="str">
        <f t="shared" si="53"/>
        <v>U</v>
      </c>
      <c r="C898">
        <f t="shared" si="54"/>
        <v>674.5</v>
      </c>
      <c r="D898">
        <f t="shared" si="55"/>
        <v>0</v>
      </c>
      <c r="F898" t="s">
        <v>1627</v>
      </c>
      <c r="G898">
        <v>315</v>
      </c>
      <c r="H898" t="s">
        <v>1255</v>
      </c>
      <c r="I898">
        <v>228</v>
      </c>
      <c r="J898">
        <v>323</v>
      </c>
      <c r="K898" t="s">
        <v>283</v>
      </c>
      <c r="L898" t="s">
        <v>284</v>
      </c>
      <c r="M898">
        <v>2</v>
      </c>
      <c r="N898" t="s">
        <v>285</v>
      </c>
      <c r="O898">
        <v>0</v>
      </c>
      <c r="P898">
        <v>2</v>
      </c>
      <c r="Q898" t="s">
        <v>286</v>
      </c>
      <c r="R898" t="s">
        <v>304</v>
      </c>
      <c r="S898" t="s">
        <v>305</v>
      </c>
      <c r="T898" t="s">
        <v>319</v>
      </c>
      <c r="U898">
        <v>241</v>
      </c>
      <c r="V898">
        <v>7</v>
      </c>
      <c r="W898">
        <v>35</v>
      </c>
      <c r="X898">
        <v>2</v>
      </c>
      <c r="Y898" s="15">
        <v>43094</v>
      </c>
      <c r="Z898">
        <v>22</v>
      </c>
      <c r="AA898" s="15">
        <v>43085</v>
      </c>
      <c r="AB898" s="15">
        <v>45313</v>
      </c>
      <c r="AC898">
        <v>2</v>
      </c>
      <c r="AD898">
        <v>1</v>
      </c>
      <c r="AE898">
        <v>152.25</v>
      </c>
      <c r="AF898" s="15">
        <v>45337</v>
      </c>
      <c r="AG898">
        <v>-1</v>
      </c>
      <c r="AH898">
        <v>-1</v>
      </c>
      <c r="AI898">
        <v>175.04557759510001</v>
      </c>
      <c r="AJ898">
        <v>-40.875037040199999</v>
      </c>
      <c r="AK898">
        <v>4.5</v>
      </c>
      <c r="AL898">
        <v>95</v>
      </c>
      <c r="AM898">
        <v>674.5</v>
      </c>
      <c r="AN898" t="s">
        <v>306</v>
      </c>
      <c r="AO898" t="s">
        <v>321</v>
      </c>
      <c r="AP898" t="s">
        <v>314</v>
      </c>
      <c r="AQ898" t="s">
        <v>312</v>
      </c>
      <c r="AR898" t="s">
        <v>294</v>
      </c>
      <c r="AS898" t="s">
        <v>291</v>
      </c>
      <c r="AT898">
        <v>1005.8217</v>
      </c>
      <c r="AU898">
        <v>398.36309999999997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b">
        <v>0</v>
      </c>
      <c r="BI898" t="b">
        <v>1</v>
      </c>
      <c r="BJ898" t="b">
        <v>1</v>
      </c>
      <c r="BK898" t="b">
        <v>0</v>
      </c>
      <c r="BL898" t="s">
        <v>312</v>
      </c>
      <c r="BM898">
        <v>2</v>
      </c>
      <c r="BN898">
        <v>90</v>
      </c>
      <c r="BO898">
        <v>1</v>
      </c>
      <c r="BP898" s="15">
        <v>45313</v>
      </c>
      <c r="BQ898" t="s">
        <v>307</v>
      </c>
      <c r="BR898" t="s">
        <v>322</v>
      </c>
      <c r="BS898">
        <v>90</v>
      </c>
      <c r="BT898">
        <v>2</v>
      </c>
    </row>
    <row r="899" spans="1:72" x14ac:dyDescent="0.25">
      <c r="A899" t="str">
        <f t="shared" ref="A899:A962" si="56">G899&amp;"_"&amp;I899</f>
        <v>315_323</v>
      </c>
      <c r="B899" t="str">
        <f t="shared" ref="B899:B962" si="57">AO899</f>
        <v>U</v>
      </c>
      <c r="C899">
        <f t="shared" ref="C899:C962" si="58">AM899</f>
        <v>805</v>
      </c>
      <c r="D899">
        <f t="shared" ref="D899:D962" si="59">AZ899</f>
        <v>0</v>
      </c>
      <c r="F899" t="s">
        <v>1628</v>
      </c>
      <c r="G899">
        <v>315</v>
      </c>
      <c r="H899" t="s">
        <v>1255</v>
      </c>
      <c r="I899">
        <v>323</v>
      </c>
      <c r="J899">
        <v>438</v>
      </c>
      <c r="K899" t="s">
        <v>283</v>
      </c>
      <c r="L899" t="s">
        <v>284</v>
      </c>
      <c r="M899">
        <v>2</v>
      </c>
      <c r="N899" t="s">
        <v>285</v>
      </c>
      <c r="O899">
        <v>0</v>
      </c>
      <c r="P899">
        <v>1</v>
      </c>
      <c r="Q899" t="s">
        <v>286</v>
      </c>
      <c r="R899" t="s">
        <v>304</v>
      </c>
      <c r="S899" t="s">
        <v>305</v>
      </c>
      <c r="T899" t="s">
        <v>319</v>
      </c>
      <c r="U899">
        <v>25</v>
      </c>
      <c r="V899">
        <v>7</v>
      </c>
      <c r="W899">
        <v>30</v>
      </c>
      <c r="X899">
        <v>1</v>
      </c>
      <c r="Y899" s="15">
        <v>45429</v>
      </c>
      <c r="Z899">
        <v>25</v>
      </c>
      <c r="AA899" s="15">
        <v>45427</v>
      </c>
      <c r="AB899" s="15">
        <v>45313</v>
      </c>
      <c r="AC899">
        <v>4</v>
      </c>
      <c r="AD899">
        <v>3</v>
      </c>
      <c r="AE899">
        <v>110.45</v>
      </c>
      <c r="AF899" s="15">
        <v>44871</v>
      </c>
      <c r="AG899">
        <v>-1</v>
      </c>
      <c r="AH899">
        <v>-1</v>
      </c>
      <c r="AI899">
        <v>175.04620342979999</v>
      </c>
      <c r="AJ899">
        <v>-40.875749497699999</v>
      </c>
      <c r="AK899">
        <v>0.5</v>
      </c>
      <c r="AL899">
        <v>115</v>
      </c>
      <c r="AM899">
        <v>805</v>
      </c>
      <c r="AN899" t="s">
        <v>320</v>
      </c>
      <c r="AO899" t="s">
        <v>321</v>
      </c>
      <c r="AP899" t="s">
        <v>426</v>
      </c>
      <c r="AQ899" t="s">
        <v>312</v>
      </c>
      <c r="AR899" t="s">
        <v>294</v>
      </c>
      <c r="AS899" t="s">
        <v>291</v>
      </c>
      <c r="AT899">
        <v>-1</v>
      </c>
      <c r="AU899">
        <v>-1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b">
        <v>0</v>
      </c>
      <c r="BI899" t="b">
        <v>1</v>
      </c>
      <c r="BJ899" t="b">
        <v>0</v>
      </c>
      <c r="BK899" t="b">
        <v>1</v>
      </c>
      <c r="BL899" t="s">
        <v>312</v>
      </c>
      <c r="BM899">
        <v>2</v>
      </c>
      <c r="BN899">
        <v>90</v>
      </c>
      <c r="BO899">
        <v>1</v>
      </c>
      <c r="BP899" s="15">
        <v>45313</v>
      </c>
      <c r="BQ899" t="s">
        <v>307</v>
      </c>
      <c r="BR899" t="s">
        <v>322</v>
      </c>
      <c r="BS899">
        <v>90</v>
      </c>
      <c r="BT899">
        <v>2</v>
      </c>
    </row>
    <row r="900" spans="1:72" x14ac:dyDescent="0.25">
      <c r="A900" t="str">
        <f t="shared" si="56"/>
        <v>319_7</v>
      </c>
      <c r="B900" t="str">
        <f t="shared" si="57"/>
        <v>U</v>
      </c>
      <c r="C900">
        <f t="shared" si="58"/>
        <v>1512.3</v>
      </c>
      <c r="D900">
        <f t="shared" si="59"/>
        <v>0</v>
      </c>
      <c r="F900" t="s">
        <v>1629</v>
      </c>
      <c r="G900">
        <v>319</v>
      </c>
      <c r="H900" t="s">
        <v>1630</v>
      </c>
      <c r="I900">
        <v>7</v>
      </c>
      <c r="J900">
        <v>220</v>
      </c>
      <c r="K900" t="s">
        <v>283</v>
      </c>
      <c r="L900" t="s">
        <v>284</v>
      </c>
      <c r="M900">
        <v>2</v>
      </c>
      <c r="N900" t="s">
        <v>285</v>
      </c>
      <c r="O900">
        <v>0</v>
      </c>
      <c r="P900">
        <v>2</v>
      </c>
      <c r="Q900" t="s">
        <v>286</v>
      </c>
      <c r="R900" t="s">
        <v>304</v>
      </c>
      <c r="S900" t="s">
        <v>318</v>
      </c>
      <c r="T900" t="s">
        <v>319</v>
      </c>
      <c r="U900">
        <v>152</v>
      </c>
      <c r="V900">
        <v>6</v>
      </c>
      <c r="W900">
        <v>35</v>
      </c>
      <c r="X900">
        <v>3</v>
      </c>
      <c r="Y900" s="15">
        <v>38744</v>
      </c>
      <c r="Z900">
        <v>19</v>
      </c>
      <c r="AA900" s="15">
        <v>21916</v>
      </c>
      <c r="AB900" s="15">
        <v>44998</v>
      </c>
      <c r="AC900">
        <v>4.1500000000000004</v>
      </c>
      <c r="AD900">
        <v>3</v>
      </c>
      <c r="AE900">
        <v>233.05</v>
      </c>
      <c r="AF900" s="15">
        <v>45332</v>
      </c>
      <c r="AG900">
        <v>-1</v>
      </c>
      <c r="AH900">
        <v>-1</v>
      </c>
      <c r="AI900">
        <v>175.0539900981</v>
      </c>
      <c r="AJ900">
        <v>-40.881324636400002</v>
      </c>
      <c r="AK900">
        <v>3.5</v>
      </c>
      <c r="AL900">
        <v>213</v>
      </c>
      <c r="AM900">
        <v>1512.3</v>
      </c>
      <c r="AN900" t="s">
        <v>320</v>
      </c>
      <c r="AO900" t="s">
        <v>321</v>
      </c>
      <c r="AP900" t="s">
        <v>325</v>
      </c>
      <c r="AQ900" t="s">
        <v>293</v>
      </c>
      <c r="AR900" t="s">
        <v>294</v>
      </c>
      <c r="AS900" t="s">
        <v>291</v>
      </c>
      <c r="AT900">
        <v>-1</v>
      </c>
      <c r="AU900">
        <v>-1</v>
      </c>
      <c r="AV900">
        <v>0</v>
      </c>
      <c r="AW900">
        <v>2.32558139534884</v>
      </c>
      <c r="AX900">
        <v>0.32754667540124499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b">
        <v>0</v>
      </c>
      <c r="BI900" t="b">
        <v>1</v>
      </c>
      <c r="BJ900" t="b">
        <v>1</v>
      </c>
      <c r="BK900" t="b">
        <v>0</v>
      </c>
      <c r="BL900" t="s">
        <v>293</v>
      </c>
      <c r="BM900">
        <v>2</v>
      </c>
      <c r="BN900">
        <v>90</v>
      </c>
      <c r="BO900">
        <v>1</v>
      </c>
      <c r="BP900" s="15">
        <v>44998</v>
      </c>
      <c r="BQ900" t="s">
        <v>307</v>
      </c>
      <c r="BR900" t="s">
        <v>322</v>
      </c>
      <c r="BS900">
        <v>90</v>
      </c>
      <c r="BT900">
        <v>2</v>
      </c>
    </row>
    <row r="901" spans="1:72" x14ac:dyDescent="0.25">
      <c r="A901" t="str">
        <f t="shared" si="56"/>
        <v>321_4</v>
      </c>
      <c r="B901" t="str">
        <f t="shared" si="57"/>
        <v>U</v>
      </c>
      <c r="C901">
        <f t="shared" si="58"/>
        <v>678</v>
      </c>
      <c r="D901">
        <f t="shared" si="59"/>
        <v>0</v>
      </c>
      <c r="F901" t="s">
        <v>1631</v>
      </c>
      <c r="G901">
        <v>321</v>
      </c>
      <c r="H901" t="s">
        <v>1632</v>
      </c>
      <c r="I901">
        <v>4</v>
      </c>
      <c r="J901">
        <v>117</v>
      </c>
      <c r="K901" t="s">
        <v>283</v>
      </c>
      <c r="L901" t="s">
        <v>284</v>
      </c>
      <c r="M901">
        <v>2</v>
      </c>
      <c r="N901" t="s">
        <v>285</v>
      </c>
      <c r="O901">
        <v>0</v>
      </c>
      <c r="P901">
        <v>1</v>
      </c>
      <c r="Q901" t="s">
        <v>286</v>
      </c>
      <c r="R901" t="s">
        <v>304</v>
      </c>
      <c r="S901" t="s">
        <v>318</v>
      </c>
      <c r="T901" t="s">
        <v>319</v>
      </c>
      <c r="U901">
        <v>59</v>
      </c>
      <c r="V901">
        <v>6</v>
      </c>
      <c r="W901">
        <v>45</v>
      </c>
      <c r="X901">
        <v>3</v>
      </c>
      <c r="Y901" s="15">
        <v>39870</v>
      </c>
      <c r="Z901">
        <v>25</v>
      </c>
      <c r="AA901" s="15">
        <v>21916</v>
      </c>
      <c r="AB901" s="15">
        <v>45334</v>
      </c>
      <c r="AC901">
        <v>4</v>
      </c>
      <c r="AD901">
        <v>3</v>
      </c>
      <c r="AE901">
        <v>111</v>
      </c>
      <c r="AF901" s="15">
        <v>45332</v>
      </c>
      <c r="AG901">
        <v>-1</v>
      </c>
      <c r="AH901">
        <v>-1</v>
      </c>
      <c r="AI901">
        <v>175.05103779780001</v>
      </c>
      <c r="AJ901">
        <v>-40.880251622000003</v>
      </c>
      <c r="AK901">
        <v>0.5</v>
      </c>
      <c r="AL901">
        <v>113</v>
      </c>
      <c r="AM901">
        <v>678</v>
      </c>
      <c r="AN901" t="s">
        <v>320</v>
      </c>
      <c r="AO901" t="s">
        <v>321</v>
      </c>
      <c r="AP901" t="s">
        <v>314</v>
      </c>
      <c r="AQ901" t="s">
        <v>312</v>
      </c>
      <c r="AR901" t="s">
        <v>294</v>
      </c>
      <c r="AS901" t="s">
        <v>291</v>
      </c>
      <c r="AT901">
        <v>-1</v>
      </c>
      <c r="AU901">
        <v>-1</v>
      </c>
      <c r="AV901">
        <v>0</v>
      </c>
      <c r="AW901">
        <v>0</v>
      </c>
      <c r="AX901">
        <v>0</v>
      </c>
      <c r="AY901">
        <v>7.5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b">
        <v>0</v>
      </c>
      <c r="BI901" t="b">
        <v>1</v>
      </c>
      <c r="BJ901" t="b">
        <v>0</v>
      </c>
      <c r="BK901" t="b">
        <v>1</v>
      </c>
      <c r="BL901" t="s">
        <v>312</v>
      </c>
      <c r="BM901">
        <v>2</v>
      </c>
      <c r="BN901">
        <v>90</v>
      </c>
      <c r="BO901">
        <v>1</v>
      </c>
      <c r="BP901" s="15">
        <v>45334</v>
      </c>
      <c r="BQ901" t="s">
        <v>307</v>
      </c>
      <c r="BR901" t="s">
        <v>322</v>
      </c>
      <c r="BS901">
        <v>90</v>
      </c>
      <c r="BT901">
        <v>2</v>
      </c>
    </row>
    <row r="902" spans="1:72" x14ac:dyDescent="0.25">
      <c r="A902" t="str">
        <f t="shared" si="56"/>
        <v>325_0</v>
      </c>
      <c r="B902" t="str">
        <f t="shared" si="57"/>
        <v>U</v>
      </c>
      <c r="C902">
        <f t="shared" si="58"/>
        <v>1363.2</v>
      </c>
      <c r="D902">
        <f t="shared" si="59"/>
        <v>0</v>
      </c>
      <c r="F902" t="s">
        <v>1633</v>
      </c>
      <c r="G902">
        <v>325</v>
      </c>
      <c r="H902" t="s">
        <v>1634</v>
      </c>
      <c r="I902">
        <v>0</v>
      </c>
      <c r="J902">
        <v>142</v>
      </c>
      <c r="K902" t="s">
        <v>283</v>
      </c>
      <c r="L902" t="s">
        <v>284</v>
      </c>
      <c r="M902">
        <v>2</v>
      </c>
      <c r="N902" t="s">
        <v>285</v>
      </c>
      <c r="O902">
        <v>0</v>
      </c>
      <c r="P902">
        <v>2</v>
      </c>
      <c r="Q902" t="s">
        <v>286</v>
      </c>
      <c r="R902" t="s">
        <v>304</v>
      </c>
      <c r="S902" t="s">
        <v>318</v>
      </c>
      <c r="T902" t="s">
        <v>319</v>
      </c>
      <c r="U902">
        <v>159</v>
      </c>
      <c r="V902">
        <v>6</v>
      </c>
      <c r="W902">
        <v>30</v>
      </c>
      <c r="X902">
        <v>3</v>
      </c>
      <c r="Y902" s="15">
        <v>41717</v>
      </c>
      <c r="Z902">
        <v>19</v>
      </c>
      <c r="AA902" s="15">
        <v>21916</v>
      </c>
      <c r="AB902" s="15">
        <v>45334</v>
      </c>
      <c r="AC902">
        <v>4</v>
      </c>
      <c r="AD902">
        <v>4</v>
      </c>
      <c r="AE902">
        <v>111</v>
      </c>
      <c r="AF902" s="15">
        <v>45332</v>
      </c>
      <c r="AG902">
        <v>-1</v>
      </c>
      <c r="AH902">
        <v>-1</v>
      </c>
      <c r="AI902">
        <v>175.04725004900001</v>
      </c>
      <c r="AJ902">
        <v>-40.880322573800001</v>
      </c>
      <c r="AK902">
        <v>1</v>
      </c>
      <c r="AL902">
        <v>142</v>
      </c>
      <c r="AM902">
        <v>1363.2</v>
      </c>
      <c r="AN902" t="s">
        <v>320</v>
      </c>
      <c r="AO902" t="s">
        <v>321</v>
      </c>
      <c r="AP902" t="s">
        <v>292</v>
      </c>
      <c r="AQ902" t="s">
        <v>293</v>
      </c>
      <c r="AR902" t="s">
        <v>294</v>
      </c>
      <c r="AS902" t="s">
        <v>291</v>
      </c>
      <c r="AT902">
        <v>-1</v>
      </c>
      <c r="AU902">
        <v>-1</v>
      </c>
      <c r="AV902">
        <v>0</v>
      </c>
      <c r="AW902">
        <v>0</v>
      </c>
      <c r="AX902">
        <v>1.3020833333333299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b">
        <v>0</v>
      </c>
      <c r="BI902" t="b">
        <v>1</v>
      </c>
      <c r="BJ902" t="b">
        <v>1</v>
      </c>
      <c r="BK902" t="b">
        <v>0</v>
      </c>
      <c r="BL902" t="s">
        <v>293</v>
      </c>
      <c r="BM902">
        <v>2</v>
      </c>
      <c r="BN902">
        <v>90</v>
      </c>
      <c r="BO902">
        <v>1</v>
      </c>
      <c r="BP902" s="15">
        <v>45334</v>
      </c>
      <c r="BQ902" t="s">
        <v>307</v>
      </c>
      <c r="BR902" t="s">
        <v>322</v>
      </c>
      <c r="BS902">
        <v>90</v>
      </c>
      <c r="BT902">
        <v>2</v>
      </c>
    </row>
    <row r="903" spans="1:72" x14ac:dyDescent="0.25">
      <c r="A903" t="str">
        <f t="shared" si="56"/>
        <v>327_4</v>
      </c>
      <c r="B903" t="str">
        <f t="shared" si="57"/>
        <v>U</v>
      </c>
      <c r="C903">
        <f t="shared" si="58"/>
        <v>477.9</v>
      </c>
      <c r="D903">
        <f t="shared" si="59"/>
        <v>0</v>
      </c>
      <c r="F903" t="s">
        <v>1635</v>
      </c>
      <c r="G903">
        <v>327</v>
      </c>
      <c r="H903" t="s">
        <v>1636</v>
      </c>
      <c r="I903">
        <v>4</v>
      </c>
      <c r="J903">
        <v>63</v>
      </c>
      <c r="K903" t="s">
        <v>283</v>
      </c>
      <c r="L903" t="s">
        <v>284</v>
      </c>
      <c r="M903">
        <v>2</v>
      </c>
      <c r="N903" t="s">
        <v>285</v>
      </c>
      <c r="O903">
        <v>0</v>
      </c>
      <c r="P903">
        <v>1</v>
      </c>
      <c r="Q903" t="s">
        <v>286</v>
      </c>
      <c r="R903" t="s">
        <v>304</v>
      </c>
      <c r="S903" t="s">
        <v>318</v>
      </c>
      <c r="T903" t="s">
        <v>319</v>
      </c>
      <c r="U903">
        <v>75</v>
      </c>
      <c r="V903">
        <v>6</v>
      </c>
      <c r="W903">
        <v>32</v>
      </c>
      <c r="X903">
        <v>3</v>
      </c>
      <c r="Y903" s="15">
        <v>40983</v>
      </c>
      <c r="Z903">
        <v>20</v>
      </c>
      <c r="AA903" s="15">
        <v>21916</v>
      </c>
      <c r="AB903" s="15">
        <v>45334</v>
      </c>
      <c r="AC903">
        <v>4</v>
      </c>
      <c r="AD903">
        <v>3</v>
      </c>
      <c r="AE903">
        <v>111</v>
      </c>
      <c r="AF903" s="15">
        <v>45337</v>
      </c>
      <c r="AG903">
        <v>-1</v>
      </c>
      <c r="AH903">
        <v>-1</v>
      </c>
      <c r="AI903">
        <v>175.04663253289999</v>
      </c>
      <c r="AJ903">
        <v>-40.876797227399997</v>
      </c>
      <c r="AK903">
        <v>3.5</v>
      </c>
      <c r="AL903">
        <v>59</v>
      </c>
      <c r="AM903">
        <v>477.9</v>
      </c>
      <c r="AN903" t="s">
        <v>320</v>
      </c>
      <c r="AO903" t="s">
        <v>321</v>
      </c>
      <c r="AP903" t="s">
        <v>292</v>
      </c>
      <c r="AQ903" t="s">
        <v>293</v>
      </c>
      <c r="AR903" t="s">
        <v>294</v>
      </c>
      <c r="AS903" t="s">
        <v>291</v>
      </c>
      <c r="AT903">
        <v>-1</v>
      </c>
      <c r="AU903">
        <v>-1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b">
        <v>0</v>
      </c>
      <c r="BI903" t="b">
        <v>1</v>
      </c>
      <c r="BJ903" t="b">
        <v>0</v>
      </c>
      <c r="BK903" t="b">
        <v>0</v>
      </c>
      <c r="BL903" t="s">
        <v>293</v>
      </c>
      <c r="BM903">
        <v>2</v>
      </c>
      <c r="BN903">
        <v>90</v>
      </c>
      <c r="BO903">
        <v>1</v>
      </c>
      <c r="BP903" s="15">
        <v>45334</v>
      </c>
      <c r="BQ903" t="s">
        <v>307</v>
      </c>
      <c r="BR903" t="s">
        <v>322</v>
      </c>
      <c r="BS903">
        <v>90</v>
      </c>
      <c r="BT903">
        <v>2</v>
      </c>
    </row>
    <row r="904" spans="1:72" x14ac:dyDescent="0.25">
      <c r="A904" t="str">
        <f t="shared" si="56"/>
        <v>327_63</v>
      </c>
      <c r="B904" t="str">
        <f t="shared" si="57"/>
        <v>U</v>
      </c>
      <c r="C904">
        <f t="shared" si="58"/>
        <v>186.3</v>
      </c>
      <c r="D904">
        <f t="shared" si="59"/>
        <v>400</v>
      </c>
      <c r="F904" t="s">
        <v>1637</v>
      </c>
      <c r="G904">
        <v>327</v>
      </c>
      <c r="H904" t="s">
        <v>1636</v>
      </c>
      <c r="I904">
        <v>63</v>
      </c>
      <c r="J904">
        <v>86</v>
      </c>
      <c r="K904" t="s">
        <v>283</v>
      </c>
      <c r="L904" t="s">
        <v>284</v>
      </c>
      <c r="M904">
        <v>2</v>
      </c>
      <c r="N904" t="s">
        <v>285</v>
      </c>
      <c r="O904">
        <v>0</v>
      </c>
      <c r="P904">
        <v>1</v>
      </c>
      <c r="Q904" t="s">
        <v>286</v>
      </c>
      <c r="R904" t="s">
        <v>304</v>
      </c>
      <c r="S904" t="s">
        <v>318</v>
      </c>
      <c r="T904" t="s">
        <v>319</v>
      </c>
      <c r="U904">
        <v>75</v>
      </c>
      <c r="V904">
        <v>6</v>
      </c>
      <c r="W904">
        <v>37</v>
      </c>
      <c r="X904">
        <v>2</v>
      </c>
      <c r="Y904" s="15">
        <v>35048</v>
      </c>
      <c r="Z904">
        <v>25</v>
      </c>
      <c r="AA904" s="15">
        <v>21916</v>
      </c>
      <c r="AB904" s="15">
        <v>45334</v>
      </c>
      <c r="AC904">
        <v>4</v>
      </c>
      <c r="AD904">
        <v>3</v>
      </c>
      <c r="AE904">
        <v>111</v>
      </c>
      <c r="AF904" s="15">
        <v>45337</v>
      </c>
      <c r="AG904">
        <v>-1</v>
      </c>
      <c r="AH904">
        <v>-1</v>
      </c>
      <c r="AI904">
        <v>175.0464735418</v>
      </c>
      <c r="AJ904">
        <v>-40.877133959699997</v>
      </c>
      <c r="AK904">
        <v>4.5</v>
      </c>
      <c r="AL904">
        <v>23</v>
      </c>
      <c r="AM904">
        <v>186.3</v>
      </c>
      <c r="AN904" t="s">
        <v>320</v>
      </c>
      <c r="AO904" t="s">
        <v>321</v>
      </c>
      <c r="AP904" t="s">
        <v>314</v>
      </c>
      <c r="AQ904" t="s">
        <v>312</v>
      </c>
      <c r="AR904" t="s">
        <v>294</v>
      </c>
      <c r="AS904" t="s">
        <v>291</v>
      </c>
      <c r="AT904">
        <v>-1</v>
      </c>
      <c r="AU904">
        <v>-1</v>
      </c>
      <c r="AV904">
        <v>0</v>
      </c>
      <c r="AW904">
        <v>0</v>
      </c>
      <c r="AX904">
        <v>0</v>
      </c>
      <c r="AY904">
        <v>266.66666666666703</v>
      </c>
      <c r="AZ904">
        <v>400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b">
        <v>0</v>
      </c>
      <c r="BI904" t="b">
        <v>1</v>
      </c>
      <c r="BJ904" t="b">
        <v>0</v>
      </c>
      <c r="BK904" t="b">
        <v>1</v>
      </c>
      <c r="BL904" t="s">
        <v>312</v>
      </c>
      <c r="BM904">
        <v>2</v>
      </c>
      <c r="BN904">
        <v>90</v>
      </c>
      <c r="BO904">
        <v>1</v>
      </c>
      <c r="BP904" s="15">
        <v>45334</v>
      </c>
      <c r="BQ904" t="s">
        <v>307</v>
      </c>
      <c r="BR904" t="s">
        <v>322</v>
      </c>
      <c r="BS904">
        <v>90</v>
      </c>
      <c r="BT904">
        <v>2</v>
      </c>
    </row>
    <row r="905" spans="1:72" x14ac:dyDescent="0.25">
      <c r="A905" t="str">
        <f t="shared" si="56"/>
        <v>330_5</v>
      </c>
      <c r="B905" t="str">
        <f t="shared" si="57"/>
        <v>U</v>
      </c>
      <c r="C905">
        <f t="shared" si="58"/>
        <v>1731.6</v>
      </c>
      <c r="D905">
        <f t="shared" si="59"/>
        <v>0</v>
      </c>
      <c r="F905" t="s">
        <v>1638</v>
      </c>
      <c r="G905">
        <v>330</v>
      </c>
      <c r="H905" t="s">
        <v>1639</v>
      </c>
      <c r="I905">
        <v>5</v>
      </c>
      <c r="J905">
        <v>239</v>
      </c>
      <c r="K905" t="s">
        <v>283</v>
      </c>
      <c r="L905" t="s">
        <v>284</v>
      </c>
      <c r="M905">
        <v>2</v>
      </c>
      <c r="N905" t="s">
        <v>285</v>
      </c>
      <c r="O905">
        <v>0</v>
      </c>
      <c r="P905">
        <v>2</v>
      </c>
      <c r="Q905" t="s">
        <v>286</v>
      </c>
      <c r="R905" t="s">
        <v>304</v>
      </c>
      <c r="S905" t="s">
        <v>305</v>
      </c>
      <c r="T905" t="s">
        <v>319</v>
      </c>
      <c r="U905">
        <v>274</v>
      </c>
      <c r="V905">
        <v>6</v>
      </c>
      <c r="W905">
        <v>40</v>
      </c>
      <c r="X905">
        <v>3</v>
      </c>
      <c r="Y905" s="15">
        <v>40983</v>
      </c>
      <c r="Z905">
        <v>19</v>
      </c>
      <c r="AA905" s="15">
        <v>21916</v>
      </c>
      <c r="AB905" s="15">
        <v>45311</v>
      </c>
      <c r="AC905">
        <v>4</v>
      </c>
      <c r="AD905">
        <v>3</v>
      </c>
      <c r="AE905">
        <v>193.55</v>
      </c>
      <c r="AF905" s="15">
        <v>45337</v>
      </c>
      <c r="AG905">
        <v>-1</v>
      </c>
      <c r="AH905">
        <v>-1</v>
      </c>
      <c r="AI905">
        <v>175.0477543666</v>
      </c>
      <c r="AJ905">
        <v>-40.8772223888</v>
      </c>
      <c r="AK905">
        <v>2</v>
      </c>
      <c r="AL905">
        <v>234</v>
      </c>
      <c r="AM905">
        <v>1731.6</v>
      </c>
      <c r="AN905" t="s">
        <v>306</v>
      </c>
      <c r="AO905" t="s">
        <v>321</v>
      </c>
      <c r="AP905" t="s">
        <v>292</v>
      </c>
      <c r="AQ905" t="s">
        <v>293</v>
      </c>
      <c r="AR905" t="s">
        <v>294</v>
      </c>
      <c r="AS905" t="s">
        <v>291</v>
      </c>
      <c r="AT905">
        <v>-1</v>
      </c>
      <c r="AU905">
        <v>-1</v>
      </c>
      <c r="AV905">
        <v>0</v>
      </c>
      <c r="AW905">
        <v>0</v>
      </c>
      <c r="AX905">
        <v>3.7377803335250102</v>
      </c>
      <c r="AY905">
        <v>2.1276595744680802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b">
        <v>0</v>
      </c>
      <c r="BI905" t="b">
        <v>1</v>
      </c>
      <c r="BJ905" t="b">
        <v>1</v>
      </c>
      <c r="BK905" t="b">
        <v>0</v>
      </c>
      <c r="BL905" t="s">
        <v>293</v>
      </c>
      <c r="BM905">
        <v>2</v>
      </c>
      <c r="BN905">
        <v>90</v>
      </c>
      <c r="BO905">
        <v>1</v>
      </c>
      <c r="BP905" s="15">
        <v>45311</v>
      </c>
      <c r="BQ905" t="s">
        <v>307</v>
      </c>
      <c r="BR905" t="s">
        <v>322</v>
      </c>
      <c r="BS905">
        <v>90</v>
      </c>
      <c r="BT905">
        <v>2</v>
      </c>
    </row>
    <row r="906" spans="1:72" x14ac:dyDescent="0.25">
      <c r="A906" t="str">
        <f t="shared" si="56"/>
        <v>331_5</v>
      </c>
      <c r="B906" t="str">
        <f t="shared" si="57"/>
        <v>U</v>
      </c>
      <c r="C906">
        <f t="shared" si="58"/>
        <v>899.1</v>
      </c>
      <c r="D906">
        <f t="shared" si="59"/>
        <v>0</v>
      </c>
      <c r="F906" t="s">
        <v>1640</v>
      </c>
      <c r="G906">
        <v>331</v>
      </c>
      <c r="H906" t="s">
        <v>1641</v>
      </c>
      <c r="I906">
        <v>5</v>
      </c>
      <c r="J906">
        <v>116</v>
      </c>
      <c r="K906" t="s">
        <v>283</v>
      </c>
      <c r="L906" t="s">
        <v>284</v>
      </c>
      <c r="M906">
        <v>2</v>
      </c>
      <c r="N906" t="s">
        <v>285</v>
      </c>
      <c r="O906">
        <v>0</v>
      </c>
      <c r="P906">
        <v>1</v>
      </c>
      <c r="Q906" t="s">
        <v>286</v>
      </c>
      <c r="R906" t="s">
        <v>304</v>
      </c>
      <c r="S906" t="s">
        <v>318</v>
      </c>
      <c r="T906" t="s">
        <v>319</v>
      </c>
      <c r="U906">
        <v>75</v>
      </c>
      <c r="V906">
        <v>6</v>
      </c>
      <c r="W906">
        <v>17</v>
      </c>
      <c r="X906">
        <v>2</v>
      </c>
      <c r="Y906" s="15">
        <v>35759</v>
      </c>
      <c r="Z906">
        <v>21</v>
      </c>
      <c r="AA906" s="15">
        <v>33239</v>
      </c>
      <c r="AB906" s="15">
        <v>45334</v>
      </c>
      <c r="AC906">
        <v>4</v>
      </c>
      <c r="AD906">
        <v>3</v>
      </c>
      <c r="AE906">
        <v>111</v>
      </c>
      <c r="AF906" s="15">
        <v>45336</v>
      </c>
      <c r="AG906">
        <v>-1</v>
      </c>
      <c r="AH906">
        <v>-1</v>
      </c>
      <c r="AI906">
        <v>175.01990210689999</v>
      </c>
      <c r="AJ906">
        <v>-40.872037868299998</v>
      </c>
      <c r="AK906">
        <v>0.5</v>
      </c>
      <c r="AL906">
        <v>111</v>
      </c>
      <c r="AM906">
        <v>899.1</v>
      </c>
      <c r="AN906" t="s">
        <v>320</v>
      </c>
      <c r="AO906" t="s">
        <v>321</v>
      </c>
      <c r="AP906" t="s">
        <v>345</v>
      </c>
      <c r="AQ906" t="s">
        <v>293</v>
      </c>
      <c r="AR906" t="s">
        <v>294</v>
      </c>
      <c r="AS906">
        <v>2</v>
      </c>
      <c r="AT906">
        <v>-1</v>
      </c>
      <c r="AU906">
        <v>-1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b">
        <v>0</v>
      </c>
      <c r="BI906" t="b">
        <v>1</v>
      </c>
      <c r="BJ906" t="b">
        <v>0</v>
      </c>
      <c r="BK906" t="b">
        <v>0</v>
      </c>
      <c r="BL906" t="s">
        <v>293</v>
      </c>
      <c r="BM906">
        <v>2</v>
      </c>
      <c r="BN906">
        <v>90</v>
      </c>
      <c r="BO906">
        <v>1</v>
      </c>
      <c r="BP906" s="15">
        <v>45334</v>
      </c>
      <c r="BQ906" t="s">
        <v>307</v>
      </c>
      <c r="BR906" t="s">
        <v>322</v>
      </c>
      <c r="BS906">
        <v>90</v>
      </c>
      <c r="BT906">
        <v>2</v>
      </c>
    </row>
    <row r="907" spans="1:72" x14ac:dyDescent="0.25">
      <c r="A907" t="str">
        <f t="shared" si="56"/>
        <v>333_5</v>
      </c>
      <c r="B907" t="str">
        <f t="shared" si="57"/>
        <v>U</v>
      </c>
      <c r="C907">
        <f t="shared" si="58"/>
        <v>1672</v>
      </c>
      <c r="D907">
        <f t="shared" si="59"/>
        <v>0</v>
      </c>
      <c r="F907" t="s">
        <v>1642</v>
      </c>
      <c r="G907">
        <v>333</v>
      </c>
      <c r="H907" t="s">
        <v>44</v>
      </c>
      <c r="I907">
        <v>5</v>
      </c>
      <c r="J907">
        <v>214</v>
      </c>
      <c r="K907" t="s">
        <v>283</v>
      </c>
      <c r="L907" t="s">
        <v>284</v>
      </c>
      <c r="M907">
        <v>2</v>
      </c>
      <c r="N907" t="s">
        <v>285</v>
      </c>
      <c r="O907">
        <v>0</v>
      </c>
      <c r="P907">
        <v>2</v>
      </c>
      <c r="Q907" t="s">
        <v>286</v>
      </c>
      <c r="R907" t="s">
        <v>304</v>
      </c>
      <c r="S907" t="s">
        <v>305</v>
      </c>
      <c r="T907" t="s">
        <v>319</v>
      </c>
      <c r="U907">
        <v>388</v>
      </c>
      <c r="V907">
        <v>4</v>
      </c>
      <c r="W907">
        <v>40</v>
      </c>
      <c r="X907">
        <v>4</v>
      </c>
      <c r="Y907" s="15">
        <v>45678</v>
      </c>
      <c r="Z907">
        <v>19</v>
      </c>
      <c r="AA907" s="15">
        <v>21916</v>
      </c>
      <c r="AB907" s="15">
        <v>45311</v>
      </c>
      <c r="AC907">
        <v>3</v>
      </c>
      <c r="AD907">
        <v>4</v>
      </c>
      <c r="AE907">
        <v>143.1</v>
      </c>
      <c r="AF907" s="15">
        <v>45332</v>
      </c>
      <c r="AG907">
        <v>-1</v>
      </c>
      <c r="AH907">
        <v>-1</v>
      </c>
      <c r="AI907">
        <v>175.0555448874</v>
      </c>
      <c r="AJ907">
        <v>-40.8811749105</v>
      </c>
      <c r="AK907">
        <v>0.5</v>
      </c>
      <c r="AL907">
        <v>209</v>
      </c>
      <c r="AM907">
        <v>1672</v>
      </c>
      <c r="AN907" t="s">
        <v>306</v>
      </c>
      <c r="AO907" t="s">
        <v>321</v>
      </c>
      <c r="AP907" t="s">
        <v>292</v>
      </c>
      <c r="AQ907" t="s">
        <v>293</v>
      </c>
      <c r="AR907" t="s">
        <v>294</v>
      </c>
      <c r="AS907" t="s">
        <v>291</v>
      </c>
      <c r="AT907">
        <v>-1</v>
      </c>
      <c r="AU907">
        <v>-1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b">
        <v>0</v>
      </c>
      <c r="BI907" t="b">
        <v>1</v>
      </c>
      <c r="BJ907" t="b">
        <v>1</v>
      </c>
      <c r="BK907" t="b">
        <v>0</v>
      </c>
      <c r="BL907" t="s">
        <v>293</v>
      </c>
      <c r="BM907">
        <v>2</v>
      </c>
      <c r="BN907">
        <v>90</v>
      </c>
      <c r="BO907">
        <v>1</v>
      </c>
      <c r="BP907" s="15">
        <v>45311</v>
      </c>
      <c r="BQ907" t="s">
        <v>307</v>
      </c>
      <c r="BR907" t="s">
        <v>322</v>
      </c>
      <c r="BS907">
        <v>90</v>
      </c>
      <c r="BT907">
        <v>2</v>
      </c>
    </row>
    <row r="908" spans="1:72" x14ac:dyDescent="0.25">
      <c r="A908" t="str">
        <f t="shared" si="56"/>
        <v>336_625</v>
      </c>
      <c r="B908" t="str">
        <f t="shared" si="57"/>
        <v>U</v>
      </c>
      <c r="C908">
        <f t="shared" si="58"/>
        <v>770</v>
      </c>
      <c r="D908">
        <f t="shared" si="59"/>
        <v>0</v>
      </c>
      <c r="F908" t="s">
        <v>1643</v>
      </c>
      <c r="G908">
        <v>336</v>
      </c>
      <c r="H908" t="s">
        <v>111</v>
      </c>
      <c r="I908">
        <v>625</v>
      </c>
      <c r="J908">
        <v>695</v>
      </c>
      <c r="K908" t="s">
        <v>283</v>
      </c>
      <c r="L908" t="s">
        <v>284</v>
      </c>
      <c r="M908">
        <v>2</v>
      </c>
      <c r="N908" t="s">
        <v>285</v>
      </c>
      <c r="O908">
        <v>0</v>
      </c>
      <c r="P908">
        <v>3</v>
      </c>
      <c r="Q908" t="s">
        <v>286</v>
      </c>
      <c r="R908" t="s">
        <v>341</v>
      </c>
      <c r="S908" t="s">
        <v>288</v>
      </c>
      <c r="T908" t="s">
        <v>342</v>
      </c>
      <c r="U908">
        <v>1575</v>
      </c>
      <c r="V908">
        <v>5</v>
      </c>
      <c r="W908">
        <v>45</v>
      </c>
      <c r="X908">
        <v>3</v>
      </c>
      <c r="Y908" s="15">
        <v>40595</v>
      </c>
      <c r="Z908">
        <v>18</v>
      </c>
      <c r="AA908" s="15">
        <v>25569</v>
      </c>
      <c r="AB908" s="15">
        <v>45311</v>
      </c>
      <c r="AC908">
        <v>7.85</v>
      </c>
      <c r="AD908">
        <v>5</v>
      </c>
      <c r="AE908">
        <v>164.7</v>
      </c>
      <c r="AF908" s="15">
        <v>45336</v>
      </c>
      <c r="AG908">
        <v>-1</v>
      </c>
      <c r="AH908">
        <v>-1</v>
      </c>
      <c r="AI908">
        <v>175.05236499279999</v>
      </c>
      <c r="AJ908">
        <v>-40.873719991800002</v>
      </c>
      <c r="AK908">
        <v>0</v>
      </c>
      <c r="AL908">
        <v>70</v>
      </c>
      <c r="AM908">
        <v>770</v>
      </c>
      <c r="AN908" t="s">
        <v>290</v>
      </c>
      <c r="AO908" t="s">
        <v>321</v>
      </c>
      <c r="AP908" t="s">
        <v>292</v>
      </c>
      <c r="AQ908" t="s">
        <v>293</v>
      </c>
      <c r="AR908" t="s">
        <v>294</v>
      </c>
      <c r="AS908" t="s">
        <v>291</v>
      </c>
      <c r="AT908">
        <v>2160.2827000000002</v>
      </c>
      <c r="AU908">
        <v>891.96860000000004</v>
      </c>
      <c r="AV908">
        <v>0</v>
      </c>
      <c r="AW908">
        <v>0</v>
      </c>
      <c r="AX908">
        <v>2.2727272727272698</v>
      </c>
      <c r="AY908">
        <v>0</v>
      </c>
      <c r="AZ908">
        <v>0</v>
      </c>
      <c r="BA908">
        <v>0</v>
      </c>
      <c r="BB908">
        <v>0</v>
      </c>
      <c r="BC908">
        <v>521.528288023512</v>
      </c>
      <c r="BD908">
        <v>67.730946496559994</v>
      </c>
      <c r="BE908">
        <v>0</v>
      </c>
      <c r="BF908">
        <v>0</v>
      </c>
      <c r="BG908">
        <v>0</v>
      </c>
      <c r="BH908" t="b">
        <v>0</v>
      </c>
      <c r="BI908" t="b">
        <v>1</v>
      </c>
      <c r="BJ908" t="b">
        <v>1</v>
      </c>
      <c r="BK908" t="b">
        <v>0</v>
      </c>
      <c r="BL908" t="s">
        <v>293</v>
      </c>
      <c r="BM908">
        <v>2</v>
      </c>
      <c r="BN908">
        <v>75</v>
      </c>
      <c r="BO908">
        <v>1</v>
      </c>
      <c r="BP908" s="15">
        <v>45311</v>
      </c>
      <c r="BQ908" t="s">
        <v>295</v>
      </c>
      <c r="BR908" t="s">
        <v>348</v>
      </c>
      <c r="BS908">
        <v>75</v>
      </c>
      <c r="BT908">
        <v>2</v>
      </c>
    </row>
    <row r="909" spans="1:72" x14ac:dyDescent="0.25">
      <c r="A909" t="str">
        <f t="shared" si="56"/>
        <v>336_795</v>
      </c>
      <c r="B909" t="str">
        <f t="shared" si="57"/>
        <v>U</v>
      </c>
      <c r="C909">
        <f t="shared" si="58"/>
        <v>1627.5</v>
      </c>
      <c r="D909">
        <f t="shared" si="59"/>
        <v>0</v>
      </c>
      <c r="F909" t="s">
        <v>1644</v>
      </c>
      <c r="G909">
        <v>336</v>
      </c>
      <c r="H909" t="s">
        <v>111</v>
      </c>
      <c r="I909">
        <v>795</v>
      </c>
      <c r="J909">
        <v>950</v>
      </c>
      <c r="K909" t="s">
        <v>283</v>
      </c>
      <c r="L909" t="s">
        <v>284</v>
      </c>
      <c r="M909">
        <v>2</v>
      </c>
      <c r="N909" t="s">
        <v>285</v>
      </c>
      <c r="O909">
        <v>0</v>
      </c>
      <c r="P909">
        <v>3</v>
      </c>
      <c r="Q909" t="s">
        <v>286</v>
      </c>
      <c r="R909" t="s">
        <v>287</v>
      </c>
      <c r="S909" t="s">
        <v>288</v>
      </c>
      <c r="T909" t="s">
        <v>319</v>
      </c>
      <c r="U909">
        <v>1221</v>
      </c>
      <c r="V909">
        <v>8</v>
      </c>
      <c r="W909">
        <v>26</v>
      </c>
      <c r="X909">
        <v>2</v>
      </c>
      <c r="Y909" s="15">
        <v>45673</v>
      </c>
      <c r="Z909">
        <v>18</v>
      </c>
      <c r="AA909" s="15">
        <v>35065</v>
      </c>
      <c r="AB909" s="15">
        <v>45311</v>
      </c>
      <c r="AC909">
        <v>7</v>
      </c>
      <c r="AD909">
        <v>5</v>
      </c>
      <c r="AE909">
        <v>97.6</v>
      </c>
      <c r="AF909" s="15">
        <v>45336</v>
      </c>
      <c r="AG909">
        <v>-1</v>
      </c>
      <c r="AH909">
        <v>-1</v>
      </c>
      <c r="AI909">
        <v>175.05216037439999</v>
      </c>
      <c r="AJ909">
        <v>-40.871843188299998</v>
      </c>
      <c r="AK909">
        <v>2.5</v>
      </c>
      <c r="AL909">
        <v>155</v>
      </c>
      <c r="AM909">
        <v>1627.5</v>
      </c>
      <c r="AN909" t="s">
        <v>290</v>
      </c>
      <c r="AO909" t="s">
        <v>321</v>
      </c>
      <c r="AP909" t="s">
        <v>292</v>
      </c>
      <c r="AQ909" t="s">
        <v>293</v>
      </c>
      <c r="AR909" t="s">
        <v>294</v>
      </c>
      <c r="AS909" t="s">
        <v>291</v>
      </c>
      <c r="AT909">
        <v>603.54836999999998</v>
      </c>
      <c r="AU909">
        <v>183.35261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b">
        <v>0</v>
      </c>
      <c r="BI909" t="b">
        <v>1</v>
      </c>
      <c r="BJ909" t="b">
        <v>1</v>
      </c>
      <c r="BK909" t="b">
        <v>0</v>
      </c>
      <c r="BL909" t="s">
        <v>293</v>
      </c>
      <c r="BM909">
        <v>2</v>
      </c>
      <c r="BN909">
        <v>75</v>
      </c>
      <c r="BO909">
        <v>1</v>
      </c>
      <c r="BP909" s="15">
        <v>45311</v>
      </c>
      <c r="BQ909" t="s">
        <v>295</v>
      </c>
      <c r="BR909" t="s">
        <v>348</v>
      </c>
      <c r="BS909">
        <v>75</v>
      </c>
      <c r="BT909">
        <v>2</v>
      </c>
    </row>
    <row r="910" spans="1:72" x14ac:dyDescent="0.25">
      <c r="A910" t="str">
        <f t="shared" si="56"/>
        <v>336_1440</v>
      </c>
      <c r="B910" t="str">
        <f t="shared" si="57"/>
        <v>R</v>
      </c>
      <c r="C910">
        <f t="shared" si="58"/>
        <v>291.5</v>
      </c>
      <c r="D910">
        <f t="shared" si="59"/>
        <v>0</v>
      </c>
      <c r="F910" t="s">
        <v>1645</v>
      </c>
      <c r="G910">
        <v>336</v>
      </c>
      <c r="H910" t="s">
        <v>111</v>
      </c>
      <c r="I910">
        <v>1440</v>
      </c>
      <c r="J910">
        <v>1495</v>
      </c>
      <c r="K910" t="s">
        <v>283</v>
      </c>
      <c r="L910" t="s">
        <v>284</v>
      </c>
      <c r="M910">
        <v>2</v>
      </c>
      <c r="N910" t="s">
        <v>285</v>
      </c>
      <c r="O910">
        <v>0</v>
      </c>
      <c r="P910">
        <v>3</v>
      </c>
      <c r="Q910" t="s">
        <v>286</v>
      </c>
      <c r="R910" t="s">
        <v>287</v>
      </c>
      <c r="S910" t="s">
        <v>288</v>
      </c>
      <c r="T910" t="s">
        <v>319</v>
      </c>
      <c r="U910">
        <v>642</v>
      </c>
      <c r="V910">
        <v>8</v>
      </c>
      <c r="W910">
        <v>25</v>
      </c>
      <c r="X910">
        <v>2</v>
      </c>
      <c r="Y910" s="15">
        <v>38680</v>
      </c>
      <c r="Z910">
        <v>18</v>
      </c>
      <c r="AA910" s="15">
        <v>29221</v>
      </c>
      <c r="AB910" s="15">
        <v>45311</v>
      </c>
      <c r="AC910">
        <v>4</v>
      </c>
      <c r="AD910">
        <v>2.5</v>
      </c>
      <c r="AE910">
        <v>108.5</v>
      </c>
      <c r="AF910" s="15">
        <v>45336</v>
      </c>
      <c r="AG910">
        <v>-1</v>
      </c>
      <c r="AH910">
        <v>-1</v>
      </c>
      <c r="AI910">
        <v>175.05109163669999</v>
      </c>
      <c r="AJ910">
        <v>-40.866798198200001</v>
      </c>
      <c r="AK910">
        <v>2.5</v>
      </c>
      <c r="AL910">
        <v>55</v>
      </c>
      <c r="AM910">
        <v>291.5</v>
      </c>
      <c r="AN910" t="s">
        <v>290</v>
      </c>
      <c r="AO910" t="s">
        <v>291</v>
      </c>
      <c r="AP910" t="s">
        <v>325</v>
      </c>
      <c r="AQ910" t="s">
        <v>293</v>
      </c>
      <c r="AR910" t="s">
        <v>294</v>
      </c>
      <c r="AS910" t="s">
        <v>291</v>
      </c>
      <c r="AT910">
        <v>-1</v>
      </c>
      <c r="AU910">
        <v>-1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b">
        <v>0</v>
      </c>
      <c r="BI910" t="b">
        <v>1</v>
      </c>
      <c r="BJ910" t="b">
        <v>1</v>
      </c>
      <c r="BK910" t="b">
        <v>0</v>
      </c>
      <c r="BL910" t="s">
        <v>293</v>
      </c>
      <c r="BM910">
        <v>2</v>
      </c>
      <c r="BN910">
        <v>50</v>
      </c>
      <c r="BO910">
        <v>1</v>
      </c>
      <c r="BP910" s="15">
        <v>45311</v>
      </c>
      <c r="BQ910" t="s">
        <v>295</v>
      </c>
      <c r="BR910" t="s">
        <v>296</v>
      </c>
      <c r="BS910">
        <v>50</v>
      </c>
      <c r="BT910">
        <v>2</v>
      </c>
    </row>
    <row r="911" spans="1:72" x14ac:dyDescent="0.25">
      <c r="A911" t="str">
        <f t="shared" si="56"/>
        <v>336_2741</v>
      </c>
      <c r="B911" t="str">
        <f t="shared" si="57"/>
        <v>R</v>
      </c>
      <c r="C911">
        <f t="shared" si="58"/>
        <v>1054.7</v>
      </c>
      <c r="D911">
        <f t="shared" si="59"/>
        <v>0</v>
      </c>
      <c r="F911" t="s">
        <v>1646</v>
      </c>
      <c r="G911">
        <v>336</v>
      </c>
      <c r="H911" t="s">
        <v>111</v>
      </c>
      <c r="I911">
        <v>2741</v>
      </c>
      <c r="J911">
        <v>2940</v>
      </c>
      <c r="K911" t="s">
        <v>283</v>
      </c>
      <c r="L911" t="s">
        <v>284</v>
      </c>
      <c r="M911">
        <v>2</v>
      </c>
      <c r="N911" t="s">
        <v>285</v>
      </c>
      <c r="O911">
        <v>0</v>
      </c>
      <c r="P911">
        <v>3</v>
      </c>
      <c r="Q911" t="s">
        <v>286</v>
      </c>
      <c r="R911" t="s">
        <v>287</v>
      </c>
      <c r="S911" t="s">
        <v>288</v>
      </c>
      <c r="T911" t="s">
        <v>289</v>
      </c>
      <c r="U911">
        <v>642</v>
      </c>
      <c r="V911">
        <v>8</v>
      </c>
      <c r="W911">
        <v>65</v>
      </c>
      <c r="X911">
        <v>3</v>
      </c>
      <c r="Y911" s="15">
        <v>42736</v>
      </c>
      <c r="Z911">
        <v>20</v>
      </c>
      <c r="AA911" s="15">
        <v>29221</v>
      </c>
      <c r="AB911" s="15">
        <v>45311</v>
      </c>
      <c r="AC911">
        <v>3</v>
      </c>
      <c r="AD911">
        <v>2</v>
      </c>
      <c r="AE911">
        <v>185.85</v>
      </c>
      <c r="AF911" s="15">
        <v>45336</v>
      </c>
      <c r="AG911">
        <v>-1</v>
      </c>
      <c r="AH911">
        <v>-1</v>
      </c>
      <c r="AI911">
        <v>175.05287842440001</v>
      </c>
      <c r="AJ911">
        <v>-40.856079838500001</v>
      </c>
      <c r="AK911">
        <v>0.5</v>
      </c>
      <c r="AL911">
        <v>199</v>
      </c>
      <c r="AM911">
        <v>1054.7</v>
      </c>
      <c r="AN911" t="s">
        <v>290</v>
      </c>
      <c r="AO911" t="s">
        <v>291</v>
      </c>
      <c r="AP911" t="s">
        <v>314</v>
      </c>
      <c r="AQ911" t="s">
        <v>312</v>
      </c>
      <c r="AR911" t="s">
        <v>294</v>
      </c>
      <c r="AS911" t="s">
        <v>291</v>
      </c>
      <c r="AT911">
        <v>652.64383999999995</v>
      </c>
      <c r="AU911">
        <v>176.834765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0.1</v>
      </c>
      <c r="BD911">
        <v>0</v>
      </c>
      <c r="BE911">
        <v>0</v>
      </c>
      <c r="BF911">
        <v>0.5</v>
      </c>
      <c r="BG911">
        <v>0</v>
      </c>
      <c r="BH911" t="b">
        <v>0</v>
      </c>
      <c r="BI911" t="b">
        <v>1</v>
      </c>
      <c r="BJ911" t="b">
        <v>1</v>
      </c>
      <c r="BK911" t="b">
        <v>0</v>
      </c>
      <c r="BL911" t="s">
        <v>312</v>
      </c>
      <c r="BM911">
        <v>2</v>
      </c>
      <c r="BN911">
        <v>50</v>
      </c>
      <c r="BO911">
        <v>1</v>
      </c>
      <c r="BP911" s="15">
        <v>45311</v>
      </c>
      <c r="BQ911" t="s">
        <v>295</v>
      </c>
      <c r="BR911" t="s">
        <v>296</v>
      </c>
      <c r="BS911">
        <v>50</v>
      </c>
      <c r="BT911">
        <v>2</v>
      </c>
    </row>
    <row r="912" spans="1:72" x14ac:dyDescent="0.25">
      <c r="A912" t="str">
        <f t="shared" si="56"/>
        <v>336_2940</v>
      </c>
      <c r="B912" t="str">
        <f t="shared" si="57"/>
        <v>R</v>
      </c>
      <c r="C912">
        <f t="shared" si="58"/>
        <v>1363</v>
      </c>
      <c r="D912">
        <f t="shared" si="59"/>
        <v>0</v>
      </c>
      <c r="F912" t="s">
        <v>1647</v>
      </c>
      <c r="G912">
        <v>336</v>
      </c>
      <c r="H912" t="s">
        <v>111</v>
      </c>
      <c r="I912">
        <v>2940</v>
      </c>
      <c r="J912">
        <v>3230</v>
      </c>
      <c r="K912" t="s">
        <v>283</v>
      </c>
      <c r="L912" t="s">
        <v>284</v>
      </c>
      <c r="M912">
        <v>2</v>
      </c>
      <c r="N912" t="s">
        <v>285</v>
      </c>
      <c r="O912">
        <v>0</v>
      </c>
      <c r="P912">
        <v>2</v>
      </c>
      <c r="Q912" t="s">
        <v>286</v>
      </c>
      <c r="R912" t="s">
        <v>287</v>
      </c>
      <c r="S912" t="s">
        <v>305</v>
      </c>
      <c r="T912" t="s">
        <v>289</v>
      </c>
      <c r="U912">
        <v>152</v>
      </c>
      <c r="V912">
        <v>5</v>
      </c>
      <c r="W912">
        <v>25</v>
      </c>
      <c r="X912">
        <v>2</v>
      </c>
      <c r="Y912" s="15">
        <v>38680</v>
      </c>
      <c r="Z912">
        <v>19</v>
      </c>
      <c r="AA912" s="15">
        <v>29221</v>
      </c>
      <c r="AB912" s="15">
        <v>45311</v>
      </c>
      <c r="AC912">
        <v>9</v>
      </c>
      <c r="AD912">
        <v>6</v>
      </c>
      <c r="AE912">
        <v>268.55</v>
      </c>
      <c r="AF912" s="15">
        <v>45336</v>
      </c>
      <c r="AG912">
        <v>-1</v>
      </c>
      <c r="AH912">
        <v>-1</v>
      </c>
      <c r="AI912">
        <v>175.05440998750001</v>
      </c>
      <c r="AJ912">
        <v>-40.854274087500002</v>
      </c>
      <c r="AK912">
        <v>5</v>
      </c>
      <c r="AL912">
        <v>290</v>
      </c>
      <c r="AM912">
        <v>1363</v>
      </c>
      <c r="AN912" t="s">
        <v>306</v>
      </c>
      <c r="AO912" t="s">
        <v>291</v>
      </c>
      <c r="AP912" t="s">
        <v>325</v>
      </c>
      <c r="AQ912" t="s">
        <v>293</v>
      </c>
      <c r="AR912" t="s">
        <v>294</v>
      </c>
      <c r="AS912" t="s">
        <v>291</v>
      </c>
      <c r="AT912">
        <v>890.65726500000005</v>
      </c>
      <c r="AU912">
        <v>247.65299999999999</v>
      </c>
      <c r="AV912">
        <v>0</v>
      </c>
      <c r="AW912">
        <v>3.4482758620689702</v>
      </c>
      <c r="AX912">
        <v>0</v>
      </c>
      <c r="AY912">
        <v>0</v>
      </c>
      <c r="AZ912">
        <v>0</v>
      </c>
      <c r="BA912">
        <v>1.72413793103448</v>
      </c>
      <c r="BB912">
        <v>0</v>
      </c>
      <c r="BC912">
        <v>0</v>
      </c>
      <c r="BD912">
        <v>0</v>
      </c>
      <c r="BE912">
        <v>6</v>
      </c>
      <c r="BF912">
        <v>0</v>
      </c>
      <c r="BG912">
        <v>0</v>
      </c>
      <c r="BH912" t="b">
        <v>0</v>
      </c>
      <c r="BI912" t="b">
        <v>1</v>
      </c>
      <c r="BJ912" t="b">
        <v>1</v>
      </c>
      <c r="BK912" t="b">
        <v>0</v>
      </c>
      <c r="BL912" t="s">
        <v>293</v>
      </c>
      <c r="BM912">
        <v>2</v>
      </c>
      <c r="BN912">
        <v>60</v>
      </c>
      <c r="BO912">
        <v>1</v>
      </c>
      <c r="BP912" s="15">
        <v>45311</v>
      </c>
      <c r="BQ912" t="s">
        <v>307</v>
      </c>
      <c r="BR912" t="s">
        <v>308</v>
      </c>
      <c r="BS912">
        <v>60</v>
      </c>
      <c r="BT912">
        <v>2</v>
      </c>
    </row>
    <row r="913" spans="1:72" x14ac:dyDescent="0.25">
      <c r="A913" t="str">
        <f t="shared" si="56"/>
        <v>336_3230</v>
      </c>
      <c r="B913" t="str">
        <f t="shared" si="57"/>
        <v>R</v>
      </c>
      <c r="C913">
        <f t="shared" si="58"/>
        <v>360.5</v>
      </c>
      <c r="D913">
        <f t="shared" si="59"/>
        <v>0</v>
      </c>
      <c r="F913" t="s">
        <v>1648</v>
      </c>
      <c r="G913">
        <v>336</v>
      </c>
      <c r="H913" t="s">
        <v>111</v>
      </c>
      <c r="I913">
        <v>3230</v>
      </c>
      <c r="J913">
        <v>3333</v>
      </c>
      <c r="K913" t="s">
        <v>283</v>
      </c>
      <c r="L913" t="s">
        <v>284</v>
      </c>
      <c r="M913">
        <v>2</v>
      </c>
      <c r="N913" t="s">
        <v>285</v>
      </c>
      <c r="O913">
        <v>0</v>
      </c>
      <c r="P913">
        <v>2</v>
      </c>
      <c r="Q913" t="s">
        <v>286</v>
      </c>
      <c r="R913" t="s">
        <v>304</v>
      </c>
      <c r="S913" t="s">
        <v>284</v>
      </c>
      <c r="T913" t="s">
        <v>289</v>
      </c>
      <c r="U913">
        <v>152</v>
      </c>
      <c r="V913">
        <v>5</v>
      </c>
      <c r="W913">
        <v>35</v>
      </c>
      <c r="X913">
        <v>3</v>
      </c>
      <c r="Y913" s="15">
        <v>40543</v>
      </c>
      <c r="Z913">
        <v>19</v>
      </c>
      <c r="AA913" s="15">
        <v>29586</v>
      </c>
      <c r="AB913" s="15">
        <v>45311</v>
      </c>
      <c r="AC913">
        <v>8</v>
      </c>
      <c r="AD913">
        <v>5.65</v>
      </c>
      <c r="AE913">
        <v>206.6</v>
      </c>
      <c r="AF913" s="15">
        <v>45336</v>
      </c>
      <c r="AG913">
        <v>-1</v>
      </c>
      <c r="AH913">
        <v>-1</v>
      </c>
      <c r="AI913">
        <v>175.0560336204</v>
      </c>
      <c r="AJ913">
        <v>-40.853182329299997</v>
      </c>
      <c r="AK913">
        <v>1.5</v>
      </c>
      <c r="AL913">
        <v>103</v>
      </c>
      <c r="AM913">
        <v>360.5</v>
      </c>
      <c r="AN913" t="s">
        <v>306</v>
      </c>
      <c r="AO913" t="s">
        <v>291</v>
      </c>
      <c r="AP913" t="s">
        <v>292</v>
      </c>
      <c r="AQ913" t="s">
        <v>293</v>
      </c>
      <c r="AR913" t="s">
        <v>294</v>
      </c>
      <c r="AS913" t="s">
        <v>291</v>
      </c>
      <c r="AT913">
        <v>-1</v>
      </c>
      <c r="AU913">
        <v>-1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b">
        <v>0</v>
      </c>
      <c r="BI913" t="b">
        <v>1</v>
      </c>
      <c r="BJ913" t="b">
        <v>1</v>
      </c>
      <c r="BK913" t="b">
        <v>0</v>
      </c>
      <c r="BL913" t="s">
        <v>293</v>
      </c>
      <c r="BM913">
        <v>2</v>
      </c>
      <c r="BN913">
        <v>60</v>
      </c>
      <c r="BO913">
        <v>1</v>
      </c>
      <c r="BP913" s="15">
        <v>45311</v>
      </c>
      <c r="BQ913" t="s">
        <v>307</v>
      </c>
      <c r="BR913" t="s">
        <v>308</v>
      </c>
      <c r="BS913">
        <v>60</v>
      </c>
      <c r="BT913">
        <v>2</v>
      </c>
    </row>
    <row r="914" spans="1:72" x14ac:dyDescent="0.25">
      <c r="A914" t="str">
        <f t="shared" si="56"/>
        <v>337_5</v>
      </c>
      <c r="B914" t="str">
        <f t="shared" si="57"/>
        <v>U</v>
      </c>
      <c r="C914">
        <f t="shared" si="58"/>
        <v>3115</v>
      </c>
      <c r="D914">
        <f t="shared" si="59"/>
        <v>0</v>
      </c>
      <c r="F914" t="s">
        <v>1649</v>
      </c>
      <c r="G914">
        <v>337</v>
      </c>
      <c r="H914" t="s">
        <v>1650</v>
      </c>
      <c r="I914">
        <v>5</v>
      </c>
      <c r="J914">
        <v>450</v>
      </c>
      <c r="K914" t="s">
        <v>283</v>
      </c>
      <c r="L914" t="s">
        <v>284</v>
      </c>
      <c r="M914">
        <v>2</v>
      </c>
      <c r="N914" t="s">
        <v>285</v>
      </c>
      <c r="O914">
        <v>0</v>
      </c>
      <c r="P914">
        <v>2</v>
      </c>
      <c r="Q914" t="s">
        <v>286</v>
      </c>
      <c r="R914" t="s">
        <v>304</v>
      </c>
      <c r="S914" t="s">
        <v>305</v>
      </c>
      <c r="T914" t="s">
        <v>319</v>
      </c>
      <c r="U914">
        <v>271</v>
      </c>
      <c r="V914">
        <v>5</v>
      </c>
      <c r="W914">
        <v>30</v>
      </c>
      <c r="X914">
        <v>3</v>
      </c>
      <c r="Y914" s="15">
        <v>40982</v>
      </c>
      <c r="Z914">
        <v>19</v>
      </c>
      <c r="AA914" s="15">
        <v>21916</v>
      </c>
      <c r="AB914" s="15">
        <v>45313</v>
      </c>
      <c r="AC914">
        <v>2</v>
      </c>
      <c r="AD914">
        <v>1</v>
      </c>
      <c r="AE914">
        <v>137.5</v>
      </c>
      <c r="AF914" s="15">
        <v>45336</v>
      </c>
      <c r="AG914">
        <v>-1</v>
      </c>
      <c r="AH914">
        <v>-1</v>
      </c>
      <c r="AI914">
        <v>175.0546095011</v>
      </c>
      <c r="AJ914">
        <v>-40.878058984299997</v>
      </c>
      <c r="AK914">
        <v>2.5</v>
      </c>
      <c r="AL914">
        <v>445</v>
      </c>
      <c r="AM914">
        <v>3115</v>
      </c>
      <c r="AN914" t="s">
        <v>306</v>
      </c>
      <c r="AO914" t="s">
        <v>321</v>
      </c>
      <c r="AP914" t="s">
        <v>292</v>
      </c>
      <c r="AQ914" t="s">
        <v>293</v>
      </c>
      <c r="AR914" t="s">
        <v>294</v>
      </c>
      <c r="AS914" t="s">
        <v>291</v>
      </c>
      <c r="AT914">
        <v>728.22271499999999</v>
      </c>
      <c r="AU914">
        <v>278.84819499999998</v>
      </c>
      <c r="AV914">
        <v>0</v>
      </c>
      <c r="AW914">
        <v>0</v>
      </c>
      <c r="AX914">
        <v>3.2102728731942198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b">
        <v>0</v>
      </c>
      <c r="BI914" t="b">
        <v>1</v>
      </c>
      <c r="BJ914" t="b">
        <v>1</v>
      </c>
      <c r="BK914" t="b">
        <v>0</v>
      </c>
      <c r="BL914" t="s">
        <v>293</v>
      </c>
      <c r="BM914">
        <v>2</v>
      </c>
      <c r="BN914">
        <v>90</v>
      </c>
      <c r="BO914">
        <v>1</v>
      </c>
      <c r="BP914" s="15">
        <v>45313</v>
      </c>
      <c r="BQ914" t="s">
        <v>307</v>
      </c>
      <c r="BR914" t="s">
        <v>322</v>
      </c>
      <c r="BS914">
        <v>90</v>
      </c>
      <c r="BT914">
        <v>2</v>
      </c>
    </row>
    <row r="915" spans="1:72" x14ac:dyDescent="0.25">
      <c r="A915" t="str">
        <f t="shared" si="56"/>
        <v>341_5</v>
      </c>
      <c r="B915" t="str">
        <f t="shared" si="57"/>
        <v>U</v>
      </c>
      <c r="C915">
        <f t="shared" si="58"/>
        <v>10626</v>
      </c>
      <c r="D915">
        <f t="shared" si="59"/>
        <v>0</v>
      </c>
      <c r="F915" t="s">
        <v>1651</v>
      </c>
      <c r="G915">
        <v>341</v>
      </c>
      <c r="H915" t="s">
        <v>1294</v>
      </c>
      <c r="I915">
        <v>5</v>
      </c>
      <c r="J915">
        <v>764</v>
      </c>
      <c r="K915" t="s">
        <v>283</v>
      </c>
      <c r="L915" t="s">
        <v>284</v>
      </c>
      <c r="M915">
        <v>2</v>
      </c>
      <c r="N915" t="s">
        <v>285</v>
      </c>
      <c r="O915">
        <v>0</v>
      </c>
      <c r="P915">
        <v>3</v>
      </c>
      <c r="Q915" t="s">
        <v>286</v>
      </c>
      <c r="R915" t="s">
        <v>287</v>
      </c>
      <c r="S915" t="s">
        <v>288</v>
      </c>
      <c r="T915" t="s">
        <v>319</v>
      </c>
      <c r="U915">
        <v>858</v>
      </c>
      <c r="V915">
        <v>2</v>
      </c>
      <c r="W915">
        <v>35</v>
      </c>
      <c r="X915">
        <v>3</v>
      </c>
      <c r="Y915" s="15">
        <v>41709</v>
      </c>
      <c r="Z915">
        <v>18</v>
      </c>
      <c r="AA915" s="15">
        <v>34030</v>
      </c>
      <c r="AB915" s="15">
        <v>45313</v>
      </c>
      <c r="AC915">
        <v>2</v>
      </c>
      <c r="AD915">
        <v>2</v>
      </c>
      <c r="AE915">
        <v>170</v>
      </c>
      <c r="AF915" s="15">
        <v>45336</v>
      </c>
      <c r="AG915">
        <v>-1</v>
      </c>
      <c r="AH915">
        <v>-1</v>
      </c>
      <c r="AI915">
        <v>175.05628683169999</v>
      </c>
      <c r="AJ915">
        <v>-40.876611378699998</v>
      </c>
      <c r="AK915">
        <v>4.5</v>
      </c>
      <c r="AL915">
        <v>759</v>
      </c>
      <c r="AM915">
        <v>10626</v>
      </c>
      <c r="AN915" t="s">
        <v>290</v>
      </c>
      <c r="AO915" t="s">
        <v>321</v>
      </c>
      <c r="AP915" t="s">
        <v>292</v>
      </c>
      <c r="AQ915" t="s">
        <v>293</v>
      </c>
      <c r="AR915" t="s">
        <v>294</v>
      </c>
      <c r="AS915" t="s">
        <v>291</v>
      </c>
      <c r="AT915">
        <v>1000.61875</v>
      </c>
      <c r="AU915">
        <v>477.399</v>
      </c>
      <c r="AV915">
        <v>0</v>
      </c>
      <c r="AW915">
        <v>0</v>
      </c>
      <c r="AX915">
        <v>1.9196428571428601</v>
      </c>
      <c r="AY915">
        <v>0</v>
      </c>
      <c r="AZ915">
        <v>0</v>
      </c>
      <c r="BA915">
        <v>0.625</v>
      </c>
      <c r="BB915">
        <v>0</v>
      </c>
      <c r="BC915">
        <v>0</v>
      </c>
      <c r="BD915">
        <v>0</v>
      </c>
      <c r="BE915">
        <v>0.08</v>
      </c>
      <c r="BF915">
        <v>0</v>
      </c>
      <c r="BG915">
        <v>0.4</v>
      </c>
      <c r="BH915" t="b">
        <v>0</v>
      </c>
      <c r="BI915" t="b">
        <v>1</v>
      </c>
      <c r="BJ915" t="b">
        <v>1</v>
      </c>
      <c r="BK915" t="b">
        <v>0</v>
      </c>
      <c r="BL915" t="s">
        <v>293</v>
      </c>
      <c r="BM915">
        <v>2</v>
      </c>
      <c r="BN915">
        <v>75</v>
      </c>
      <c r="BO915">
        <v>1</v>
      </c>
      <c r="BP915" s="15">
        <v>45313</v>
      </c>
      <c r="BQ915" t="s">
        <v>295</v>
      </c>
      <c r="BR915" t="s">
        <v>348</v>
      </c>
      <c r="BS915">
        <v>75</v>
      </c>
      <c r="BT915">
        <v>2</v>
      </c>
    </row>
    <row r="916" spans="1:72" x14ac:dyDescent="0.25">
      <c r="A916" t="str">
        <f t="shared" si="56"/>
        <v>343_293</v>
      </c>
      <c r="B916" t="str">
        <f t="shared" si="57"/>
        <v>U</v>
      </c>
      <c r="C916">
        <f t="shared" si="58"/>
        <v>2364.4</v>
      </c>
      <c r="D916">
        <f t="shared" si="59"/>
        <v>0</v>
      </c>
      <c r="F916" t="s">
        <v>1652</v>
      </c>
      <c r="G916">
        <v>343</v>
      </c>
      <c r="H916" t="s">
        <v>1299</v>
      </c>
      <c r="I916">
        <v>293</v>
      </c>
      <c r="J916">
        <v>550</v>
      </c>
      <c r="K916" t="s">
        <v>283</v>
      </c>
      <c r="L916" t="s">
        <v>284</v>
      </c>
      <c r="M916">
        <v>2</v>
      </c>
      <c r="N916" t="s">
        <v>285</v>
      </c>
      <c r="O916">
        <v>0</v>
      </c>
      <c r="P916">
        <v>3</v>
      </c>
      <c r="Q916" t="s">
        <v>286</v>
      </c>
      <c r="R916" t="s">
        <v>287</v>
      </c>
      <c r="S916" t="s">
        <v>288</v>
      </c>
      <c r="T916" t="s">
        <v>319</v>
      </c>
      <c r="U916">
        <v>619</v>
      </c>
      <c r="V916">
        <v>5</v>
      </c>
      <c r="W916">
        <v>40</v>
      </c>
      <c r="X916">
        <v>3</v>
      </c>
      <c r="Y916" s="15">
        <v>40256</v>
      </c>
      <c r="Z916">
        <v>18</v>
      </c>
      <c r="AA916" s="15">
        <v>29586</v>
      </c>
      <c r="AB916" s="15">
        <v>45312</v>
      </c>
      <c r="AC916">
        <v>2</v>
      </c>
      <c r="AD916">
        <v>4</v>
      </c>
      <c r="AE916">
        <v>103.6</v>
      </c>
      <c r="AF916" s="15">
        <v>45332</v>
      </c>
      <c r="AG916">
        <v>-1</v>
      </c>
      <c r="AH916">
        <v>-1</v>
      </c>
      <c r="AI916">
        <v>175.05696088670001</v>
      </c>
      <c r="AJ916">
        <v>-40.874295535500003</v>
      </c>
      <c r="AK916">
        <v>1.5</v>
      </c>
      <c r="AL916">
        <v>257</v>
      </c>
      <c r="AM916">
        <v>2364.4</v>
      </c>
      <c r="AN916" t="s">
        <v>290</v>
      </c>
      <c r="AO916" t="s">
        <v>321</v>
      </c>
      <c r="AP916" t="s">
        <v>292</v>
      </c>
      <c r="AQ916" t="s">
        <v>293</v>
      </c>
      <c r="AR916" t="s">
        <v>294</v>
      </c>
      <c r="AS916" t="s">
        <v>291</v>
      </c>
      <c r="AT916">
        <v>553.28525000000002</v>
      </c>
      <c r="AU916">
        <v>221.87875</v>
      </c>
      <c r="AV916">
        <v>0</v>
      </c>
      <c r="AW916">
        <v>0</v>
      </c>
      <c r="AX916">
        <v>1.70502983802217</v>
      </c>
      <c r="AY916">
        <v>25.490196078431399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b">
        <v>0</v>
      </c>
      <c r="BI916" t="b">
        <v>1</v>
      </c>
      <c r="BJ916" t="b">
        <v>1</v>
      </c>
      <c r="BK916" t="b">
        <v>0</v>
      </c>
      <c r="BL916" t="s">
        <v>293</v>
      </c>
      <c r="BM916">
        <v>2</v>
      </c>
      <c r="BN916">
        <v>75</v>
      </c>
      <c r="BO916">
        <v>1</v>
      </c>
      <c r="BP916" s="15">
        <v>45312</v>
      </c>
      <c r="BQ916" t="s">
        <v>295</v>
      </c>
      <c r="BR916" t="s">
        <v>348</v>
      </c>
      <c r="BS916">
        <v>75</v>
      </c>
      <c r="BT916">
        <v>2</v>
      </c>
    </row>
    <row r="917" spans="1:72" x14ac:dyDescent="0.25">
      <c r="A917" t="str">
        <f t="shared" si="56"/>
        <v>345_135</v>
      </c>
      <c r="B917" t="str">
        <f t="shared" si="57"/>
        <v>U</v>
      </c>
      <c r="C917">
        <f t="shared" si="58"/>
        <v>124.1</v>
      </c>
      <c r="D917">
        <f t="shared" si="59"/>
        <v>70.588235294117695</v>
      </c>
      <c r="F917" t="s">
        <v>1653</v>
      </c>
      <c r="G917">
        <v>345</v>
      </c>
      <c r="H917" t="s">
        <v>1304</v>
      </c>
      <c r="I917">
        <v>135</v>
      </c>
      <c r="J917">
        <v>152</v>
      </c>
      <c r="K917" t="s">
        <v>283</v>
      </c>
      <c r="L917" t="s">
        <v>284</v>
      </c>
      <c r="M917">
        <v>2</v>
      </c>
      <c r="N917" t="s">
        <v>285</v>
      </c>
      <c r="O917">
        <v>0</v>
      </c>
      <c r="P917">
        <v>2</v>
      </c>
      <c r="Q917" t="s">
        <v>286</v>
      </c>
      <c r="R917" t="s">
        <v>287</v>
      </c>
      <c r="S917" t="s">
        <v>318</v>
      </c>
      <c r="T917" t="s">
        <v>319</v>
      </c>
      <c r="U917">
        <v>158</v>
      </c>
      <c r="V917">
        <v>6</v>
      </c>
      <c r="W917">
        <v>50</v>
      </c>
      <c r="X917">
        <v>3</v>
      </c>
      <c r="Y917" s="15">
        <v>34804</v>
      </c>
      <c r="Z917">
        <v>22</v>
      </c>
      <c r="AA917" s="15">
        <v>21916</v>
      </c>
      <c r="AB917" s="15">
        <v>44998</v>
      </c>
      <c r="AC917">
        <v>1.85</v>
      </c>
      <c r="AD917">
        <v>0.85</v>
      </c>
      <c r="AE917">
        <v>144</v>
      </c>
      <c r="AF917" s="15">
        <v>45336</v>
      </c>
      <c r="AG917">
        <v>-1</v>
      </c>
      <c r="AH917">
        <v>-1</v>
      </c>
      <c r="AI917">
        <v>175.06250710820001</v>
      </c>
      <c r="AJ917">
        <v>-40.876749439500003</v>
      </c>
      <c r="AK917">
        <v>3.5</v>
      </c>
      <c r="AL917">
        <v>17</v>
      </c>
      <c r="AM917">
        <v>124.1</v>
      </c>
      <c r="AN917" t="s">
        <v>320</v>
      </c>
      <c r="AO917" t="s">
        <v>321</v>
      </c>
      <c r="AP917" t="s">
        <v>314</v>
      </c>
      <c r="AQ917" t="s">
        <v>312</v>
      </c>
      <c r="AR917" t="s">
        <v>294</v>
      </c>
      <c r="AS917" t="s">
        <v>291</v>
      </c>
      <c r="AT917">
        <v>-1</v>
      </c>
      <c r="AU917">
        <v>-1</v>
      </c>
      <c r="AV917">
        <v>0</v>
      </c>
      <c r="AW917">
        <v>0</v>
      </c>
      <c r="AX917">
        <v>0</v>
      </c>
      <c r="AY917">
        <v>41.176470588235297</v>
      </c>
      <c r="AZ917">
        <v>70.588235294117695</v>
      </c>
      <c r="BA917">
        <v>0</v>
      </c>
      <c r="BB917">
        <v>0.20145044319097499</v>
      </c>
      <c r="BC917">
        <v>0</v>
      </c>
      <c r="BD917">
        <v>0</v>
      </c>
      <c r="BE917">
        <v>0</v>
      </c>
      <c r="BF917">
        <v>0</v>
      </c>
      <c r="BG917">
        <v>0</v>
      </c>
      <c r="BH917" t="b">
        <v>0</v>
      </c>
      <c r="BI917" t="b">
        <v>1</v>
      </c>
      <c r="BJ917" t="b">
        <v>0</v>
      </c>
      <c r="BK917" t="b">
        <v>1</v>
      </c>
      <c r="BL917" t="s">
        <v>312</v>
      </c>
      <c r="BM917">
        <v>2</v>
      </c>
      <c r="BN917">
        <v>90</v>
      </c>
      <c r="BO917">
        <v>1</v>
      </c>
      <c r="BP917" s="15">
        <v>44998</v>
      </c>
      <c r="BQ917" t="s">
        <v>307</v>
      </c>
      <c r="BR917" t="s">
        <v>322</v>
      </c>
      <c r="BS917">
        <v>90</v>
      </c>
      <c r="BT917">
        <v>2</v>
      </c>
    </row>
    <row r="918" spans="1:72" x14ac:dyDescent="0.25">
      <c r="A918" t="str">
        <f t="shared" si="56"/>
        <v>347_23</v>
      </c>
      <c r="B918" t="str">
        <f t="shared" si="57"/>
        <v>U</v>
      </c>
      <c r="C918">
        <f t="shared" si="58"/>
        <v>1260</v>
      </c>
      <c r="D918">
        <f t="shared" si="59"/>
        <v>200</v>
      </c>
      <c r="F918" t="s">
        <v>1654</v>
      </c>
      <c r="G918">
        <v>347</v>
      </c>
      <c r="H918" t="s">
        <v>110</v>
      </c>
      <c r="I918">
        <v>23</v>
      </c>
      <c r="J918">
        <v>113</v>
      </c>
      <c r="K918" t="s">
        <v>283</v>
      </c>
      <c r="L918" t="s">
        <v>284</v>
      </c>
      <c r="M918">
        <v>2</v>
      </c>
      <c r="N918" t="s">
        <v>285</v>
      </c>
      <c r="O918">
        <v>0</v>
      </c>
      <c r="P918">
        <v>5</v>
      </c>
      <c r="Q918" t="s">
        <v>286</v>
      </c>
      <c r="R918" t="s">
        <v>341</v>
      </c>
      <c r="S918" t="s">
        <v>416</v>
      </c>
      <c r="T918" t="s">
        <v>417</v>
      </c>
      <c r="U918">
        <v>4770</v>
      </c>
      <c r="V918">
        <v>6</v>
      </c>
      <c r="W918">
        <v>70</v>
      </c>
      <c r="X918">
        <v>4</v>
      </c>
      <c r="Y918" s="15">
        <v>42461</v>
      </c>
      <c r="Z918">
        <v>17</v>
      </c>
      <c r="AA918" s="15">
        <v>21916</v>
      </c>
      <c r="AB918" s="15">
        <v>45311</v>
      </c>
      <c r="AC918">
        <v>4.4000000000000004</v>
      </c>
      <c r="AD918">
        <v>4.5999999999999996</v>
      </c>
      <c r="AE918">
        <v>134.65</v>
      </c>
      <c r="AF918" s="15">
        <v>45322</v>
      </c>
      <c r="AG918">
        <v>-1</v>
      </c>
      <c r="AH918">
        <v>-1</v>
      </c>
      <c r="AI918">
        <v>175.0653384064</v>
      </c>
      <c r="AJ918">
        <v>-40.875938081199997</v>
      </c>
      <c r="AK918">
        <v>2</v>
      </c>
      <c r="AL918">
        <v>90</v>
      </c>
      <c r="AM918">
        <v>1260</v>
      </c>
      <c r="AN918" t="s">
        <v>418</v>
      </c>
      <c r="AO918" t="s">
        <v>321</v>
      </c>
      <c r="AP918" t="s">
        <v>314</v>
      </c>
      <c r="AQ918" t="s">
        <v>312</v>
      </c>
      <c r="AR918" t="s">
        <v>294</v>
      </c>
      <c r="AS918" t="s">
        <v>291</v>
      </c>
      <c r="AT918">
        <v>1299.2934849999999</v>
      </c>
      <c r="AU918">
        <v>529.72051999999996</v>
      </c>
      <c r="AV918">
        <v>0</v>
      </c>
      <c r="AW918">
        <v>0</v>
      </c>
      <c r="AX918">
        <v>0</v>
      </c>
      <c r="AY918">
        <v>50</v>
      </c>
      <c r="AZ918">
        <v>200</v>
      </c>
      <c r="BA918">
        <v>0</v>
      </c>
      <c r="BB918">
        <v>0</v>
      </c>
      <c r="BC918">
        <v>40.22</v>
      </c>
      <c r="BD918">
        <v>0</v>
      </c>
      <c r="BE918">
        <v>0</v>
      </c>
      <c r="BF918">
        <v>201.1</v>
      </c>
      <c r="BG918">
        <v>0</v>
      </c>
      <c r="BH918" t="b">
        <v>0</v>
      </c>
      <c r="BI918" t="b">
        <v>1</v>
      </c>
      <c r="BJ918" t="b">
        <v>1</v>
      </c>
      <c r="BK918" t="b">
        <v>0</v>
      </c>
      <c r="BL918" t="s">
        <v>312</v>
      </c>
      <c r="BM918">
        <v>2</v>
      </c>
      <c r="BN918">
        <v>60</v>
      </c>
      <c r="BO918">
        <v>1</v>
      </c>
      <c r="BP918" s="15">
        <v>45311</v>
      </c>
      <c r="BQ918" t="s">
        <v>336</v>
      </c>
      <c r="BR918" t="s">
        <v>337</v>
      </c>
      <c r="BS918">
        <v>60</v>
      </c>
      <c r="BT918">
        <v>2</v>
      </c>
    </row>
    <row r="919" spans="1:72" x14ac:dyDescent="0.25">
      <c r="A919" t="str">
        <f t="shared" si="56"/>
        <v>347_534</v>
      </c>
      <c r="B919" t="str">
        <f t="shared" si="57"/>
        <v>U</v>
      </c>
      <c r="C919">
        <f t="shared" si="58"/>
        <v>980.1</v>
      </c>
      <c r="D919">
        <f t="shared" si="59"/>
        <v>0</v>
      </c>
      <c r="F919" t="s">
        <v>1655</v>
      </c>
      <c r="G919">
        <v>347</v>
      </c>
      <c r="H919" t="s">
        <v>110</v>
      </c>
      <c r="I919">
        <v>534</v>
      </c>
      <c r="J919">
        <v>633</v>
      </c>
      <c r="K919" t="s">
        <v>283</v>
      </c>
      <c r="L919" t="s">
        <v>284</v>
      </c>
      <c r="M919">
        <v>2</v>
      </c>
      <c r="N919" t="s">
        <v>285</v>
      </c>
      <c r="O919">
        <v>0</v>
      </c>
      <c r="P919">
        <v>4</v>
      </c>
      <c r="Q919" t="s">
        <v>286</v>
      </c>
      <c r="R919" t="s">
        <v>287</v>
      </c>
      <c r="S919" t="s">
        <v>288</v>
      </c>
      <c r="T919" t="s">
        <v>319</v>
      </c>
      <c r="U919">
        <v>2579</v>
      </c>
      <c r="V919">
        <v>2</v>
      </c>
      <c r="W919">
        <v>54</v>
      </c>
      <c r="X919">
        <v>3</v>
      </c>
      <c r="Y919" s="15">
        <v>40179</v>
      </c>
      <c r="Z919">
        <v>18</v>
      </c>
      <c r="AA919" s="15">
        <v>21916</v>
      </c>
      <c r="AB919" s="15">
        <v>45311</v>
      </c>
      <c r="AC919">
        <v>0.25</v>
      </c>
      <c r="AD919">
        <v>3.75</v>
      </c>
      <c r="AE919">
        <v>129.4</v>
      </c>
      <c r="AF919" s="15">
        <v>45332</v>
      </c>
      <c r="AG919">
        <v>-1</v>
      </c>
      <c r="AH919">
        <v>-1</v>
      </c>
      <c r="AI919">
        <v>175.05948537309999</v>
      </c>
      <c r="AJ919">
        <v>-40.875351437699997</v>
      </c>
      <c r="AK919">
        <v>3.5</v>
      </c>
      <c r="AL919">
        <v>99</v>
      </c>
      <c r="AM919">
        <v>980.1</v>
      </c>
      <c r="AN919" t="s">
        <v>290</v>
      </c>
      <c r="AO919" t="s">
        <v>321</v>
      </c>
      <c r="AP919" t="s">
        <v>314</v>
      </c>
      <c r="AQ919" t="s">
        <v>312</v>
      </c>
      <c r="AR919" t="s">
        <v>294</v>
      </c>
      <c r="AS919" t="s">
        <v>291</v>
      </c>
      <c r="AT919">
        <v>451.55865999999997</v>
      </c>
      <c r="AU919">
        <v>198.11059499999999</v>
      </c>
      <c r="AV919">
        <v>0</v>
      </c>
      <c r="AW919">
        <v>0</v>
      </c>
      <c r="AX919">
        <v>0</v>
      </c>
      <c r="AY919">
        <v>17.5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b">
        <v>0</v>
      </c>
      <c r="BI919" t="b">
        <v>1</v>
      </c>
      <c r="BJ919" t="b">
        <v>1</v>
      </c>
      <c r="BK919" t="b">
        <v>0</v>
      </c>
      <c r="BL919" t="s">
        <v>312</v>
      </c>
      <c r="BM919">
        <v>2</v>
      </c>
      <c r="BN919">
        <v>75</v>
      </c>
      <c r="BO919">
        <v>1</v>
      </c>
      <c r="BP919" s="15">
        <v>45311</v>
      </c>
      <c r="BQ919" t="s">
        <v>295</v>
      </c>
      <c r="BR919" t="s">
        <v>348</v>
      </c>
      <c r="BS919">
        <v>75</v>
      </c>
      <c r="BT919">
        <v>2</v>
      </c>
    </row>
    <row r="920" spans="1:72" x14ac:dyDescent="0.25">
      <c r="A920" t="str">
        <f t="shared" si="56"/>
        <v>349_16</v>
      </c>
      <c r="B920" t="str">
        <f t="shared" si="57"/>
        <v>U</v>
      </c>
      <c r="C920">
        <f t="shared" si="58"/>
        <v>931</v>
      </c>
      <c r="D920">
        <f t="shared" si="59"/>
        <v>0</v>
      </c>
      <c r="F920" t="s">
        <v>1656</v>
      </c>
      <c r="G920">
        <v>349</v>
      </c>
      <c r="H920" t="s">
        <v>1657</v>
      </c>
      <c r="I920">
        <v>16</v>
      </c>
      <c r="J920">
        <v>111</v>
      </c>
      <c r="K920" t="s">
        <v>283</v>
      </c>
      <c r="L920" t="s">
        <v>284</v>
      </c>
      <c r="M920">
        <v>2</v>
      </c>
      <c r="N920" t="s">
        <v>285</v>
      </c>
      <c r="O920">
        <v>0</v>
      </c>
      <c r="P920">
        <v>3</v>
      </c>
      <c r="Q920" t="s">
        <v>286</v>
      </c>
      <c r="R920" t="s">
        <v>304</v>
      </c>
      <c r="S920" t="s">
        <v>288</v>
      </c>
      <c r="T920" t="s">
        <v>319</v>
      </c>
      <c r="U920">
        <v>918</v>
      </c>
      <c r="V920">
        <v>4</v>
      </c>
      <c r="W920">
        <v>40</v>
      </c>
      <c r="X920">
        <v>3</v>
      </c>
      <c r="Y920" s="15">
        <v>40982</v>
      </c>
      <c r="Z920">
        <v>18</v>
      </c>
      <c r="AA920" s="15">
        <v>21916</v>
      </c>
      <c r="AB920" s="15">
        <v>45334</v>
      </c>
      <c r="AC920">
        <v>1.8</v>
      </c>
      <c r="AD920">
        <v>2</v>
      </c>
      <c r="AE920">
        <v>111</v>
      </c>
      <c r="AF920" s="15">
        <v>45332</v>
      </c>
      <c r="AG920">
        <v>-1</v>
      </c>
      <c r="AH920">
        <v>-1</v>
      </c>
      <c r="AI920">
        <v>175.0552530441</v>
      </c>
      <c r="AJ920">
        <v>-40.874776064899997</v>
      </c>
      <c r="AK920">
        <v>3.5</v>
      </c>
      <c r="AL920">
        <v>95</v>
      </c>
      <c r="AM920">
        <v>931</v>
      </c>
      <c r="AN920" t="s">
        <v>290</v>
      </c>
      <c r="AO920" t="s">
        <v>321</v>
      </c>
      <c r="AP920" t="s">
        <v>292</v>
      </c>
      <c r="AQ920" t="s">
        <v>293</v>
      </c>
      <c r="AR920" t="s">
        <v>294</v>
      </c>
      <c r="AS920" t="s">
        <v>291</v>
      </c>
      <c r="AT920">
        <v>-1</v>
      </c>
      <c r="AU920">
        <v>-1</v>
      </c>
      <c r="AV920">
        <v>0</v>
      </c>
      <c r="AW920">
        <v>0</v>
      </c>
      <c r="AX920">
        <v>0.25510204081632698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b">
        <v>0</v>
      </c>
      <c r="BI920" t="b">
        <v>1</v>
      </c>
      <c r="BJ920" t="b">
        <v>1</v>
      </c>
      <c r="BK920" t="b">
        <v>0</v>
      </c>
      <c r="BL920" t="s">
        <v>293</v>
      </c>
      <c r="BM920">
        <v>2</v>
      </c>
      <c r="BN920">
        <v>75</v>
      </c>
      <c r="BO920">
        <v>1</v>
      </c>
      <c r="BP920" s="15">
        <v>45334</v>
      </c>
      <c r="BQ920" t="s">
        <v>295</v>
      </c>
      <c r="BR920" t="s">
        <v>348</v>
      </c>
      <c r="BS920">
        <v>75</v>
      </c>
      <c r="BT920">
        <v>2</v>
      </c>
    </row>
    <row r="921" spans="1:72" x14ac:dyDescent="0.25">
      <c r="A921" t="str">
        <f t="shared" si="56"/>
        <v>350_5</v>
      </c>
      <c r="B921" t="str">
        <f t="shared" si="57"/>
        <v>U</v>
      </c>
      <c r="C921">
        <f t="shared" si="58"/>
        <v>921.2</v>
      </c>
      <c r="D921">
        <f t="shared" si="59"/>
        <v>0</v>
      </c>
      <c r="F921" t="s">
        <v>1658</v>
      </c>
      <c r="G921">
        <v>350</v>
      </c>
      <c r="H921" t="s">
        <v>1659</v>
      </c>
      <c r="I921">
        <v>5</v>
      </c>
      <c r="J921">
        <v>99</v>
      </c>
      <c r="K921" t="s">
        <v>283</v>
      </c>
      <c r="L921" t="s">
        <v>284</v>
      </c>
      <c r="M921">
        <v>2</v>
      </c>
      <c r="N921" t="s">
        <v>285</v>
      </c>
      <c r="O921">
        <v>0</v>
      </c>
      <c r="P921">
        <v>3</v>
      </c>
      <c r="Q921" t="s">
        <v>286</v>
      </c>
      <c r="R921" t="s">
        <v>287</v>
      </c>
      <c r="S921" t="s">
        <v>288</v>
      </c>
      <c r="T921" t="s">
        <v>319</v>
      </c>
      <c r="U921">
        <v>1183</v>
      </c>
      <c r="V921">
        <v>1</v>
      </c>
      <c r="W921">
        <v>29</v>
      </c>
      <c r="X921">
        <v>3</v>
      </c>
      <c r="Y921" s="15">
        <v>40256</v>
      </c>
      <c r="Z921">
        <v>18</v>
      </c>
      <c r="AA921" s="15">
        <v>21916</v>
      </c>
      <c r="AB921" s="15">
        <v>45334</v>
      </c>
      <c r="AC921">
        <v>2.65</v>
      </c>
      <c r="AD921">
        <v>2</v>
      </c>
      <c r="AE921">
        <v>111</v>
      </c>
      <c r="AF921" s="15">
        <v>45332</v>
      </c>
      <c r="AG921">
        <v>-1</v>
      </c>
      <c r="AH921">
        <v>-1</v>
      </c>
      <c r="AI921">
        <v>175.0586891037</v>
      </c>
      <c r="AJ921">
        <v>-40.874754552399999</v>
      </c>
      <c r="AK921">
        <v>2</v>
      </c>
      <c r="AL921">
        <v>94</v>
      </c>
      <c r="AM921">
        <v>921.2</v>
      </c>
      <c r="AN921" t="s">
        <v>290</v>
      </c>
      <c r="AO921" t="s">
        <v>321</v>
      </c>
      <c r="AP921" t="s">
        <v>292</v>
      </c>
      <c r="AQ921" t="s">
        <v>293</v>
      </c>
      <c r="AR921" t="s">
        <v>294</v>
      </c>
      <c r="AS921" t="s">
        <v>291</v>
      </c>
      <c r="AT921">
        <v>-1</v>
      </c>
      <c r="AU921">
        <v>-1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b">
        <v>0</v>
      </c>
      <c r="BI921" t="b">
        <v>1</v>
      </c>
      <c r="BJ921" t="b">
        <v>1</v>
      </c>
      <c r="BK921" t="b">
        <v>0</v>
      </c>
      <c r="BL921" t="s">
        <v>293</v>
      </c>
      <c r="BM921">
        <v>2</v>
      </c>
      <c r="BN921">
        <v>75</v>
      </c>
      <c r="BO921">
        <v>1</v>
      </c>
      <c r="BP921" s="15">
        <v>45334</v>
      </c>
      <c r="BQ921" t="s">
        <v>295</v>
      </c>
      <c r="BR921" t="s">
        <v>348</v>
      </c>
      <c r="BS921">
        <v>75</v>
      </c>
      <c r="BT921">
        <v>2</v>
      </c>
    </row>
    <row r="922" spans="1:72" x14ac:dyDescent="0.25">
      <c r="A922" t="str">
        <f t="shared" si="56"/>
        <v>351_5</v>
      </c>
      <c r="B922" t="str">
        <f t="shared" si="57"/>
        <v>U</v>
      </c>
      <c r="C922">
        <f t="shared" si="58"/>
        <v>3681.4</v>
      </c>
      <c r="D922">
        <f t="shared" si="59"/>
        <v>0</v>
      </c>
      <c r="F922" t="s">
        <v>1660</v>
      </c>
      <c r="G922">
        <v>351</v>
      </c>
      <c r="H922" t="s">
        <v>1661</v>
      </c>
      <c r="I922">
        <v>5</v>
      </c>
      <c r="J922">
        <v>471</v>
      </c>
      <c r="K922" t="s">
        <v>283</v>
      </c>
      <c r="L922" t="s">
        <v>284</v>
      </c>
      <c r="M922">
        <v>2</v>
      </c>
      <c r="N922" t="s">
        <v>285</v>
      </c>
      <c r="O922">
        <v>0</v>
      </c>
      <c r="P922">
        <v>1</v>
      </c>
      <c r="Q922" t="s">
        <v>286</v>
      </c>
      <c r="R922" t="s">
        <v>304</v>
      </c>
      <c r="S922" t="s">
        <v>305</v>
      </c>
      <c r="T922" t="s">
        <v>319</v>
      </c>
      <c r="U922">
        <v>67</v>
      </c>
      <c r="V922">
        <v>1</v>
      </c>
      <c r="W922">
        <v>30</v>
      </c>
      <c r="X922">
        <v>3</v>
      </c>
      <c r="Y922" s="15">
        <v>42844</v>
      </c>
      <c r="Z922">
        <v>20</v>
      </c>
      <c r="AA922" s="15">
        <v>21916</v>
      </c>
      <c r="AB922" s="15">
        <v>45312</v>
      </c>
      <c r="AC922">
        <v>5.75</v>
      </c>
      <c r="AD922">
        <v>3.25</v>
      </c>
      <c r="AE922">
        <v>131.55000000000001</v>
      </c>
      <c r="AF922" s="15">
        <v>45332</v>
      </c>
      <c r="AG922">
        <v>-1</v>
      </c>
      <c r="AH922">
        <v>-1</v>
      </c>
      <c r="AI922">
        <v>175.06306230659999</v>
      </c>
      <c r="AJ922">
        <v>-40.874068814899999</v>
      </c>
      <c r="AK922">
        <v>2</v>
      </c>
      <c r="AL922">
        <v>466</v>
      </c>
      <c r="AM922">
        <v>3681.4</v>
      </c>
      <c r="AN922" t="s">
        <v>306</v>
      </c>
      <c r="AO922" t="s">
        <v>321</v>
      </c>
      <c r="AP922" t="s">
        <v>292</v>
      </c>
      <c r="AQ922" t="s">
        <v>293</v>
      </c>
      <c r="AR922" t="s">
        <v>294</v>
      </c>
      <c r="AS922" t="s">
        <v>291</v>
      </c>
      <c r="AT922">
        <v>667.12985000000003</v>
      </c>
      <c r="AU922">
        <v>266.99040000000002</v>
      </c>
      <c r="AV922">
        <v>0</v>
      </c>
      <c r="AW922">
        <v>0</v>
      </c>
      <c r="AX922">
        <v>3.8110793521165101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b">
        <v>0</v>
      </c>
      <c r="BI922" t="b">
        <v>1</v>
      </c>
      <c r="BJ922" t="b">
        <v>0</v>
      </c>
      <c r="BK922" t="b">
        <v>0</v>
      </c>
      <c r="BL922" t="s">
        <v>293</v>
      </c>
      <c r="BM922">
        <v>2</v>
      </c>
      <c r="BN922">
        <v>90</v>
      </c>
      <c r="BO922">
        <v>1</v>
      </c>
      <c r="BP922" s="15">
        <v>45312</v>
      </c>
      <c r="BQ922" t="s">
        <v>307</v>
      </c>
      <c r="BR922" t="s">
        <v>322</v>
      </c>
      <c r="BS922">
        <v>90</v>
      </c>
      <c r="BT922">
        <v>2</v>
      </c>
    </row>
    <row r="923" spans="1:72" x14ac:dyDescent="0.25">
      <c r="A923" t="str">
        <f t="shared" si="56"/>
        <v>356_5</v>
      </c>
      <c r="B923" t="str">
        <f t="shared" si="57"/>
        <v>U</v>
      </c>
      <c r="C923">
        <f t="shared" si="58"/>
        <v>5805.8</v>
      </c>
      <c r="D923">
        <f t="shared" si="59"/>
        <v>0</v>
      </c>
      <c r="F923" t="s">
        <v>1662</v>
      </c>
      <c r="G923">
        <v>356</v>
      </c>
      <c r="H923" t="s">
        <v>1663</v>
      </c>
      <c r="I923">
        <v>5</v>
      </c>
      <c r="J923">
        <v>643</v>
      </c>
      <c r="K923" t="s">
        <v>283</v>
      </c>
      <c r="L923" t="s">
        <v>284</v>
      </c>
      <c r="M923">
        <v>2</v>
      </c>
      <c r="N923" t="s">
        <v>285</v>
      </c>
      <c r="O923">
        <v>0</v>
      </c>
      <c r="P923">
        <v>3</v>
      </c>
      <c r="Q923" t="s">
        <v>286</v>
      </c>
      <c r="R923" t="s">
        <v>287</v>
      </c>
      <c r="S923" t="s">
        <v>288</v>
      </c>
      <c r="T923" t="s">
        <v>319</v>
      </c>
      <c r="U923">
        <v>1403</v>
      </c>
      <c r="V923">
        <v>9</v>
      </c>
      <c r="W923">
        <v>30</v>
      </c>
      <c r="X923">
        <v>3</v>
      </c>
      <c r="Y923" s="15">
        <v>40255</v>
      </c>
      <c r="Z923">
        <v>18</v>
      </c>
      <c r="AA923" s="15">
        <v>29586</v>
      </c>
      <c r="AB923" s="15">
        <v>45312</v>
      </c>
      <c r="AC923">
        <v>6</v>
      </c>
      <c r="AD923">
        <v>5.25</v>
      </c>
      <c r="AE923">
        <v>130.75</v>
      </c>
      <c r="AF923" s="15">
        <v>45332</v>
      </c>
      <c r="AG923">
        <v>-1</v>
      </c>
      <c r="AH923">
        <v>-1</v>
      </c>
      <c r="AI923">
        <v>175.0551057914</v>
      </c>
      <c r="AJ923">
        <v>-40.871320710200003</v>
      </c>
      <c r="AK923">
        <v>4</v>
      </c>
      <c r="AL923">
        <v>638</v>
      </c>
      <c r="AM923">
        <v>5805.8</v>
      </c>
      <c r="AN923" t="s">
        <v>290</v>
      </c>
      <c r="AO923" t="s">
        <v>321</v>
      </c>
      <c r="AP923" t="s">
        <v>292</v>
      </c>
      <c r="AQ923" t="s">
        <v>293</v>
      </c>
      <c r="AR923" t="s">
        <v>294</v>
      </c>
      <c r="AS923" t="s">
        <v>291</v>
      </c>
      <c r="AT923">
        <v>617.98096999999996</v>
      </c>
      <c r="AU923">
        <v>289.24982499999999</v>
      </c>
      <c r="AV923">
        <v>0</v>
      </c>
      <c r="AW923">
        <v>0</v>
      </c>
      <c r="AX923">
        <v>1.1160714285714299</v>
      </c>
      <c r="AY923">
        <v>0.78125</v>
      </c>
      <c r="AZ923">
        <v>0</v>
      </c>
      <c r="BA923">
        <v>0</v>
      </c>
      <c r="BB923">
        <v>2.1462912087912098E-2</v>
      </c>
      <c r="BC923">
        <v>0</v>
      </c>
      <c r="BD923">
        <v>0</v>
      </c>
      <c r="BE923">
        <v>4.6900000000000004</v>
      </c>
      <c r="BF923">
        <v>0</v>
      </c>
      <c r="BG923">
        <v>23.45</v>
      </c>
      <c r="BH923" t="b">
        <v>0</v>
      </c>
      <c r="BI923" t="b">
        <v>1</v>
      </c>
      <c r="BJ923" t="b">
        <v>1</v>
      </c>
      <c r="BK923" t="b">
        <v>0</v>
      </c>
      <c r="BL923" t="s">
        <v>293</v>
      </c>
      <c r="BM923">
        <v>2</v>
      </c>
      <c r="BN923">
        <v>75</v>
      </c>
      <c r="BO923">
        <v>1</v>
      </c>
      <c r="BP923" s="15">
        <v>45312</v>
      </c>
      <c r="BQ923" t="s">
        <v>295</v>
      </c>
      <c r="BR923" t="s">
        <v>348</v>
      </c>
      <c r="BS923">
        <v>75</v>
      </c>
      <c r="BT923">
        <v>2</v>
      </c>
    </row>
    <row r="924" spans="1:72" x14ac:dyDescent="0.25">
      <c r="A924" t="str">
        <f t="shared" si="56"/>
        <v>362_6</v>
      </c>
      <c r="B924" t="str">
        <f t="shared" si="57"/>
        <v>U</v>
      </c>
      <c r="C924">
        <f t="shared" si="58"/>
        <v>3043.9</v>
      </c>
      <c r="D924">
        <f t="shared" si="59"/>
        <v>0</v>
      </c>
      <c r="F924" t="s">
        <v>1664</v>
      </c>
      <c r="G924">
        <v>362</v>
      </c>
      <c r="H924" t="s">
        <v>1665</v>
      </c>
      <c r="I924">
        <v>6</v>
      </c>
      <c r="J924">
        <v>505</v>
      </c>
      <c r="K924" t="s">
        <v>283</v>
      </c>
      <c r="L924" t="s">
        <v>284</v>
      </c>
      <c r="M924">
        <v>2</v>
      </c>
      <c r="N924" t="s">
        <v>285</v>
      </c>
      <c r="O924">
        <v>0</v>
      </c>
      <c r="P924">
        <v>2</v>
      </c>
      <c r="Q924" t="s">
        <v>286</v>
      </c>
      <c r="R924" t="s">
        <v>304</v>
      </c>
      <c r="S924" t="s">
        <v>318</v>
      </c>
      <c r="T924" t="s">
        <v>319</v>
      </c>
      <c r="U924">
        <v>152</v>
      </c>
      <c r="V924">
        <v>6</v>
      </c>
      <c r="W924">
        <v>33</v>
      </c>
      <c r="X924">
        <v>3</v>
      </c>
      <c r="Y924" s="15">
        <v>39569</v>
      </c>
      <c r="Z924">
        <v>19</v>
      </c>
      <c r="AA924" s="15">
        <v>32143</v>
      </c>
      <c r="AB924" s="15">
        <v>45311</v>
      </c>
      <c r="AC924">
        <v>3</v>
      </c>
      <c r="AD924">
        <v>2</v>
      </c>
      <c r="AE924">
        <v>158.35</v>
      </c>
      <c r="AF924" s="15">
        <v>45332</v>
      </c>
      <c r="AG924">
        <v>-1</v>
      </c>
      <c r="AH924">
        <v>-1</v>
      </c>
      <c r="AI924">
        <v>175.06231795950001</v>
      </c>
      <c r="AJ924">
        <v>-40.8808661558</v>
      </c>
      <c r="AK924">
        <v>4.5</v>
      </c>
      <c r="AL924">
        <v>499</v>
      </c>
      <c r="AM924">
        <v>3043.9</v>
      </c>
      <c r="AN924" t="s">
        <v>320</v>
      </c>
      <c r="AO924" t="s">
        <v>321</v>
      </c>
      <c r="AP924" t="s">
        <v>292</v>
      </c>
      <c r="AQ924" t="s">
        <v>293</v>
      </c>
      <c r="AR924" t="s">
        <v>294</v>
      </c>
      <c r="AS924" t="s">
        <v>291</v>
      </c>
      <c r="AT924">
        <v>-1</v>
      </c>
      <c r="AU924">
        <v>-1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0.35</v>
      </c>
      <c r="BF924">
        <v>0</v>
      </c>
      <c r="BG924">
        <v>1.75</v>
      </c>
      <c r="BH924" t="b">
        <v>0</v>
      </c>
      <c r="BI924" t="b">
        <v>1</v>
      </c>
      <c r="BJ924" t="b">
        <v>1</v>
      </c>
      <c r="BK924" t="b">
        <v>0</v>
      </c>
      <c r="BL924" t="s">
        <v>293</v>
      </c>
      <c r="BM924">
        <v>2</v>
      </c>
      <c r="BN924">
        <v>90</v>
      </c>
      <c r="BO924">
        <v>1</v>
      </c>
      <c r="BP924" s="15">
        <v>45311</v>
      </c>
      <c r="BQ924" t="s">
        <v>307</v>
      </c>
      <c r="BR924" t="s">
        <v>322</v>
      </c>
      <c r="BS924">
        <v>90</v>
      </c>
      <c r="BT924">
        <v>2</v>
      </c>
    </row>
    <row r="925" spans="1:72" x14ac:dyDescent="0.25">
      <c r="A925" t="str">
        <f t="shared" si="56"/>
        <v>363_23</v>
      </c>
      <c r="B925" t="str">
        <f t="shared" si="57"/>
        <v>U</v>
      </c>
      <c r="C925">
        <f t="shared" si="58"/>
        <v>2888.6</v>
      </c>
      <c r="D925">
        <f t="shared" si="59"/>
        <v>12.5</v>
      </c>
      <c r="F925" t="s">
        <v>1666</v>
      </c>
      <c r="G925">
        <v>363</v>
      </c>
      <c r="H925" t="s">
        <v>1667</v>
      </c>
      <c r="I925">
        <v>23</v>
      </c>
      <c r="J925">
        <v>225</v>
      </c>
      <c r="K925" t="s">
        <v>283</v>
      </c>
      <c r="L925" t="s">
        <v>284</v>
      </c>
      <c r="M925">
        <v>2</v>
      </c>
      <c r="N925" t="s">
        <v>285</v>
      </c>
      <c r="O925">
        <v>0</v>
      </c>
      <c r="P925">
        <v>4</v>
      </c>
      <c r="Q925" t="s">
        <v>286</v>
      </c>
      <c r="R925" t="s">
        <v>341</v>
      </c>
      <c r="S925" t="s">
        <v>334</v>
      </c>
      <c r="T925" t="s">
        <v>417</v>
      </c>
      <c r="U925">
        <v>3223</v>
      </c>
      <c r="V925">
        <v>5</v>
      </c>
      <c r="W925">
        <v>70</v>
      </c>
      <c r="X925">
        <v>3</v>
      </c>
      <c r="Y925" s="15">
        <v>40571</v>
      </c>
      <c r="Z925">
        <v>18</v>
      </c>
      <c r="AA925" s="15">
        <v>21916</v>
      </c>
      <c r="AB925" s="15">
        <v>44997</v>
      </c>
      <c r="AC925">
        <v>1.85</v>
      </c>
      <c r="AD925">
        <v>1</v>
      </c>
      <c r="AE925">
        <v>98.85</v>
      </c>
      <c r="AF925" s="15">
        <v>45335</v>
      </c>
      <c r="AG925">
        <v>-1</v>
      </c>
      <c r="AH925">
        <v>-1</v>
      </c>
      <c r="AI925">
        <v>175.0654591455</v>
      </c>
      <c r="AJ925">
        <v>-40.874732689399998</v>
      </c>
      <c r="AK925">
        <v>4</v>
      </c>
      <c r="AL925">
        <v>202</v>
      </c>
      <c r="AM925">
        <v>2888.6</v>
      </c>
      <c r="AN925" t="s">
        <v>335</v>
      </c>
      <c r="AO925" t="s">
        <v>321</v>
      </c>
      <c r="AP925" t="s">
        <v>314</v>
      </c>
      <c r="AQ925" t="s">
        <v>312</v>
      </c>
      <c r="AR925" t="s">
        <v>294</v>
      </c>
      <c r="AS925" t="s">
        <v>291</v>
      </c>
      <c r="AT925">
        <v>549.85289999999998</v>
      </c>
      <c r="AU925">
        <v>169.12010000000001</v>
      </c>
      <c r="AV925">
        <v>0</v>
      </c>
      <c r="AW925">
        <v>0</v>
      </c>
      <c r="AX925">
        <v>0</v>
      </c>
      <c r="AY925">
        <v>125</v>
      </c>
      <c r="AZ925">
        <v>12.5</v>
      </c>
      <c r="BA925">
        <v>0</v>
      </c>
      <c r="BB925">
        <v>0</v>
      </c>
      <c r="BC925">
        <v>14</v>
      </c>
      <c r="BD925">
        <v>0.48466385100048498</v>
      </c>
      <c r="BE925">
        <v>0.71399999999999997</v>
      </c>
      <c r="BF925">
        <v>0</v>
      </c>
      <c r="BG925">
        <v>3.57</v>
      </c>
      <c r="BH925" t="b">
        <v>0</v>
      </c>
      <c r="BI925" t="b">
        <v>1</v>
      </c>
      <c r="BJ925" t="b">
        <v>1</v>
      </c>
      <c r="BK925" t="b">
        <v>0</v>
      </c>
      <c r="BL925" t="s">
        <v>312</v>
      </c>
      <c r="BM925">
        <v>2</v>
      </c>
      <c r="BN925">
        <v>60</v>
      </c>
      <c r="BO925">
        <v>1</v>
      </c>
      <c r="BP925" s="15">
        <v>44997</v>
      </c>
      <c r="BQ925" t="s">
        <v>336</v>
      </c>
      <c r="BR925" t="s">
        <v>337</v>
      </c>
      <c r="BS925">
        <v>60</v>
      </c>
      <c r="BT925">
        <v>2</v>
      </c>
    </row>
    <row r="926" spans="1:72" x14ac:dyDescent="0.25">
      <c r="A926" t="str">
        <f t="shared" si="56"/>
        <v>363_350</v>
      </c>
      <c r="B926" t="str">
        <f t="shared" si="57"/>
        <v>U</v>
      </c>
      <c r="C926">
        <f t="shared" si="58"/>
        <v>1568</v>
      </c>
      <c r="D926">
        <f t="shared" si="59"/>
        <v>12.5</v>
      </c>
      <c r="F926" t="s">
        <v>1668</v>
      </c>
      <c r="G926">
        <v>363</v>
      </c>
      <c r="H926" t="s">
        <v>1667</v>
      </c>
      <c r="I926">
        <v>350</v>
      </c>
      <c r="J926">
        <v>510</v>
      </c>
      <c r="K926" t="s">
        <v>283</v>
      </c>
      <c r="L926" t="s">
        <v>284</v>
      </c>
      <c r="M926">
        <v>2</v>
      </c>
      <c r="N926" t="s">
        <v>285</v>
      </c>
      <c r="O926">
        <v>0</v>
      </c>
      <c r="P926">
        <v>4</v>
      </c>
      <c r="Q926" t="s">
        <v>286</v>
      </c>
      <c r="R926" t="s">
        <v>341</v>
      </c>
      <c r="S926" t="s">
        <v>288</v>
      </c>
      <c r="T926" t="s">
        <v>342</v>
      </c>
      <c r="U926">
        <v>2473</v>
      </c>
      <c r="V926">
        <v>5</v>
      </c>
      <c r="W926">
        <v>73</v>
      </c>
      <c r="X926">
        <v>5</v>
      </c>
      <c r="Y926" s="15">
        <v>41353</v>
      </c>
      <c r="Z926">
        <v>17</v>
      </c>
      <c r="AA926" s="15">
        <v>21916</v>
      </c>
      <c r="AB926" s="15">
        <v>44997</v>
      </c>
      <c r="AC926">
        <v>1.45</v>
      </c>
      <c r="AD926">
        <v>2</v>
      </c>
      <c r="AE926">
        <v>114.35</v>
      </c>
      <c r="AF926" s="15">
        <v>45332</v>
      </c>
      <c r="AG926">
        <v>-1</v>
      </c>
      <c r="AH926">
        <v>-1</v>
      </c>
      <c r="AI926">
        <v>175.06733871079999</v>
      </c>
      <c r="AJ926">
        <v>-40.872337203999997</v>
      </c>
      <c r="AK926">
        <v>0</v>
      </c>
      <c r="AL926">
        <v>160</v>
      </c>
      <c r="AM926">
        <v>1568</v>
      </c>
      <c r="AN926" t="s">
        <v>290</v>
      </c>
      <c r="AO926" t="s">
        <v>321</v>
      </c>
      <c r="AP926" t="s">
        <v>292</v>
      </c>
      <c r="AQ926" t="s">
        <v>293</v>
      </c>
      <c r="AR926" t="s">
        <v>294</v>
      </c>
      <c r="AS926" t="s">
        <v>291</v>
      </c>
      <c r="AT926">
        <v>1192.9395999999999</v>
      </c>
      <c r="AU926">
        <v>469.97390000000001</v>
      </c>
      <c r="AV926">
        <v>0</v>
      </c>
      <c r="AW926">
        <v>0</v>
      </c>
      <c r="AX926">
        <v>0</v>
      </c>
      <c r="AY926">
        <v>20</v>
      </c>
      <c r="AZ926">
        <v>12.5</v>
      </c>
      <c r="BA926">
        <v>0</v>
      </c>
      <c r="BB926">
        <v>0</v>
      </c>
      <c r="BC926">
        <v>2.09</v>
      </c>
      <c r="BD926">
        <v>0.133290816326531</v>
      </c>
      <c r="BE926">
        <v>0.182</v>
      </c>
      <c r="BF926">
        <v>0</v>
      </c>
      <c r="BG926">
        <v>0.91</v>
      </c>
      <c r="BH926" t="b">
        <v>0</v>
      </c>
      <c r="BI926" t="b">
        <v>1</v>
      </c>
      <c r="BJ926" t="b">
        <v>1</v>
      </c>
      <c r="BK926" t="b">
        <v>0</v>
      </c>
      <c r="BL926" t="s">
        <v>293</v>
      </c>
      <c r="BM926">
        <v>2</v>
      </c>
      <c r="BN926">
        <v>75</v>
      </c>
      <c r="BO926">
        <v>1</v>
      </c>
      <c r="BP926" s="15">
        <v>44997</v>
      </c>
      <c r="BQ926" t="s">
        <v>295</v>
      </c>
      <c r="BR926" t="s">
        <v>348</v>
      </c>
      <c r="BS926">
        <v>75</v>
      </c>
      <c r="BT926">
        <v>2</v>
      </c>
    </row>
    <row r="927" spans="1:72" x14ac:dyDescent="0.25">
      <c r="A927" t="str">
        <f t="shared" si="56"/>
        <v>363_660</v>
      </c>
      <c r="B927" t="str">
        <f t="shared" si="57"/>
        <v>U</v>
      </c>
      <c r="C927">
        <f t="shared" si="58"/>
        <v>1302</v>
      </c>
      <c r="D927">
        <f t="shared" si="59"/>
        <v>0</v>
      </c>
      <c r="F927" t="s">
        <v>1669</v>
      </c>
      <c r="G927">
        <v>363</v>
      </c>
      <c r="H927" t="s">
        <v>1667</v>
      </c>
      <c r="I927">
        <v>660</v>
      </c>
      <c r="J927">
        <v>800</v>
      </c>
      <c r="K927" t="s">
        <v>283</v>
      </c>
      <c r="L927" t="s">
        <v>284</v>
      </c>
      <c r="M927">
        <v>2</v>
      </c>
      <c r="N927" t="s">
        <v>285</v>
      </c>
      <c r="O927">
        <v>0</v>
      </c>
      <c r="P927">
        <v>4</v>
      </c>
      <c r="Q927" t="s">
        <v>286</v>
      </c>
      <c r="R927" t="s">
        <v>287</v>
      </c>
      <c r="S927" t="s">
        <v>288</v>
      </c>
      <c r="T927" t="s">
        <v>319</v>
      </c>
      <c r="U927">
        <v>2013</v>
      </c>
      <c r="V927">
        <v>6</v>
      </c>
      <c r="W927">
        <v>33</v>
      </c>
      <c r="X927">
        <v>3</v>
      </c>
      <c r="Y927" s="15">
        <v>41353</v>
      </c>
      <c r="Z927">
        <v>17</v>
      </c>
      <c r="AA927" s="15">
        <v>32509</v>
      </c>
      <c r="AB927" s="15">
        <v>44997</v>
      </c>
      <c r="AC927">
        <v>6.05</v>
      </c>
      <c r="AD927">
        <v>4.05</v>
      </c>
      <c r="AE927">
        <v>154.1</v>
      </c>
      <c r="AF927" s="15">
        <v>45332</v>
      </c>
      <c r="AG927">
        <v>-1</v>
      </c>
      <c r="AH927">
        <v>-1</v>
      </c>
      <c r="AI927">
        <v>175.0692009334</v>
      </c>
      <c r="AJ927">
        <v>-40.870039260399999</v>
      </c>
      <c r="AK927">
        <v>0</v>
      </c>
      <c r="AL927">
        <v>140</v>
      </c>
      <c r="AM927">
        <v>1302</v>
      </c>
      <c r="AN927" t="s">
        <v>290</v>
      </c>
      <c r="AO927" t="s">
        <v>321</v>
      </c>
      <c r="AP927" t="s">
        <v>292</v>
      </c>
      <c r="AQ927" t="s">
        <v>293</v>
      </c>
      <c r="AR927" t="s">
        <v>294</v>
      </c>
      <c r="AS927" t="s">
        <v>291</v>
      </c>
      <c r="AT927">
        <v>983.88789999999995</v>
      </c>
      <c r="AU927">
        <v>363.93270000000001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b">
        <v>0</v>
      </c>
      <c r="BI927" t="b">
        <v>1</v>
      </c>
      <c r="BJ927" t="b">
        <v>1</v>
      </c>
      <c r="BK927" t="b">
        <v>0</v>
      </c>
      <c r="BL927" t="s">
        <v>293</v>
      </c>
      <c r="BM927">
        <v>2</v>
      </c>
      <c r="BN927">
        <v>75</v>
      </c>
      <c r="BO927">
        <v>1</v>
      </c>
      <c r="BP927" s="15">
        <v>44997</v>
      </c>
      <c r="BQ927" t="s">
        <v>295</v>
      </c>
      <c r="BR927" t="s">
        <v>348</v>
      </c>
      <c r="BS927">
        <v>75</v>
      </c>
      <c r="BT927">
        <v>2</v>
      </c>
    </row>
    <row r="928" spans="1:72" x14ac:dyDescent="0.25">
      <c r="A928" t="str">
        <f t="shared" si="56"/>
        <v>364_5</v>
      </c>
      <c r="B928" t="str">
        <f t="shared" si="57"/>
        <v>U</v>
      </c>
      <c r="C928">
        <f t="shared" si="58"/>
        <v>472</v>
      </c>
      <c r="D928">
        <f t="shared" si="59"/>
        <v>0</v>
      </c>
      <c r="F928" t="s">
        <v>1670</v>
      </c>
      <c r="G928">
        <v>364</v>
      </c>
      <c r="H928" t="s">
        <v>1671</v>
      </c>
      <c r="I928">
        <v>5</v>
      </c>
      <c r="J928">
        <v>64</v>
      </c>
      <c r="K928" t="s">
        <v>283</v>
      </c>
      <c r="L928" t="s">
        <v>284</v>
      </c>
      <c r="M928">
        <v>2</v>
      </c>
      <c r="N928" t="s">
        <v>285</v>
      </c>
      <c r="O928">
        <v>0</v>
      </c>
      <c r="P928">
        <v>1</v>
      </c>
      <c r="Q928" t="s">
        <v>286</v>
      </c>
      <c r="R928" t="s">
        <v>304</v>
      </c>
      <c r="S928" t="s">
        <v>318</v>
      </c>
      <c r="T928" t="s">
        <v>319</v>
      </c>
      <c r="U928">
        <v>98</v>
      </c>
      <c r="V928">
        <v>6</v>
      </c>
      <c r="W928">
        <v>30</v>
      </c>
      <c r="X928">
        <v>3</v>
      </c>
      <c r="Y928" s="15">
        <v>40983</v>
      </c>
      <c r="Z928">
        <v>20</v>
      </c>
      <c r="AA928" s="15">
        <v>32509</v>
      </c>
      <c r="AB928" s="15">
        <v>45334</v>
      </c>
      <c r="AC928">
        <v>4</v>
      </c>
      <c r="AD928">
        <v>3</v>
      </c>
      <c r="AE928">
        <v>111</v>
      </c>
      <c r="AF928" s="15">
        <v>45332</v>
      </c>
      <c r="AG928">
        <v>-1</v>
      </c>
      <c r="AH928">
        <v>-1</v>
      </c>
      <c r="AI928">
        <v>175.06949670119999</v>
      </c>
      <c r="AJ928">
        <v>-40.870189097699999</v>
      </c>
      <c r="AK928">
        <v>4.5</v>
      </c>
      <c r="AL928">
        <v>59</v>
      </c>
      <c r="AM928">
        <v>472</v>
      </c>
      <c r="AN928" t="s">
        <v>320</v>
      </c>
      <c r="AO928" t="s">
        <v>321</v>
      </c>
      <c r="AP928" t="s">
        <v>292</v>
      </c>
      <c r="AQ928" t="s">
        <v>293</v>
      </c>
      <c r="AR928" t="s">
        <v>294</v>
      </c>
      <c r="AS928" t="s">
        <v>291</v>
      </c>
      <c r="AT928">
        <v>-1</v>
      </c>
      <c r="AU928">
        <v>-1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b">
        <v>0</v>
      </c>
      <c r="BI928" t="b">
        <v>1</v>
      </c>
      <c r="BJ928" t="b">
        <v>0</v>
      </c>
      <c r="BK928" t="b">
        <v>0</v>
      </c>
      <c r="BL928" t="s">
        <v>293</v>
      </c>
      <c r="BM928">
        <v>2</v>
      </c>
      <c r="BN928">
        <v>90</v>
      </c>
      <c r="BO928">
        <v>1</v>
      </c>
      <c r="BP928" s="15">
        <v>45334</v>
      </c>
      <c r="BQ928" t="s">
        <v>307</v>
      </c>
      <c r="BR928" t="s">
        <v>322</v>
      </c>
      <c r="BS928">
        <v>90</v>
      </c>
      <c r="BT928">
        <v>2</v>
      </c>
    </row>
    <row r="929" spans="1:72" x14ac:dyDescent="0.25">
      <c r="A929" t="str">
        <f t="shared" si="56"/>
        <v>365_5</v>
      </c>
      <c r="B929" t="str">
        <f t="shared" si="57"/>
        <v>U</v>
      </c>
      <c r="C929">
        <f t="shared" si="58"/>
        <v>1212</v>
      </c>
      <c r="D929">
        <f t="shared" si="59"/>
        <v>5</v>
      </c>
      <c r="F929" t="s">
        <v>1672</v>
      </c>
      <c r="G929">
        <v>365</v>
      </c>
      <c r="H929" t="s">
        <v>1673</v>
      </c>
      <c r="I929">
        <v>5</v>
      </c>
      <c r="J929">
        <v>125</v>
      </c>
      <c r="K929" t="s">
        <v>283</v>
      </c>
      <c r="L929" t="s">
        <v>284</v>
      </c>
      <c r="M929">
        <v>2</v>
      </c>
      <c r="N929" t="s">
        <v>285</v>
      </c>
      <c r="O929">
        <v>0</v>
      </c>
      <c r="P929">
        <v>3</v>
      </c>
      <c r="Q929" t="s">
        <v>286</v>
      </c>
      <c r="R929" t="s">
        <v>287</v>
      </c>
      <c r="S929" t="s">
        <v>288</v>
      </c>
      <c r="T929" t="s">
        <v>319</v>
      </c>
      <c r="U929">
        <v>1211</v>
      </c>
      <c r="V929">
        <v>9</v>
      </c>
      <c r="W929">
        <v>45</v>
      </c>
      <c r="X929">
        <v>4</v>
      </c>
      <c r="Y929" s="15">
        <v>44292</v>
      </c>
      <c r="Z929">
        <v>18</v>
      </c>
      <c r="AA929" s="15">
        <v>33239</v>
      </c>
      <c r="AB929" s="15">
        <v>45334</v>
      </c>
      <c r="AC929">
        <v>2.0499999999999998</v>
      </c>
      <c r="AD929">
        <v>2.0499999999999998</v>
      </c>
      <c r="AE929">
        <v>111</v>
      </c>
      <c r="AF929" s="15">
        <v>45332</v>
      </c>
      <c r="AG929">
        <v>-1</v>
      </c>
      <c r="AH929">
        <v>-1</v>
      </c>
      <c r="AI929">
        <v>175.06926783509999</v>
      </c>
      <c r="AJ929">
        <v>-40.870952854999999</v>
      </c>
      <c r="AK929">
        <v>5</v>
      </c>
      <c r="AL929">
        <v>120</v>
      </c>
      <c r="AM929">
        <v>1212</v>
      </c>
      <c r="AN929" t="s">
        <v>290</v>
      </c>
      <c r="AO929" t="s">
        <v>321</v>
      </c>
      <c r="AP929" t="s">
        <v>325</v>
      </c>
      <c r="AQ929" t="s">
        <v>293</v>
      </c>
      <c r="AR929" t="s">
        <v>294</v>
      </c>
      <c r="AS929" t="s">
        <v>291</v>
      </c>
      <c r="AT929">
        <v>-1</v>
      </c>
      <c r="AU929">
        <v>-1</v>
      </c>
      <c r="AV929">
        <v>0</v>
      </c>
      <c r="AW929">
        <v>0</v>
      </c>
      <c r="AX929">
        <v>0</v>
      </c>
      <c r="AY929">
        <v>0</v>
      </c>
      <c r="AZ929">
        <v>5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b">
        <v>0</v>
      </c>
      <c r="BI929" t="b">
        <v>1</v>
      </c>
      <c r="BJ929" t="b">
        <v>1</v>
      </c>
      <c r="BK929" t="b">
        <v>0</v>
      </c>
      <c r="BL929" t="s">
        <v>293</v>
      </c>
      <c r="BM929">
        <v>2</v>
      </c>
      <c r="BN929">
        <v>75</v>
      </c>
      <c r="BO929">
        <v>1</v>
      </c>
      <c r="BP929" s="15">
        <v>45334</v>
      </c>
      <c r="BQ929" t="s">
        <v>295</v>
      </c>
      <c r="BR929" t="s">
        <v>348</v>
      </c>
      <c r="BS929">
        <v>75</v>
      </c>
      <c r="BT929">
        <v>2</v>
      </c>
    </row>
    <row r="930" spans="1:72" x14ac:dyDescent="0.25">
      <c r="A930" t="str">
        <f t="shared" si="56"/>
        <v>367_4</v>
      </c>
      <c r="B930" t="str">
        <f t="shared" si="57"/>
        <v>U</v>
      </c>
      <c r="C930">
        <f t="shared" si="58"/>
        <v>1888</v>
      </c>
      <c r="D930">
        <f t="shared" si="59"/>
        <v>0</v>
      </c>
      <c r="F930" t="s">
        <v>1674</v>
      </c>
      <c r="G930">
        <v>367</v>
      </c>
      <c r="H930" t="s">
        <v>1675</v>
      </c>
      <c r="I930">
        <v>4</v>
      </c>
      <c r="J930">
        <v>240</v>
      </c>
      <c r="K930" t="s">
        <v>283</v>
      </c>
      <c r="L930" t="s">
        <v>284</v>
      </c>
      <c r="M930">
        <v>2</v>
      </c>
      <c r="N930" t="s">
        <v>285</v>
      </c>
      <c r="O930">
        <v>0</v>
      </c>
      <c r="P930">
        <v>2</v>
      </c>
      <c r="Q930" t="s">
        <v>286</v>
      </c>
      <c r="R930" t="s">
        <v>304</v>
      </c>
      <c r="S930" t="s">
        <v>318</v>
      </c>
      <c r="T930" t="s">
        <v>319</v>
      </c>
      <c r="U930">
        <v>182</v>
      </c>
      <c r="V930">
        <v>3</v>
      </c>
      <c r="W930">
        <v>30</v>
      </c>
      <c r="X930">
        <v>3</v>
      </c>
      <c r="Y930" s="15">
        <v>44280</v>
      </c>
      <c r="Z930">
        <v>19</v>
      </c>
      <c r="AA930" s="15">
        <v>32509</v>
      </c>
      <c r="AB930" s="15">
        <v>45313</v>
      </c>
      <c r="AC930">
        <v>3.55</v>
      </c>
      <c r="AD930">
        <v>2</v>
      </c>
      <c r="AE930">
        <v>149.19999999999999</v>
      </c>
      <c r="AF930" s="15">
        <v>45332</v>
      </c>
      <c r="AG930">
        <v>-1</v>
      </c>
      <c r="AH930">
        <v>-1</v>
      </c>
      <c r="AI930">
        <v>175.0681456511</v>
      </c>
      <c r="AJ930">
        <v>-40.869301700299999</v>
      </c>
      <c r="AK930">
        <v>2</v>
      </c>
      <c r="AL930">
        <v>236</v>
      </c>
      <c r="AM930">
        <v>1888</v>
      </c>
      <c r="AN930" t="s">
        <v>320</v>
      </c>
      <c r="AO930" t="s">
        <v>321</v>
      </c>
      <c r="AP930" t="s">
        <v>325</v>
      </c>
      <c r="AQ930" t="s">
        <v>293</v>
      </c>
      <c r="AR930" t="s">
        <v>294</v>
      </c>
      <c r="AS930" t="s">
        <v>291</v>
      </c>
      <c r="AT930">
        <v>-1</v>
      </c>
      <c r="AU930">
        <v>-1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b">
        <v>0</v>
      </c>
      <c r="BI930" t="b">
        <v>1</v>
      </c>
      <c r="BJ930" t="b">
        <v>1</v>
      </c>
      <c r="BK930" t="b">
        <v>0</v>
      </c>
      <c r="BL930" t="s">
        <v>293</v>
      </c>
      <c r="BM930">
        <v>2</v>
      </c>
      <c r="BN930">
        <v>90</v>
      </c>
      <c r="BO930">
        <v>1</v>
      </c>
      <c r="BP930" s="15">
        <v>45313</v>
      </c>
      <c r="BQ930" t="s">
        <v>307</v>
      </c>
      <c r="BR930" t="s">
        <v>322</v>
      </c>
      <c r="BS930">
        <v>90</v>
      </c>
      <c r="BT930">
        <v>2</v>
      </c>
    </row>
    <row r="931" spans="1:72" x14ac:dyDescent="0.25">
      <c r="A931" t="str">
        <f t="shared" si="56"/>
        <v>368_4</v>
      </c>
      <c r="B931" t="str">
        <f t="shared" si="57"/>
        <v>U</v>
      </c>
      <c r="C931">
        <f t="shared" si="58"/>
        <v>3609</v>
      </c>
      <c r="D931">
        <f t="shared" si="59"/>
        <v>0</v>
      </c>
      <c r="F931" t="s">
        <v>1676</v>
      </c>
      <c r="G931">
        <v>368</v>
      </c>
      <c r="H931" t="s">
        <v>1677</v>
      </c>
      <c r="I931">
        <v>4</v>
      </c>
      <c r="J931">
        <v>405</v>
      </c>
      <c r="K931" t="s">
        <v>283</v>
      </c>
      <c r="L931" t="s">
        <v>284</v>
      </c>
      <c r="M931">
        <v>2</v>
      </c>
      <c r="N931" t="s">
        <v>285</v>
      </c>
      <c r="O931">
        <v>0</v>
      </c>
      <c r="P931">
        <v>3</v>
      </c>
      <c r="Q931" t="s">
        <v>286</v>
      </c>
      <c r="R931" t="s">
        <v>287</v>
      </c>
      <c r="S931" t="s">
        <v>288</v>
      </c>
      <c r="T931" t="s">
        <v>319</v>
      </c>
      <c r="U931">
        <v>1183</v>
      </c>
      <c r="V931">
        <v>3</v>
      </c>
      <c r="W931">
        <v>37</v>
      </c>
      <c r="X931">
        <v>4</v>
      </c>
      <c r="Y931" s="15">
        <v>42403</v>
      </c>
      <c r="Z931">
        <v>18</v>
      </c>
      <c r="AA931" s="15">
        <v>29586</v>
      </c>
      <c r="AB931" s="15">
        <v>45313</v>
      </c>
      <c r="AC931">
        <v>3</v>
      </c>
      <c r="AD931">
        <v>3</v>
      </c>
      <c r="AE931">
        <v>115.55</v>
      </c>
      <c r="AF931" s="15">
        <v>45332</v>
      </c>
      <c r="AG931">
        <v>-1</v>
      </c>
      <c r="AH931">
        <v>-1</v>
      </c>
      <c r="AI931">
        <v>175.06586644160001</v>
      </c>
      <c r="AJ931">
        <v>-40.870693074099997</v>
      </c>
      <c r="AK931">
        <v>4.5</v>
      </c>
      <c r="AL931">
        <v>401</v>
      </c>
      <c r="AM931">
        <v>3609</v>
      </c>
      <c r="AN931" t="s">
        <v>290</v>
      </c>
      <c r="AO931" t="s">
        <v>321</v>
      </c>
      <c r="AP931" t="s">
        <v>292</v>
      </c>
      <c r="AQ931" t="s">
        <v>293</v>
      </c>
      <c r="AR931" t="s">
        <v>294</v>
      </c>
      <c r="AS931" t="s">
        <v>291</v>
      </c>
      <c r="AT931">
        <v>609.89196000000004</v>
      </c>
      <c r="AU931">
        <v>240.74235999999999</v>
      </c>
      <c r="AV931">
        <v>0</v>
      </c>
      <c r="AW931">
        <v>0</v>
      </c>
      <c r="AX931">
        <v>0.27777777777777801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0.46200000000000002</v>
      </c>
      <c r="BF931">
        <v>0</v>
      </c>
      <c r="BG931">
        <v>2.31</v>
      </c>
      <c r="BH931" t="b">
        <v>0</v>
      </c>
      <c r="BI931" t="b">
        <v>1</v>
      </c>
      <c r="BJ931" t="b">
        <v>1</v>
      </c>
      <c r="BK931" t="b">
        <v>0</v>
      </c>
      <c r="BL931" t="s">
        <v>293</v>
      </c>
      <c r="BM931">
        <v>2</v>
      </c>
      <c r="BN931">
        <v>75</v>
      </c>
      <c r="BO931">
        <v>1</v>
      </c>
      <c r="BP931" s="15">
        <v>45313</v>
      </c>
      <c r="BQ931" t="s">
        <v>295</v>
      </c>
      <c r="BR931" t="s">
        <v>348</v>
      </c>
      <c r="BS931">
        <v>75</v>
      </c>
      <c r="BT931">
        <v>2</v>
      </c>
    </row>
    <row r="932" spans="1:72" x14ac:dyDescent="0.25">
      <c r="A932" t="str">
        <f t="shared" si="56"/>
        <v>370_5</v>
      </c>
      <c r="B932" t="str">
        <f t="shared" si="57"/>
        <v>U</v>
      </c>
      <c r="C932">
        <f t="shared" si="58"/>
        <v>216.2</v>
      </c>
      <c r="D932">
        <f t="shared" si="59"/>
        <v>0</v>
      </c>
      <c r="F932" t="s">
        <v>1678</v>
      </c>
      <c r="G932">
        <v>370</v>
      </c>
      <c r="H932" t="s">
        <v>1679</v>
      </c>
      <c r="I932">
        <v>5</v>
      </c>
      <c r="J932">
        <v>28</v>
      </c>
      <c r="K932" t="s">
        <v>283</v>
      </c>
      <c r="L932" t="s">
        <v>284</v>
      </c>
      <c r="M932">
        <v>2</v>
      </c>
      <c r="N932" t="s">
        <v>285</v>
      </c>
      <c r="O932">
        <v>0</v>
      </c>
      <c r="P932">
        <v>3</v>
      </c>
      <c r="Q932" t="s">
        <v>286</v>
      </c>
      <c r="R932" t="s">
        <v>287</v>
      </c>
      <c r="S932" t="s">
        <v>305</v>
      </c>
      <c r="T932" t="s">
        <v>319</v>
      </c>
      <c r="U932">
        <v>549</v>
      </c>
      <c r="V932">
        <v>6</v>
      </c>
      <c r="W932">
        <v>47</v>
      </c>
      <c r="X932">
        <v>3</v>
      </c>
      <c r="Y932" s="15">
        <v>42277</v>
      </c>
      <c r="Z932">
        <v>20</v>
      </c>
      <c r="AA932" s="15">
        <v>21916</v>
      </c>
      <c r="AB932" s="15">
        <v>45313</v>
      </c>
      <c r="AC932">
        <v>1.55</v>
      </c>
      <c r="AD932">
        <v>1</v>
      </c>
      <c r="AE932">
        <v>170.95</v>
      </c>
      <c r="AF932" s="15">
        <v>45332</v>
      </c>
      <c r="AG932">
        <v>-1</v>
      </c>
      <c r="AH932">
        <v>-1</v>
      </c>
      <c r="AI932">
        <v>175.06430578059999</v>
      </c>
      <c r="AJ932">
        <v>-40.868385032500001</v>
      </c>
      <c r="AK932">
        <v>3.5</v>
      </c>
      <c r="AL932">
        <v>23</v>
      </c>
      <c r="AM932">
        <v>216.2</v>
      </c>
      <c r="AN932" t="s">
        <v>306</v>
      </c>
      <c r="AO932" t="s">
        <v>321</v>
      </c>
      <c r="AP932" t="s">
        <v>426</v>
      </c>
      <c r="AQ932" t="s">
        <v>312</v>
      </c>
      <c r="AR932" t="s">
        <v>294</v>
      </c>
      <c r="AS932" t="s">
        <v>291</v>
      </c>
      <c r="AT932">
        <v>448.4196</v>
      </c>
      <c r="AU932">
        <v>122.1914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b">
        <v>0</v>
      </c>
      <c r="BI932" t="b">
        <v>1</v>
      </c>
      <c r="BJ932" t="b">
        <v>0</v>
      </c>
      <c r="BK932" t="b">
        <v>1</v>
      </c>
      <c r="BL932" t="s">
        <v>312</v>
      </c>
      <c r="BM932">
        <v>2</v>
      </c>
      <c r="BN932">
        <v>90</v>
      </c>
      <c r="BO932">
        <v>1</v>
      </c>
      <c r="BP932" s="15">
        <v>45313</v>
      </c>
      <c r="BQ932" t="s">
        <v>307</v>
      </c>
      <c r="BR932" t="s">
        <v>322</v>
      </c>
      <c r="BS932">
        <v>90</v>
      </c>
      <c r="BT932">
        <v>2</v>
      </c>
    </row>
    <row r="933" spans="1:72" x14ac:dyDescent="0.25">
      <c r="A933" t="str">
        <f t="shared" si="56"/>
        <v>370_28</v>
      </c>
      <c r="B933" t="str">
        <f t="shared" si="57"/>
        <v>U</v>
      </c>
      <c r="C933">
        <f t="shared" si="58"/>
        <v>3966.8</v>
      </c>
      <c r="D933">
        <f t="shared" si="59"/>
        <v>0</v>
      </c>
      <c r="F933" t="s">
        <v>1680</v>
      </c>
      <c r="G933">
        <v>370</v>
      </c>
      <c r="H933" t="s">
        <v>1679</v>
      </c>
      <c r="I933">
        <v>28</v>
      </c>
      <c r="J933">
        <v>450</v>
      </c>
      <c r="K933" t="s">
        <v>283</v>
      </c>
      <c r="L933" t="s">
        <v>284</v>
      </c>
      <c r="M933">
        <v>2</v>
      </c>
      <c r="N933" t="s">
        <v>285</v>
      </c>
      <c r="O933">
        <v>0</v>
      </c>
      <c r="P933">
        <v>3</v>
      </c>
      <c r="Q933" t="s">
        <v>286</v>
      </c>
      <c r="R933" t="s">
        <v>287</v>
      </c>
      <c r="S933" t="s">
        <v>305</v>
      </c>
      <c r="T933" t="s">
        <v>319</v>
      </c>
      <c r="U933">
        <v>549</v>
      </c>
      <c r="V933">
        <v>6</v>
      </c>
      <c r="W933">
        <v>27</v>
      </c>
      <c r="X933">
        <v>3</v>
      </c>
      <c r="Y933" s="15">
        <v>44279</v>
      </c>
      <c r="Z933">
        <v>18</v>
      </c>
      <c r="AA933" s="15">
        <v>29586</v>
      </c>
      <c r="AB933" s="15">
        <v>45313</v>
      </c>
      <c r="AC933">
        <v>2</v>
      </c>
      <c r="AD933">
        <v>2</v>
      </c>
      <c r="AE933">
        <v>110.65</v>
      </c>
      <c r="AF933" s="15">
        <v>45332</v>
      </c>
      <c r="AG933">
        <v>-1</v>
      </c>
      <c r="AH933">
        <v>-1</v>
      </c>
      <c r="AI933">
        <v>175.0636599154</v>
      </c>
      <c r="AJ933">
        <v>-40.866614972500003</v>
      </c>
      <c r="AK933">
        <v>1</v>
      </c>
      <c r="AL933">
        <v>422</v>
      </c>
      <c r="AM933">
        <v>3966.8</v>
      </c>
      <c r="AN933" t="s">
        <v>306</v>
      </c>
      <c r="AO933" t="s">
        <v>321</v>
      </c>
      <c r="AP933" t="s">
        <v>325</v>
      </c>
      <c r="AQ933" t="s">
        <v>293</v>
      </c>
      <c r="AR933" t="s">
        <v>294</v>
      </c>
      <c r="AS933" t="s">
        <v>291</v>
      </c>
      <c r="AT933">
        <v>606.06140000000005</v>
      </c>
      <c r="AU933">
        <v>261.10473999999999</v>
      </c>
      <c r="AV933">
        <v>0</v>
      </c>
      <c r="AW933">
        <v>0</v>
      </c>
      <c r="AX933">
        <v>0.63323201621073999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0.16200000000000001</v>
      </c>
      <c r="BF933">
        <v>0</v>
      </c>
      <c r="BG933">
        <v>0.81</v>
      </c>
      <c r="BH933" t="b">
        <v>0</v>
      </c>
      <c r="BI933" t="b">
        <v>1</v>
      </c>
      <c r="BJ933" t="b">
        <v>1</v>
      </c>
      <c r="BK933" t="b">
        <v>0</v>
      </c>
      <c r="BL933" t="s">
        <v>293</v>
      </c>
      <c r="BM933">
        <v>2</v>
      </c>
      <c r="BN933">
        <v>90</v>
      </c>
      <c r="BO933">
        <v>1</v>
      </c>
      <c r="BP933" s="15">
        <v>45313</v>
      </c>
      <c r="BQ933" t="s">
        <v>307</v>
      </c>
      <c r="BR933" t="s">
        <v>322</v>
      </c>
      <c r="BS933">
        <v>90</v>
      </c>
      <c r="BT933">
        <v>2</v>
      </c>
    </row>
    <row r="934" spans="1:72" x14ac:dyDescent="0.25">
      <c r="A934" t="str">
        <f t="shared" si="56"/>
        <v>371_60</v>
      </c>
      <c r="B934" t="str">
        <f t="shared" si="57"/>
        <v>U</v>
      </c>
      <c r="C934">
        <f t="shared" si="58"/>
        <v>216</v>
      </c>
      <c r="D934">
        <f t="shared" si="59"/>
        <v>0</v>
      </c>
      <c r="F934" t="s">
        <v>1681</v>
      </c>
      <c r="G934">
        <v>371</v>
      </c>
      <c r="H934" t="s">
        <v>1392</v>
      </c>
      <c r="I934">
        <v>60</v>
      </c>
      <c r="J934">
        <v>87</v>
      </c>
      <c r="K934" t="s">
        <v>283</v>
      </c>
      <c r="L934" t="s">
        <v>284</v>
      </c>
      <c r="M934">
        <v>2</v>
      </c>
      <c r="N934" t="s">
        <v>285</v>
      </c>
      <c r="O934">
        <v>0</v>
      </c>
      <c r="P934">
        <v>1</v>
      </c>
      <c r="Q934" t="s">
        <v>286</v>
      </c>
      <c r="R934" t="s">
        <v>304</v>
      </c>
      <c r="S934" t="s">
        <v>318</v>
      </c>
      <c r="T934" t="s">
        <v>319</v>
      </c>
      <c r="U934">
        <v>72</v>
      </c>
      <c r="V934">
        <v>6</v>
      </c>
      <c r="W934">
        <v>32</v>
      </c>
      <c r="X934">
        <v>2</v>
      </c>
      <c r="Y934" s="15">
        <v>37286</v>
      </c>
      <c r="Z934">
        <v>25</v>
      </c>
      <c r="AA934" s="15">
        <v>21916</v>
      </c>
      <c r="AB934" s="15">
        <v>45334</v>
      </c>
      <c r="AC934">
        <v>4</v>
      </c>
      <c r="AD934">
        <v>3</v>
      </c>
      <c r="AE934">
        <v>111</v>
      </c>
      <c r="AF934" s="15">
        <v>45332</v>
      </c>
      <c r="AG934">
        <v>-1</v>
      </c>
      <c r="AH934">
        <v>-1</v>
      </c>
      <c r="AI934">
        <v>175.0653489163</v>
      </c>
      <c r="AJ934">
        <v>-40.866111929200002</v>
      </c>
      <c r="AK934">
        <v>3.5</v>
      </c>
      <c r="AL934">
        <v>27</v>
      </c>
      <c r="AM934">
        <v>216</v>
      </c>
      <c r="AN934" t="s">
        <v>320</v>
      </c>
      <c r="AO934" t="s">
        <v>321</v>
      </c>
      <c r="AP934" t="s">
        <v>314</v>
      </c>
      <c r="AQ934" t="s">
        <v>312</v>
      </c>
      <c r="AR934" t="s">
        <v>294</v>
      </c>
      <c r="AS934" t="s">
        <v>291</v>
      </c>
      <c r="AT934">
        <v>-1</v>
      </c>
      <c r="AU934">
        <v>-1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b">
        <v>0</v>
      </c>
      <c r="BI934" t="b">
        <v>1</v>
      </c>
      <c r="BJ934" t="b">
        <v>0</v>
      </c>
      <c r="BK934" t="b">
        <v>1</v>
      </c>
      <c r="BL934" t="s">
        <v>312</v>
      </c>
      <c r="BM934">
        <v>2</v>
      </c>
      <c r="BN934">
        <v>90</v>
      </c>
      <c r="BO934">
        <v>1</v>
      </c>
      <c r="BP934" s="15">
        <v>45334</v>
      </c>
      <c r="BQ934" t="s">
        <v>307</v>
      </c>
      <c r="BR934" t="s">
        <v>322</v>
      </c>
      <c r="BS934">
        <v>90</v>
      </c>
      <c r="BT934">
        <v>2</v>
      </c>
    </row>
    <row r="935" spans="1:72" x14ac:dyDescent="0.25">
      <c r="A935" t="str">
        <f t="shared" si="56"/>
        <v>373_116</v>
      </c>
      <c r="B935" t="str">
        <f t="shared" si="57"/>
        <v>U</v>
      </c>
      <c r="C935">
        <f t="shared" si="58"/>
        <v>438</v>
      </c>
      <c r="D935">
        <f t="shared" si="59"/>
        <v>25</v>
      </c>
      <c r="F935" t="s">
        <v>1682</v>
      </c>
      <c r="G935">
        <v>373</v>
      </c>
      <c r="H935" t="s">
        <v>1683</v>
      </c>
      <c r="I935">
        <v>116</v>
      </c>
      <c r="J935">
        <v>176</v>
      </c>
      <c r="K935" t="s">
        <v>283</v>
      </c>
      <c r="L935" t="s">
        <v>284</v>
      </c>
      <c r="M935">
        <v>2</v>
      </c>
      <c r="N935" t="s">
        <v>285</v>
      </c>
      <c r="O935">
        <v>0</v>
      </c>
      <c r="P935">
        <v>1</v>
      </c>
      <c r="Q935" t="s">
        <v>286</v>
      </c>
      <c r="R935" t="s">
        <v>287</v>
      </c>
      <c r="S935" t="s">
        <v>318</v>
      </c>
      <c r="T935" t="s">
        <v>319</v>
      </c>
      <c r="U935">
        <v>90</v>
      </c>
      <c r="V935">
        <v>6</v>
      </c>
      <c r="W935">
        <v>35</v>
      </c>
      <c r="X935">
        <v>3</v>
      </c>
      <c r="Y935" s="15">
        <v>37285</v>
      </c>
      <c r="Z935">
        <v>25</v>
      </c>
      <c r="AA935" s="15">
        <v>29586</v>
      </c>
      <c r="AB935" s="15">
        <v>45334</v>
      </c>
      <c r="AC935">
        <v>5.0999999999999996</v>
      </c>
      <c r="AD935">
        <v>2.85</v>
      </c>
      <c r="AE935">
        <v>111</v>
      </c>
      <c r="AF935" s="15">
        <v>45332</v>
      </c>
      <c r="AG935">
        <v>-1</v>
      </c>
      <c r="AH935">
        <v>-1</v>
      </c>
      <c r="AI935">
        <v>175.06230846470001</v>
      </c>
      <c r="AJ935">
        <v>-40.867003596399996</v>
      </c>
      <c r="AK935">
        <v>4</v>
      </c>
      <c r="AL935">
        <v>60</v>
      </c>
      <c r="AM935">
        <v>438</v>
      </c>
      <c r="AN935" t="s">
        <v>320</v>
      </c>
      <c r="AO935" t="s">
        <v>321</v>
      </c>
      <c r="AP935" t="s">
        <v>314</v>
      </c>
      <c r="AQ935" t="s">
        <v>312</v>
      </c>
      <c r="AR935" t="s">
        <v>294</v>
      </c>
      <c r="AS935" t="s">
        <v>291</v>
      </c>
      <c r="AT935">
        <v>-1</v>
      </c>
      <c r="AU935">
        <v>-1</v>
      </c>
      <c r="AV935">
        <v>6.25</v>
      </c>
      <c r="AW935">
        <v>0</v>
      </c>
      <c r="AX935">
        <v>0</v>
      </c>
      <c r="AY935">
        <v>37.5</v>
      </c>
      <c r="AZ935">
        <v>25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b">
        <v>0</v>
      </c>
      <c r="BI935" t="b">
        <v>1</v>
      </c>
      <c r="BJ935" t="b">
        <v>0</v>
      </c>
      <c r="BK935" t="b">
        <v>1</v>
      </c>
      <c r="BL935" t="s">
        <v>312</v>
      </c>
      <c r="BM935">
        <v>2</v>
      </c>
      <c r="BN935">
        <v>90</v>
      </c>
      <c r="BO935">
        <v>1</v>
      </c>
      <c r="BP935" s="15">
        <v>45334</v>
      </c>
      <c r="BQ935" t="s">
        <v>307</v>
      </c>
      <c r="BR935" t="s">
        <v>322</v>
      </c>
      <c r="BS935">
        <v>90</v>
      </c>
      <c r="BT935">
        <v>2</v>
      </c>
    </row>
    <row r="936" spans="1:72" x14ac:dyDescent="0.25">
      <c r="A936" t="str">
        <f t="shared" si="56"/>
        <v>374_30</v>
      </c>
      <c r="B936" t="str">
        <f t="shared" si="57"/>
        <v>U</v>
      </c>
      <c r="C936">
        <f t="shared" si="58"/>
        <v>1278</v>
      </c>
      <c r="D936">
        <f t="shared" si="59"/>
        <v>0</v>
      </c>
      <c r="F936" t="s">
        <v>1684</v>
      </c>
      <c r="G936">
        <v>374</v>
      </c>
      <c r="H936" t="s">
        <v>1685</v>
      </c>
      <c r="I936">
        <v>30</v>
      </c>
      <c r="J936">
        <v>210</v>
      </c>
      <c r="K936" t="s">
        <v>283</v>
      </c>
      <c r="L936" t="s">
        <v>284</v>
      </c>
      <c r="M936">
        <v>2</v>
      </c>
      <c r="N936" t="s">
        <v>285</v>
      </c>
      <c r="O936">
        <v>0</v>
      </c>
      <c r="P936">
        <v>1</v>
      </c>
      <c r="Q936" t="s">
        <v>286</v>
      </c>
      <c r="R936" t="s">
        <v>304</v>
      </c>
      <c r="S936" t="s">
        <v>318</v>
      </c>
      <c r="T936" t="s">
        <v>319</v>
      </c>
      <c r="U936">
        <v>54</v>
      </c>
      <c r="V936">
        <v>9</v>
      </c>
      <c r="W936">
        <v>33</v>
      </c>
      <c r="X936">
        <v>3</v>
      </c>
      <c r="Y936" s="15">
        <v>39569</v>
      </c>
      <c r="Z936">
        <v>20</v>
      </c>
      <c r="AA936" s="15">
        <v>31778</v>
      </c>
      <c r="AB936" s="15">
        <v>45313</v>
      </c>
      <c r="AC936">
        <v>4</v>
      </c>
      <c r="AD936">
        <v>2</v>
      </c>
      <c r="AE936">
        <v>97</v>
      </c>
      <c r="AF936" s="15">
        <v>45332</v>
      </c>
      <c r="AG936">
        <v>-1</v>
      </c>
      <c r="AH936">
        <v>-1</v>
      </c>
      <c r="AI936">
        <v>175.06264916660001</v>
      </c>
      <c r="AJ936">
        <v>-40.865653790800003</v>
      </c>
      <c r="AK936">
        <v>0</v>
      </c>
      <c r="AL936">
        <v>180</v>
      </c>
      <c r="AM936">
        <v>1278</v>
      </c>
      <c r="AN936" t="s">
        <v>320</v>
      </c>
      <c r="AO936" t="s">
        <v>321</v>
      </c>
      <c r="AP936" t="s">
        <v>292</v>
      </c>
      <c r="AQ936" t="s">
        <v>293</v>
      </c>
      <c r="AR936" t="s">
        <v>294</v>
      </c>
      <c r="AS936" t="s">
        <v>291</v>
      </c>
      <c r="AT936">
        <v>-1</v>
      </c>
      <c r="AU936">
        <v>-1</v>
      </c>
      <c r="AV936">
        <v>0</v>
      </c>
      <c r="AW936">
        <v>0</v>
      </c>
      <c r="AX936">
        <v>0.352112676056338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b">
        <v>0</v>
      </c>
      <c r="BI936" t="b">
        <v>1</v>
      </c>
      <c r="BJ936" t="b">
        <v>0</v>
      </c>
      <c r="BK936" t="b">
        <v>0</v>
      </c>
      <c r="BL936" t="s">
        <v>293</v>
      </c>
      <c r="BM936">
        <v>2</v>
      </c>
      <c r="BN936">
        <v>90</v>
      </c>
      <c r="BO936">
        <v>1</v>
      </c>
      <c r="BP936" s="15">
        <v>45313</v>
      </c>
      <c r="BQ936" t="s">
        <v>307</v>
      </c>
      <c r="BR936" t="s">
        <v>322</v>
      </c>
      <c r="BS936">
        <v>90</v>
      </c>
      <c r="BT936">
        <v>2</v>
      </c>
    </row>
    <row r="937" spans="1:72" x14ac:dyDescent="0.25">
      <c r="A937" t="str">
        <f t="shared" si="56"/>
        <v>375_5</v>
      </c>
      <c r="B937" t="str">
        <f t="shared" si="57"/>
        <v>U</v>
      </c>
      <c r="C937">
        <f t="shared" si="58"/>
        <v>2872</v>
      </c>
      <c r="D937">
        <f t="shared" si="59"/>
        <v>103.75</v>
      </c>
      <c r="F937" t="s">
        <v>1686</v>
      </c>
      <c r="G937">
        <v>375</v>
      </c>
      <c r="H937" t="s">
        <v>92</v>
      </c>
      <c r="I937">
        <v>5</v>
      </c>
      <c r="J937">
        <v>364</v>
      </c>
      <c r="K937" t="s">
        <v>283</v>
      </c>
      <c r="L937" t="s">
        <v>284</v>
      </c>
      <c r="M937">
        <v>2</v>
      </c>
      <c r="N937" t="s">
        <v>285</v>
      </c>
      <c r="O937">
        <v>0</v>
      </c>
      <c r="P937">
        <v>5</v>
      </c>
      <c r="Q937" t="s">
        <v>286</v>
      </c>
      <c r="R937" t="s">
        <v>341</v>
      </c>
      <c r="S937" t="s">
        <v>334</v>
      </c>
      <c r="T937" t="s">
        <v>417</v>
      </c>
      <c r="U937">
        <v>4012</v>
      </c>
      <c r="V937">
        <v>4</v>
      </c>
      <c r="W937">
        <v>80</v>
      </c>
      <c r="X937">
        <v>4</v>
      </c>
      <c r="Y937" s="15">
        <v>45608</v>
      </c>
      <c r="Z937">
        <v>17</v>
      </c>
      <c r="AA937" s="15">
        <v>21916</v>
      </c>
      <c r="AB937" s="15">
        <v>45311</v>
      </c>
      <c r="AC937">
        <v>2.4500000000000002</v>
      </c>
      <c r="AD937">
        <v>2</v>
      </c>
      <c r="AE937">
        <v>100.9</v>
      </c>
      <c r="AF937" s="15">
        <v>45332</v>
      </c>
      <c r="AG937">
        <v>-1</v>
      </c>
      <c r="AH937">
        <v>-1</v>
      </c>
      <c r="AI937">
        <v>175.06338536999999</v>
      </c>
      <c r="AJ937">
        <v>-40.876888773600001</v>
      </c>
      <c r="AK937">
        <v>4.5</v>
      </c>
      <c r="AL937">
        <v>359</v>
      </c>
      <c r="AM937">
        <v>2872</v>
      </c>
      <c r="AN937" t="s">
        <v>335</v>
      </c>
      <c r="AO937" t="s">
        <v>321</v>
      </c>
      <c r="AP937" t="s">
        <v>311</v>
      </c>
      <c r="AQ937" t="s">
        <v>312</v>
      </c>
      <c r="AR937" t="s">
        <v>294</v>
      </c>
      <c r="AS937" t="s">
        <v>291</v>
      </c>
      <c r="AT937">
        <v>881.96252500000003</v>
      </c>
      <c r="AU937">
        <v>262.72329999999999</v>
      </c>
      <c r="AV937">
        <v>0</v>
      </c>
      <c r="AW937">
        <v>0</v>
      </c>
      <c r="AX937">
        <v>0</v>
      </c>
      <c r="AY937">
        <v>16.25</v>
      </c>
      <c r="AZ937">
        <v>103.75</v>
      </c>
      <c r="BA937">
        <v>0</v>
      </c>
      <c r="BB937">
        <v>0</v>
      </c>
      <c r="BC937">
        <v>225.05</v>
      </c>
      <c r="BD937">
        <v>7.8342618384401099</v>
      </c>
      <c r="BE937">
        <v>0</v>
      </c>
      <c r="BF937">
        <v>0.25</v>
      </c>
      <c r="BG937">
        <v>0</v>
      </c>
      <c r="BH937" t="b">
        <v>0</v>
      </c>
      <c r="BI937" t="b">
        <v>1</v>
      </c>
      <c r="BJ937" t="b">
        <v>1</v>
      </c>
      <c r="BK937" t="b">
        <v>0</v>
      </c>
      <c r="BL937" t="s">
        <v>312</v>
      </c>
      <c r="BM937">
        <v>2</v>
      </c>
      <c r="BN937">
        <v>60</v>
      </c>
      <c r="BO937">
        <v>1</v>
      </c>
      <c r="BP937" s="15">
        <v>45311</v>
      </c>
      <c r="BQ937" t="s">
        <v>336</v>
      </c>
      <c r="BR937" t="s">
        <v>337</v>
      </c>
      <c r="BS937">
        <v>60</v>
      </c>
      <c r="BT937">
        <v>2</v>
      </c>
    </row>
    <row r="938" spans="1:72" x14ac:dyDescent="0.25">
      <c r="A938" t="str">
        <f t="shared" si="56"/>
        <v>377_4</v>
      </c>
      <c r="B938" t="str">
        <f t="shared" si="57"/>
        <v>U</v>
      </c>
      <c r="C938">
        <f t="shared" si="58"/>
        <v>489.6</v>
      </c>
      <c r="D938">
        <f t="shared" si="59"/>
        <v>0</v>
      </c>
      <c r="F938" t="s">
        <v>1687</v>
      </c>
      <c r="G938">
        <v>377</v>
      </c>
      <c r="H938" t="s">
        <v>1688</v>
      </c>
      <c r="I938">
        <v>4</v>
      </c>
      <c r="J938">
        <v>76</v>
      </c>
      <c r="K938" t="s">
        <v>283</v>
      </c>
      <c r="L938" t="s">
        <v>284</v>
      </c>
      <c r="M938">
        <v>2</v>
      </c>
      <c r="N938" t="s">
        <v>285</v>
      </c>
      <c r="O938">
        <v>0</v>
      </c>
      <c r="P938">
        <v>1</v>
      </c>
      <c r="Q938" t="s">
        <v>286</v>
      </c>
      <c r="R938" t="s">
        <v>304</v>
      </c>
      <c r="S938" t="s">
        <v>318</v>
      </c>
      <c r="T938" t="s">
        <v>319</v>
      </c>
      <c r="U938">
        <v>87</v>
      </c>
      <c r="V938">
        <v>3</v>
      </c>
      <c r="W938">
        <v>32</v>
      </c>
      <c r="X938">
        <v>3</v>
      </c>
      <c r="Y938" s="15">
        <v>41354</v>
      </c>
      <c r="Z938">
        <v>20</v>
      </c>
      <c r="AA938" s="15">
        <v>21916</v>
      </c>
      <c r="AB938" s="15">
        <v>45334</v>
      </c>
      <c r="AC938">
        <v>4</v>
      </c>
      <c r="AD938">
        <v>3</v>
      </c>
      <c r="AE938">
        <v>111</v>
      </c>
      <c r="AF938" s="15">
        <v>45332</v>
      </c>
      <c r="AG938">
        <v>-1</v>
      </c>
      <c r="AH938">
        <v>-1</v>
      </c>
      <c r="AI938">
        <v>175.06596386850001</v>
      </c>
      <c r="AJ938">
        <v>-40.870319713599997</v>
      </c>
      <c r="AK938">
        <v>0</v>
      </c>
      <c r="AL938">
        <v>72</v>
      </c>
      <c r="AM938">
        <v>489.6</v>
      </c>
      <c r="AN938" t="s">
        <v>320</v>
      </c>
      <c r="AO938" t="s">
        <v>321</v>
      </c>
      <c r="AP938" t="s">
        <v>292</v>
      </c>
      <c r="AQ938" t="s">
        <v>293</v>
      </c>
      <c r="AR938" t="s">
        <v>294</v>
      </c>
      <c r="AS938" t="s">
        <v>291</v>
      </c>
      <c r="AT938">
        <v>-1</v>
      </c>
      <c r="AU938">
        <v>-1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b">
        <v>0</v>
      </c>
      <c r="BI938" t="b">
        <v>1</v>
      </c>
      <c r="BJ938" t="b">
        <v>0</v>
      </c>
      <c r="BK938" t="b">
        <v>0</v>
      </c>
      <c r="BL938" t="s">
        <v>293</v>
      </c>
      <c r="BM938">
        <v>2</v>
      </c>
      <c r="BN938">
        <v>90</v>
      </c>
      <c r="BO938">
        <v>1</v>
      </c>
      <c r="BP938" s="15">
        <v>45334</v>
      </c>
      <c r="BQ938" t="s">
        <v>307</v>
      </c>
      <c r="BR938" t="s">
        <v>322</v>
      </c>
      <c r="BS938">
        <v>90</v>
      </c>
      <c r="BT938">
        <v>2</v>
      </c>
    </row>
    <row r="939" spans="1:72" x14ac:dyDescent="0.25">
      <c r="A939" t="str">
        <f t="shared" si="56"/>
        <v>378_4</v>
      </c>
      <c r="B939" t="str">
        <f t="shared" si="57"/>
        <v>U</v>
      </c>
      <c r="C939">
        <f t="shared" si="58"/>
        <v>529.29999999999995</v>
      </c>
      <c r="D939">
        <f t="shared" si="59"/>
        <v>0</v>
      </c>
      <c r="F939" t="s">
        <v>1689</v>
      </c>
      <c r="G939">
        <v>378</v>
      </c>
      <c r="H939" t="s">
        <v>1690</v>
      </c>
      <c r="I939">
        <v>4</v>
      </c>
      <c r="J939">
        <v>83</v>
      </c>
      <c r="K939" t="s">
        <v>283</v>
      </c>
      <c r="L939" t="s">
        <v>284</v>
      </c>
      <c r="M939">
        <v>2</v>
      </c>
      <c r="N939" t="s">
        <v>285</v>
      </c>
      <c r="O939">
        <v>0</v>
      </c>
      <c r="P939">
        <v>2</v>
      </c>
      <c r="Q939" t="s">
        <v>286</v>
      </c>
      <c r="R939" t="s">
        <v>304</v>
      </c>
      <c r="S939" t="s">
        <v>318</v>
      </c>
      <c r="T939" t="s">
        <v>319</v>
      </c>
      <c r="U939">
        <v>102</v>
      </c>
      <c r="V939">
        <v>6</v>
      </c>
      <c r="W939">
        <v>35</v>
      </c>
      <c r="X939">
        <v>3</v>
      </c>
      <c r="Y939" s="15">
        <v>39569</v>
      </c>
      <c r="Z939">
        <v>19</v>
      </c>
      <c r="AA939" s="15">
        <v>21916</v>
      </c>
      <c r="AB939" s="15">
        <v>45334</v>
      </c>
      <c r="AC939">
        <v>4</v>
      </c>
      <c r="AD939">
        <v>3</v>
      </c>
      <c r="AE939">
        <v>111</v>
      </c>
      <c r="AF939" s="15">
        <v>45332</v>
      </c>
      <c r="AG939">
        <v>-1</v>
      </c>
      <c r="AH939">
        <v>-1</v>
      </c>
      <c r="AI939">
        <v>175.0649039198</v>
      </c>
      <c r="AJ939">
        <v>-40.8698426642</v>
      </c>
      <c r="AK939">
        <v>3.5</v>
      </c>
      <c r="AL939">
        <v>79</v>
      </c>
      <c r="AM939">
        <v>529.29999999999995</v>
      </c>
      <c r="AN939" t="s">
        <v>320</v>
      </c>
      <c r="AO939" t="s">
        <v>321</v>
      </c>
      <c r="AP939" t="s">
        <v>325</v>
      </c>
      <c r="AQ939" t="s">
        <v>293</v>
      </c>
      <c r="AR939" t="s">
        <v>294</v>
      </c>
      <c r="AS939" t="s">
        <v>291</v>
      </c>
      <c r="AT939">
        <v>-1</v>
      </c>
      <c r="AU939">
        <v>-1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b">
        <v>0</v>
      </c>
      <c r="BI939" t="b">
        <v>1</v>
      </c>
      <c r="BJ939" t="b">
        <v>0</v>
      </c>
      <c r="BK939" t="b">
        <v>0</v>
      </c>
      <c r="BL939" t="s">
        <v>293</v>
      </c>
      <c r="BM939">
        <v>2</v>
      </c>
      <c r="BN939">
        <v>90</v>
      </c>
      <c r="BO939">
        <v>1</v>
      </c>
      <c r="BP939" s="15">
        <v>45334</v>
      </c>
      <c r="BQ939" t="s">
        <v>307</v>
      </c>
      <c r="BR939" t="s">
        <v>322</v>
      </c>
      <c r="BS939">
        <v>90</v>
      </c>
      <c r="BT939">
        <v>2</v>
      </c>
    </row>
    <row r="940" spans="1:72" x14ac:dyDescent="0.25">
      <c r="A940" t="str">
        <f t="shared" si="56"/>
        <v>378_83</v>
      </c>
      <c r="B940" t="str">
        <f t="shared" si="57"/>
        <v>U</v>
      </c>
      <c r="C940">
        <f t="shared" si="58"/>
        <v>87.1</v>
      </c>
      <c r="D940">
        <f t="shared" si="59"/>
        <v>0</v>
      </c>
      <c r="F940" t="s">
        <v>1691</v>
      </c>
      <c r="G940">
        <v>378</v>
      </c>
      <c r="H940" t="s">
        <v>1690</v>
      </c>
      <c r="I940">
        <v>83</v>
      </c>
      <c r="J940">
        <v>96</v>
      </c>
      <c r="K940" t="s">
        <v>283</v>
      </c>
      <c r="L940" t="s">
        <v>284</v>
      </c>
      <c r="M940">
        <v>2</v>
      </c>
      <c r="N940" t="s">
        <v>285</v>
      </c>
      <c r="O940">
        <v>0</v>
      </c>
      <c r="P940">
        <v>2</v>
      </c>
      <c r="Q940" t="s">
        <v>286</v>
      </c>
      <c r="R940" t="s">
        <v>304</v>
      </c>
      <c r="S940" t="s">
        <v>318</v>
      </c>
      <c r="T940" t="s">
        <v>319</v>
      </c>
      <c r="U940">
        <v>102</v>
      </c>
      <c r="V940">
        <v>6</v>
      </c>
      <c r="W940">
        <v>42</v>
      </c>
      <c r="X940">
        <v>3</v>
      </c>
      <c r="Y940" s="15">
        <v>34768</v>
      </c>
      <c r="Z940">
        <v>22</v>
      </c>
      <c r="AA940" s="15">
        <v>21916</v>
      </c>
      <c r="AB940" s="15">
        <v>45334</v>
      </c>
      <c r="AC940">
        <v>4</v>
      </c>
      <c r="AD940">
        <v>3</v>
      </c>
      <c r="AE940">
        <v>111</v>
      </c>
      <c r="AF940" s="15">
        <v>45332</v>
      </c>
      <c r="AG940">
        <v>-1</v>
      </c>
      <c r="AH940">
        <v>-1</v>
      </c>
      <c r="AI940">
        <v>175.0652075671</v>
      </c>
      <c r="AJ940">
        <v>-40.869456632599999</v>
      </c>
      <c r="AK940">
        <v>0.5</v>
      </c>
      <c r="AL940">
        <v>13</v>
      </c>
      <c r="AM940">
        <v>87.1</v>
      </c>
      <c r="AN940" t="s">
        <v>320</v>
      </c>
      <c r="AO940" t="s">
        <v>321</v>
      </c>
      <c r="AP940" t="s">
        <v>314</v>
      </c>
      <c r="AQ940" t="s">
        <v>312</v>
      </c>
      <c r="AR940" t="s">
        <v>294</v>
      </c>
      <c r="AS940" t="s">
        <v>291</v>
      </c>
      <c r="AT940">
        <v>-1</v>
      </c>
      <c r="AU940">
        <v>-1</v>
      </c>
      <c r="AV940">
        <v>0</v>
      </c>
      <c r="AW940">
        <v>0</v>
      </c>
      <c r="AX940">
        <v>0</v>
      </c>
      <c r="AY940">
        <v>38.461538461538503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b">
        <v>0</v>
      </c>
      <c r="BI940" t="b">
        <v>1</v>
      </c>
      <c r="BJ940" t="b">
        <v>0</v>
      </c>
      <c r="BK940" t="b">
        <v>1</v>
      </c>
      <c r="BL940" t="s">
        <v>312</v>
      </c>
      <c r="BM940">
        <v>2</v>
      </c>
      <c r="BN940">
        <v>90</v>
      </c>
      <c r="BO940">
        <v>1</v>
      </c>
      <c r="BP940" s="15">
        <v>45334</v>
      </c>
      <c r="BQ940" t="s">
        <v>307</v>
      </c>
      <c r="BR940" t="s">
        <v>322</v>
      </c>
      <c r="BS940">
        <v>90</v>
      </c>
      <c r="BT940">
        <v>2</v>
      </c>
    </row>
    <row r="941" spans="1:72" x14ac:dyDescent="0.25">
      <c r="A941" t="str">
        <f t="shared" si="56"/>
        <v>379_4</v>
      </c>
      <c r="B941" t="str">
        <f t="shared" si="57"/>
        <v>U</v>
      </c>
      <c r="C941">
        <f t="shared" si="58"/>
        <v>639.6</v>
      </c>
      <c r="D941">
        <f t="shared" si="59"/>
        <v>0</v>
      </c>
      <c r="F941" t="s">
        <v>1692</v>
      </c>
      <c r="G941">
        <v>379</v>
      </c>
      <c r="H941" t="s">
        <v>1693</v>
      </c>
      <c r="I941">
        <v>4</v>
      </c>
      <c r="J941">
        <v>86</v>
      </c>
      <c r="K941" t="s">
        <v>283</v>
      </c>
      <c r="L941" t="s">
        <v>284</v>
      </c>
      <c r="M941">
        <v>2</v>
      </c>
      <c r="N941" t="s">
        <v>285</v>
      </c>
      <c r="O941">
        <v>0</v>
      </c>
      <c r="P941">
        <v>2</v>
      </c>
      <c r="Q941" t="s">
        <v>286</v>
      </c>
      <c r="R941" t="s">
        <v>287</v>
      </c>
      <c r="S941" t="s">
        <v>305</v>
      </c>
      <c r="T941" t="s">
        <v>319</v>
      </c>
      <c r="U941">
        <v>161</v>
      </c>
      <c r="V941">
        <v>8</v>
      </c>
      <c r="W941">
        <v>35</v>
      </c>
      <c r="X941">
        <v>3</v>
      </c>
      <c r="Y941" s="15">
        <v>39569</v>
      </c>
      <c r="Z941">
        <v>19</v>
      </c>
      <c r="AA941" s="15">
        <v>21916</v>
      </c>
      <c r="AB941" s="15">
        <v>45334</v>
      </c>
      <c r="AC941">
        <v>8.5500000000000007</v>
      </c>
      <c r="AD941">
        <v>2</v>
      </c>
      <c r="AE941">
        <v>111</v>
      </c>
      <c r="AF941" s="15">
        <v>45332</v>
      </c>
      <c r="AG941">
        <v>-1</v>
      </c>
      <c r="AH941">
        <v>-1</v>
      </c>
      <c r="AI941">
        <v>175.06389881620001</v>
      </c>
      <c r="AJ941">
        <v>-40.870223593699997</v>
      </c>
      <c r="AK941">
        <v>5</v>
      </c>
      <c r="AL941">
        <v>82</v>
      </c>
      <c r="AM941">
        <v>639.6</v>
      </c>
      <c r="AN941" t="s">
        <v>306</v>
      </c>
      <c r="AO941" t="s">
        <v>321</v>
      </c>
      <c r="AP941" t="s">
        <v>292</v>
      </c>
      <c r="AQ941" t="s">
        <v>293</v>
      </c>
      <c r="AR941" t="s">
        <v>294</v>
      </c>
      <c r="AS941" t="s">
        <v>291</v>
      </c>
      <c r="AT941">
        <v>-1</v>
      </c>
      <c r="AU941">
        <v>-1</v>
      </c>
      <c r="AV941">
        <v>0</v>
      </c>
      <c r="AW941">
        <v>0</v>
      </c>
      <c r="AX941">
        <v>0</v>
      </c>
      <c r="AY941">
        <v>2.5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b">
        <v>0</v>
      </c>
      <c r="BI941" t="b">
        <v>1</v>
      </c>
      <c r="BJ941" t="b">
        <v>1</v>
      </c>
      <c r="BK941" t="b">
        <v>0</v>
      </c>
      <c r="BL941" t="s">
        <v>293</v>
      </c>
      <c r="BM941">
        <v>2</v>
      </c>
      <c r="BN941">
        <v>90</v>
      </c>
      <c r="BO941">
        <v>1</v>
      </c>
      <c r="BP941" s="15">
        <v>45334</v>
      </c>
      <c r="BQ941" t="s">
        <v>307</v>
      </c>
      <c r="BR941" t="s">
        <v>322</v>
      </c>
      <c r="BS941">
        <v>90</v>
      </c>
      <c r="BT941">
        <v>2</v>
      </c>
    </row>
    <row r="942" spans="1:72" x14ac:dyDescent="0.25">
      <c r="A942" t="str">
        <f t="shared" si="56"/>
        <v>380_5</v>
      </c>
      <c r="B942" t="str">
        <f t="shared" si="57"/>
        <v>U</v>
      </c>
      <c r="C942">
        <f t="shared" si="58"/>
        <v>2469.6</v>
      </c>
      <c r="D942">
        <f t="shared" si="59"/>
        <v>0</v>
      </c>
      <c r="F942" t="s">
        <v>1694</v>
      </c>
      <c r="G942">
        <v>380</v>
      </c>
      <c r="H942" t="s">
        <v>54</v>
      </c>
      <c r="I942">
        <v>5</v>
      </c>
      <c r="J942">
        <v>348</v>
      </c>
      <c r="K942" t="s">
        <v>283</v>
      </c>
      <c r="L942" t="s">
        <v>284</v>
      </c>
      <c r="M942">
        <v>2</v>
      </c>
      <c r="N942" t="s">
        <v>285</v>
      </c>
      <c r="O942">
        <v>0</v>
      </c>
      <c r="P942">
        <v>2</v>
      </c>
      <c r="Q942" t="s">
        <v>286</v>
      </c>
      <c r="R942" t="s">
        <v>304</v>
      </c>
      <c r="S942" t="s">
        <v>318</v>
      </c>
      <c r="T942" t="s">
        <v>319</v>
      </c>
      <c r="U942">
        <v>137</v>
      </c>
      <c r="V942">
        <v>6</v>
      </c>
      <c r="W942">
        <v>23</v>
      </c>
      <c r="X942">
        <v>2</v>
      </c>
      <c r="Y942" s="15">
        <v>38743</v>
      </c>
      <c r="Z942">
        <v>19</v>
      </c>
      <c r="AA942" s="15">
        <v>29586</v>
      </c>
      <c r="AB942" s="15">
        <v>45313</v>
      </c>
      <c r="AC942">
        <v>6</v>
      </c>
      <c r="AD942">
        <v>4</v>
      </c>
      <c r="AE942">
        <v>147.75</v>
      </c>
      <c r="AF942" s="15">
        <v>45337</v>
      </c>
      <c r="AG942">
        <v>-1</v>
      </c>
      <c r="AH942">
        <v>-1</v>
      </c>
      <c r="AI942">
        <v>175.0711950999</v>
      </c>
      <c r="AJ942">
        <v>-40.883068703799999</v>
      </c>
      <c r="AK942">
        <v>3.5</v>
      </c>
      <c r="AL942">
        <v>343</v>
      </c>
      <c r="AM942">
        <v>2469.6</v>
      </c>
      <c r="AN942" t="s">
        <v>320</v>
      </c>
      <c r="AO942" t="s">
        <v>321</v>
      </c>
      <c r="AP942" t="s">
        <v>325</v>
      </c>
      <c r="AQ942" t="s">
        <v>293</v>
      </c>
      <c r="AR942" t="s">
        <v>294</v>
      </c>
      <c r="AS942" t="s">
        <v>291</v>
      </c>
      <c r="AT942">
        <v>-1</v>
      </c>
      <c r="AU942">
        <v>-1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b">
        <v>0</v>
      </c>
      <c r="BI942" t="b">
        <v>1</v>
      </c>
      <c r="BJ942" t="b">
        <v>1</v>
      </c>
      <c r="BK942" t="b">
        <v>0</v>
      </c>
      <c r="BL942" t="s">
        <v>293</v>
      </c>
      <c r="BM942">
        <v>2</v>
      </c>
      <c r="BN942">
        <v>90</v>
      </c>
      <c r="BO942">
        <v>1</v>
      </c>
      <c r="BP942" s="15">
        <v>45313</v>
      </c>
      <c r="BQ942" t="s">
        <v>307</v>
      </c>
      <c r="BR942" t="s">
        <v>322</v>
      </c>
      <c r="BS942">
        <v>90</v>
      </c>
      <c r="BT942">
        <v>2</v>
      </c>
    </row>
    <row r="943" spans="1:72" x14ac:dyDescent="0.25">
      <c r="A943" t="str">
        <f t="shared" si="56"/>
        <v>382_333</v>
      </c>
      <c r="B943" t="str">
        <f t="shared" si="57"/>
        <v>U</v>
      </c>
      <c r="C943">
        <f t="shared" si="58"/>
        <v>222</v>
      </c>
      <c r="D943">
        <f t="shared" si="59"/>
        <v>0</v>
      </c>
      <c r="F943" t="s">
        <v>1695</v>
      </c>
      <c r="G943">
        <v>382</v>
      </c>
      <c r="H943" t="s">
        <v>1696</v>
      </c>
      <c r="I943">
        <v>333</v>
      </c>
      <c r="J943">
        <v>363</v>
      </c>
      <c r="K943" t="s">
        <v>283</v>
      </c>
      <c r="L943" t="s">
        <v>284</v>
      </c>
      <c r="M943">
        <v>2</v>
      </c>
      <c r="N943" t="s">
        <v>285</v>
      </c>
      <c r="O943">
        <v>0</v>
      </c>
      <c r="P943">
        <v>2</v>
      </c>
      <c r="Q943" t="s">
        <v>286</v>
      </c>
      <c r="R943" t="s">
        <v>304</v>
      </c>
      <c r="S943" t="s">
        <v>305</v>
      </c>
      <c r="T943" t="s">
        <v>319</v>
      </c>
      <c r="U943">
        <v>479</v>
      </c>
      <c r="V943">
        <v>10</v>
      </c>
      <c r="W943">
        <v>20</v>
      </c>
      <c r="X943">
        <v>2</v>
      </c>
      <c r="Y943" s="15">
        <v>40995</v>
      </c>
      <c r="Z943">
        <v>19</v>
      </c>
      <c r="AA943" s="15">
        <v>34700</v>
      </c>
      <c r="AB943" s="15">
        <v>45314</v>
      </c>
      <c r="AC943">
        <v>5.0999999999999996</v>
      </c>
      <c r="AD943">
        <v>2.5499999999999998</v>
      </c>
      <c r="AE943">
        <v>221</v>
      </c>
      <c r="AF943" s="15">
        <v>45336</v>
      </c>
      <c r="AG943">
        <v>-1</v>
      </c>
      <c r="AH943">
        <v>-1</v>
      </c>
      <c r="AI943">
        <v>175.01203212210001</v>
      </c>
      <c r="AJ943">
        <v>-40.871750009700001</v>
      </c>
      <c r="AK943">
        <v>2</v>
      </c>
      <c r="AL943">
        <v>30</v>
      </c>
      <c r="AM943">
        <v>222</v>
      </c>
      <c r="AN943" t="s">
        <v>306</v>
      </c>
      <c r="AO943" t="s">
        <v>321</v>
      </c>
      <c r="AP943" t="s">
        <v>292</v>
      </c>
      <c r="AQ943" t="s">
        <v>293</v>
      </c>
      <c r="AR943" t="s">
        <v>294</v>
      </c>
      <c r="AS943" t="s">
        <v>291</v>
      </c>
      <c r="AT943">
        <v>-1</v>
      </c>
      <c r="AU943">
        <v>-1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2.31636363636358</v>
      </c>
      <c r="BD943">
        <v>0</v>
      </c>
      <c r="BE943">
        <v>0</v>
      </c>
      <c r="BF943">
        <v>11.5818181818179</v>
      </c>
      <c r="BG943">
        <v>0</v>
      </c>
      <c r="BH943" t="b">
        <v>0</v>
      </c>
      <c r="BI943" t="b">
        <v>1</v>
      </c>
      <c r="BJ943" t="b">
        <v>0</v>
      </c>
      <c r="BK943" t="b">
        <v>0</v>
      </c>
      <c r="BL943" t="s">
        <v>293</v>
      </c>
      <c r="BM943">
        <v>2</v>
      </c>
      <c r="BN943">
        <v>90</v>
      </c>
      <c r="BO943">
        <v>1</v>
      </c>
      <c r="BP943" s="15">
        <v>45314</v>
      </c>
      <c r="BQ943" t="s">
        <v>307</v>
      </c>
      <c r="BR943" t="s">
        <v>322</v>
      </c>
      <c r="BS943">
        <v>90</v>
      </c>
      <c r="BT943">
        <v>2</v>
      </c>
    </row>
    <row r="944" spans="1:72" x14ac:dyDescent="0.25">
      <c r="A944" t="str">
        <f t="shared" si="56"/>
        <v>383_9</v>
      </c>
      <c r="B944" t="str">
        <f t="shared" si="57"/>
        <v>U</v>
      </c>
      <c r="C944">
        <f t="shared" si="58"/>
        <v>252</v>
      </c>
      <c r="D944">
        <f t="shared" si="59"/>
        <v>25.925925925925899</v>
      </c>
      <c r="F944" t="s">
        <v>1697</v>
      </c>
      <c r="G944">
        <v>383</v>
      </c>
      <c r="H944" t="s">
        <v>1698</v>
      </c>
      <c r="I944">
        <v>9</v>
      </c>
      <c r="J944">
        <v>27</v>
      </c>
      <c r="K944" t="s">
        <v>283</v>
      </c>
      <c r="L944" t="s">
        <v>284</v>
      </c>
      <c r="M944">
        <v>2</v>
      </c>
      <c r="N944" t="s">
        <v>285</v>
      </c>
      <c r="O944">
        <v>0</v>
      </c>
      <c r="P944">
        <v>5</v>
      </c>
      <c r="Q944" t="s">
        <v>286</v>
      </c>
      <c r="R944" t="s">
        <v>341</v>
      </c>
      <c r="S944" t="s">
        <v>416</v>
      </c>
      <c r="T944" t="s">
        <v>417</v>
      </c>
      <c r="U944">
        <v>8629</v>
      </c>
      <c r="V944">
        <v>4</v>
      </c>
      <c r="W944">
        <v>72</v>
      </c>
      <c r="X944">
        <v>4</v>
      </c>
      <c r="Y944" s="15">
        <v>40544</v>
      </c>
      <c r="Z944">
        <v>17</v>
      </c>
      <c r="AA944" s="15">
        <v>21916</v>
      </c>
      <c r="AB944" s="15">
        <v>45311</v>
      </c>
      <c r="AC944">
        <v>8</v>
      </c>
      <c r="AD944">
        <v>9.5500000000000007</v>
      </c>
      <c r="AE944">
        <v>138.80000000000001</v>
      </c>
      <c r="AF944" s="15">
        <v>45332</v>
      </c>
      <c r="AG944">
        <v>-1</v>
      </c>
      <c r="AH944">
        <v>-1</v>
      </c>
      <c r="AI944">
        <v>175.06523234080001</v>
      </c>
      <c r="AJ944">
        <v>-40.8777048372</v>
      </c>
      <c r="AK944">
        <v>2</v>
      </c>
      <c r="AL944">
        <v>18</v>
      </c>
      <c r="AM944">
        <v>252</v>
      </c>
      <c r="AN944" t="s">
        <v>418</v>
      </c>
      <c r="AO944" t="s">
        <v>321</v>
      </c>
      <c r="AP944" t="s">
        <v>426</v>
      </c>
      <c r="AQ944" t="s">
        <v>312</v>
      </c>
      <c r="AR944" t="s">
        <v>294</v>
      </c>
      <c r="AS944" t="s">
        <v>291</v>
      </c>
      <c r="AT944">
        <v>-1</v>
      </c>
      <c r="AU944">
        <v>-1</v>
      </c>
      <c r="AV944">
        <v>0</v>
      </c>
      <c r="AW944">
        <v>0</v>
      </c>
      <c r="AX944">
        <v>2.64550264550265</v>
      </c>
      <c r="AY944">
        <v>22.2222222222222</v>
      </c>
      <c r="AZ944">
        <v>25.925925925925899</v>
      </c>
      <c r="BA944">
        <v>37.037037037037003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b">
        <v>0</v>
      </c>
      <c r="BI944" t="b">
        <v>1</v>
      </c>
      <c r="BJ944" t="b">
        <v>0</v>
      </c>
      <c r="BK944" t="b">
        <v>1</v>
      </c>
      <c r="BL944" t="s">
        <v>312</v>
      </c>
      <c r="BM944">
        <v>2</v>
      </c>
      <c r="BN944">
        <v>60</v>
      </c>
      <c r="BO944">
        <v>1</v>
      </c>
      <c r="BP944" s="15">
        <v>45311</v>
      </c>
      <c r="BQ944" t="s">
        <v>336</v>
      </c>
      <c r="BR944" t="s">
        <v>337</v>
      </c>
      <c r="BS944">
        <v>60</v>
      </c>
      <c r="BT944">
        <v>2</v>
      </c>
    </row>
    <row r="945" spans="1:72" x14ac:dyDescent="0.25">
      <c r="A945" t="str">
        <f t="shared" si="56"/>
        <v>383_62</v>
      </c>
      <c r="B945" t="str">
        <f t="shared" si="57"/>
        <v>U</v>
      </c>
      <c r="C945">
        <f t="shared" si="58"/>
        <v>1302</v>
      </c>
      <c r="D945">
        <f t="shared" si="59"/>
        <v>33.75</v>
      </c>
      <c r="F945" t="s">
        <v>1699</v>
      </c>
      <c r="G945">
        <v>383</v>
      </c>
      <c r="H945" t="s">
        <v>1698</v>
      </c>
      <c r="I945">
        <v>62</v>
      </c>
      <c r="J945">
        <v>155</v>
      </c>
      <c r="K945" t="s">
        <v>283</v>
      </c>
      <c r="L945" t="s">
        <v>284</v>
      </c>
      <c r="M945">
        <v>2</v>
      </c>
      <c r="N945" t="s">
        <v>285</v>
      </c>
      <c r="O945">
        <v>0</v>
      </c>
      <c r="P945">
        <v>5</v>
      </c>
      <c r="Q945" t="s">
        <v>286</v>
      </c>
      <c r="R945" t="s">
        <v>341</v>
      </c>
      <c r="S945" t="s">
        <v>416</v>
      </c>
      <c r="T945" t="s">
        <v>417</v>
      </c>
      <c r="U945">
        <v>8629</v>
      </c>
      <c r="V945">
        <v>4</v>
      </c>
      <c r="W945">
        <v>67</v>
      </c>
      <c r="X945">
        <v>4</v>
      </c>
      <c r="Y945" s="15">
        <v>41388</v>
      </c>
      <c r="Z945">
        <v>17</v>
      </c>
      <c r="AA945" s="15">
        <v>29586</v>
      </c>
      <c r="AB945" s="15">
        <v>45311</v>
      </c>
      <c r="AC945">
        <v>1.65</v>
      </c>
      <c r="AD945">
        <v>2</v>
      </c>
      <c r="AE945">
        <v>125.55</v>
      </c>
      <c r="AF945" s="15">
        <v>45332</v>
      </c>
      <c r="AG945">
        <v>-1</v>
      </c>
      <c r="AH945">
        <v>-1</v>
      </c>
      <c r="AI945">
        <v>175.06624489699999</v>
      </c>
      <c r="AJ945">
        <v>-40.877964926200001</v>
      </c>
      <c r="AK945">
        <v>1.5</v>
      </c>
      <c r="AL945">
        <v>93</v>
      </c>
      <c r="AM945">
        <v>1302</v>
      </c>
      <c r="AN945" t="s">
        <v>418</v>
      </c>
      <c r="AO945" t="s">
        <v>321</v>
      </c>
      <c r="AP945" t="s">
        <v>314</v>
      </c>
      <c r="AQ945" t="s">
        <v>312</v>
      </c>
      <c r="AR945" t="s">
        <v>294</v>
      </c>
      <c r="AS945" t="s">
        <v>291</v>
      </c>
      <c r="AT945">
        <v>670.97569999999996</v>
      </c>
      <c r="AU945">
        <v>150.95349999999999</v>
      </c>
      <c r="AV945">
        <v>0</v>
      </c>
      <c r="AW945">
        <v>0</v>
      </c>
      <c r="AX945">
        <v>0</v>
      </c>
      <c r="AY945">
        <v>25</v>
      </c>
      <c r="AZ945">
        <v>33.75</v>
      </c>
      <c r="BA945">
        <v>0</v>
      </c>
      <c r="BB945">
        <v>2.23214285714286E-2</v>
      </c>
      <c r="BC945">
        <v>0</v>
      </c>
      <c r="BD945">
        <v>0</v>
      </c>
      <c r="BE945">
        <v>0</v>
      </c>
      <c r="BF945">
        <v>0</v>
      </c>
      <c r="BG945">
        <v>0</v>
      </c>
      <c r="BH945" t="b">
        <v>0</v>
      </c>
      <c r="BI945" t="b">
        <v>1</v>
      </c>
      <c r="BJ945" t="b">
        <v>1</v>
      </c>
      <c r="BK945" t="b">
        <v>0</v>
      </c>
      <c r="BL945" t="s">
        <v>312</v>
      </c>
      <c r="BM945">
        <v>2</v>
      </c>
      <c r="BN945">
        <v>60</v>
      </c>
      <c r="BO945">
        <v>1</v>
      </c>
      <c r="BP945" s="15">
        <v>45311</v>
      </c>
      <c r="BQ945" t="s">
        <v>336</v>
      </c>
      <c r="BR945" t="s">
        <v>337</v>
      </c>
      <c r="BS945">
        <v>60</v>
      </c>
      <c r="BT945">
        <v>2</v>
      </c>
    </row>
    <row r="946" spans="1:72" x14ac:dyDescent="0.25">
      <c r="A946" t="str">
        <f t="shared" si="56"/>
        <v>383_155</v>
      </c>
      <c r="B946" t="str">
        <f t="shared" si="57"/>
        <v>U</v>
      </c>
      <c r="C946">
        <f t="shared" si="58"/>
        <v>1219.4000000000001</v>
      </c>
      <c r="D946">
        <f t="shared" si="59"/>
        <v>8.8888888888888893</v>
      </c>
      <c r="F946" t="s">
        <v>1700</v>
      </c>
      <c r="G946">
        <v>383</v>
      </c>
      <c r="H946" t="s">
        <v>1698</v>
      </c>
      <c r="I946">
        <v>155</v>
      </c>
      <c r="J946">
        <v>246</v>
      </c>
      <c r="K946" t="s">
        <v>283</v>
      </c>
      <c r="L946" t="s">
        <v>284</v>
      </c>
      <c r="M946">
        <v>2</v>
      </c>
      <c r="N946" t="s">
        <v>285</v>
      </c>
      <c r="O946">
        <v>0</v>
      </c>
      <c r="P946">
        <v>5</v>
      </c>
      <c r="Q946" t="s">
        <v>286</v>
      </c>
      <c r="R946" t="s">
        <v>341</v>
      </c>
      <c r="S946" t="s">
        <v>416</v>
      </c>
      <c r="T946" t="s">
        <v>417</v>
      </c>
      <c r="U946">
        <v>7758</v>
      </c>
      <c r="V946">
        <v>6</v>
      </c>
      <c r="W946">
        <v>67</v>
      </c>
      <c r="X946">
        <v>4</v>
      </c>
      <c r="Y946" s="15">
        <v>42793</v>
      </c>
      <c r="Z946">
        <v>17</v>
      </c>
      <c r="AA946" s="15">
        <v>21916</v>
      </c>
      <c r="AB946" s="15">
        <v>45311</v>
      </c>
      <c r="AC946">
        <v>2</v>
      </c>
      <c r="AD946">
        <v>2</v>
      </c>
      <c r="AE946">
        <v>87</v>
      </c>
      <c r="AF946" s="15">
        <v>45332</v>
      </c>
      <c r="AG946">
        <v>-1</v>
      </c>
      <c r="AH946">
        <v>-1</v>
      </c>
      <c r="AI946">
        <v>175.06726317900001</v>
      </c>
      <c r="AJ946">
        <v>-40.878212034000001</v>
      </c>
      <c r="AK946">
        <v>0.5</v>
      </c>
      <c r="AL946">
        <v>91</v>
      </c>
      <c r="AM946">
        <v>1219.4000000000001</v>
      </c>
      <c r="AN946" t="s">
        <v>418</v>
      </c>
      <c r="AO946" t="s">
        <v>321</v>
      </c>
      <c r="AP946" t="s">
        <v>314</v>
      </c>
      <c r="AQ946" t="s">
        <v>312</v>
      </c>
      <c r="AR946" t="s">
        <v>294</v>
      </c>
      <c r="AS946" t="s">
        <v>291</v>
      </c>
      <c r="AT946">
        <v>786.11109999999996</v>
      </c>
      <c r="AU946">
        <v>190.6953</v>
      </c>
      <c r="AV946">
        <v>0</v>
      </c>
      <c r="AW946">
        <v>0</v>
      </c>
      <c r="AX946">
        <v>0</v>
      </c>
      <c r="AY946">
        <v>4.4444444444444402</v>
      </c>
      <c r="AZ946">
        <v>8.8888888888888893</v>
      </c>
      <c r="BA946">
        <v>0</v>
      </c>
      <c r="BB946">
        <v>2.07296849087894E-2</v>
      </c>
      <c r="BC946">
        <v>0.05</v>
      </c>
      <c r="BD946">
        <v>0</v>
      </c>
      <c r="BE946">
        <v>0.25</v>
      </c>
      <c r="BF946">
        <v>0.25</v>
      </c>
      <c r="BG946">
        <v>0</v>
      </c>
      <c r="BH946" t="b">
        <v>0</v>
      </c>
      <c r="BI946" t="b">
        <v>1</v>
      </c>
      <c r="BJ946" t="b">
        <v>1</v>
      </c>
      <c r="BK946" t="b">
        <v>0</v>
      </c>
      <c r="BL946" t="s">
        <v>312</v>
      </c>
      <c r="BM946">
        <v>2</v>
      </c>
      <c r="BN946">
        <v>60</v>
      </c>
      <c r="BO946">
        <v>1</v>
      </c>
      <c r="BP946" s="15">
        <v>45311</v>
      </c>
      <c r="BQ946" t="s">
        <v>336</v>
      </c>
      <c r="BR946" t="s">
        <v>337</v>
      </c>
      <c r="BS946">
        <v>60</v>
      </c>
      <c r="BT946">
        <v>2</v>
      </c>
    </row>
    <row r="947" spans="1:72" x14ac:dyDescent="0.25">
      <c r="A947" t="str">
        <f t="shared" si="56"/>
        <v>383_532</v>
      </c>
      <c r="B947" t="str">
        <f t="shared" si="57"/>
        <v>U</v>
      </c>
      <c r="C947">
        <f t="shared" si="58"/>
        <v>1672.8</v>
      </c>
      <c r="D947">
        <f t="shared" si="59"/>
        <v>12.5</v>
      </c>
      <c r="F947" t="s">
        <v>1701</v>
      </c>
      <c r="G947">
        <v>383</v>
      </c>
      <c r="H947" t="s">
        <v>1698</v>
      </c>
      <c r="I947">
        <v>532</v>
      </c>
      <c r="J947">
        <v>696</v>
      </c>
      <c r="K947" t="s">
        <v>283</v>
      </c>
      <c r="L947" t="s">
        <v>284</v>
      </c>
      <c r="M947">
        <v>2</v>
      </c>
      <c r="N947" t="s">
        <v>285</v>
      </c>
      <c r="O947">
        <v>0</v>
      </c>
      <c r="P947">
        <v>4</v>
      </c>
      <c r="Q947" t="s">
        <v>286</v>
      </c>
      <c r="R947" t="s">
        <v>341</v>
      </c>
      <c r="S947" t="s">
        <v>334</v>
      </c>
      <c r="T947" t="s">
        <v>342</v>
      </c>
      <c r="U947">
        <v>2199</v>
      </c>
      <c r="V947">
        <v>3</v>
      </c>
      <c r="W947">
        <v>104</v>
      </c>
      <c r="X947">
        <v>5</v>
      </c>
      <c r="Y947" s="15">
        <v>45058</v>
      </c>
      <c r="Z947">
        <v>18</v>
      </c>
      <c r="AA947" s="15">
        <v>21916</v>
      </c>
      <c r="AB947" s="15">
        <v>45311</v>
      </c>
      <c r="AC947">
        <v>3.45</v>
      </c>
      <c r="AD947">
        <v>2</v>
      </c>
      <c r="AE947">
        <v>131.44999999999999</v>
      </c>
      <c r="AF947" s="15">
        <v>45332</v>
      </c>
      <c r="AG947">
        <v>-1</v>
      </c>
      <c r="AH947">
        <v>-1</v>
      </c>
      <c r="AI947">
        <v>175.07143847410001</v>
      </c>
      <c r="AJ947">
        <v>-40.880052766299997</v>
      </c>
      <c r="AK947">
        <v>4</v>
      </c>
      <c r="AL947">
        <v>164</v>
      </c>
      <c r="AM947">
        <v>1672.8</v>
      </c>
      <c r="AN947" t="s">
        <v>335</v>
      </c>
      <c r="AO947" t="s">
        <v>321</v>
      </c>
      <c r="AP947" t="s">
        <v>314</v>
      </c>
      <c r="AQ947" t="s">
        <v>312</v>
      </c>
      <c r="AR947" t="s">
        <v>294</v>
      </c>
      <c r="AS947" t="s">
        <v>291</v>
      </c>
      <c r="AT947">
        <v>1220.35628</v>
      </c>
      <c r="AU947">
        <v>301.20952</v>
      </c>
      <c r="AV947">
        <v>0</v>
      </c>
      <c r="AW947">
        <v>0</v>
      </c>
      <c r="AX947">
        <v>0.73529411764705899</v>
      </c>
      <c r="AY947">
        <v>0</v>
      </c>
      <c r="AZ947">
        <v>12.5</v>
      </c>
      <c r="BA947">
        <v>0</v>
      </c>
      <c r="BB947">
        <v>0</v>
      </c>
      <c r="BC947">
        <v>0.6</v>
      </c>
      <c r="BD947">
        <v>0</v>
      </c>
      <c r="BE947">
        <v>0</v>
      </c>
      <c r="BF947">
        <v>3</v>
      </c>
      <c r="BG947">
        <v>0</v>
      </c>
      <c r="BH947" t="b">
        <v>0</v>
      </c>
      <c r="BI947" t="b">
        <v>1</v>
      </c>
      <c r="BJ947" t="b">
        <v>1</v>
      </c>
      <c r="BK947" t="b">
        <v>0</v>
      </c>
      <c r="BL947" t="s">
        <v>312</v>
      </c>
      <c r="BM947">
        <v>2</v>
      </c>
      <c r="BN947">
        <v>60</v>
      </c>
      <c r="BO947">
        <v>1</v>
      </c>
      <c r="BP947" s="15">
        <v>45311</v>
      </c>
      <c r="BQ947" t="s">
        <v>336</v>
      </c>
      <c r="BR947" t="s">
        <v>337</v>
      </c>
      <c r="BS947">
        <v>60</v>
      </c>
      <c r="BT947">
        <v>2</v>
      </c>
    </row>
    <row r="948" spans="1:72" x14ac:dyDescent="0.25">
      <c r="A948" t="str">
        <f t="shared" si="56"/>
        <v>383_696</v>
      </c>
      <c r="B948" t="str">
        <f t="shared" si="57"/>
        <v>U</v>
      </c>
      <c r="C948">
        <f t="shared" si="58"/>
        <v>4661.3999999999996</v>
      </c>
      <c r="D948">
        <f t="shared" si="59"/>
        <v>10.752688172042999</v>
      </c>
      <c r="F948" t="s">
        <v>1702</v>
      </c>
      <c r="G948">
        <v>383</v>
      </c>
      <c r="H948" t="s">
        <v>1698</v>
      </c>
      <c r="I948">
        <v>696</v>
      </c>
      <c r="J948">
        <v>1153</v>
      </c>
      <c r="K948" t="s">
        <v>283</v>
      </c>
      <c r="L948" t="s">
        <v>284</v>
      </c>
      <c r="M948">
        <v>2</v>
      </c>
      <c r="N948" t="s">
        <v>285</v>
      </c>
      <c r="O948">
        <v>0</v>
      </c>
      <c r="P948">
        <v>4</v>
      </c>
      <c r="Q948" t="s">
        <v>286</v>
      </c>
      <c r="R948" t="s">
        <v>341</v>
      </c>
      <c r="S948" t="s">
        <v>334</v>
      </c>
      <c r="T948" t="s">
        <v>342</v>
      </c>
      <c r="U948">
        <v>3414</v>
      </c>
      <c r="V948">
        <v>3</v>
      </c>
      <c r="W948">
        <v>30</v>
      </c>
      <c r="X948">
        <v>3</v>
      </c>
      <c r="Y948" s="15">
        <v>40255</v>
      </c>
      <c r="Z948">
        <v>17</v>
      </c>
      <c r="AA948" s="15">
        <v>29586</v>
      </c>
      <c r="AB948" s="15">
        <v>45311</v>
      </c>
      <c r="AC948">
        <v>6</v>
      </c>
      <c r="AD948">
        <v>5.25</v>
      </c>
      <c r="AE948">
        <v>136</v>
      </c>
      <c r="AF948" s="15">
        <v>45332</v>
      </c>
      <c r="AG948">
        <v>-1</v>
      </c>
      <c r="AH948">
        <v>-1</v>
      </c>
      <c r="AI948">
        <v>175.0724919893</v>
      </c>
      <c r="AJ948">
        <v>-40.882697854699998</v>
      </c>
      <c r="AK948">
        <v>4.5</v>
      </c>
      <c r="AL948">
        <v>457</v>
      </c>
      <c r="AM948">
        <v>4661.3999999999996</v>
      </c>
      <c r="AN948" t="s">
        <v>335</v>
      </c>
      <c r="AO948" t="s">
        <v>321</v>
      </c>
      <c r="AP948" t="s">
        <v>292</v>
      </c>
      <c r="AQ948" t="s">
        <v>293</v>
      </c>
      <c r="AR948" t="s">
        <v>294</v>
      </c>
      <c r="AS948" t="s">
        <v>291</v>
      </c>
      <c r="AT948">
        <v>744.22085000000004</v>
      </c>
      <c r="AU948">
        <v>238.097655</v>
      </c>
      <c r="AV948">
        <v>0</v>
      </c>
      <c r="AW948">
        <v>0</v>
      </c>
      <c r="AX948">
        <v>1.0541851149061801</v>
      </c>
      <c r="AY948">
        <v>1.0752688172042999</v>
      </c>
      <c r="AZ948">
        <v>10.752688172042999</v>
      </c>
      <c r="BA948">
        <v>0</v>
      </c>
      <c r="BB948">
        <v>0</v>
      </c>
      <c r="BC948">
        <v>0</v>
      </c>
      <c r="BD948">
        <v>0</v>
      </c>
      <c r="BE948">
        <v>0.11</v>
      </c>
      <c r="BF948">
        <v>0</v>
      </c>
      <c r="BG948">
        <v>0.55000000000000004</v>
      </c>
      <c r="BH948" t="b">
        <v>0</v>
      </c>
      <c r="BI948" t="b">
        <v>1</v>
      </c>
      <c r="BJ948" t="b">
        <v>1</v>
      </c>
      <c r="BK948" t="b">
        <v>0</v>
      </c>
      <c r="BL948" t="s">
        <v>293</v>
      </c>
      <c r="BM948">
        <v>2</v>
      </c>
      <c r="BN948">
        <v>60</v>
      </c>
      <c r="BO948">
        <v>1</v>
      </c>
      <c r="BP948" s="15">
        <v>45311</v>
      </c>
      <c r="BQ948" t="s">
        <v>336</v>
      </c>
      <c r="BR948" t="s">
        <v>337</v>
      </c>
      <c r="BS948">
        <v>60</v>
      </c>
      <c r="BT948">
        <v>2</v>
      </c>
    </row>
    <row r="949" spans="1:72" x14ac:dyDescent="0.25">
      <c r="A949" t="str">
        <f t="shared" si="56"/>
        <v>384_5</v>
      </c>
      <c r="B949" t="str">
        <f t="shared" si="57"/>
        <v>U</v>
      </c>
      <c r="C949">
        <f t="shared" si="58"/>
        <v>643.5</v>
      </c>
      <c r="D949">
        <f t="shared" si="59"/>
        <v>0</v>
      </c>
      <c r="F949" t="s">
        <v>1703</v>
      </c>
      <c r="G949">
        <v>384</v>
      </c>
      <c r="H949" t="s">
        <v>1704</v>
      </c>
      <c r="I949">
        <v>5</v>
      </c>
      <c r="J949">
        <v>70</v>
      </c>
      <c r="K949" t="s">
        <v>283</v>
      </c>
      <c r="L949" t="s">
        <v>284</v>
      </c>
      <c r="M949">
        <v>2</v>
      </c>
      <c r="N949" t="s">
        <v>285</v>
      </c>
      <c r="O949">
        <v>0</v>
      </c>
      <c r="P949">
        <v>1</v>
      </c>
      <c r="Q949" t="s">
        <v>286</v>
      </c>
      <c r="R949" t="s">
        <v>304</v>
      </c>
      <c r="S949" t="s">
        <v>318</v>
      </c>
      <c r="T949" t="s">
        <v>319</v>
      </c>
      <c r="U949">
        <v>44</v>
      </c>
      <c r="V949">
        <v>6</v>
      </c>
      <c r="W949">
        <v>27</v>
      </c>
      <c r="X949">
        <v>3</v>
      </c>
      <c r="Y949" s="15">
        <v>38064</v>
      </c>
      <c r="Z949">
        <v>20</v>
      </c>
      <c r="AA949" s="15">
        <v>21916</v>
      </c>
      <c r="AB949" s="15">
        <v>45334</v>
      </c>
      <c r="AC949">
        <v>4</v>
      </c>
      <c r="AD949">
        <v>3</v>
      </c>
      <c r="AE949">
        <v>111</v>
      </c>
      <c r="AF949" s="15">
        <v>45337</v>
      </c>
      <c r="AG949">
        <v>-1</v>
      </c>
      <c r="AH949">
        <v>-1</v>
      </c>
      <c r="AI949">
        <v>175.02371254479999</v>
      </c>
      <c r="AJ949">
        <v>-40.872862304599998</v>
      </c>
      <c r="AK949">
        <v>2.5</v>
      </c>
      <c r="AL949">
        <v>65</v>
      </c>
      <c r="AM949">
        <v>643.5</v>
      </c>
      <c r="AN949" t="s">
        <v>320</v>
      </c>
      <c r="AO949" t="s">
        <v>321</v>
      </c>
      <c r="AP949" t="s">
        <v>325</v>
      </c>
      <c r="AQ949" t="s">
        <v>293</v>
      </c>
      <c r="AR949" t="s">
        <v>294</v>
      </c>
      <c r="AS949" t="s">
        <v>291</v>
      </c>
      <c r="AT949">
        <v>-1</v>
      </c>
      <c r="AU949">
        <v>-1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b">
        <v>0</v>
      </c>
      <c r="BI949" t="b">
        <v>1</v>
      </c>
      <c r="BJ949" t="b">
        <v>0</v>
      </c>
      <c r="BK949" t="b">
        <v>0</v>
      </c>
      <c r="BL949" t="s">
        <v>293</v>
      </c>
      <c r="BM949">
        <v>2</v>
      </c>
      <c r="BN949">
        <v>90</v>
      </c>
      <c r="BO949">
        <v>1</v>
      </c>
      <c r="BP949" s="15">
        <v>45334</v>
      </c>
      <c r="BQ949" t="s">
        <v>307</v>
      </c>
      <c r="BR949" t="s">
        <v>322</v>
      </c>
      <c r="BS949">
        <v>90</v>
      </c>
      <c r="BT949">
        <v>2</v>
      </c>
    </row>
    <row r="950" spans="1:72" x14ac:dyDescent="0.25">
      <c r="A950" t="str">
        <f t="shared" si="56"/>
        <v>386_5</v>
      </c>
      <c r="B950" t="str">
        <f t="shared" si="57"/>
        <v>U</v>
      </c>
      <c r="C950">
        <f t="shared" si="58"/>
        <v>765</v>
      </c>
      <c r="D950">
        <f t="shared" si="59"/>
        <v>0</v>
      </c>
      <c r="F950" t="s">
        <v>1705</v>
      </c>
      <c r="G950">
        <v>386</v>
      </c>
      <c r="H950" t="s">
        <v>1706</v>
      </c>
      <c r="I950">
        <v>5</v>
      </c>
      <c r="J950">
        <v>107</v>
      </c>
      <c r="K950" t="s">
        <v>283</v>
      </c>
      <c r="L950" t="s">
        <v>284</v>
      </c>
      <c r="M950">
        <v>2</v>
      </c>
      <c r="N950" t="s">
        <v>285</v>
      </c>
      <c r="O950">
        <v>0</v>
      </c>
      <c r="P950">
        <v>1</v>
      </c>
      <c r="Q950" t="s">
        <v>286</v>
      </c>
      <c r="R950" t="s">
        <v>304</v>
      </c>
      <c r="S950" t="s">
        <v>318</v>
      </c>
      <c r="T950" t="s">
        <v>319</v>
      </c>
      <c r="U950">
        <v>89</v>
      </c>
      <c r="V950">
        <v>10</v>
      </c>
      <c r="W950">
        <v>20</v>
      </c>
      <c r="X950">
        <v>2</v>
      </c>
      <c r="Y950" s="15">
        <v>39188</v>
      </c>
      <c r="Z950">
        <v>20</v>
      </c>
      <c r="AA950" s="15">
        <v>33604</v>
      </c>
      <c r="AB950" s="15">
        <v>45334</v>
      </c>
      <c r="AC950">
        <v>4</v>
      </c>
      <c r="AD950">
        <v>3</v>
      </c>
      <c r="AE950">
        <v>111</v>
      </c>
      <c r="AF950" s="15">
        <v>45336</v>
      </c>
      <c r="AG950">
        <v>-1</v>
      </c>
      <c r="AH950">
        <v>-1</v>
      </c>
      <c r="AI950">
        <v>175.03640005459999</v>
      </c>
      <c r="AJ950">
        <v>-40.853362433199997</v>
      </c>
      <c r="AK950">
        <v>4</v>
      </c>
      <c r="AL950">
        <v>102</v>
      </c>
      <c r="AM950">
        <v>765</v>
      </c>
      <c r="AN950" t="s">
        <v>320</v>
      </c>
      <c r="AO950" t="s">
        <v>321</v>
      </c>
      <c r="AP950" t="s">
        <v>325</v>
      </c>
      <c r="AQ950" t="s">
        <v>293</v>
      </c>
      <c r="AR950" t="s">
        <v>294</v>
      </c>
      <c r="AS950" t="s">
        <v>291</v>
      </c>
      <c r="AT950">
        <v>-1</v>
      </c>
      <c r="AU950">
        <v>-1</v>
      </c>
      <c r="AV950">
        <v>0</v>
      </c>
      <c r="AW950">
        <v>0</v>
      </c>
      <c r="AX950">
        <v>1.6666666666666701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b">
        <v>0</v>
      </c>
      <c r="BI950" t="b">
        <v>1</v>
      </c>
      <c r="BJ950" t="b">
        <v>0</v>
      </c>
      <c r="BK950" t="b">
        <v>0</v>
      </c>
      <c r="BL950" t="s">
        <v>293</v>
      </c>
      <c r="BM950">
        <v>2</v>
      </c>
      <c r="BN950">
        <v>90</v>
      </c>
      <c r="BO950">
        <v>1</v>
      </c>
      <c r="BP950" s="15">
        <v>45334</v>
      </c>
      <c r="BQ950" t="s">
        <v>307</v>
      </c>
      <c r="BR950" t="s">
        <v>322</v>
      </c>
      <c r="BS950">
        <v>90</v>
      </c>
      <c r="BT950">
        <v>2</v>
      </c>
    </row>
    <row r="951" spans="1:72" x14ac:dyDescent="0.25">
      <c r="A951" t="str">
        <f t="shared" si="56"/>
        <v>389_5</v>
      </c>
      <c r="B951" t="str">
        <f t="shared" si="57"/>
        <v>U</v>
      </c>
      <c r="C951">
        <f t="shared" si="58"/>
        <v>793.8</v>
      </c>
      <c r="D951">
        <f t="shared" si="59"/>
        <v>0</v>
      </c>
      <c r="F951" t="s">
        <v>1707</v>
      </c>
      <c r="G951">
        <v>389</v>
      </c>
      <c r="H951" t="s">
        <v>22</v>
      </c>
      <c r="I951">
        <v>5</v>
      </c>
      <c r="J951">
        <v>86</v>
      </c>
      <c r="K951" t="s">
        <v>283</v>
      </c>
      <c r="L951" t="s">
        <v>284</v>
      </c>
      <c r="M951">
        <v>2</v>
      </c>
      <c r="N951" t="s">
        <v>285</v>
      </c>
      <c r="O951">
        <v>0</v>
      </c>
      <c r="P951">
        <v>2</v>
      </c>
      <c r="Q951" t="s">
        <v>286</v>
      </c>
      <c r="R951" t="s">
        <v>304</v>
      </c>
      <c r="S951" t="s">
        <v>318</v>
      </c>
      <c r="T951" t="s">
        <v>319</v>
      </c>
      <c r="U951">
        <v>142</v>
      </c>
      <c r="V951">
        <v>4</v>
      </c>
      <c r="W951">
        <v>40</v>
      </c>
      <c r="X951">
        <v>3</v>
      </c>
      <c r="Y951" s="15">
        <v>45680</v>
      </c>
      <c r="Z951">
        <v>19</v>
      </c>
      <c r="AA951" s="15">
        <v>21916</v>
      </c>
      <c r="AB951" s="15">
        <v>45334</v>
      </c>
      <c r="AC951">
        <v>4</v>
      </c>
      <c r="AD951">
        <v>3</v>
      </c>
      <c r="AE951">
        <v>111</v>
      </c>
      <c r="AF951" s="15">
        <v>45323</v>
      </c>
      <c r="AG951">
        <v>-1</v>
      </c>
      <c r="AH951">
        <v>-1</v>
      </c>
      <c r="AI951">
        <v>175.0123240696</v>
      </c>
      <c r="AJ951">
        <v>-40.868841804900001</v>
      </c>
      <c r="AK951">
        <v>4.5</v>
      </c>
      <c r="AL951">
        <v>81</v>
      </c>
      <c r="AM951">
        <v>793.8</v>
      </c>
      <c r="AN951" t="s">
        <v>320</v>
      </c>
      <c r="AO951" t="s">
        <v>321</v>
      </c>
      <c r="AP951" t="s">
        <v>325</v>
      </c>
      <c r="AQ951" t="s">
        <v>293</v>
      </c>
      <c r="AR951" t="s">
        <v>294</v>
      </c>
      <c r="AS951" t="s">
        <v>291</v>
      </c>
      <c r="AT951">
        <v>-1</v>
      </c>
      <c r="AU951">
        <v>-1</v>
      </c>
      <c r="AV951">
        <v>0</v>
      </c>
      <c r="AW951">
        <v>0</v>
      </c>
      <c r="AX951">
        <v>0.51020408163265296</v>
      </c>
      <c r="AY951">
        <v>25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b">
        <v>0</v>
      </c>
      <c r="BI951" t="b">
        <v>1</v>
      </c>
      <c r="BJ951" t="b">
        <v>1</v>
      </c>
      <c r="BK951" t="b">
        <v>0</v>
      </c>
      <c r="BL951" t="s">
        <v>293</v>
      </c>
      <c r="BM951">
        <v>2</v>
      </c>
      <c r="BN951">
        <v>90</v>
      </c>
      <c r="BO951">
        <v>1</v>
      </c>
      <c r="BP951" s="15">
        <v>45334</v>
      </c>
      <c r="BQ951" t="s">
        <v>307</v>
      </c>
      <c r="BR951" t="s">
        <v>322</v>
      </c>
      <c r="BS951">
        <v>90</v>
      </c>
      <c r="BT951">
        <v>2</v>
      </c>
    </row>
    <row r="952" spans="1:72" x14ac:dyDescent="0.25">
      <c r="A952" t="str">
        <f t="shared" si="56"/>
        <v>390_0</v>
      </c>
      <c r="B952" t="str">
        <f t="shared" si="57"/>
        <v>U</v>
      </c>
      <c r="C952">
        <f t="shared" si="58"/>
        <v>737.2</v>
      </c>
      <c r="D952">
        <f t="shared" si="59"/>
        <v>0</v>
      </c>
      <c r="F952" t="s">
        <v>1708</v>
      </c>
      <c r="G952">
        <v>390</v>
      </c>
      <c r="H952" t="s">
        <v>25</v>
      </c>
      <c r="I952">
        <v>0</v>
      </c>
      <c r="J952">
        <v>76</v>
      </c>
      <c r="K952" t="s">
        <v>283</v>
      </c>
      <c r="L952" t="s">
        <v>284</v>
      </c>
      <c r="M952">
        <v>2</v>
      </c>
      <c r="N952" t="s">
        <v>285</v>
      </c>
      <c r="O952">
        <v>0</v>
      </c>
      <c r="P952">
        <v>1</v>
      </c>
      <c r="Q952" t="s">
        <v>286</v>
      </c>
      <c r="R952" t="s">
        <v>304</v>
      </c>
      <c r="S952" t="s">
        <v>318</v>
      </c>
      <c r="T952" t="s">
        <v>319</v>
      </c>
      <c r="U952">
        <v>82</v>
      </c>
      <c r="V952">
        <v>7</v>
      </c>
      <c r="W952">
        <v>40</v>
      </c>
      <c r="X952">
        <v>3</v>
      </c>
      <c r="Y952" s="15">
        <v>45680</v>
      </c>
      <c r="Z952">
        <v>20</v>
      </c>
      <c r="AA952" s="15">
        <v>21916</v>
      </c>
      <c r="AB952" s="15">
        <v>45334</v>
      </c>
      <c r="AC952">
        <v>4</v>
      </c>
      <c r="AD952">
        <v>3</v>
      </c>
      <c r="AE952">
        <v>111</v>
      </c>
      <c r="AF952" s="15">
        <v>45323</v>
      </c>
      <c r="AG952">
        <v>-1</v>
      </c>
      <c r="AH952">
        <v>-1</v>
      </c>
      <c r="AI952">
        <v>175.01156462239999</v>
      </c>
      <c r="AJ952">
        <v>-40.868775377799999</v>
      </c>
      <c r="AK952">
        <v>2</v>
      </c>
      <c r="AL952">
        <v>76</v>
      </c>
      <c r="AM952">
        <v>737.2</v>
      </c>
      <c r="AN952" t="s">
        <v>320</v>
      </c>
      <c r="AO952" t="s">
        <v>321</v>
      </c>
      <c r="AP952" t="s">
        <v>325</v>
      </c>
      <c r="AQ952" t="s">
        <v>293</v>
      </c>
      <c r="AR952" t="s">
        <v>294</v>
      </c>
      <c r="AS952" t="s">
        <v>291</v>
      </c>
      <c r="AT952">
        <v>-1</v>
      </c>
      <c r="AU952">
        <v>-1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b">
        <v>0</v>
      </c>
      <c r="BI952" t="b">
        <v>1</v>
      </c>
      <c r="BJ952" t="b">
        <v>0</v>
      </c>
      <c r="BK952" t="b">
        <v>0</v>
      </c>
      <c r="BL952" t="s">
        <v>293</v>
      </c>
      <c r="BM952">
        <v>2</v>
      </c>
      <c r="BN952">
        <v>90</v>
      </c>
      <c r="BO952">
        <v>1</v>
      </c>
      <c r="BP952" s="15">
        <v>45334</v>
      </c>
      <c r="BQ952" t="s">
        <v>307</v>
      </c>
      <c r="BR952" t="s">
        <v>322</v>
      </c>
      <c r="BS952">
        <v>90</v>
      </c>
      <c r="BT952">
        <v>2</v>
      </c>
    </row>
    <row r="953" spans="1:72" x14ac:dyDescent="0.25">
      <c r="A953" t="str">
        <f t="shared" si="56"/>
        <v>391_0</v>
      </c>
      <c r="B953" t="str">
        <f t="shared" si="57"/>
        <v>U</v>
      </c>
      <c r="C953">
        <f t="shared" si="58"/>
        <v>727.5</v>
      </c>
      <c r="D953">
        <f t="shared" si="59"/>
        <v>0</v>
      </c>
      <c r="F953" t="s">
        <v>1709</v>
      </c>
      <c r="G953">
        <v>391</v>
      </c>
      <c r="H953" t="s">
        <v>24</v>
      </c>
      <c r="I953">
        <v>0</v>
      </c>
      <c r="J953">
        <v>75</v>
      </c>
      <c r="K953" t="s">
        <v>283</v>
      </c>
      <c r="L953" t="s">
        <v>284</v>
      </c>
      <c r="M953">
        <v>2</v>
      </c>
      <c r="N953" t="s">
        <v>285</v>
      </c>
      <c r="O953">
        <v>0</v>
      </c>
      <c r="P953">
        <v>1</v>
      </c>
      <c r="Q953" t="s">
        <v>286</v>
      </c>
      <c r="R953" t="s">
        <v>304</v>
      </c>
      <c r="S953" t="s">
        <v>318</v>
      </c>
      <c r="T953" t="s">
        <v>319</v>
      </c>
      <c r="U953">
        <v>48</v>
      </c>
      <c r="V953">
        <v>8</v>
      </c>
      <c r="W953">
        <v>40</v>
      </c>
      <c r="X953">
        <v>3</v>
      </c>
      <c r="Y953" s="15">
        <v>45680</v>
      </c>
      <c r="Z953">
        <v>20</v>
      </c>
      <c r="AA953" s="15">
        <v>21916</v>
      </c>
      <c r="AB953" s="15">
        <v>45334</v>
      </c>
      <c r="AC953">
        <v>4</v>
      </c>
      <c r="AD953">
        <v>3</v>
      </c>
      <c r="AE953">
        <v>111</v>
      </c>
      <c r="AF953" s="15">
        <v>45323</v>
      </c>
      <c r="AG953">
        <v>-1</v>
      </c>
      <c r="AH953">
        <v>-1</v>
      </c>
      <c r="AI953">
        <v>175.01230076819999</v>
      </c>
      <c r="AJ953">
        <v>-40.868332290600001</v>
      </c>
      <c r="AK953">
        <v>2.5</v>
      </c>
      <c r="AL953">
        <v>75</v>
      </c>
      <c r="AM953">
        <v>727.5</v>
      </c>
      <c r="AN953" t="s">
        <v>320</v>
      </c>
      <c r="AO953" t="s">
        <v>321</v>
      </c>
      <c r="AP953" t="s">
        <v>325</v>
      </c>
      <c r="AQ953" t="s">
        <v>293</v>
      </c>
      <c r="AR953" t="s">
        <v>294</v>
      </c>
      <c r="AS953" t="s">
        <v>291</v>
      </c>
      <c r="AT953">
        <v>-1</v>
      </c>
      <c r="AU953">
        <v>-1</v>
      </c>
      <c r="AV953">
        <v>0</v>
      </c>
      <c r="AW953">
        <v>0</v>
      </c>
      <c r="AX953">
        <v>0</v>
      </c>
      <c r="AY953">
        <v>5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b">
        <v>0</v>
      </c>
      <c r="BI953" t="b">
        <v>1</v>
      </c>
      <c r="BJ953" t="b">
        <v>0</v>
      </c>
      <c r="BK953" t="b">
        <v>0</v>
      </c>
      <c r="BL953" t="s">
        <v>293</v>
      </c>
      <c r="BM953">
        <v>2</v>
      </c>
      <c r="BN953">
        <v>90</v>
      </c>
      <c r="BO953">
        <v>1</v>
      </c>
      <c r="BP953" s="15">
        <v>45334</v>
      </c>
      <c r="BQ953" t="s">
        <v>307</v>
      </c>
      <c r="BR953" t="s">
        <v>322</v>
      </c>
      <c r="BS953">
        <v>90</v>
      </c>
      <c r="BT953">
        <v>2</v>
      </c>
    </row>
    <row r="954" spans="1:72" x14ac:dyDescent="0.25">
      <c r="A954" t="str">
        <f t="shared" si="56"/>
        <v>391_75</v>
      </c>
      <c r="B954" t="str">
        <f t="shared" si="57"/>
        <v>U</v>
      </c>
      <c r="C954">
        <f t="shared" si="58"/>
        <v>194</v>
      </c>
      <c r="D954">
        <f t="shared" si="59"/>
        <v>0</v>
      </c>
      <c r="F954" t="s">
        <v>1710</v>
      </c>
      <c r="G954">
        <v>391</v>
      </c>
      <c r="H954" t="s">
        <v>24</v>
      </c>
      <c r="I954">
        <v>75</v>
      </c>
      <c r="J954">
        <v>95</v>
      </c>
      <c r="K954" t="s">
        <v>283</v>
      </c>
      <c r="L954" t="s">
        <v>284</v>
      </c>
      <c r="M954">
        <v>2</v>
      </c>
      <c r="N954" t="s">
        <v>285</v>
      </c>
      <c r="O954">
        <v>0</v>
      </c>
      <c r="P954">
        <v>1</v>
      </c>
      <c r="Q954" t="s">
        <v>286</v>
      </c>
      <c r="R954" t="s">
        <v>304</v>
      </c>
      <c r="S954" t="s">
        <v>318</v>
      </c>
      <c r="T954" t="s">
        <v>319</v>
      </c>
      <c r="U954">
        <v>48</v>
      </c>
      <c r="V954">
        <v>8</v>
      </c>
      <c r="W954">
        <v>45</v>
      </c>
      <c r="X954">
        <v>2</v>
      </c>
      <c r="Y954" s="15">
        <v>35754</v>
      </c>
      <c r="Z954">
        <v>25</v>
      </c>
      <c r="AA954" s="15">
        <v>21916</v>
      </c>
      <c r="AB954" s="15">
        <v>45334</v>
      </c>
      <c r="AC954">
        <v>4</v>
      </c>
      <c r="AD954">
        <v>3</v>
      </c>
      <c r="AE954">
        <v>111</v>
      </c>
      <c r="AF954" s="15">
        <v>45323</v>
      </c>
      <c r="AG954">
        <v>-1</v>
      </c>
      <c r="AH954">
        <v>-1</v>
      </c>
      <c r="AI954">
        <v>175.01264546799999</v>
      </c>
      <c r="AJ954">
        <v>-40.868086920400003</v>
      </c>
      <c r="AK954">
        <v>5</v>
      </c>
      <c r="AL954">
        <v>20</v>
      </c>
      <c r="AM954">
        <v>194</v>
      </c>
      <c r="AN954" t="s">
        <v>320</v>
      </c>
      <c r="AO954" t="s">
        <v>321</v>
      </c>
      <c r="AP954" t="s">
        <v>314</v>
      </c>
      <c r="AQ954" t="s">
        <v>312</v>
      </c>
      <c r="AR954" t="s">
        <v>294</v>
      </c>
      <c r="AS954" t="s">
        <v>291</v>
      </c>
      <c r="AT954">
        <v>-1</v>
      </c>
      <c r="AU954">
        <v>-1</v>
      </c>
      <c r="AV954">
        <v>0</v>
      </c>
      <c r="AW954">
        <v>0</v>
      </c>
      <c r="AX954">
        <v>0</v>
      </c>
      <c r="AY954">
        <v>20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b">
        <v>0</v>
      </c>
      <c r="BI954" t="b">
        <v>1</v>
      </c>
      <c r="BJ954" t="b">
        <v>0</v>
      </c>
      <c r="BK954" t="b">
        <v>1</v>
      </c>
      <c r="BL954" t="s">
        <v>312</v>
      </c>
      <c r="BM954">
        <v>2</v>
      </c>
      <c r="BN954">
        <v>90</v>
      </c>
      <c r="BO954">
        <v>1</v>
      </c>
      <c r="BP954" s="15">
        <v>45334</v>
      </c>
      <c r="BQ954" t="s">
        <v>307</v>
      </c>
      <c r="BR954" t="s">
        <v>322</v>
      </c>
      <c r="BS954">
        <v>90</v>
      </c>
      <c r="BT954">
        <v>2</v>
      </c>
    </row>
    <row r="955" spans="1:72" x14ac:dyDescent="0.25">
      <c r="A955" t="str">
        <f t="shared" si="56"/>
        <v>395_174</v>
      </c>
      <c r="B955" t="str">
        <f t="shared" si="57"/>
        <v>U</v>
      </c>
      <c r="C955">
        <f t="shared" si="58"/>
        <v>127.5</v>
      </c>
      <c r="D955">
        <f t="shared" si="59"/>
        <v>58.823529411764703</v>
      </c>
      <c r="F955" t="s">
        <v>1711</v>
      </c>
      <c r="G955">
        <v>395</v>
      </c>
      <c r="H955" t="s">
        <v>1712</v>
      </c>
      <c r="I955">
        <v>174</v>
      </c>
      <c r="J955">
        <v>191</v>
      </c>
      <c r="K955" t="s">
        <v>283</v>
      </c>
      <c r="L955" t="s">
        <v>284</v>
      </c>
      <c r="M955">
        <v>2</v>
      </c>
      <c r="N955" t="s">
        <v>285</v>
      </c>
      <c r="O955">
        <v>0</v>
      </c>
      <c r="P955">
        <v>1</v>
      </c>
      <c r="Q955" t="s">
        <v>286</v>
      </c>
      <c r="R955" t="s">
        <v>304</v>
      </c>
      <c r="S955" t="s">
        <v>318</v>
      </c>
      <c r="T955" t="s">
        <v>319</v>
      </c>
      <c r="U955">
        <v>86</v>
      </c>
      <c r="V955">
        <v>11</v>
      </c>
      <c r="W955">
        <v>55</v>
      </c>
      <c r="X955">
        <v>3</v>
      </c>
      <c r="Y955" s="15">
        <v>35048</v>
      </c>
      <c r="Z955">
        <v>25</v>
      </c>
      <c r="AA955" s="15">
        <v>21916</v>
      </c>
      <c r="AB955" s="15">
        <v>45313</v>
      </c>
      <c r="AC955">
        <v>3.7</v>
      </c>
      <c r="AD955">
        <v>2</v>
      </c>
      <c r="AE955">
        <v>160</v>
      </c>
      <c r="AF955" s="15">
        <v>45337</v>
      </c>
      <c r="AG955">
        <v>-1</v>
      </c>
      <c r="AH955">
        <v>-1</v>
      </c>
      <c r="AI955">
        <v>175.0180304257</v>
      </c>
      <c r="AJ955">
        <v>-40.866345239700003</v>
      </c>
      <c r="AK955">
        <v>2.5</v>
      </c>
      <c r="AL955">
        <v>17</v>
      </c>
      <c r="AM955">
        <v>127.5</v>
      </c>
      <c r="AN955" t="s">
        <v>320</v>
      </c>
      <c r="AO955" t="s">
        <v>321</v>
      </c>
      <c r="AP955" t="s">
        <v>314</v>
      </c>
      <c r="AQ955" t="s">
        <v>312</v>
      </c>
      <c r="AR955" t="s">
        <v>294</v>
      </c>
      <c r="AS955" t="s">
        <v>291</v>
      </c>
      <c r="AT955">
        <v>-1</v>
      </c>
      <c r="AU955">
        <v>-1</v>
      </c>
      <c r="AV955">
        <v>0</v>
      </c>
      <c r="AW955">
        <v>0</v>
      </c>
      <c r="AX955">
        <v>0</v>
      </c>
      <c r="AY955">
        <v>100</v>
      </c>
      <c r="AZ955">
        <v>58.823529411764703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b">
        <v>0</v>
      </c>
      <c r="BI955" t="b">
        <v>1</v>
      </c>
      <c r="BJ955" t="b">
        <v>0</v>
      </c>
      <c r="BK955" t="b">
        <v>1</v>
      </c>
      <c r="BL955" t="s">
        <v>312</v>
      </c>
      <c r="BM955">
        <v>2</v>
      </c>
      <c r="BN955">
        <v>90</v>
      </c>
      <c r="BO955">
        <v>1</v>
      </c>
      <c r="BP955" s="15">
        <v>45313</v>
      </c>
      <c r="BQ955" t="s">
        <v>307</v>
      </c>
      <c r="BR955" t="s">
        <v>322</v>
      </c>
      <c r="BS955">
        <v>90</v>
      </c>
      <c r="BT955">
        <v>2</v>
      </c>
    </row>
    <row r="956" spans="1:72" x14ac:dyDescent="0.25">
      <c r="A956" t="str">
        <f t="shared" si="56"/>
        <v>396_21</v>
      </c>
      <c r="B956" t="str">
        <f t="shared" si="57"/>
        <v>U</v>
      </c>
      <c r="C956">
        <f t="shared" si="58"/>
        <v>3803.7</v>
      </c>
      <c r="D956">
        <f t="shared" si="59"/>
        <v>32.9268292682927</v>
      </c>
      <c r="F956" t="s">
        <v>1713</v>
      </c>
      <c r="G956">
        <v>396</v>
      </c>
      <c r="H956" t="s">
        <v>1714</v>
      </c>
      <c r="I956">
        <v>21</v>
      </c>
      <c r="J956">
        <v>430</v>
      </c>
      <c r="K956" t="s">
        <v>283</v>
      </c>
      <c r="L956" t="s">
        <v>284</v>
      </c>
      <c r="M956">
        <v>2</v>
      </c>
      <c r="N956" t="s">
        <v>285</v>
      </c>
      <c r="O956">
        <v>0</v>
      </c>
      <c r="P956">
        <v>4</v>
      </c>
      <c r="Q956" t="s">
        <v>286</v>
      </c>
      <c r="R956" t="s">
        <v>341</v>
      </c>
      <c r="S956" t="s">
        <v>288</v>
      </c>
      <c r="T956" t="s">
        <v>342</v>
      </c>
      <c r="U956">
        <v>2959</v>
      </c>
      <c r="V956">
        <v>12</v>
      </c>
      <c r="W956">
        <v>68</v>
      </c>
      <c r="X956">
        <v>4</v>
      </c>
      <c r="Y956" s="15">
        <v>39233</v>
      </c>
      <c r="Z956">
        <v>18</v>
      </c>
      <c r="AA956" s="15">
        <v>25569</v>
      </c>
      <c r="AB956" s="15">
        <v>45313</v>
      </c>
      <c r="AC956">
        <v>2</v>
      </c>
      <c r="AD956">
        <v>3</v>
      </c>
      <c r="AE956">
        <v>116.85</v>
      </c>
      <c r="AF956" s="15">
        <v>45336</v>
      </c>
      <c r="AG956">
        <v>-1</v>
      </c>
      <c r="AH956">
        <v>-1</v>
      </c>
      <c r="AI956">
        <v>175.0294274638</v>
      </c>
      <c r="AJ956">
        <v>-40.8597773272</v>
      </c>
      <c r="AK956">
        <v>4.5</v>
      </c>
      <c r="AL956">
        <v>409</v>
      </c>
      <c r="AM956">
        <v>3803.7</v>
      </c>
      <c r="AN956" t="s">
        <v>290</v>
      </c>
      <c r="AO956" t="s">
        <v>321</v>
      </c>
      <c r="AP956" t="s">
        <v>314</v>
      </c>
      <c r="AQ956" t="s">
        <v>312</v>
      </c>
      <c r="AR956" t="s">
        <v>294</v>
      </c>
      <c r="AS956" t="s">
        <v>291</v>
      </c>
      <c r="AT956">
        <v>664.48262</v>
      </c>
      <c r="AU956">
        <v>180.97606500000001</v>
      </c>
      <c r="AV956">
        <v>0</v>
      </c>
      <c r="AW956">
        <v>0</v>
      </c>
      <c r="AX956">
        <v>0</v>
      </c>
      <c r="AY956">
        <v>4.8780487804878003</v>
      </c>
      <c r="AZ956">
        <v>32.9268292682927</v>
      </c>
      <c r="BA956">
        <v>0</v>
      </c>
      <c r="BB956">
        <v>0</v>
      </c>
      <c r="BC956">
        <v>0.2</v>
      </c>
      <c r="BD956">
        <v>0</v>
      </c>
      <c r="BE956">
        <v>0</v>
      </c>
      <c r="BF956">
        <v>1</v>
      </c>
      <c r="BG956">
        <v>0</v>
      </c>
      <c r="BH956" t="b">
        <v>0</v>
      </c>
      <c r="BI956" t="b">
        <v>1</v>
      </c>
      <c r="BJ956" t="b">
        <v>1</v>
      </c>
      <c r="BK956" t="b">
        <v>0</v>
      </c>
      <c r="BL956" t="s">
        <v>312</v>
      </c>
      <c r="BM956">
        <v>2</v>
      </c>
      <c r="BN956">
        <v>75</v>
      </c>
      <c r="BO956">
        <v>1</v>
      </c>
      <c r="BP956" s="15">
        <v>45313</v>
      </c>
      <c r="BQ956" t="s">
        <v>295</v>
      </c>
      <c r="BR956" t="s">
        <v>348</v>
      </c>
      <c r="BS956">
        <v>75</v>
      </c>
      <c r="BT956">
        <v>2</v>
      </c>
    </row>
    <row r="957" spans="1:72" x14ac:dyDescent="0.25">
      <c r="A957" t="str">
        <f t="shared" si="56"/>
        <v>396_456</v>
      </c>
      <c r="B957" t="str">
        <f t="shared" si="57"/>
        <v>U</v>
      </c>
      <c r="C957">
        <f t="shared" si="58"/>
        <v>167.4</v>
      </c>
      <c r="D957">
        <f t="shared" si="59"/>
        <v>27.7777777777778</v>
      </c>
      <c r="F957" t="s">
        <v>1715</v>
      </c>
      <c r="G957">
        <v>396</v>
      </c>
      <c r="H957" t="s">
        <v>1714</v>
      </c>
      <c r="I957">
        <v>456</v>
      </c>
      <c r="J957">
        <v>474</v>
      </c>
      <c r="K957" t="s">
        <v>283</v>
      </c>
      <c r="L957" t="s">
        <v>284</v>
      </c>
      <c r="M957">
        <v>2</v>
      </c>
      <c r="N957" t="s">
        <v>285</v>
      </c>
      <c r="O957">
        <v>0</v>
      </c>
      <c r="P957">
        <v>3</v>
      </c>
      <c r="Q957" t="s">
        <v>286</v>
      </c>
      <c r="R957" t="s">
        <v>287</v>
      </c>
      <c r="S957" t="s">
        <v>288</v>
      </c>
      <c r="T957" t="s">
        <v>319</v>
      </c>
      <c r="U957">
        <v>820</v>
      </c>
      <c r="V957">
        <v>7</v>
      </c>
      <c r="W957">
        <v>68</v>
      </c>
      <c r="X957">
        <v>4</v>
      </c>
      <c r="Y957" s="15">
        <v>39233</v>
      </c>
      <c r="Z957">
        <v>20</v>
      </c>
      <c r="AA957" s="15">
        <v>25569</v>
      </c>
      <c r="AB957" s="15">
        <v>45313</v>
      </c>
      <c r="AC957">
        <v>2</v>
      </c>
      <c r="AD957">
        <v>3</v>
      </c>
      <c r="AE957">
        <v>104.25</v>
      </c>
      <c r="AF957" s="15">
        <v>45336</v>
      </c>
      <c r="AG957">
        <v>-1</v>
      </c>
      <c r="AH957">
        <v>-1</v>
      </c>
      <c r="AI957">
        <v>175.03150090560001</v>
      </c>
      <c r="AJ957">
        <v>-40.858509910199999</v>
      </c>
      <c r="AK957">
        <v>5</v>
      </c>
      <c r="AL957">
        <v>18</v>
      </c>
      <c r="AM957">
        <v>167.4</v>
      </c>
      <c r="AN957" t="s">
        <v>306</v>
      </c>
      <c r="AO957" t="s">
        <v>321</v>
      </c>
      <c r="AP957" t="s">
        <v>314</v>
      </c>
      <c r="AQ957" t="s">
        <v>312</v>
      </c>
      <c r="AR957" t="s">
        <v>294</v>
      </c>
      <c r="AS957" t="s">
        <v>291</v>
      </c>
      <c r="AT957">
        <v>-1</v>
      </c>
      <c r="AU957">
        <v>-1</v>
      </c>
      <c r="AV957">
        <v>0</v>
      </c>
      <c r="AW957">
        <v>0</v>
      </c>
      <c r="AX957">
        <v>0</v>
      </c>
      <c r="AY957">
        <v>38.8888888888889</v>
      </c>
      <c r="AZ957">
        <v>27.7777777777778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b">
        <v>0</v>
      </c>
      <c r="BI957" t="b">
        <v>1</v>
      </c>
      <c r="BJ957" t="b">
        <v>0</v>
      </c>
      <c r="BK957" t="b">
        <v>1</v>
      </c>
      <c r="BL957" t="s">
        <v>312</v>
      </c>
      <c r="BM957">
        <v>2</v>
      </c>
      <c r="BN957">
        <v>90</v>
      </c>
      <c r="BO957">
        <v>1</v>
      </c>
      <c r="BP957" s="15">
        <v>45313</v>
      </c>
      <c r="BQ957" t="s">
        <v>307</v>
      </c>
      <c r="BR957" t="s">
        <v>322</v>
      </c>
      <c r="BS957">
        <v>90</v>
      </c>
      <c r="BT957">
        <v>2</v>
      </c>
    </row>
    <row r="958" spans="1:72" x14ac:dyDescent="0.25">
      <c r="A958" t="str">
        <f t="shared" si="56"/>
        <v>396_474</v>
      </c>
      <c r="B958" t="str">
        <f t="shared" si="57"/>
        <v>U</v>
      </c>
      <c r="C958">
        <f t="shared" si="58"/>
        <v>9188.4</v>
      </c>
      <c r="D958">
        <f t="shared" si="59"/>
        <v>0.94786729857819896</v>
      </c>
      <c r="F958" t="s">
        <v>1716</v>
      </c>
      <c r="G958">
        <v>396</v>
      </c>
      <c r="H958" t="s">
        <v>1714</v>
      </c>
      <c r="I958">
        <v>474</v>
      </c>
      <c r="J958">
        <v>1462</v>
      </c>
      <c r="K958" t="s">
        <v>283</v>
      </c>
      <c r="L958" t="s">
        <v>284</v>
      </c>
      <c r="M958">
        <v>2</v>
      </c>
      <c r="N958" t="s">
        <v>285</v>
      </c>
      <c r="O958">
        <v>0</v>
      </c>
      <c r="P958">
        <v>3</v>
      </c>
      <c r="Q958" t="s">
        <v>286</v>
      </c>
      <c r="R958" t="s">
        <v>287</v>
      </c>
      <c r="S958" t="s">
        <v>288</v>
      </c>
      <c r="T958" t="s">
        <v>319</v>
      </c>
      <c r="U958">
        <v>820</v>
      </c>
      <c r="V958">
        <v>7</v>
      </c>
      <c r="W958">
        <v>53</v>
      </c>
      <c r="X958">
        <v>4</v>
      </c>
      <c r="Y958" s="15">
        <v>40589</v>
      </c>
      <c r="Z958">
        <v>18</v>
      </c>
      <c r="AA958" s="15">
        <v>29586</v>
      </c>
      <c r="AB958" s="15">
        <v>45313</v>
      </c>
      <c r="AC958">
        <v>5</v>
      </c>
      <c r="AD958">
        <v>2</v>
      </c>
      <c r="AE958">
        <v>155.69999999999999</v>
      </c>
      <c r="AF958" s="15">
        <v>45336</v>
      </c>
      <c r="AG958">
        <v>-1</v>
      </c>
      <c r="AH958">
        <v>-1</v>
      </c>
      <c r="AI958">
        <v>175.0332432893</v>
      </c>
      <c r="AJ958">
        <v>-40.854384316800001</v>
      </c>
      <c r="AK958">
        <v>2</v>
      </c>
      <c r="AL958">
        <v>988</v>
      </c>
      <c r="AM958">
        <v>9188.4</v>
      </c>
      <c r="AN958" t="s">
        <v>306</v>
      </c>
      <c r="AO958" t="s">
        <v>321</v>
      </c>
      <c r="AP958" t="s">
        <v>292</v>
      </c>
      <c r="AQ958" t="s">
        <v>293</v>
      </c>
      <c r="AR958" t="s">
        <v>294</v>
      </c>
      <c r="AS958" t="s">
        <v>291</v>
      </c>
      <c r="AT958">
        <v>753.63080000000002</v>
      </c>
      <c r="AU958">
        <v>262.32052499999998</v>
      </c>
      <c r="AV958">
        <v>0</v>
      </c>
      <c r="AW958">
        <v>0</v>
      </c>
      <c r="AX958">
        <v>0.152881822351322</v>
      </c>
      <c r="AY958">
        <v>20.853080568720401</v>
      </c>
      <c r="AZ958">
        <v>0.94786729857819896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b">
        <v>0</v>
      </c>
      <c r="BI958" t="b">
        <v>1</v>
      </c>
      <c r="BJ958" t="b">
        <v>1</v>
      </c>
      <c r="BK958" t="b">
        <v>0</v>
      </c>
      <c r="BL958" t="s">
        <v>293</v>
      </c>
      <c r="BM958">
        <v>2</v>
      </c>
      <c r="BN958">
        <v>90</v>
      </c>
      <c r="BO958">
        <v>1</v>
      </c>
      <c r="BP958" s="15">
        <v>45313</v>
      </c>
      <c r="BQ958" t="s">
        <v>307</v>
      </c>
      <c r="BR958" t="s">
        <v>322</v>
      </c>
      <c r="BS958">
        <v>90</v>
      </c>
      <c r="BT958">
        <v>2</v>
      </c>
    </row>
    <row r="959" spans="1:72" x14ac:dyDescent="0.25">
      <c r="A959" t="str">
        <f t="shared" si="56"/>
        <v>397_215</v>
      </c>
      <c r="B959" t="str">
        <f t="shared" si="57"/>
        <v>U</v>
      </c>
      <c r="C959">
        <f t="shared" si="58"/>
        <v>204.6</v>
      </c>
      <c r="D959">
        <f t="shared" si="59"/>
        <v>0</v>
      </c>
      <c r="F959" t="s">
        <v>1717</v>
      </c>
      <c r="G959">
        <v>397</v>
      </c>
      <c r="H959" t="s">
        <v>1718</v>
      </c>
      <c r="I959">
        <v>215</v>
      </c>
      <c r="J959">
        <v>248</v>
      </c>
      <c r="K959" t="s">
        <v>283</v>
      </c>
      <c r="L959" t="s">
        <v>284</v>
      </c>
      <c r="M959">
        <v>2</v>
      </c>
      <c r="N959" t="s">
        <v>285</v>
      </c>
      <c r="O959">
        <v>0</v>
      </c>
      <c r="P959">
        <v>1</v>
      </c>
      <c r="Q959" t="s">
        <v>286</v>
      </c>
      <c r="R959" t="s">
        <v>304</v>
      </c>
      <c r="S959" t="s">
        <v>318</v>
      </c>
      <c r="T959" t="s">
        <v>319</v>
      </c>
      <c r="U959">
        <v>84</v>
      </c>
      <c r="V959">
        <v>10</v>
      </c>
      <c r="W959">
        <v>30</v>
      </c>
      <c r="X959">
        <v>3</v>
      </c>
      <c r="Y959" s="15">
        <v>43872</v>
      </c>
      <c r="Z959">
        <v>20</v>
      </c>
      <c r="AA959" s="15">
        <v>35125</v>
      </c>
      <c r="AB959" s="15">
        <v>45313</v>
      </c>
      <c r="AC959">
        <v>5.2</v>
      </c>
      <c r="AD959">
        <v>4</v>
      </c>
      <c r="AE959">
        <v>173</v>
      </c>
      <c r="AF959" s="15">
        <v>45337</v>
      </c>
      <c r="AG959">
        <v>-1</v>
      </c>
      <c r="AH959">
        <v>-1</v>
      </c>
      <c r="AI959">
        <v>175.02521837290001</v>
      </c>
      <c r="AJ959">
        <v>-40.870055464499998</v>
      </c>
      <c r="AK959">
        <v>1.5</v>
      </c>
      <c r="AL959">
        <v>33</v>
      </c>
      <c r="AM959">
        <v>204.6</v>
      </c>
      <c r="AN959" t="s">
        <v>320</v>
      </c>
      <c r="AO959" t="s">
        <v>321</v>
      </c>
      <c r="AP959" t="s">
        <v>325</v>
      </c>
      <c r="AQ959" t="s">
        <v>293</v>
      </c>
      <c r="AR959" t="s">
        <v>294</v>
      </c>
      <c r="AS959" t="s">
        <v>291</v>
      </c>
      <c r="AT959">
        <v>-1</v>
      </c>
      <c r="AU959">
        <v>-1</v>
      </c>
      <c r="AV959">
        <v>0</v>
      </c>
      <c r="AW959">
        <v>0</v>
      </c>
      <c r="AX959">
        <v>9.9255583126550899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b">
        <v>0</v>
      </c>
      <c r="BI959" t="b">
        <v>1</v>
      </c>
      <c r="BJ959" t="b">
        <v>0</v>
      </c>
      <c r="BK959" t="b">
        <v>0</v>
      </c>
      <c r="BL959" t="s">
        <v>293</v>
      </c>
      <c r="BM959">
        <v>2</v>
      </c>
      <c r="BN959">
        <v>90</v>
      </c>
      <c r="BO959">
        <v>1</v>
      </c>
      <c r="BP959" s="15">
        <v>45313</v>
      </c>
      <c r="BQ959" t="s">
        <v>307</v>
      </c>
      <c r="BR959" t="s">
        <v>322</v>
      </c>
      <c r="BS959">
        <v>90</v>
      </c>
      <c r="BT959">
        <v>2</v>
      </c>
    </row>
    <row r="960" spans="1:72" x14ac:dyDescent="0.25">
      <c r="A960" t="str">
        <f t="shared" si="56"/>
        <v>401_0</v>
      </c>
      <c r="B960" t="str">
        <f t="shared" si="57"/>
        <v>U</v>
      </c>
      <c r="C960">
        <f t="shared" si="58"/>
        <v>636.5</v>
      </c>
      <c r="D960">
        <f t="shared" si="59"/>
        <v>0</v>
      </c>
      <c r="F960" t="s">
        <v>1719</v>
      </c>
      <c r="G960">
        <v>401</v>
      </c>
      <c r="H960" t="s">
        <v>1720</v>
      </c>
      <c r="I960">
        <v>0</v>
      </c>
      <c r="J960">
        <v>95</v>
      </c>
      <c r="K960" t="s">
        <v>283</v>
      </c>
      <c r="L960" t="s">
        <v>284</v>
      </c>
      <c r="M960">
        <v>2</v>
      </c>
      <c r="N960" t="s">
        <v>285</v>
      </c>
      <c r="O960">
        <v>0</v>
      </c>
      <c r="P960">
        <v>1</v>
      </c>
      <c r="Q960" t="s">
        <v>286</v>
      </c>
      <c r="R960" t="s">
        <v>304</v>
      </c>
      <c r="S960" t="s">
        <v>318</v>
      </c>
      <c r="T960" t="s">
        <v>319</v>
      </c>
      <c r="U960">
        <v>72</v>
      </c>
      <c r="V960">
        <v>6</v>
      </c>
      <c r="W960">
        <v>30</v>
      </c>
      <c r="X960">
        <v>3</v>
      </c>
      <c r="Y960" s="15">
        <v>39896</v>
      </c>
      <c r="Z960">
        <v>20</v>
      </c>
      <c r="AA960" s="15">
        <v>21916</v>
      </c>
      <c r="AB960" s="15">
        <v>45313</v>
      </c>
      <c r="AC960">
        <v>2</v>
      </c>
      <c r="AD960">
        <v>5.95</v>
      </c>
      <c r="AE960">
        <v>223.65</v>
      </c>
      <c r="AF960" s="15">
        <v>45336</v>
      </c>
      <c r="AG960">
        <v>-1</v>
      </c>
      <c r="AH960">
        <v>-1</v>
      </c>
      <c r="AI960">
        <v>175.03813244189999</v>
      </c>
      <c r="AJ960">
        <v>-40.856171392</v>
      </c>
      <c r="AK960">
        <v>2.5</v>
      </c>
      <c r="AL960">
        <v>95</v>
      </c>
      <c r="AM960">
        <v>636.5</v>
      </c>
      <c r="AN960" t="s">
        <v>320</v>
      </c>
      <c r="AO960" t="s">
        <v>321</v>
      </c>
      <c r="AP960" t="s">
        <v>292</v>
      </c>
      <c r="AQ960" t="s">
        <v>293</v>
      </c>
      <c r="AR960" t="s">
        <v>294</v>
      </c>
      <c r="AS960" t="s">
        <v>291</v>
      </c>
      <c r="AT960">
        <v>-1</v>
      </c>
      <c r="AU960">
        <v>-1</v>
      </c>
      <c r="AV960">
        <v>0</v>
      </c>
      <c r="AW960">
        <v>0</v>
      </c>
      <c r="AX960">
        <v>0.37313432835820898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b">
        <v>0</v>
      </c>
      <c r="BI960" t="b">
        <v>1</v>
      </c>
      <c r="BJ960" t="b">
        <v>0</v>
      </c>
      <c r="BK960" t="b">
        <v>0</v>
      </c>
      <c r="BL960" t="s">
        <v>293</v>
      </c>
      <c r="BM960">
        <v>2</v>
      </c>
      <c r="BN960">
        <v>90</v>
      </c>
      <c r="BO960">
        <v>1</v>
      </c>
      <c r="BP960" s="15">
        <v>45313</v>
      </c>
      <c r="BQ960" t="s">
        <v>307</v>
      </c>
      <c r="BR960" t="s">
        <v>322</v>
      </c>
      <c r="BS960">
        <v>90</v>
      </c>
      <c r="BT960">
        <v>2</v>
      </c>
    </row>
    <row r="961" spans="1:72" x14ac:dyDescent="0.25">
      <c r="A961" t="str">
        <f t="shared" si="56"/>
        <v>401_95</v>
      </c>
      <c r="B961" t="str">
        <f t="shared" si="57"/>
        <v>U</v>
      </c>
      <c r="C961">
        <f t="shared" si="58"/>
        <v>113.9</v>
      </c>
      <c r="D961">
        <f t="shared" si="59"/>
        <v>5.8823529411764701</v>
      </c>
      <c r="F961" t="s">
        <v>1721</v>
      </c>
      <c r="G961">
        <v>401</v>
      </c>
      <c r="H961" t="s">
        <v>1720</v>
      </c>
      <c r="I961">
        <v>95</v>
      </c>
      <c r="J961">
        <v>112</v>
      </c>
      <c r="K961" t="s">
        <v>283</v>
      </c>
      <c r="L961" t="s">
        <v>284</v>
      </c>
      <c r="M961">
        <v>2</v>
      </c>
      <c r="N961" t="s">
        <v>285</v>
      </c>
      <c r="O961">
        <v>0</v>
      </c>
      <c r="P961">
        <v>1</v>
      </c>
      <c r="Q961" t="s">
        <v>286</v>
      </c>
      <c r="R961" t="s">
        <v>304</v>
      </c>
      <c r="S961" t="s">
        <v>318</v>
      </c>
      <c r="T961" t="s">
        <v>319</v>
      </c>
      <c r="U961">
        <v>72</v>
      </c>
      <c r="V961">
        <v>6</v>
      </c>
      <c r="W961">
        <v>45</v>
      </c>
      <c r="X961">
        <v>3</v>
      </c>
      <c r="Y961" s="15">
        <v>39890</v>
      </c>
      <c r="Z961">
        <v>25</v>
      </c>
      <c r="AA961" s="15">
        <v>21916</v>
      </c>
      <c r="AB961" s="15">
        <v>45313</v>
      </c>
      <c r="AC961">
        <v>1.85</v>
      </c>
      <c r="AD961">
        <v>0.1</v>
      </c>
      <c r="AE961">
        <v>67.25</v>
      </c>
      <c r="AF961" s="15">
        <v>45336</v>
      </c>
      <c r="AG961">
        <v>-1</v>
      </c>
      <c r="AH961">
        <v>-1</v>
      </c>
      <c r="AI961">
        <v>175.03866939240001</v>
      </c>
      <c r="AJ961">
        <v>-40.8559886046</v>
      </c>
      <c r="AK961">
        <v>3.5</v>
      </c>
      <c r="AL961">
        <v>17</v>
      </c>
      <c r="AM961">
        <v>113.9</v>
      </c>
      <c r="AN961" t="s">
        <v>320</v>
      </c>
      <c r="AO961" t="s">
        <v>321</v>
      </c>
      <c r="AP961" t="s">
        <v>314</v>
      </c>
      <c r="AQ961" t="s">
        <v>312</v>
      </c>
      <c r="AR961" t="s">
        <v>294</v>
      </c>
      <c r="AS961" t="s">
        <v>291</v>
      </c>
      <c r="AT961">
        <v>-1</v>
      </c>
      <c r="AU961">
        <v>-1</v>
      </c>
      <c r="AV961">
        <v>0</v>
      </c>
      <c r="AW961">
        <v>0</v>
      </c>
      <c r="AX961">
        <v>0</v>
      </c>
      <c r="AY961">
        <v>23.529411764705898</v>
      </c>
      <c r="AZ961">
        <v>5.8823529411764701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b">
        <v>0</v>
      </c>
      <c r="BI961" t="b">
        <v>1</v>
      </c>
      <c r="BJ961" t="b">
        <v>0</v>
      </c>
      <c r="BK961" t="b">
        <v>1</v>
      </c>
      <c r="BL961" t="s">
        <v>312</v>
      </c>
      <c r="BM961">
        <v>2</v>
      </c>
      <c r="BN961">
        <v>90</v>
      </c>
      <c r="BO961">
        <v>1</v>
      </c>
      <c r="BP961" s="15">
        <v>45313</v>
      </c>
      <c r="BQ961" t="s">
        <v>307</v>
      </c>
      <c r="BR961" t="s">
        <v>322</v>
      </c>
      <c r="BS961">
        <v>90</v>
      </c>
      <c r="BT961">
        <v>2</v>
      </c>
    </row>
    <row r="962" spans="1:72" x14ac:dyDescent="0.25">
      <c r="A962" t="str">
        <f t="shared" si="56"/>
        <v>347_920</v>
      </c>
      <c r="B962" t="str">
        <f t="shared" si="57"/>
        <v>U</v>
      </c>
      <c r="C962">
        <f t="shared" si="58"/>
        <v>352.8</v>
      </c>
      <c r="D962">
        <f t="shared" si="59"/>
        <v>0</v>
      </c>
      <c r="F962" t="s">
        <v>1722</v>
      </c>
      <c r="G962">
        <v>347</v>
      </c>
      <c r="H962" t="s">
        <v>110</v>
      </c>
      <c r="I962">
        <v>920</v>
      </c>
      <c r="J962">
        <v>956</v>
      </c>
      <c r="K962" t="s">
        <v>283</v>
      </c>
      <c r="L962" t="s">
        <v>284</v>
      </c>
      <c r="M962">
        <v>2</v>
      </c>
      <c r="N962" t="s">
        <v>285</v>
      </c>
      <c r="O962">
        <v>0</v>
      </c>
      <c r="P962">
        <v>3</v>
      </c>
      <c r="Q962" t="s">
        <v>286</v>
      </c>
      <c r="R962" t="s">
        <v>287</v>
      </c>
      <c r="S962" t="s">
        <v>288</v>
      </c>
      <c r="T962" t="s">
        <v>319</v>
      </c>
      <c r="U962">
        <v>877</v>
      </c>
      <c r="V962">
        <v>2</v>
      </c>
      <c r="W962">
        <v>35</v>
      </c>
      <c r="X962">
        <v>2</v>
      </c>
      <c r="Y962" s="15">
        <v>36489</v>
      </c>
      <c r="Z962">
        <v>20</v>
      </c>
      <c r="AA962" s="15">
        <v>21916</v>
      </c>
      <c r="AB962" s="15">
        <v>45311</v>
      </c>
      <c r="AC962">
        <v>8.4</v>
      </c>
      <c r="AD962">
        <v>5.2</v>
      </c>
      <c r="AE962">
        <v>195.65</v>
      </c>
      <c r="AF962" s="15">
        <v>45332</v>
      </c>
      <c r="AG962">
        <v>-1</v>
      </c>
      <c r="AH962">
        <v>-1</v>
      </c>
      <c r="AI962">
        <v>175.05522167609999</v>
      </c>
      <c r="AJ962">
        <v>-40.875334701299998</v>
      </c>
      <c r="AK962">
        <v>2</v>
      </c>
      <c r="AL962">
        <v>36</v>
      </c>
      <c r="AM962">
        <v>352.8</v>
      </c>
      <c r="AN962" t="s">
        <v>290</v>
      </c>
      <c r="AO962" t="s">
        <v>321</v>
      </c>
      <c r="AP962" t="s">
        <v>314</v>
      </c>
      <c r="AQ962" t="s">
        <v>312</v>
      </c>
      <c r="AR962" t="s">
        <v>294</v>
      </c>
      <c r="AS962" t="s">
        <v>291</v>
      </c>
      <c r="AT962">
        <v>-1</v>
      </c>
      <c r="AU962">
        <v>-1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b">
        <v>0</v>
      </c>
      <c r="BI962" t="b">
        <v>1</v>
      </c>
      <c r="BJ962" t="b">
        <v>0</v>
      </c>
      <c r="BK962" t="b">
        <v>1</v>
      </c>
      <c r="BL962" t="s">
        <v>312</v>
      </c>
      <c r="BM962">
        <v>2</v>
      </c>
      <c r="BN962">
        <v>75</v>
      </c>
      <c r="BO962">
        <v>1</v>
      </c>
      <c r="BP962" s="15">
        <v>45311</v>
      </c>
      <c r="BQ962" t="s">
        <v>295</v>
      </c>
      <c r="BR962" t="s">
        <v>348</v>
      </c>
      <c r="BS962">
        <v>75</v>
      </c>
      <c r="BT962">
        <v>2</v>
      </c>
    </row>
    <row r="963" spans="1:72" x14ac:dyDescent="0.25">
      <c r="A963" t="str">
        <f t="shared" ref="A963:A1026" si="60">G963&amp;"_"&amp;I963</f>
        <v>347_956</v>
      </c>
      <c r="B963" t="str">
        <f t="shared" ref="B963:B1026" si="61">AO963</f>
        <v>U</v>
      </c>
      <c r="C963">
        <f t="shared" ref="C963:C1026" si="62">AM963</f>
        <v>915.2</v>
      </c>
      <c r="D963">
        <f t="shared" ref="D963:D1026" si="63">AZ963</f>
        <v>5</v>
      </c>
      <c r="F963" t="s">
        <v>1723</v>
      </c>
      <c r="G963">
        <v>347</v>
      </c>
      <c r="H963" t="s">
        <v>110</v>
      </c>
      <c r="I963">
        <v>956</v>
      </c>
      <c r="J963">
        <v>1020</v>
      </c>
      <c r="K963" t="s">
        <v>283</v>
      </c>
      <c r="L963" t="s">
        <v>284</v>
      </c>
      <c r="M963">
        <v>2</v>
      </c>
      <c r="N963" t="s">
        <v>285</v>
      </c>
      <c r="O963">
        <v>0</v>
      </c>
      <c r="P963">
        <v>1</v>
      </c>
      <c r="Q963" t="s">
        <v>286</v>
      </c>
      <c r="R963" t="s">
        <v>304</v>
      </c>
      <c r="S963" t="s">
        <v>318</v>
      </c>
      <c r="T963" t="s">
        <v>319</v>
      </c>
      <c r="U963">
        <v>86</v>
      </c>
      <c r="V963">
        <v>6</v>
      </c>
      <c r="W963">
        <v>50</v>
      </c>
      <c r="X963">
        <v>3</v>
      </c>
      <c r="Y963" s="15">
        <v>40179</v>
      </c>
      <c r="Z963">
        <v>25</v>
      </c>
      <c r="AA963" s="15">
        <v>21916</v>
      </c>
      <c r="AB963" s="15">
        <v>45311</v>
      </c>
      <c r="AC963">
        <v>3.9</v>
      </c>
      <c r="AD963">
        <v>2</v>
      </c>
      <c r="AE963">
        <v>160.80000000000001</v>
      </c>
      <c r="AF963" s="15">
        <v>45332</v>
      </c>
      <c r="AG963">
        <v>-1</v>
      </c>
      <c r="AH963">
        <v>-1</v>
      </c>
      <c r="AI963">
        <v>175.0546285616</v>
      </c>
      <c r="AJ963">
        <v>-40.8753418517</v>
      </c>
      <c r="AK963">
        <v>2</v>
      </c>
      <c r="AL963">
        <v>64</v>
      </c>
      <c r="AM963">
        <v>915.2</v>
      </c>
      <c r="AN963" t="s">
        <v>320</v>
      </c>
      <c r="AO963" t="s">
        <v>321</v>
      </c>
      <c r="AP963" t="s">
        <v>314</v>
      </c>
      <c r="AQ963" t="s">
        <v>312</v>
      </c>
      <c r="AR963" t="s">
        <v>294</v>
      </c>
      <c r="AS963" t="s">
        <v>291</v>
      </c>
      <c r="AT963">
        <v>481.52761500000003</v>
      </c>
      <c r="AU963">
        <v>203.68552</v>
      </c>
      <c r="AV963">
        <v>0</v>
      </c>
      <c r="AW963">
        <v>0</v>
      </c>
      <c r="AX963">
        <v>0</v>
      </c>
      <c r="AY963">
        <v>0</v>
      </c>
      <c r="AZ963">
        <v>5</v>
      </c>
      <c r="BA963">
        <v>0</v>
      </c>
      <c r="BB963">
        <v>0</v>
      </c>
      <c r="BC963">
        <v>0</v>
      </c>
      <c r="BD963">
        <v>0</v>
      </c>
      <c r="BE963">
        <v>3.8497105480790998</v>
      </c>
      <c r="BF963">
        <v>0</v>
      </c>
      <c r="BG963">
        <v>19.2485527403955</v>
      </c>
      <c r="BH963" t="b">
        <v>0</v>
      </c>
      <c r="BI963" t="b">
        <v>1</v>
      </c>
      <c r="BJ963" t="b">
        <v>0</v>
      </c>
      <c r="BK963" t="b">
        <v>0</v>
      </c>
      <c r="BL963" t="s">
        <v>312</v>
      </c>
      <c r="BM963">
        <v>2</v>
      </c>
      <c r="BN963">
        <v>90</v>
      </c>
      <c r="BO963">
        <v>1</v>
      </c>
      <c r="BP963" s="15">
        <v>45311</v>
      </c>
      <c r="BQ963" t="s">
        <v>307</v>
      </c>
      <c r="BR963" t="s">
        <v>322</v>
      </c>
      <c r="BS963">
        <v>90</v>
      </c>
      <c r="BT963">
        <v>2</v>
      </c>
    </row>
    <row r="964" spans="1:72" x14ac:dyDescent="0.25">
      <c r="A964" t="str">
        <f t="shared" si="60"/>
        <v>348_15</v>
      </c>
      <c r="B964" t="str">
        <f t="shared" si="61"/>
        <v>U</v>
      </c>
      <c r="C964">
        <f t="shared" si="62"/>
        <v>1078</v>
      </c>
      <c r="D964">
        <f t="shared" si="63"/>
        <v>0</v>
      </c>
      <c r="F964" t="s">
        <v>1724</v>
      </c>
      <c r="G964">
        <v>348</v>
      </c>
      <c r="H964" t="s">
        <v>1725</v>
      </c>
      <c r="I964">
        <v>15</v>
      </c>
      <c r="J964">
        <v>125</v>
      </c>
      <c r="K964" t="s">
        <v>283</v>
      </c>
      <c r="L964" t="s">
        <v>284</v>
      </c>
      <c r="M964">
        <v>2</v>
      </c>
      <c r="N964" t="s">
        <v>285</v>
      </c>
      <c r="O964">
        <v>0</v>
      </c>
      <c r="P964">
        <v>3</v>
      </c>
      <c r="Q964" t="s">
        <v>286</v>
      </c>
      <c r="R964" t="s">
        <v>287</v>
      </c>
      <c r="S964" t="s">
        <v>288</v>
      </c>
      <c r="T964" t="s">
        <v>319</v>
      </c>
      <c r="U964">
        <v>687</v>
      </c>
      <c r="V964">
        <v>4</v>
      </c>
      <c r="W964">
        <v>30</v>
      </c>
      <c r="X964">
        <v>3</v>
      </c>
      <c r="Y964" s="15">
        <v>43868</v>
      </c>
      <c r="Z964">
        <v>18</v>
      </c>
      <c r="AA964" s="15">
        <v>21916</v>
      </c>
      <c r="AB964" s="15">
        <v>45334</v>
      </c>
      <c r="AC964">
        <v>4.0999999999999996</v>
      </c>
      <c r="AD964">
        <v>3.05</v>
      </c>
      <c r="AE964">
        <v>111</v>
      </c>
      <c r="AF964" s="15">
        <v>45332</v>
      </c>
      <c r="AG964">
        <v>-1</v>
      </c>
      <c r="AH964">
        <v>-1</v>
      </c>
      <c r="AI964">
        <v>175.05645596790001</v>
      </c>
      <c r="AJ964">
        <v>-40.875977291799998</v>
      </c>
      <c r="AK964">
        <v>0</v>
      </c>
      <c r="AL964">
        <v>110</v>
      </c>
      <c r="AM964">
        <v>1078</v>
      </c>
      <c r="AN964" t="s">
        <v>290</v>
      </c>
      <c r="AO964" t="s">
        <v>321</v>
      </c>
      <c r="AP964" t="s">
        <v>325</v>
      </c>
      <c r="AQ964" t="s">
        <v>293</v>
      </c>
      <c r="AR964" t="s">
        <v>294</v>
      </c>
      <c r="AS964" t="s">
        <v>291</v>
      </c>
      <c r="AT964">
        <v>-1</v>
      </c>
      <c r="AU964">
        <v>-1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b">
        <v>0</v>
      </c>
      <c r="BI964" t="b">
        <v>1</v>
      </c>
      <c r="BJ964" t="b">
        <v>1</v>
      </c>
      <c r="BK964" t="b">
        <v>0</v>
      </c>
      <c r="BL964" t="s">
        <v>293</v>
      </c>
      <c r="BM964">
        <v>2</v>
      </c>
      <c r="BN964">
        <v>75</v>
      </c>
      <c r="BO964">
        <v>1</v>
      </c>
      <c r="BP964" s="15">
        <v>45334</v>
      </c>
      <c r="BQ964" t="s">
        <v>295</v>
      </c>
      <c r="BR964" t="s">
        <v>348</v>
      </c>
      <c r="BS964">
        <v>75</v>
      </c>
      <c r="BT964">
        <v>2</v>
      </c>
    </row>
    <row r="965" spans="1:72" x14ac:dyDescent="0.25">
      <c r="A965" t="str">
        <f t="shared" si="60"/>
        <v>352_5</v>
      </c>
      <c r="B965" t="str">
        <f t="shared" si="61"/>
        <v>U</v>
      </c>
      <c r="C965">
        <f t="shared" si="62"/>
        <v>2504.3000000000002</v>
      </c>
      <c r="D965">
        <f t="shared" si="63"/>
        <v>0</v>
      </c>
      <c r="F965" t="s">
        <v>1726</v>
      </c>
      <c r="G965">
        <v>352</v>
      </c>
      <c r="H965" t="s">
        <v>1727</v>
      </c>
      <c r="I965">
        <v>5</v>
      </c>
      <c r="J965">
        <v>322</v>
      </c>
      <c r="K965" t="s">
        <v>283</v>
      </c>
      <c r="L965" t="s">
        <v>284</v>
      </c>
      <c r="M965">
        <v>2</v>
      </c>
      <c r="N965" t="s">
        <v>285</v>
      </c>
      <c r="O965">
        <v>0</v>
      </c>
      <c r="P965">
        <v>2</v>
      </c>
      <c r="Q965" t="s">
        <v>286</v>
      </c>
      <c r="R965" t="s">
        <v>304</v>
      </c>
      <c r="S965" t="s">
        <v>305</v>
      </c>
      <c r="T965" t="s">
        <v>319</v>
      </c>
      <c r="U965">
        <v>242</v>
      </c>
      <c r="V965">
        <v>4</v>
      </c>
      <c r="W965">
        <v>40</v>
      </c>
      <c r="X965">
        <v>3</v>
      </c>
      <c r="Y965" s="15">
        <v>40982</v>
      </c>
      <c r="Z965">
        <v>19</v>
      </c>
      <c r="AA965" s="15">
        <v>21916</v>
      </c>
      <c r="AB965" s="15">
        <v>45312</v>
      </c>
      <c r="AC965">
        <v>4.3499999999999996</v>
      </c>
      <c r="AD965">
        <v>3</v>
      </c>
      <c r="AE965">
        <v>87.1</v>
      </c>
      <c r="AF965" s="15">
        <v>45332</v>
      </c>
      <c r="AG965">
        <v>-1</v>
      </c>
      <c r="AH965">
        <v>-1</v>
      </c>
      <c r="AI965">
        <v>175.05614892220001</v>
      </c>
      <c r="AJ965">
        <v>-40.872859098900001</v>
      </c>
      <c r="AK965">
        <v>3.5</v>
      </c>
      <c r="AL965">
        <v>317</v>
      </c>
      <c r="AM965">
        <v>2504.3000000000002</v>
      </c>
      <c r="AN965" t="s">
        <v>306</v>
      </c>
      <c r="AO965" t="s">
        <v>321</v>
      </c>
      <c r="AP965" t="s">
        <v>292</v>
      </c>
      <c r="AQ965" t="s">
        <v>293</v>
      </c>
      <c r="AR965" t="s">
        <v>294</v>
      </c>
      <c r="AS965" t="s">
        <v>291</v>
      </c>
      <c r="AT965">
        <v>759.23422000000005</v>
      </c>
      <c r="AU965">
        <v>210.19889000000001</v>
      </c>
      <c r="AV965">
        <v>0</v>
      </c>
      <c r="AW965">
        <v>0</v>
      </c>
      <c r="AX965">
        <v>0.40184850311432602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b">
        <v>0</v>
      </c>
      <c r="BI965" t="b">
        <v>1</v>
      </c>
      <c r="BJ965" t="b">
        <v>1</v>
      </c>
      <c r="BK965" t="b">
        <v>0</v>
      </c>
      <c r="BL965" t="s">
        <v>293</v>
      </c>
      <c r="BM965">
        <v>2</v>
      </c>
      <c r="BN965">
        <v>90</v>
      </c>
      <c r="BO965">
        <v>1</v>
      </c>
      <c r="BP965" s="15">
        <v>45312</v>
      </c>
      <c r="BQ965" t="s">
        <v>307</v>
      </c>
      <c r="BR965" t="s">
        <v>322</v>
      </c>
      <c r="BS965">
        <v>90</v>
      </c>
      <c r="BT965">
        <v>2</v>
      </c>
    </row>
    <row r="966" spans="1:72" x14ac:dyDescent="0.25">
      <c r="A966" t="str">
        <f t="shared" si="60"/>
        <v>353_5</v>
      </c>
      <c r="B966" t="str">
        <f t="shared" si="61"/>
        <v>U</v>
      </c>
      <c r="C966">
        <f t="shared" si="62"/>
        <v>3212</v>
      </c>
      <c r="D966">
        <f t="shared" si="63"/>
        <v>0</v>
      </c>
      <c r="F966" t="s">
        <v>1728</v>
      </c>
      <c r="G966">
        <v>353</v>
      </c>
      <c r="H966" t="s">
        <v>100</v>
      </c>
      <c r="I966">
        <v>5</v>
      </c>
      <c r="J966">
        <v>445</v>
      </c>
      <c r="K966" t="s">
        <v>283</v>
      </c>
      <c r="L966" t="s">
        <v>284</v>
      </c>
      <c r="M966">
        <v>2</v>
      </c>
      <c r="N966" t="s">
        <v>285</v>
      </c>
      <c r="O966">
        <v>0</v>
      </c>
      <c r="P966">
        <v>2</v>
      </c>
      <c r="Q966" t="s">
        <v>286</v>
      </c>
      <c r="R966" t="s">
        <v>287</v>
      </c>
      <c r="S966" t="s">
        <v>305</v>
      </c>
      <c r="T966" t="s">
        <v>319</v>
      </c>
      <c r="U966">
        <v>486</v>
      </c>
      <c r="V966">
        <v>4</v>
      </c>
      <c r="W966">
        <v>27</v>
      </c>
      <c r="X966">
        <v>3</v>
      </c>
      <c r="Y966" s="15">
        <v>37302</v>
      </c>
      <c r="Z966">
        <v>19</v>
      </c>
      <c r="AA966" s="15">
        <v>21916</v>
      </c>
      <c r="AB966" s="15">
        <v>45312</v>
      </c>
      <c r="AC966">
        <v>3</v>
      </c>
      <c r="AD966">
        <v>3</v>
      </c>
      <c r="AE966">
        <v>140.25</v>
      </c>
      <c r="AF966" s="15">
        <v>45332</v>
      </c>
      <c r="AG966">
        <v>-1</v>
      </c>
      <c r="AH966">
        <v>-1</v>
      </c>
      <c r="AI966">
        <v>175.05740997149999</v>
      </c>
      <c r="AJ966">
        <v>-40.872248308899998</v>
      </c>
      <c r="AK966">
        <v>5</v>
      </c>
      <c r="AL966">
        <v>440</v>
      </c>
      <c r="AM966">
        <v>3212</v>
      </c>
      <c r="AN966" t="s">
        <v>306</v>
      </c>
      <c r="AO966" t="s">
        <v>321</v>
      </c>
      <c r="AP966" t="s">
        <v>325</v>
      </c>
      <c r="AQ966" t="s">
        <v>293</v>
      </c>
      <c r="AR966" t="s">
        <v>294</v>
      </c>
      <c r="AS966" t="s">
        <v>291</v>
      </c>
      <c r="AT966">
        <v>719.88819999999998</v>
      </c>
      <c r="AU966">
        <v>327.82655</v>
      </c>
      <c r="AV966">
        <v>0</v>
      </c>
      <c r="AW966">
        <v>0</v>
      </c>
      <c r="AX966">
        <v>2.64632627646326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b">
        <v>0</v>
      </c>
      <c r="BI966" t="b">
        <v>1</v>
      </c>
      <c r="BJ966" t="b">
        <v>1</v>
      </c>
      <c r="BK966" t="b">
        <v>0</v>
      </c>
      <c r="BL966" t="s">
        <v>293</v>
      </c>
      <c r="BM966">
        <v>2</v>
      </c>
      <c r="BN966">
        <v>90</v>
      </c>
      <c r="BO966">
        <v>1</v>
      </c>
      <c r="BP966" s="15">
        <v>45312</v>
      </c>
      <c r="BQ966" t="s">
        <v>307</v>
      </c>
      <c r="BR966" t="s">
        <v>322</v>
      </c>
      <c r="BS966">
        <v>90</v>
      </c>
      <c r="BT966">
        <v>2</v>
      </c>
    </row>
    <row r="967" spans="1:72" x14ac:dyDescent="0.25">
      <c r="A967" t="str">
        <f t="shared" si="60"/>
        <v>354_4</v>
      </c>
      <c r="B967" t="str">
        <f t="shared" si="61"/>
        <v>U</v>
      </c>
      <c r="C967">
        <f t="shared" si="62"/>
        <v>1232.4000000000001</v>
      </c>
      <c r="D967">
        <f t="shared" si="63"/>
        <v>0</v>
      </c>
      <c r="F967" t="s">
        <v>1729</v>
      </c>
      <c r="G967">
        <v>354</v>
      </c>
      <c r="H967" t="s">
        <v>1730</v>
      </c>
      <c r="I967">
        <v>4</v>
      </c>
      <c r="J967">
        <v>160</v>
      </c>
      <c r="K967" t="s">
        <v>283</v>
      </c>
      <c r="L967" t="s">
        <v>284</v>
      </c>
      <c r="M967">
        <v>2</v>
      </c>
      <c r="N967" t="s">
        <v>285</v>
      </c>
      <c r="O967">
        <v>0</v>
      </c>
      <c r="P967">
        <v>2</v>
      </c>
      <c r="Q967" t="s">
        <v>286</v>
      </c>
      <c r="R967" t="s">
        <v>304</v>
      </c>
      <c r="S967" t="s">
        <v>318</v>
      </c>
      <c r="T967" t="s">
        <v>319</v>
      </c>
      <c r="U967">
        <v>179</v>
      </c>
      <c r="V967">
        <v>6</v>
      </c>
      <c r="W967">
        <v>20</v>
      </c>
      <c r="X967">
        <v>2</v>
      </c>
      <c r="Y967" s="15">
        <v>39189</v>
      </c>
      <c r="Z967">
        <v>19</v>
      </c>
      <c r="AA967" s="15">
        <v>21916</v>
      </c>
      <c r="AB967" s="15">
        <v>45312</v>
      </c>
      <c r="AC967">
        <v>2.75</v>
      </c>
      <c r="AD967">
        <v>3</v>
      </c>
      <c r="AE967">
        <v>95</v>
      </c>
      <c r="AF967" s="15">
        <v>45332</v>
      </c>
      <c r="AG967">
        <v>-1</v>
      </c>
      <c r="AH967">
        <v>-1</v>
      </c>
      <c r="AI967">
        <v>175.05839952540001</v>
      </c>
      <c r="AJ967">
        <v>-40.873331030300001</v>
      </c>
      <c r="AK967">
        <v>2</v>
      </c>
      <c r="AL967">
        <v>156</v>
      </c>
      <c r="AM967">
        <v>1232.4000000000001</v>
      </c>
      <c r="AN967" t="s">
        <v>320</v>
      </c>
      <c r="AO967" t="s">
        <v>321</v>
      </c>
      <c r="AP967" t="s">
        <v>325</v>
      </c>
      <c r="AQ967" t="s">
        <v>293</v>
      </c>
      <c r="AR967" t="s">
        <v>294</v>
      </c>
      <c r="AS967" t="s">
        <v>291</v>
      </c>
      <c r="AT967">
        <v>-1</v>
      </c>
      <c r="AU967">
        <v>-1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b">
        <v>0</v>
      </c>
      <c r="BI967" t="b">
        <v>1</v>
      </c>
      <c r="BJ967" t="b">
        <v>1</v>
      </c>
      <c r="BK967" t="b">
        <v>0</v>
      </c>
      <c r="BL967" t="s">
        <v>293</v>
      </c>
      <c r="BM967">
        <v>2</v>
      </c>
      <c r="BN967">
        <v>90</v>
      </c>
      <c r="BO967">
        <v>1</v>
      </c>
      <c r="BP967" s="15">
        <v>45312</v>
      </c>
      <c r="BQ967" t="s">
        <v>307</v>
      </c>
      <c r="BR967" t="s">
        <v>322</v>
      </c>
      <c r="BS967">
        <v>90</v>
      </c>
      <c r="BT967">
        <v>2</v>
      </c>
    </row>
    <row r="968" spans="1:72" x14ac:dyDescent="0.25">
      <c r="A968" t="str">
        <f t="shared" si="60"/>
        <v>355_4</v>
      </c>
      <c r="B968" t="str">
        <f t="shared" si="61"/>
        <v>U</v>
      </c>
      <c r="C968">
        <f t="shared" si="62"/>
        <v>2291</v>
      </c>
      <c r="D968">
        <f t="shared" si="63"/>
        <v>0</v>
      </c>
      <c r="F968" t="s">
        <v>1731</v>
      </c>
      <c r="G968">
        <v>355</v>
      </c>
      <c r="H968" t="s">
        <v>1732</v>
      </c>
      <c r="I968">
        <v>4</v>
      </c>
      <c r="J968">
        <v>294</v>
      </c>
      <c r="K968" t="s">
        <v>283</v>
      </c>
      <c r="L968" t="s">
        <v>284</v>
      </c>
      <c r="M968">
        <v>2</v>
      </c>
      <c r="N968" t="s">
        <v>285</v>
      </c>
      <c r="O968">
        <v>0</v>
      </c>
      <c r="P968">
        <v>2</v>
      </c>
      <c r="Q968" t="s">
        <v>286</v>
      </c>
      <c r="R968" t="s">
        <v>304</v>
      </c>
      <c r="S968" t="s">
        <v>305</v>
      </c>
      <c r="T968" t="s">
        <v>319</v>
      </c>
      <c r="U968">
        <v>250</v>
      </c>
      <c r="V968">
        <v>5</v>
      </c>
      <c r="W968">
        <v>30</v>
      </c>
      <c r="X968">
        <v>3</v>
      </c>
      <c r="Y968" s="15">
        <v>40596</v>
      </c>
      <c r="Z968">
        <v>19</v>
      </c>
      <c r="AA968" s="15">
        <v>21916</v>
      </c>
      <c r="AB968" s="15">
        <v>45312</v>
      </c>
      <c r="AC968">
        <v>4</v>
      </c>
      <c r="AD968">
        <v>2</v>
      </c>
      <c r="AE968">
        <v>134.19999999999999</v>
      </c>
      <c r="AF968" s="15">
        <v>45332</v>
      </c>
      <c r="AG968">
        <v>-1</v>
      </c>
      <c r="AH968">
        <v>-1</v>
      </c>
      <c r="AI968">
        <v>175.05768362000001</v>
      </c>
      <c r="AJ968">
        <v>-40.871152067099999</v>
      </c>
      <c r="AK968">
        <v>1</v>
      </c>
      <c r="AL968">
        <v>290</v>
      </c>
      <c r="AM968">
        <v>2291</v>
      </c>
      <c r="AN968" t="s">
        <v>306</v>
      </c>
      <c r="AO968" t="s">
        <v>321</v>
      </c>
      <c r="AP968" t="s">
        <v>292</v>
      </c>
      <c r="AQ968" t="s">
        <v>293</v>
      </c>
      <c r="AR968" t="s">
        <v>294</v>
      </c>
      <c r="AS968" t="s">
        <v>291</v>
      </c>
      <c r="AT968">
        <v>-1</v>
      </c>
      <c r="AU968">
        <v>-1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0.36</v>
      </c>
      <c r="BF968">
        <v>0</v>
      </c>
      <c r="BG968">
        <v>1.8</v>
      </c>
      <c r="BH968" t="b">
        <v>0</v>
      </c>
      <c r="BI968" t="b">
        <v>1</v>
      </c>
      <c r="BJ968" t="b">
        <v>1</v>
      </c>
      <c r="BK968" t="b">
        <v>0</v>
      </c>
      <c r="BL968" t="s">
        <v>293</v>
      </c>
      <c r="BM968">
        <v>2</v>
      </c>
      <c r="BN968">
        <v>90</v>
      </c>
      <c r="BO968">
        <v>1</v>
      </c>
      <c r="BP968" s="15">
        <v>45312</v>
      </c>
      <c r="BQ968" t="s">
        <v>307</v>
      </c>
      <c r="BR968" t="s">
        <v>322</v>
      </c>
      <c r="BS968">
        <v>90</v>
      </c>
      <c r="BT968">
        <v>2</v>
      </c>
    </row>
    <row r="969" spans="1:72" x14ac:dyDescent="0.25">
      <c r="A969" t="str">
        <f t="shared" si="60"/>
        <v>356_643</v>
      </c>
      <c r="B969" t="str">
        <f t="shared" si="61"/>
        <v>U</v>
      </c>
      <c r="C969">
        <f t="shared" si="62"/>
        <v>2469.6</v>
      </c>
      <c r="D969">
        <f t="shared" si="63"/>
        <v>0</v>
      </c>
      <c r="F969" t="s">
        <v>1733</v>
      </c>
      <c r="G969">
        <v>356</v>
      </c>
      <c r="H969" t="s">
        <v>1663</v>
      </c>
      <c r="I969">
        <v>643</v>
      </c>
      <c r="J969">
        <v>895</v>
      </c>
      <c r="K969" t="s">
        <v>283</v>
      </c>
      <c r="L969" t="s">
        <v>284</v>
      </c>
      <c r="M969">
        <v>2</v>
      </c>
      <c r="N969" t="s">
        <v>285</v>
      </c>
      <c r="O969">
        <v>0</v>
      </c>
      <c r="P969">
        <v>3</v>
      </c>
      <c r="Q969" t="s">
        <v>286</v>
      </c>
      <c r="R969" t="s">
        <v>287</v>
      </c>
      <c r="S969" t="s">
        <v>288</v>
      </c>
      <c r="T969" t="s">
        <v>319</v>
      </c>
      <c r="U969">
        <v>1403</v>
      </c>
      <c r="V969">
        <v>9</v>
      </c>
      <c r="W969">
        <v>30</v>
      </c>
      <c r="X969">
        <v>3</v>
      </c>
      <c r="Y969" s="15">
        <v>39891</v>
      </c>
      <c r="Z969">
        <v>18</v>
      </c>
      <c r="AA969" s="15">
        <v>25569</v>
      </c>
      <c r="AB969" s="15">
        <v>45312</v>
      </c>
      <c r="AC969">
        <v>7.75</v>
      </c>
      <c r="AD969">
        <v>4.25</v>
      </c>
      <c r="AE969">
        <v>143.75</v>
      </c>
      <c r="AF969" s="15">
        <v>45332</v>
      </c>
      <c r="AG969">
        <v>-1</v>
      </c>
      <c r="AH969">
        <v>-1</v>
      </c>
      <c r="AI969">
        <v>175.0589434741</v>
      </c>
      <c r="AJ969">
        <v>-40.868627238800002</v>
      </c>
      <c r="AK969">
        <v>1</v>
      </c>
      <c r="AL969">
        <v>252</v>
      </c>
      <c r="AM969">
        <v>2469.6</v>
      </c>
      <c r="AN969" t="s">
        <v>290</v>
      </c>
      <c r="AO969" t="s">
        <v>321</v>
      </c>
      <c r="AP969" t="s">
        <v>292</v>
      </c>
      <c r="AQ969" t="s">
        <v>293</v>
      </c>
      <c r="AR969" t="s">
        <v>294</v>
      </c>
      <c r="AS969" t="s">
        <v>291</v>
      </c>
      <c r="AT969">
        <v>697.56258500000001</v>
      </c>
      <c r="AU969">
        <v>316.25408499999998</v>
      </c>
      <c r="AV969">
        <v>0</v>
      </c>
      <c r="AW969">
        <v>0</v>
      </c>
      <c r="AX969">
        <v>1.0204081632653099</v>
      </c>
      <c r="AY969">
        <v>16</v>
      </c>
      <c r="AZ969">
        <v>0</v>
      </c>
      <c r="BA969">
        <v>0</v>
      </c>
      <c r="BB969">
        <v>5.10204081632653E-2</v>
      </c>
      <c r="BC969">
        <v>0</v>
      </c>
      <c r="BD969">
        <v>0</v>
      </c>
      <c r="BE969">
        <v>0.36199999999999999</v>
      </c>
      <c r="BF969">
        <v>0</v>
      </c>
      <c r="BG969">
        <v>1.81</v>
      </c>
      <c r="BH969" t="b">
        <v>0</v>
      </c>
      <c r="BI969" t="b">
        <v>1</v>
      </c>
      <c r="BJ969" t="b">
        <v>1</v>
      </c>
      <c r="BK969" t="b">
        <v>0</v>
      </c>
      <c r="BL969" t="s">
        <v>293</v>
      </c>
      <c r="BM969">
        <v>2</v>
      </c>
      <c r="BN969">
        <v>75</v>
      </c>
      <c r="BO969">
        <v>1</v>
      </c>
      <c r="BP969" s="15">
        <v>45312</v>
      </c>
      <c r="BQ969" t="s">
        <v>295</v>
      </c>
      <c r="BR969" t="s">
        <v>348</v>
      </c>
      <c r="BS969">
        <v>75</v>
      </c>
      <c r="BT969">
        <v>2</v>
      </c>
    </row>
    <row r="970" spans="1:72" x14ac:dyDescent="0.25">
      <c r="A970" t="str">
        <f t="shared" si="60"/>
        <v>356_895</v>
      </c>
      <c r="B970" t="str">
        <f t="shared" si="61"/>
        <v>U</v>
      </c>
      <c r="C970">
        <f t="shared" si="62"/>
        <v>343</v>
      </c>
      <c r="D970">
        <f t="shared" si="63"/>
        <v>0</v>
      </c>
      <c r="F970" t="s">
        <v>1734</v>
      </c>
      <c r="G970">
        <v>356</v>
      </c>
      <c r="H970" t="s">
        <v>1663</v>
      </c>
      <c r="I970">
        <v>895</v>
      </c>
      <c r="J970">
        <v>930</v>
      </c>
      <c r="K970" t="s">
        <v>283</v>
      </c>
      <c r="L970" t="s">
        <v>284</v>
      </c>
      <c r="M970">
        <v>2</v>
      </c>
      <c r="N970" t="s">
        <v>285</v>
      </c>
      <c r="O970">
        <v>0</v>
      </c>
      <c r="P970">
        <v>3</v>
      </c>
      <c r="Q970" t="s">
        <v>286</v>
      </c>
      <c r="R970" t="s">
        <v>287</v>
      </c>
      <c r="S970" t="s">
        <v>288</v>
      </c>
      <c r="T970" t="s">
        <v>319</v>
      </c>
      <c r="U970">
        <v>1403</v>
      </c>
      <c r="V970">
        <v>9</v>
      </c>
      <c r="W970">
        <v>45</v>
      </c>
      <c r="X970">
        <v>3</v>
      </c>
      <c r="Y970" s="15">
        <v>39871</v>
      </c>
      <c r="Z970">
        <v>20</v>
      </c>
      <c r="AA970" s="15">
        <v>25569</v>
      </c>
      <c r="AB970" s="15">
        <v>45312</v>
      </c>
      <c r="AC970">
        <v>1.85</v>
      </c>
      <c r="AD970">
        <v>2.85</v>
      </c>
      <c r="AE970">
        <v>153</v>
      </c>
      <c r="AF970" s="15">
        <v>45332</v>
      </c>
      <c r="AG970">
        <v>-1</v>
      </c>
      <c r="AH970">
        <v>-1</v>
      </c>
      <c r="AI970">
        <v>175.06038600209999</v>
      </c>
      <c r="AJ970">
        <v>-40.869253673000003</v>
      </c>
      <c r="AK970">
        <v>2.5</v>
      </c>
      <c r="AL970">
        <v>35</v>
      </c>
      <c r="AM970">
        <v>343</v>
      </c>
      <c r="AN970" t="s">
        <v>290</v>
      </c>
      <c r="AO970" t="s">
        <v>321</v>
      </c>
      <c r="AP970" t="s">
        <v>314</v>
      </c>
      <c r="AQ970" t="s">
        <v>312</v>
      </c>
      <c r="AR970" t="s">
        <v>294</v>
      </c>
      <c r="AS970" t="s">
        <v>291</v>
      </c>
      <c r="AT970">
        <v>-1</v>
      </c>
      <c r="AU970">
        <v>-1</v>
      </c>
      <c r="AV970">
        <v>0</v>
      </c>
      <c r="AW970">
        <v>0</v>
      </c>
      <c r="AX970">
        <v>0</v>
      </c>
      <c r="AY970">
        <v>6.6666666666666696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b">
        <v>0</v>
      </c>
      <c r="BI970" t="b">
        <v>1</v>
      </c>
      <c r="BJ970" t="b">
        <v>0</v>
      </c>
      <c r="BK970" t="b">
        <v>1</v>
      </c>
      <c r="BL970" t="s">
        <v>312</v>
      </c>
      <c r="BM970">
        <v>2</v>
      </c>
      <c r="BN970">
        <v>75</v>
      </c>
      <c r="BO970">
        <v>1</v>
      </c>
      <c r="BP970" s="15">
        <v>45312</v>
      </c>
      <c r="BQ970" t="s">
        <v>295</v>
      </c>
      <c r="BR970" t="s">
        <v>348</v>
      </c>
      <c r="BS970">
        <v>75</v>
      </c>
      <c r="BT970">
        <v>2</v>
      </c>
    </row>
    <row r="971" spans="1:72" x14ac:dyDescent="0.25">
      <c r="A971" t="str">
        <f t="shared" si="60"/>
        <v>356_930</v>
      </c>
      <c r="B971" t="str">
        <f t="shared" si="61"/>
        <v>U</v>
      </c>
      <c r="C971">
        <f t="shared" si="62"/>
        <v>5088</v>
      </c>
      <c r="D971">
        <f t="shared" si="63"/>
        <v>0</v>
      </c>
      <c r="F971" t="s">
        <v>1735</v>
      </c>
      <c r="G971">
        <v>356</v>
      </c>
      <c r="H971" t="s">
        <v>1663</v>
      </c>
      <c r="I971">
        <v>930</v>
      </c>
      <c r="J971">
        <v>1566</v>
      </c>
      <c r="K971" t="s">
        <v>283</v>
      </c>
      <c r="L971" t="s">
        <v>284</v>
      </c>
      <c r="M971">
        <v>2</v>
      </c>
      <c r="N971" t="s">
        <v>285</v>
      </c>
      <c r="O971">
        <v>0</v>
      </c>
      <c r="P971">
        <v>2</v>
      </c>
      <c r="Q971" t="s">
        <v>286</v>
      </c>
      <c r="R971" t="s">
        <v>287</v>
      </c>
      <c r="S971" t="s">
        <v>305</v>
      </c>
      <c r="T971" t="s">
        <v>319</v>
      </c>
      <c r="U971">
        <v>215</v>
      </c>
      <c r="V971">
        <v>9</v>
      </c>
      <c r="W971">
        <v>30</v>
      </c>
      <c r="X971">
        <v>3</v>
      </c>
      <c r="Y971" s="15">
        <v>40592</v>
      </c>
      <c r="Z971">
        <v>19</v>
      </c>
      <c r="AA971" s="15">
        <v>29586</v>
      </c>
      <c r="AB971" s="15">
        <v>45312</v>
      </c>
      <c r="AC971">
        <v>6</v>
      </c>
      <c r="AD971">
        <v>2</v>
      </c>
      <c r="AE971">
        <v>151.75</v>
      </c>
      <c r="AF971" s="15">
        <v>45332</v>
      </c>
      <c r="AG971">
        <v>-1</v>
      </c>
      <c r="AH971">
        <v>-1</v>
      </c>
      <c r="AI971">
        <v>175.06385559579999</v>
      </c>
      <c r="AJ971">
        <v>-40.870818721900001</v>
      </c>
      <c r="AK971">
        <v>2</v>
      </c>
      <c r="AL971">
        <v>636</v>
      </c>
      <c r="AM971">
        <v>5088</v>
      </c>
      <c r="AN971" t="s">
        <v>306</v>
      </c>
      <c r="AO971" t="s">
        <v>321</v>
      </c>
      <c r="AP971" t="s">
        <v>292</v>
      </c>
      <c r="AQ971" t="s">
        <v>293</v>
      </c>
      <c r="AR971" t="s">
        <v>294</v>
      </c>
      <c r="AS971" t="s">
        <v>291</v>
      </c>
      <c r="AT971">
        <v>600.76127499999996</v>
      </c>
      <c r="AU971">
        <v>252.93770000000001</v>
      </c>
      <c r="AV971">
        <v>0</v>
      </c>
      <c r="AW971">
        <v>0.78740157480314998</v>
      </c>
      <c r="AX971">
        <v>0</v>
      </c>
      <c r="AY971">
        <v>0</v>
      </c>
      <c r="AZ971">
        <v>0</v>
      </c>
      <c r="BA971">
        <v>0.78740157480314998</v>
      </c>
      <c r="BB971">
        <v>0</v>
      </c>
      <c r="BC971">
        <v>0</v>
      </c>
      <c r="BD971">
        <v>0</v>
      </c>
      <c r="BE971">
        <v>3.31</v>
      </c>
      <c r="BF971">
        <v>0</v>
      </c>
      <c r="BG971">
        <v>16.55</v>
      </c>
      <c r="BH971" t="b">
        <v>0</v>
      </c>
      <c r="BI971" t="b">
        <v>1</v>
      </c>
      <c r="BJ971" t="b">
        <v>1</v>
      </c>
      <c r="BK971" t="b">
        <v>0</v>
      </c>
      <c r="BL971" t="s">
        <v>293</v>
      </c>
      <c r="BM971">
        <v>2</v>
      </c>
      <c r="BN971">
        <v>90</v>
      </c>
      <c r="BO971">
        <v>1</v>
      </c>
      <c r="BP971" s="15">
        <v>45312</v>
      </c>
      <c r="BQ971" t="s">
        <v>307</v>
      </c>
      <c r="BR971" t="s">
        <v>322</v>
      </c>
      <c r="BS971">
        <v>90</v>
      </c>
      <c r="BT971">
        <v>2</v>
      </c>
    </row>
    <row r="972" spans="1:72" x14ac:dyDescent="0.25">
      <c r="A972" t="str">
        <f t="shared" si="60"/>
        <v>357_0</v>
      </c>
      <c r="B972" t="str">
        <f t="shared" si="61"/>
        <v>U</v>
      </c>
      <c r="C972">
        <f t="shared" si="62"/>
        <v>1016.5</v>
      </c>
      <c r="D972">
        <f t="shared" si="63"/>
        <v>0</v>
      </c>
      <c r="F972" t="s">
        <v>1736</v>
      </c>
      <c r="G972">
        <v>357</v>
      </c>
      <c r="H972" t="s">
        <v>131</v>
      </c>
      <c r="I972">
        <v>0</v>
      </c>
      <c r="J972">
        <v>107</v>
      </c>
      <c r="K972" t="s">
        <v>283</v>
      </c>
      <c r="L972" t="s">
        <v>284</v>
      </c>
      <c r="M972">
        <v>2</v>
      </c>
      <c r="N972" t="s">
        <v>285</v>
      </c>
      <c r="O972">
        <v>0</v>
      </c>
      <c r="P972">
        <v>2</v>
      </c>
      <c r="Q972" t="s">
        <v>286</v>
      </c>
      <c r="R972" t="s">
        <v>287</v>
      </c>
      <c r="S972" t="s">
        <v>318</v>
      </c>
      <c r="T972" t="s">
        <v>319</v>
      </c>
      <c r="U972">
        <v>171</v>
      </c>
      <c r="V972">
        <v>6</v>
      </c>
      <c r="W972">
        <v>25</v>
      </c>
      <c r="X972">
        <v>3</v>
      </c>
      <c r="Y972" s="15">
        <v>39182</v>
      </c>
      <c r="Z972">
        <v>19</v>
      </c>
      <c r="AA972" s="15">
        <v>21916</v>
      </c>
      <c r="AB972" s="15">
        <v>45313</v>
      </c>
      <c r="AC972">
        <v>3.35</v>
      </c>
      <c r="AD972">
        <v>2.35</v>
      </c>
      <c r="AE972">
        <v>82.1</v>
      </c>
      <c r="AF972" s="15">
        <v>45336</v>
      </c>
      <c r="AG972">
        <v>-1</v>
      </c>
      <c r="AH972">
        <v>-1</v>
      </c>
      <c r="AI972">
        <v>175.05656569889999</v>
      </c>
      <c r="AJ972">
        <v>-40.878273470800004</v>
      </c>
      <c r="AK972">
        <v>3.5</v>
      </c>
      <c r="AL972">
        <v>107</v>
      </c>
      <c r="AM972">
        <v>1016.5</v>
      </c>
      <c r="AN972" t="s">
        <v>320</v>
      </c>
      <c r="AO972" t="s">
        <v>321</v>
      </c>
      <c r="AP972" t="s">
        <v>325</v>
      </c>
      <c r="AQ972" t="s">
        <v>293</v>
      </c>
      <c r="AR972" t="s">
        <v>294</v>
      </c>
      <c r="AS972" t="s">
        <v>291</v>
      </c>
      <c r="AT972">
        <v>-1</v>
      </c>
      <c r="AU972">
        <v>-1</v>
      </c>
      <c r="AV972">
        <v>0</v>
      </c>
      <c r="AW972">
        <v>0</v>
      </c>
      <c r="AX972">
        <v>2.6315789473684199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b">
        <v>0</v>
      </c>
      <c r="BI972" t="b">
        <v>1</v>
      </c>
      <c r="BJ972" t="b">
        <v>1</v>
      </c>
      <c r="BK972" t="b">
        <v>0</v>
      </c>
      <c r="BL972" t="s">
        <v>293</v>
      </c>
      <c r="BM972">
        <v>2</v>
      </c>
      <c r="BN972">
        <v>90</v>
      </c>
      <c r="BO972">
        <v>1</v>
      </c>
      <c r="BP972" s="15">
        <v>45313</v>
      </c>
      <c r="BQ972" t="s">
        <v>307</v>
      </c>
      <c r="BR972" t="s">
        <v>322</v>
      </c>
      <c r="BS972">
        <v>90</v>
      </c>
      <c r="BT972">
        <v>2</v>
      </c>
    </row>
    <row r="973" spans="1:72" x14ac:dyDescent="0.25">
      <c r="A973" t="str">
        <f t="shared" si="60"/>
        <v>357_107</v>
      </c>
      <c r="B973" t="str">
        <f t="shared" si="61"/>
        <v>U</v>
      </c>
      <c r="C973">
        <f t="shared" si="62"/>
        <v>588.79999999999995</v>
      </c>
      <c r="D973">
        <f t="shared" si="63"/>
        <v>0</v>
      </c>
      <c r="F973" t="s">
        <v>1737</v>
      </c>
      <c r="G973">
        <v>357</v>
      </c>
      <c r="H973" t="s">
        <v>131</v>
      </c>
      <c r="I973">
        <v>107</v>
      </c>
      <c r="J973">
        <v>171</v>
      </c>
      <c r="K973" t="s">
        <v>283</v>
      </c>
      <c r="L973" t="s">
        <v>284</v>
      </c>
      <c r="M973">
        <v>2</v>
      </c>
      <c r="N973" t="s">
        <v>285</v>
      </c>
      <c r="O973">
        <v>0</v>
      </c>
      <c r="P973">
        <v>2</v>
      </c>
      <c r="Q973" t="s">
        <v>286</v>
      </c>
      <c r="R973" t="s">
        <v>304</v>
      </c>
      <c r="S973" t="s">
        <v>318</v>
      </c>
      <c r="T973" t="s">
        <v>319</v>
      </c>
      <c r="U973">
        <v>259</v>
      </c>
      <c r="V973">
        <v>6</v>
      </c>
      <c r="W973">
        <v>25</v>
      </c>
      <c r="X973">
        <v>3</v>
      </c>
      <c r="Y973" s="15">
        <v>39182</v>
      </c>
      <c r="Z973">
        <v>19</v>
      </c>
      <c r="AA973" s="15">
        <v>21916</v>
      </c>
      <c r="AB973" s="15">
        <v>45313</v>
      </c>
      <c r="AC973">
        <v>4</v>
      </c>
      <c r="AD973">
        <v>2.95</v>
      </c>
      <c r="AE973">
        <v>142.65</v>
      </c>
      <c r="AF973" s="15">
        <v>45336</v>
      </c>
      <c r="AG973">
        <v>-1</v>
      </c>
      <c r="AH973">
        <v>-1</v>
      </c>
      <c r="AI973">
        <v>175.05722985610001</v>
      </c>
      <c r="AJ973">
        <v>-40.877641061600002</v>
      </c>
      <c r="AK973">
        <v>1</v>
      </c>
      <c r="AL973">
        <v>64</v>
      </c>
      <c r="AM973">
        <v>588.79999999999995</v>
      </c>
      <c r="AN973" t="s">
        <v>320</v>
      </c>
      <c r="AO973" t="s">
        <v>321</v>
      </c>
      <c r="AP973" t="s">
        <v>325</v>
      </c>
      <c r="AQ973" t="s">
        <v>293</v>
      </c>
      <c r="AR973" t="s">
        <v>294</v>
      </c>
      <c r="AS973" t="s">
        <v>291</v>
      </c>
      <c r="AT973">
        <v>-1</v>
      </c>
      <c r="AU973">
        <v>-1</v>
      </c>
      <c r="AV973">
        <v>0</v>
      </c>
      <c r="AW973">
        <v>0</v>
      </c>
      <c r="AX973">
        <v>4.0760869565217401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b">
        <v>0</v>
      </c>
      <c r="BI973" t="b">
        <v>1</v>
      </c>
      <c r="BJ973" t="b">
        <v>1</v>
      </c>
      <c r="BK973" t="b">
        <v>0</v>
      </c>
      <c r="BL973" t="s">
        <v>293</v>
      </c>
      <c r="BM973">
        <v>2</v>
      </c>
      <c r="BN973">
        <v>90</v>
      </c>
      <c r="BO973">
        <v>1</v>
      </c>
      <c r="BP973" s="15">
        <v>45313</v>
      </c>
      <c r="BQ973" t="s">
        <v>307</v>
      </c>
      <c r="BR973" t="s">
        <v>322</v>
      </c>
      <c r="BS973">
        <v>90</v>
      </c>
      <c r="BT973">
        <v>2</v>
      </c>
    </row>
    <row r="974" spans="1:72" x14ac:dyDescent="0.25">
      <c r="A974" t="str">
        <f t="shared" si="60"/>
        <v>358_5</v>
      </c>
      <c r="B974" t="str">
        <f t="shared" si="61"/>
        <v>U</v>
      </c>
      <c r="C974">
        <f t="shared" si="62"/>
        <v>8919.7999999999993</v>
      </c>
      <c r="D974">
        <f t="shared" si="63"/>
        <v>0</v>
      </c>
      <c r="F974" t="s">
        <v>1738</v>
      </c>
      <c r="G974">
        <v>358</v>
      </c>
      <c r="H974" t="s">
        <v>70</v>
      </c>
      <c r="I974">
        <v>5</v>
      </c>
      <c r="J974">
        <v>871</v>
      </c>
      <c r="K974" t="s">
        <v>283</v>
      </c>
      <c r="L974" t="s">
        <v>284</v>
      </c>
      <c r="M974">
        <v>2</v>
      </c>
      <c r="N974" t="s">
        <v>285</v>
      </c>
      <c r="O974">
        <v>0</v>
      </c>
      <c r="P974">
        <v>3</v>
      </c>
      <c r="Q974" t="s">
        <v>286</v>
      </c>
      <c r="R974" t="s">
        <v>287</v>
      </c>
      <c r="S974" t="s">
        <v>288</v>
      </c>
      <c r="T974" t="s">
        <v>319</v>
      </c>
      <c r="U974">
        <v>946</v>
      </c>
      <c r="V974">
        <v>7</v>
      </c>
      <c r="W974">
        <v>32</v>
      </c>
      <c r="X974">
        <v>3</v>
      </c>
      <c r="Y974" s="15">
        <v>45680</v>
      </c>
      <c r="Z974">
        <v>18</v>
      </c>
      <c r="AA974" s="15">
        <v>21916</v>
      </c>
      <c r="AB974" s="15">
        <v>45312</v>
      </c>
      <c r="AC974">
        <v>3</v>
      </c>
      <c r="AD974">
        <v>3</v>
      </c>
      <c r="AE974">
        <v>93.95</v>
      </c>
      <c r="AF974" s="15">
        <v>45332</v>
      </c>
      <c r="AG974">
        <v>-1</v>
      </c>
      <c r="AH974">
        <v>-1</v>
      </c>
      <c r="AI974">
        <v>175.06163179180001</v>
      </c>
      <c r="AJ974">
        <v>-40.871731813899999</v>
      </c>
      <c r="AK974">
        <v>2</v>
      </c>
      <c r="AL974">
        <v>866</v>
      </c>
      <c r="AM974">
        <v>8919.7999999999993</v>
      </c>
      <c r="AN974" t="s">
        <v>290</v>
      </c>
      <c r="AO974" t="s">
        <v>321</v>
      </c>
      <c r="AP974" t="s">
        <v>325</v>
      </c>
      <c r="AQ974" t="s">
        <v>293</v>
      </c>
      <c r="AR974" t="s">
        <v>294</v>
      </c>
      <c r="AS974" t="s">
        <v>291</v>
      </c>
      <c r="AT974">
        <v>757.16161</v>
      </c>
      <c r="AU974">
        <v>363.75929500000001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9.75</v>
      </c>
      <c r="BD974">
        <v>1.0089912329872899E-2</v>
      </c>
      <c r="BE974">
        <v>1.6359999999999999</v>
      </c>
      <c r="BF974">
        <v>44.25</v>
      </c>
      <c r="BG974">
        <v>8.18</v>
      </c>
      <c r="BH974" t="b">
        <v>0</v>
      </c>
      <c r="BI974" t="b">
        <v>1</v>
      </c>
      <c r="BJ974" t="b">
        <v>1</v>
      </c>
      <c r="BK974" t="b">
        <v>0</v>
      </c>
      <c r="BL974" t="s">
        <v>293</v>
      </c>
      <c r="BM974">
        <v>2</v>
      </c>
      <c r="BN974">
        <v>75</v>
      </c>
      <c r="BO974">
        <v>1</v>
      </c>
      <c r="BP974" s="15">
        <v>45312</v>
      </c>
      <c r="BQ974" t="s">
        <v>295</v>
      </c>
      <c r="BR974" t="s">
        <v>348</v>
      </c>
      <c r="BS974">
        <v>75</v>
      </c>
      <c r="BT974">
        <v>2</v>
      </c>
    </row>
    <row r="975" spans="1:72" x14ac:dyDescent="0.25">
      <c r="A975" t="str">
        <f t="shared" si="60"/>
        <v>37_4</v>
      </c>
      <c r="B975" t="str">
        <f t="shared" si="61"/>
        <v>U</v>
      </c>
      <c r="C975">
        <f t="shared" si="62"/>
        <v>4387.5</v>
      </c>
      <c r="D975">
        <f t="shared" si="63"/>
        <v>0</v>
      </c>
      <c r="F975" t="s">
        <v>1739</v>
      </c>
      <c r="G975">
        <v>37</v>
      </c>
      <c r="H975" t="s">
        <v>1740</v>
      </c>
      <c r="I975">
        <v>4</v>
      </c>
      <c r="J975">
        <v>589</v>
      </c>
      <c r="K975" t="s">
        <v>283</v>
      </c>
      <c r="L975" t="s">
        <v>284</v>
      </c>
      <c r="M975">
        <v>2</v>
      </c>
      <c r="N975" t="s">
        <v>285</v>
      </c>
      <c r="O975">
        <v>0</v>
      </c>
      <c r="P975">
        <v>2</v>
      </c>
      <c r="Q975" t="s">
        <v>286</v>
      </c>
      <c r="R975" t="s">
        <v>287</v>
      </c>
      <c r="S975" t="s">
        <v>305</v>
      </c>
      <c r="T975" t="s">
        <v>319</v>
      </c>
      <c r="U975">
        <v>274</v>
      </c>
      <c r="V975">
        <v>5</v>
      </c>
      <c r="W975">
        <v>30</v>
      </c>
      <c r="X975">
        <v>3</v>
      </c>
      <c r="Y975" s="15">
        <v>45692</v>
      </c>
      <c r="Z975">
        <v>19</v>
      </c>
      <c r="AA975" s="15">
        <v>21916</v>
      </c>
      <c r="AB975" s="15">
        <v>45316</v>
      </c>
      <c r="AC975">
        <v>7</v>
      </c>
      <c r="AD975">
        <v>2</v>
      </c>
      <c r="AE975">
        <v>157.94999999999999</v>
      </c>
      <c r="AF975" s="15">
        <v>45333</v>
      </c>
      <c r="AG975">
        <v>-1</v>
      </c>
      <c r="AH975">
        <v>-1</v>
      </c>
      <c r="AI975">
        <v>174.98181654059999</v>
      </c>
      <c r="AJ975">
        <v>-40.930335432900002</v>
      </c>
      <c r="AK975">
        <v>3.5</v>
      </c>
      <c r="AL975">
        <v>585</v>
      </c>
      <c r="AM975">
        <v>4387.5</v>
      </c>
      <c r="AN975" t="s">
        <v>306</v>
      </c>
      <c r="AO975" t="s">
        <v>321</v>
      </c>
      <c r="AP975" t="s">
        <v>292</v>
      </c>
      <c r="AQ975" t="s">
        <v>293</v>
      </c>
      <c r="AR975" t="s">
        <v>294</v>
      </c>
      <c r="AS975" t="s">
        <v>291</v>
      </c>
      <c r="AT975">
        <v>1230.6084450000001</v>
      </c>
      <c r="AU975">
        <v>355.96369499999997</v>
      </c>
      <c r="AV975">
        <v>0.83333333333333304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2.15</v>
      </c>
      <c r="BD975">
        <v>0</v>
      </c>
      <c r="BE975">
        <v>0</v>
      </c>
      <c r="BF975">
        <v>10.75</v>
      </c>
      <c r="BG975">
        <v>0</v>
      </c>
      <c r="BH975" t="b">
        <v>0</v>
      </c>
      <c r="BI975" t="b">
        <v>1</v>
      </c>
      <c r="BJ975" t="b">
        <v>1</v>
      </c>
      <c r="BK975" t="b">
        <v>0</v>
      </c>
      <c r="BL975" t="s">
        <v>293</v>
      </c>
      <c r="BM975">
        <v>2</v>
      </c>
      <c r="BN975">
        <v>90</v>
      </c>
      <c r="BO975">
        <v>1</v>
      </c>
      <c r="BP975" s="15">
        <v>45316</v>
      </c>
      <c r="BQ975" t="s">
        <v>307</v>
      </c>
      <c r="BR975" t="s">
        <v>322</v>
      </c>
      <c r="BS975">
        <v>90</v>
      </c>
      <c r="BT975">
        <v>2</v>
      </c>
    </row>
    <row r="976" spans="1:72" x14ac:dyDescent="0.25">
      <c r="A976" t="str">
        <f t="shared" si="60"/>
        <v>133_4</v>
      </c>
      <c r="B976" t="str">
        <f t="shared" si="61"/>
        <v>U</v>
      </c>
      <c r="C976">
        <f t="shared" si="62"/>
        <v>4162.3999999999996</v>
      </c>
      <c r="D976">
        <f t="shared" si="63"/>
        <v>0</v>
      </c>
      <c r="F976" t="s">
        <v>1741</v>
      </c>
      <c r="G976">
        <v>133</v>
      </c>
      <c r="H976" t="s">
        <v>561</v>
      </c>
      <c r="I976">
        <v>4</v>
      </c>
      <c r="J976">
        <v>488</v>
      </c>
      <c r="K976" t="s">
        <v>283</v>
      </c>
      <c r="L976" t="s">
        <v>284</v>
      </c>
      <c r="M976">
        <v>2</v>
      </c>
      <c r="N976" t="s">
        <v>285</v>
      </c>
      <c r="O976">
        <v>0</v>
      </c>
      <c r="P976">
        <v>3</v>
      </c>
      <c r="Q976" t="s">
        <v>286</v>
      </c>
      <c r="R976" t="s">
        <v>287</v>
      </c>
      <c r="S976" t="s">
        <v>288</v>
      </c>
      <c r="T976" t="s">
        <v>319</v>
      </c>
      <c r="U976">
        <v>1437</v>
      </c>
      <c r="V976">
        <v>4</v>
      </c>
      <c r="W976">
        <v>30</v>
      </c>
      <c r="X976">
        <v>3</v>
      </c>
      <c r="Y976" s="15">
        <v>42467</v>
      </c>
      <c r="Z976">
        <v>18</v>
      </c>
      <c r="AA976" s="15">
        <v>29586</v>
      </c>
      <c r="AB976" s="15">
        <v>45316</v>
      </c>
      <c r="AC976">
        <v>4.6500000000000004</v>
      </c>
      <c r="AD976">
        <v>4</v>
      </c>
      <c r="AE976">
        <v>161</v>
      </c>
      <c r="AF976" s="15">
        <v>45333</v>
      </c>
      <c r="AG976">
        <v>-1</v>
      </c>
      <c r="AH976">
        <v>-1</v>
      </c>
      <c r="AI976">
        <v>174.9807912055</v>
      </c>
      <c r="AJ976">
        <v>-40.928037554200003</v>
      </c>
      <c r="AK976">
        <v>4</v>
      </c>
      <c r="AL976">
        <v>484</v>
      </c>
      <c r="AM976">
        <v>4162.3999999999996</v>
      </c>
      <c r="AN976" t="s">
        <v>290</v>
      </c>
      <c r="AO976" t="s">
        <v>321</v>
      </c>
      <c r="AP976" t="s">
        <v>292</v>
      </c>
      <c r="AQ976" t="s">
        <v>293</v>
      </c>
      <c r="AR976" t="s">
        <v>294</v>
      </c>
      <c r="AS976" t="s">
        <v>291</v>
      </c>
      <c r="AT976">
        <v>1258.893255</v>
      </c>
      <c r="AU976">
        <v>393.37799000000001</v>
      </c>
      <c r="AV976">
        <v>0</v>
      </c>
      <c r="AW976">
        <v>1.0309278350515501</v>
      </c>
      <c r="AX976">
        <v>1.07887796691441</v>
      </c>
      <c r="AY976">
        <v>3.0927835051546402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b">
        <v>0</v>
      </c>
      <c r="BI976" t="b">
        <v>1</v>
      </c>
      <c r="BJ976" t="b">
        <v>1</v>
      </c>
      <c r="BK976" t="b">
        <v>0</v>
      </c>
      <c r="BL976" t="s">
        <v>293</v>
      </c>
      <c r="BM976">
        <v>2</v>
      </c>
      <c r="BN976">
        <v>75</v>
      </c>
      <c r="BO976">
        <v>1</v>
      </c>
      <c r="BP976" s="15">
        <v>45316</v>
      </c>
      <c r="BQ976" t="s">
        <v>295</v>
      </c>
      <c r="BR976" t="s">
        <v>348</v>
      </c>
      <c r="BS976">
        <v>75</v>
      </c>
      <c r="BT976">
        <v>2</v>
      </c>
    </row>
    <row r="977" spans="1:72" x14ac:dyDescent="0.25">
      <c r="A977" t="str">
        <f t="shared" si="60"/>
        <v>71_4</v>
      </c>
      <c r="B977" t="str">
        <f t="shared" si="61"/>
        <v>U</v>
      </c>
      <c r="C977">
        <f t="shared" si="62"/>
        <v>364</v>
      </c>
      <c r="D977">
        <f t="shared" si="63"/>
        <v>0</v>
      </c>
      <c r="F977" t="s">
        <v>1742</v>
      </c>
      <c r="G977">
        <v>71</v>
      </c>
      <c r="H977" t="s">
        <v>1743</v>
      </c>
      <c r="I977">
        <v>4</v>
      </c>
      <c r="J977">
        <v>60</v>
      </c>
      <c r="K977" t="s">
        <v>283</v>
      </c>
      <c r="L977" t="s">
        <v>284</v>
      </c>
      <c r="M977">
        <v>2</v>
      </c>
      <c r="N977" t="s">
        <v>285</v>
      </c>
      <c r="O977">
        <v>0</v>
      </c>
      <c r="P977">
        <v>1</v>
      </c>
      <c r="Q977" t="s">
        <v>286</v>
      </c>
      <c r="R977" t="s">
        <v>304</v>
      </c>
      <c r="S977" t="s">
        <v>318</v>
      </c>
      <c r="T977" t="s">
        <v>319</v>
      </c>
      <c r="U977">
        <v>88</v>
      </c>
      <c r="V977">
        <v>6</v>
      </c>
      <c r="W977">
        <v>20</v>
      </c>
      <c r="X977">
        <v>2</v>
      </c>
      <c r="Y977" s="15">
        <v>38107</v>
      </c>
      <c r="Z977">
        <v>20</v>
      </c>
      <c r="AA977" s="15">
        <v>21916</v>
      </c>
      <c r="AB977" s="15">
        <v>45334</v>
      </c>
      <c r="AC977">
        <v>4</v>
      </c>
      <c r="AD977">
        <v>3</v>
      </c>
      <c r="AE977">
        <v>111</v>
      </c>
      <c r="AF977" s="15">
        <v>45333</v>
      </c>
      <c r="AG977">
        <v>-1</v>
      </c>
      <c r="AH977">
        <v>-1</v>
      </c>
      <c r="AI977">
        <v>174.98376534830001</v>
      </c>
      <c r="AJ977">
        <v>-40.930183054300002</v>
      </c>
      <c r="AK977">
        <v>2</v>
      </c>
      <c r="AL977">
        <v>56</v>
      </c>
      <c r="AM977">
        <v>364</v>
      </c>
      <c r="AN977" t="s">
        <v>320</v>
      </c>
      <c r="AO977" t="s">
        <v>321</v>
      </c>
      <c r="AP977" t="s">
        <v>325</v>
      </c>
      <c r="AQ977" t="s">
        <v>293</v>
      </c>
      <c r="AR977" t="s">
        <v>294</v>
      </c>
      <c r="AS977" t="s">
        <v>291</v>
      </c>
      <c r="AT977">
        <v>-1</v>
      </c>
      <c r="AU977">
        <v>-1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0.15041322314049599</v>
      </c>
      <c r="BD977">
        <v>0</v>
      </c>
      <c r="BE977">
        <v>0</v>
      </c>
      <c r="BF977">
        <v>0.75206611570247905</v>
      </c>
      <c r="BG977">
        <v>0</v>
      </c>
      <c r="BH977" t="b">
        <v>0</v>
      </c>
      <c r="BI977" t="b">
        <v>1</v>
      </c>
      <c r="BJ977" t="b">
        <v>0</v>
      </c>
      <c r="BK977" t="b">
        <v>0</v>
      </c>
      <c r="BL977" t="s">
        <v>293</v>
      </c>
      <c r="BM977">
        <v>2</v>
      </c>
      <c r="BN977">
        <v>90</v>
      </c>
      <c r="BO977">
        <v>1</v>
      </c>
      <c r="BP977" s="15">
        <v>45334</v>
      </c>
      <c r="BQ977" t="s">
        <v>307</v>
      </c>
      <c r="BR977" t="s">
        <v>322</v>
      </c>
      <c r="BS977">
        <v>90</v>
      </c>
      <c r="BT977">
        <v>2</v>
      </c>
    </row>
    <row r="978" spans="1:72" x14ac:dyDescent="0.25">
      <c r="A978" t="str">
        <f t="shared" si="60"/>
        <v>251_5</v>
      </c>
      <c r="B978" t="str">
        <f t="shared" si="61"/>
        <v>U</v>
      </c>
      <c r="C978">
        <f t="shared" si="62"/>
        <v>770.4</v>
      </c>
      <c r="D978">
        <f t="shared" si="63"/>
        <v>0</v>
      </c>
      <c r="F978" t="s">
        <v>1744</v>
      </c>
      <c r="G978">
        <v>251</v>
      </c>
      <c r="H978" t="s">
        <v>1158</v>
      </c>
      <c r="I978">
        <v>5</v>
      </c>
      <c r="J978">
        <v>112</v>
      </c>
      <c r="K978" t="s">
        <v>283</v>
      </c>
      <c r="L978" t="s">
        <v>284</v>
      </c>
      <c r="M978">
        <v>2</v>
      </c>
      <c r="N978" t="s">
        <v>285</v>
      </c>
      <c r="O978">
        <v>0</v>
      </c>
      <c r="P978">
        <v>2</v>
      </c>
      <c r="Q978" t="s">
        <v>286</v>
      </c>
      <c r="R978" t="s">
        <v>287</v>
      </c>
      <c r="S978" t="s">
        <v>318</v>
      </c>
      <c r="T978" t="s">
        <v>319</v>
      </c>
      <c r="U978">
        <v>125</v>
      </c>
      <c r="V978">
        <v>6</v>
      </c>
      <c r="W978">
        <v>30</v>
      </c>
      <c r="X978">
        <v>3</v>
      </c>
      <c r="Y978" s="15">
        <v>42074</v>
      </c>
      <c r="Z978">
        <v>19</v>
      </c>
      <c r="AA978" s="15">
        <v>21916</v>
      </c>
      <c r="AB978" s="15">
        <v>45334</v>
      </c>
      <c r="AC978">
        <v>4</v>
      </c>
      <c r="AD978">
        <v>3</v>
      </c>
      <c r="AE978">
        <v>111</v>
      </c>
      <c r="AF978" s="15">
        <v>45333</v>
      </c>
      <c r="AG978">
        <v>-1</v>
      </c>
      <c r="AH978">
        <v>-1</v>
      </c>
      <c r="AI978">
        <v>174.9857365204</v>
      </c>
      <c r="AJ978">
        <v>-40.930615459999999</v>
      </c>
      <c r="AK978">
        <v>1.5</v>
      </c>
      <c r="AL978">
        <v>107</v>
      </c>
      <c r="AM978">
        <v>770.4</v>
      </c>
      <c r="AN978" t="s">
        <v>320</v>
      </c>
      <c r="AO978" t="s">
        <v>321</v>
      </c>
      <c r="AP978" t="s">
        <v>292</v>
      </c>
      <c r="AQ978" t="s">
        <v>293</v>
      </c>
      <c r="AR978" t="s">
        <v>294</v>
      </c>
      <c r="AS978" t="s">
        <v>291</v>
      </c>
      <c r="AT978">
        <v>-1</v>
      </c>
      <c r="AU978">
        <v>-1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b">
        <v>0</v>
      </c>
      <c r="BI978" t="b">
        <v>1</v>
      </c>
      <c r="BJ978" t="b">
        <v>1</v>
      </c>
      <c r="BK978" t="b">
        <v>0</v>
      </c>
      <c r="BL978" t="s">
        <v>293</v>
      </c>
      <c r="BM978">
        <v>2</v>
      </c>
      <c r="BN978">
        <v>90</v>
      </c>
      <c r="BO978">
        <v>1</v>
      </c>
      <c r="BP978" s="15">
        <v>45334</v>
      </c>
      <c r="BQ978" t="s">
        <v>307</v>
      </c>
      <c r="BR978" t="s">
        <v>322</v>
      </c>
      <c r="BS978">
        <v>90</v>
      </c>
      <c r="BT978">
        <v>2</v>
      </c>
    </row>
    <row r="979" spans="1:72" x14ac:dyDescent="0.25">
      <c r="A979" t="str">
        <f t="shared" si="60"/>
        <v>127_24</v>
      </c>
      <c r="B979" t="str">
        <f t="shared" si="61"/>
        <v>U</v>
      </c>
      <c r="C979">
        <f t="shared" si="62"/>
        <v>2501.6</v>
      </c>
      <c r="D979">
        <f t="shared" si="63"/>
        <v>0</v>
      </c>
      <c r="F979" t="s">
        <v>1745</v>
      </c>
      <c r="G979">
        <v>127</v>
      </c>
      <c r="H979" t="s">
        <v>99</v>
      </c>
      <c r="I979">
        <v>24</v>
      </c>
      <c r="J979">
        <v>260</v>
      </c>
      <c r="K979" t="s">
        <v>283</v>
      </c>
      <c r="L979" t="s">
        <v>284</v>
      </c>
      <c r="M979">
        <v>2</v>
      </c>
      <c r="N979" t="s">
        <v>285</v>
      </c>
      <c r="O979">
        <v>0</v>
      </c>
      <c r="P979">
        <v>3</v>
      </c>
      <c r="Q979" t="s">
        <v>286</v>
      </c>
      <c r="R979" t="s">
        <v>341</v>
      </c>
      <c r="S979" t="s">
        <v>288</v>
      </c>
      <c r="T979" t="s">
        <v>342</v>
      </c>
      <c r="U979">
        <v>1568</v>
      </c>
      <c r="V979">
        <v>6</v>
      </c>
      <c r="W979">
        <v>65</v>
      </c>
      <c r="X979">
        <v>4</v>
      </c>
      <c r="Y979" s="15">
        <v>45322</v>
      </c>
      <c r="Z979">
        <v>20</v>
      </c>
      <c r="AA979" s="15">
        <v>33989</v>
      </c>
      <c r="AB979" s="15">
        <v>45316</v>
      </c>
      <c r="AC979">
        <v>8</v>
      </c>
      <c r="AD979">
        <v>7</v>
      </c>
      <c r="AE979">
        <v>107.1</v>
      </c>
      <c r="AF979" s="15">
        <v>45333</v>
      </c>
      <c r="AG979">
        <v>-1</v>
      </c>
      <c r="AH979">
        <v>-1</v>
      </c>
      <c r="AI979">
        <v>174.98246276</v>
      </c>
      <c r="AJ979">
        <v>-40.936003137599997</v>
      </c>
      <c r="AK979">
        <v>2</v>
      </c>
      <c r="AL979">
        <v>236</v>
      </c>
      <c r="AM979">
        <v>2501.6</v>
      </c>
      <c r="AN979" t="s">
        <v>290</v>
      </c>
      <c r="AO979" t="s">
        <v>321</v>
      </c>
      <c r="AP979" t="s">
        <v>426</v>
      </c>
      <c r="AQ979" t="s">
        <v>312</v>
      </c>
      <c r="AR979" t="s">
        <v>294</v>
      </c>
      <c r="AS979" t="s">
        <v>291</v>
      </c>
      <c r="AT979">
        <v>877.38902499999995</v>
      </c>
      <c r="AU979">
        <v>240.16732500000001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1.8</v>
      </c>
      <c r="BD979">
        <v>0</v>
      </c>
      <c r="BE979">
        <v>0</v>
      </c>
      <c r="BF979">
        <v>9</v>
      </c>
      <c r="BG979">
        <v>0</v>
      </c>
      <c r="BH979" t="b">
        <v>0</v>
      </c>
      <c r="BI979" t="b">
        <v>1</v>
      </c>
      <c r="BJ979" t="b">
        <v>1</v>
      </c>
      <c r="BK979" t="b">
        <v>0</v>
      </c>
      <c r="BL979" t="s">
        <v>312</v>
      </c>
      <c r="BM979">
        <v>2</v>
      </c>
      <c r="BN979">
        <v>75</v>
      </c>
      <c r="BO979">
        <v>1</v>
      </c>
      <c r="BP979" s="15">
        <v>45316</v>
      </c>
      <c r="BQ979" t="s">
        <v>295</v>
      </c>
      <c r="BR979" t="s">
        <v>348</v>
      </c>
      <c r="BS979">
        <v>75</v>
      </c>
      <c r="BT979">
        <v>2</v>
      </c>
    </row>
    <row r="980" spans="1:72" x14ac:dyDescent="0.25">
      <c r="A980" t="str">
        <f t="shared" si="60"/>
        <v>786_60</v>
      </c>
      <c r="B980" t="str">
        <f t="shared" si="61"/>
        <v>U</v>
      </c>
      <c r="C980">
        <f t="shared" si="62"/>
        <v>85</v>
      </c>
      <c r="D980">
        <f t="shared" si="63"/>
        <v>17.647058823529399</v>
      </c>
      <c r="F980" t="s">
        <v>1746</v>
      </c>
      <c r="G980">
        <v>786</v>
      </c>
      <c r="H980" t="s">
        <v>1462</v>
      </c>
      <c r="I980">
        <v>60</v>
      </c>
      <c r="J980">
        <v>77</v>
      </c>
      <c r="K980" t="s">
        <v>283</v>
      </c>
      <c r="L980" t="s">
        <v>284</v>
      </c>
      <c r="M980">
        <v>2</v>
      </c>
      <c r="N980" t="s">
        <v>285</v>
      </c>
      <c r="O980">
        <v>0</v>
      </c>
      <c r="P980">
        <v>1</v>
      </c>
      <c r="Q980" t="s">
        <v>286</v>
      </c>
      <c r="R980" t="s">
        <v>304</v>
      </c>
      <c r="S980" t="s">
        <v>318</v>
      </c>
      <c r="T980" t="s">
        <v>319</v>
      </c>
      <c r="U980">
        <v>79</v>
      </c>
      <c r="V980">
        <v>6</v>
      </c>
      <c r="W980">
        <v>25</v>
      </c>
      <c r="X980">
        <v>1</v>
      </c>
      <c r="Y980" s="15">
        <v>38638</v>
      </c>
      <c r="Z980">
        <v>25</v>
      </c>
      <c r="AA980" s="15">
        <v>29586</v>
      </c>
      <c r="AB980" s="15">
        <v>45334</v>
      </c>
      <c r="AC980">
        <v>4</v>
      </c>
      <c r="AD980">
        <v>3</v>
      </c>
      <c r="AE980">
        <v>111</v>
      </c>
      <c r="AF980" s="15">
        <v>45333</v>
      </c>
      <c r="AG980">
        <v>-1</v>
      </c>
      <c r="AH980">
        <v>-1</v>
      </c>
      <c r="AI980">
        <v>174.9854084543</v>
      </c>
      <c r="AJ980">
        <v>-40.924615190099999</v>
      </c>
      <c r="AK980">
        <v>1.5</v>
      </c>
      <c r="AL980">
        <v>17</v>
      </c>
      <c r="AM980">
        <v>85</v>
      </c>
      <c r="AN980" t="s">
        <v>320</v>
      </c>
      <c r="AO980" t="s">
        <v>321</v>
      </c>
      <c r="AP980" t="s">
        <v>314</v>
      </c>
      <c r="AQ980" t="s">
        <v>312</v>
      </c>
      <c r="AR980" t="s">
        <v>294</v>
      </c>
      <c r="AS980" t="s">
        <v>291</v>
      </c>
      <c r="AT980">
        <v>-1</v>
      </c>
      <c r="AU980">
        <v>-1</v>
      </c>
      <c r="AV980">
        <v>0</v>
      </c>
      <c r="AW980">
        <v>0</v>
      </c>
      <c r="AX980">
        <v>0</v>
      </c>
      <c r="AY980">
        <v>41.176470588235297</v>
      </c>
      <c r="AZ980">
        <v>17.647058823529399</v>
      </c>
      <c r="BA980">
        <v>0</v>
      </c>
      <c r="BB980">
        <v>0</v>
      </c>
      <c r="BC980">
        <v>0</v>
      </c>
      <c r="BD980">
        <v>0</v>
      </c>
      <c r="BE980">
        <v>1.35961808480764</v>
      </c>
      <c r="BF980">
        <v>0</v>
      </c>
      <c r="BG980">
        <v>6.7980904240381896</v>
      </c>
      <c r="BH980" t="b">
        <v>0</v>
      </c>
      <c r="BI980" t="b">
        <v>1</v>
      </c>
      <c r="BJ980" t="b">
        <v>0</v>
      </c>
      <c r="BK980" t="b">
        <v>1</v>
      </c>
      <c r="BL980" t="s">
        <v>312</v>
      </c>
      <c r="BM980">
        <v>2</v>
      </c>
      <c r="BN980">
        <v>90</v>
      </c>
      <c r="BO980">
        <v>1</v>
      </c>
      <c r="BP980" s="15">
        <v>45334</v>
      </c>
      <c r="BQ980" t="s">
        <v>307</v>
      </c>
      <c r="BR980" t="s">
        <v>322</v>
      </c>
      <c r="BS980">
        <v>90</v>
      </c>
      <c r="BT980">
        <v>2</v>
      </c>
    </row>
    <row r="981" spans="1:72" x14ac:dyDescent="0.25">
      <c r="A981" t="str">
        <f t="shared" si="60"/>
        <v>178_15</v>
      </c>
      <c r="B981" t="str">
        <f t="shared" si="61"/>
        <v>U</v>
      </c>
      <c r="C981">
        <f t="shared" si="62"/>
        <v>307.39999999999998</v>
      </c>
      <c r="D981">
        <f t="shared" si="63"/>
        <v>2.0833333333333299</v>
      </c>
      <c r="F981" t="s">
        <v>1747</v>
      </c>
      <c r="G981">
        <v>178</v>
      </c>
      <c r="H981" t="s">
        <v>133</v>
      </c>
      <c r="I981">
        <v>15</v>
      </c>
      <c r="J981">
        <v>44</v>
      </c>
      <c r="K981" t="s">
        <v>283</v>
      </c>
      <c r="L981" t="s">
        <v>284</v>
      </c>
      <c r="M981">
        <v>2</v>
      </c>
      <c r="N981" t="s">
        <v>285</v>
      </c>
      <c r="O981">
        <v>0</v>
      </c>
      <c r="P981">
        <v>5</v>
      </c>
      <c r="Q981" t="s">
        <v>286</v>
      </c>
      <c r="R981" t="s">
        <v>415</v>
      </c>
      <c r="S981" t="s">
        <v>416</v>
      </c>
      <c r="T981" t="s">
        <v>342</v>
      </c>
      <c r="U981">
        <v>5002</v>
      </c>
      <c r="V981">
        <v>4</v>
      </c>
      <c r="W981">
        <v>72</v>
      </c>
      <c r="X981">
        <v>4</v>
      </c>
      <c r="Y981" s="15">
        <v>44562</v>
      </c>
      <c r="Z981">
        <v>17</v>
      </c>
      <c r="AA981" s="15">
        <v>21916</v>
      </c>
      <c r="AB981" s="15">
        <v>45312</v>
      </c>
      <c r="AC981">
        <v>3.25</v>
      </c>
      <c r="AD981">
        <v>2.5</v>
      </c>
      <c r="AE981">
        <v>106.25</v>
      </c>
      <c r="AF981" s="15">
        <v>45333</v>
      </c>
      <c r="AG981">
        <v>-1</v>
      </c>
      <c r="AH981">
        <v>-1</v>
      </c>
      <c r="AI981">
        <v>174.99855737519999</v>
      </c>
      <c r="AJ981">
        <v>-40.926530458899997</v>
      </c>
      <c r="AK981">
        <v>0.5</v>
      </c>
      <c r="AL981">
        <v>29</v>
      </c>
      <c r="AM981">
        <v>307.39999999999998</v>
      </c>
      <c r="AN981" t="s">
        <v>418</v>
      </c>
      <c r="AO981" t="s">
        <v>321</v>
      </c>
      <c r="AP981" t="s">
        <v>311</v>
      </c>
      <c r="AQ981" t="s">
        <v>312</v>
      </c>
      <c r="AR981" t="s">
        <v>294</v>
      </c>
      <c r="AS981" t="s">
        <v>291</v>
      </c>
      <c r="AT981">
        <v>935.20889999999997</v>
      </c>
      <c r="AU981">
        <v>382.74959999999999</v>
      </c>
      <c r="AV981">
        <v>0</v>
      </c>
      <c r="AW981">
        <v>0</v>
      </c>
      <c r="AX981">
        <v>0</v>
      </c>
      <c r="AY981">
        <v>6.25</v>
      </c>
      <c r="AZ981">
        <v>2.0833333333333299</v>
      </c>
      <c r="BA981">
        <v>0</v>
      </c>
      <c r="BB981">
        <v>0</v>
      </c>
      <c r="BC981">
        <v>0</v>
      </c>
      <c r="BD981">
        <v>0</v>
      </c>
      <c r="BE981">
        <v>4.6390970736817598</v>
      </c>
      <c r="BF981">
        <v>0</v>
      </c>
      <c r="BG981">
        <v>23.1954853684088</v>
      </c>
      <c r="BH981" t="b">
        <v>0</v>
      </c>
      <c r="BI981" t="b">
        <v>1</v>
      </c>
      <c r="BJ981" t="b">
        <v>0</v>
      </c>
      <c r="BK981" t="b">
        <v>0</v>
      </c>
      <c r="BL981" t="s">
        <v>312</v>
      </c>
      <c r="BM981">
        <v>2</v>
      </c>
      <c r="BN981">
        <v>60</v>
      </c>
      <c r="BO981">
        <v>1</v>
      </c>
      <c r="BP981" s="15">
        <v>45312</v>
      </c>
      <c r="BQ981" t="s">
        <v>336</v>
      </c>
      <c r="BR981" t="s">
        <v>337</v>
      </c>
      <c r="BS981">
        <v>60</v>
      </c>
      <c r="BT981">
        <v>2</v>
      </c>
    </row>
    <row r="982" spans="1:72" x14ac:dyDescent="0.25">
      <c r="A982" t="str">
        <f t="shared" si="60"/>
        <v>178_453</v>
      </c>
      <c r="B982" t="str">
        <f t="shared" si="61"/>
        <v>U</v>
      </c>
      <c r="C982">
        <f t="shared" si="62"/>
        <v>1303.4000000000001</v>
      </c>
      <c r="D982">
        <f t="shared" si="63"/>
        <v>6.25</v>
      </c>
      <c r="F982" t="s">
        <v>1748</v>
      </c>
      <c r="G982">
        <v>178</v>
      </c>
      <c r="H982" t="s">
        <v>133</v>
      </c>
      <c r="I982">
        <v>453</v>
      </c>
      <c r="J982">
        <v>586</v>
      </c>
      <c r="K982" t="s">
        <v>283</v>
      </c>
      <c r="L982" t="s">
        <v>284</v>
      </c>
      <c r="M982">
        <v>2</v>
      </c>
      <c r="N982" t="s">
        <v>285</v>
      </c>
      <c r="O982">
        <v>0</v>
      </c>
      <c r="P982">
        <v>6</v>
      </c>
      <c r="Q982" t="s">
        <v>286</v>
      </c>
      <c r="R982" t="s">
        <v>415</v>
      </c>
      <c r="S982" t="s">
        <v>416</v>
      </c>
      <c r="T982" t="s">
        <v>342</v>
      </c>
      <c r="U982">
        <v>11402</v>
      </c>
      <c r="V982">
        <v>5</v>
      </c>
      <c r="W982">
        <v>80</v>
      </c>
      <c r="X982">
        <v>4</v>
      </c>
      <c r="Y982" s="15">
        <v>42370</v>
      </c>
      <c r="Z982">
        <v>16</v>
      </c>
      <c r="AA982" s="15">
        <v>21916</v>
      </c>
      <c r="AB982" s="15">
        <v>45312</v>
      </c>
      <c r="AC982">
        <v>2</v>
      </c>
      <c r="AD982">
        <v>2</v>
      </c>
      <c r="AE982">
        <v>188</v>
      </c>
      <c r="AF982" s="15">
        <v>45333</v>
      </c>
      <c r="AG982">
        <v>-1</v>
      </c>
      <c r="AH982">
        <v>-1</v>
      </c>
      <c r="AI982">
        <v>174.99374603690001</v>
      </c>
      <c r="AJ982">
        <v>-40.924182985000002</v>
      </c>
      <c r="AK982">
        <v>0.5</v>
      </c>
      <c r="AL982">
        <v>133</v>
      </c>
      <c r="AM982">
        <v>1303.4000000000001</v>
      </c>
      <c r="AN982" t="s">
        <v>418</v>
      </c>
      <c r="AO982" t="s">
        <v>321</v>
      </c>
      <c r="AP982" t="s">
        <v>314</v>
      </c>
      <c r="AQ982" t="s">
        <v>312</v>
      </c>
      <c r="AR982" t="s">
        <v>294</v>
      </c>
      <c r="AS982" t="s">
        <v>291</v>
      </c>
      <c r="AT982">
        <v>815.18425999999999</v>
      </c>
      <c r="AU982">
        <v>201.18801999999999</v>
      </c>
      <c r="AV982">
        <v>0</v>
      </c>
      <c r="AW982">
        <v>0</v>
      </c>
      <c r="AX982">
        <v>0</v>
      </c>
      <c r="AY982">
        <v>1.5625</v>
      </c>
      <c r="AZ982">
        <v>6.25</v>
      </c>
      <c r="BA982">
        <v>0</v>
      </c>
      <c r="BB982">
        <v>0</v>
      </c>
      <c r="BC982">
        <v>0</v>
      </c>
      <c r="BD982">
        <v>0</v>
      </c>
      <c r="BE982">
        <v>10.638889468740199</v>
      </c>
      <c r="BF982">
        <v>0</v>
      </c>
      <c r="BG982">
        <v>53.1944473437011</v>
      </c>
      <c r="BH982" t="b">
        <v>0</v>
      </c>
      <c r="BI982" t="b">
        <v>1</v>
      </c>
      <c r="BJ982" t="b">
        <v>1</v>
      </c>
      <c r="BK982" t="b">
        <v>0</v>
      </c>
      <c r="BL982" t="s">
        <v>312</v>
      </c>
      <c r="BM982">
        <v>2</v>
      </c>
      <c r="BN982">
        <v>60</v>
      </c>
      <c r="BO982">
        <v>1</v>
      </c>
      <c r="BP982" s="15">
        <v>45312</v>
      </c>
      <c r="BQ982" t="s">
        <v>336</v>
      </c>
      <c r="BR982" t="s">
        <v>337</v>
      </c>
      <c r="BS982">
        <v>60</v>
      </c>
      <c r="BT982">
        <v>2</v>
      </c>
    </row>
    <row r="983" spans="1:72" x14ac:dyDescent="0.25">
      <c r="A983" t="str">
        <f t="shared" si="60"/>
        <v>1530_24</v>
      </c>
      <c r="B983" t="str">
        <f t="shared" si="61"/>
        <v>U</v>
      </c>
      <c r="C983">
        <f t="shared" si="62"/>
        <v>247</v>
      </c>
      <c r="D983">
        <f t="shared" si="63"/>
        <v>0</v>
      </c>
      <c r="F983" t="s">
        <v>1749</v>
      </c>
      <c r="G983">
        <v>1530</v>
      </c>
      <c r="H983" t="s">
        <v>1750</v>
      </c>
      <c r="I983">
        <v>24</v>
      </c>
      <c r="J983">
        <v>62</v>
      </c>
      <c r="K983" t="s">
        <v>283</v>
      </c>
      <c r="L983" t="s">
        <v>284</v>
      </c>
      <c r="M983">
        <v>2</v>
      </c>
      <c r="N983" t="s">
        <v>285</v>
      </c>
      <c r="O983">
        <v>0</v>
      </c>
      <c r="P983">
        <v>1</v>
      </c>
      <c r="Q983" t="s">
        <v>409</v>
      </c>
      <c r="R983" t="s">
        <v>304</v>
      </c>
      <c r="S983" t="s">
        <v>284</v>
      </c>
      <c r="T983" t="s">
        <v>319</v>
      </c>
      <c r="U983">
        <v>35</v>
      </c>
      <c r="V983">
        <v>6</v>
      </c>
      <c r="W983">
        <v>10</v>
      </c>
      <c r="X983">
        <v>1</v>
      </c>
      <c r="Y983" s="15">
        <v>35759</v>
      </c>
      <c r="Z983">
        <v>21</v>
      </c>
      <c r="AA983" s="15">
        <v>29586</v>
      </c>
      <c r="AB983" s="15">
        <v>45334</v>
      </c>
      <c r="AC983">
        <v>4</v>
      </c>
      <c r="AD983">
        <v>3</v>
      </c>
      <c r="AE983">
        <v>111</v>
      </c>
      <c r="AF983" s="15">
        <v>45333</v>
      </c>
      <c r="AG983">
        <v>-1</v>
      </c>
      <c r="AH983">
        <v>-1</v>
      </c>
      <c r="AI983">
        <v>174.99336816939999</v>
      </c>
      <c r="AJ983">
        <v>-40.923791119400001</v>
      </c>
      <c r="AK983">
        <v>3</v>
      </c>
      <c r="AL983">
        <v>38</v>
      </c>
      <c r="AM983">
        <v>247</v>
      </c>
      <c r="AN983" t="s">
        <v>320</v>
      </c>
      <c r="AO983" t="s">
        <v>321</v>
      </c>
      <c r="AP983" t="s">
        <v>345</v>
      </c>
      <c r="AQ983" t="s">
        <v>293</v>
      </c>
      <c r="AR983" t="s">
        <v>410</v>
      </c>
      <c r="AS983">
        <v>2</v>
      </c>
      <c r="AT983">
        <v>-1</v>
      </c>
      <c r="AU983">
        <v>-1</v>
      </c>
      <c r="AV983">
        <v>0</v>
      </c>
      <c r="AW983">
        <v>0</v>
      </c>
      <c r="AX983">
        <v>4.8076923076923102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b">
        <v>0</v>
      </c>
      <c r="BI983" t="b">
        <v>1</v>
      </c>
      <c r="BJ983" t="b">
        <v>0</v>
      </c>
      <c r="BK983" t="b">
        <v>0</v>
      </c>
      <c r="BL983" t="s">
        <v>293</v>
      </c>
      <c r="BM983">
        <v>2</v>
      </c>
      <c r="BN983">
        <v>90</v>
      </c>
      <c r="BO983">
        <v>1</v>
      </c>
      <c r="BP983" s="15">
        <v>45334</v>
      </c>
      <c r="BQ983" t="s">
        <v>307</v>
      </c>
      <c r="BR983" t="s">
        <v>322</v>
      </c>
      <c r="BS983">
        <v>90</v>
      </c>
      <c r="BT983">
        <v>2</v>
      </c>
    </row>
    <row r="984" spans="1:72" x14ac:dyDescent="0.25">
      <c r="A984" t="str">
        <f t="shared" si="60"/>
        <v>117_73</v>
      </c>
      <c r="B984" t="str">
        <f t="shared" si="61"/>
        <v>U</v>
      </c>
      <c r="C984">
        <f t="shared" si="62"/>
        <v>91.8</v>
      </c>
      <c r="D984">
        <f t="shared" si="63"/>
        <v>0</v>
      </c>
      <c r="F984" t="s">
        <v>1751</v>
      </c>
      <c r="G984">
        <v>117</v>
      </c>
      <c r="H984" t="s">
        <v>515</v>
      </c>
      <c r="I984">
        <v>73</v>
      </c>
      <c r="J984">
        <v>91</v>
      </c>
      <c r="K984" t="s">
        <v>283</v>
      </c>
      <c r="L984" t="s">
        <v>284</v>
      </c>
      <c r="M984">
        <v>2</v>
      </c>
      <c r="N984" t="s">
        <v>285</v>
      </c>
      <c r="O984">
        <v>0</v>
      </c>
      <c r="P984">
        <v>1</v>
      </c>
      <c r="Q984" t="s">
        <v>286</v>
      </c>
      <c r="R984" t="s">
        <v>304</v>
      </c>
      <c r="S984" t="s">
        <v>318</v>
      </c>
      <c r="T984" t="s">
        <v>319</v>
      </c>
      <c r="U984">
        <v>70</v>
      </c>
      <c r="V984">
        <v>6</v>
      </c>
      <c r="W984">
        <v>30</v>
      </c>
      <c r="X984">
        <v>3</v>
      </c>
      <c r="Y984" s="15">
        <v>42811</v>
      </c>
      <c r="Z984">
        <v>20</v>
      </c>
      <c r="AA984" s="15">
        <v>21916</v>
      </c>
      <c r="AB984" s="15">
        <v>45334</v>
      </c>
      <c r="AC984">
        <v>10.1</v>
      </c>
      <c r="AD984">
        <v>0.85</v>
      </c>
      <c r="AE984">
        <v>111</v>
      </c>
      <c r="AF984" s="15">
        <v>45323</v>
      </c>
      <c r="AG984">
        <v>-1</v>
      </c>
      <c r="AH984">
        <v>-1</v>
      </c>
      <c r="AI984">
        <v>174.98486800270001</v>
      </c>
      <c r="AJ984">
        <v>-40.914485047299998</v>
      </c>
      <c r="AK984">
        <v>2</v>
      </c>
      <c r="AL984">
        <v>18</v>
      </c>
      <c r="AM984">
        <v>91.8</v>
      </c>
      <c r="AN984" t="s">
        <v>320</v>
      </c>
      <c r="AO984" t="s">
        <v>321</v>
      </c>
      <c r="AP984" t="s">
        <v>292</v>
      </c>
      <c r="AQ984" t="s">
        <v>293</v>
      </c>
      <c r="AR984" t="s">
        <v>294</v>
      </c>
      <c r="AS984" t="s">
        <v>291</v>
      </c>
      <c r="AT984">
        <v>-1</v>
      </c>
      <c r="AU984">
        <v>-1</v>
      </c>
      <c r="AV984">
        <v>0</v>
      </c>
      <c r="AW984">
        <v>0</v>
      </c>
      <c r="AX984">
        <v>32.679738562091501</v>
      </c>
      <c r="AY984">
        <v>5.5555555555555598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b">
        <v>0</v>
      </c>
      <c r="BI984" t="b">
        <v>1</v>
      </c>
      <c r="BJ984" t="b">
        <v>0</v>
      </c>
      <c r="BK984" t="b">
        <v>0</v>
      </c>
      <c r="BL984" t="s">
        <v>293</v>
      </c>
      <c r="BM984">
        <v>2</v>
      </c>
      <c r="BN984">
        <v>90</v>
      </c>
      <c r="BO984">
        <v>1</v>
      </c>
      <c r="BP984" s="15">
        <v>45334</v>
      </c>
      <c r="BQ984" t="s">
        <v>307</v>
      </c>
      <c r="BR984" t="s">
        <v>322</v>
      </c>
      <c r="BS984">
        <v>90</v>
      </c>
      <c r="BT984">
        <v>2</v>
      </c>
    </row>
    <row r="985" spans="1:72" x14ac:dyDescent="0.25">
      <c r="A985" t="str">
        <f t="shared" si="60"/>
        <v>147_15</v>
      </c>
      <c r="B985" t="str">
        <f t="shared" si="61"/>
        <v>U</v>
      </c>
      <c r="C985">
        <f t="shared" si="62"/>
        <v>738.3</v>
      </c>
      <c r="D985">
        <f t="shared" si="63"/>
        <v>2.5</v>
      </c>
      <c r="F985" t="s">
        <v>1752</v>
      </c>
      <c r="G985">
        <v>147</v>
      </c>
      <c r="H985" t="s">
        <v>582</v>
      </c>
      <c r="I985">
        <v>15</v>
      </c>
      <c r="J985">
        <v>122</v>
      </c>
      <c r="K985" t="s">
        <v>283</v>
      </c>
      <c r="L985" t="s">
        <v>284</v>
      </c>
      <c r="M985">
        <v>2</v>
      </c>
      <c r="N985" t="s">
        <v>285</v>
      </c>
      <c r="O985">
        <v>0</v>
      </c>
      <c r="P985">
        <v>3</v>
      </c>
      <c r="Q985" t="s">
        <v>286</v>
      </c>
      <c r="R985" t="s">
        <v>287</v>
      </c>
      <c r="S985" t="s">
        <v>288</v>
      </c>
      <c r="T985" t="s">
        <v>319</v>
      </c>
      <c r="U985">
        <v>691</v>
      </c>
      <c r="V985">
        <v>11</v>
      </c>
      <c r="W985">
        <v>33</v>
      </c>
      <c r="X985">
        <v>3</v>
      </c>
      <c r="Y985" s="15">
        <v>41009</v>
      </c>
      <c r="Z985">
        <v>18</v>
      </c>
      <c r="AA985" s="15">
        <v>21916</v>
      </c>
      <c r="AB985" s="15">
        <v>45316</v>
      </c>
      <c r="AC985">
        <v>4.3499999999999996</v>
      </c>
      <c r="AD985">
        <v>4.7</v>
      </c>
      <c r="AE985">
        <v>161</v>
      </c>
      <c r="AF985" s="15">
        <v>45323</v>
      </c>
      <c r="AG985">
        <v>-1</v>
      </c>
      <c r="AH985">
        <v>-1</v>
      </c>
      <c r="AI985">
        <v>174.9819554206</v>
      </c>
      <c r="AJ985">
        <v>-40.911691802500002</v>
      </c>
      <c r="AK985">
        <v>1.5</v>
      </c>
      <c r="AL985">
        <v>107</v>
      </c>
      <c r="AM985">
        <v>738.3</v>
      </c>
      <c r="AN985" t="s">
        <v>290</v>
      </c>
      <c r="AO985" t="s">
        <v>321</v>
      </c>
      <c r="AP985" t="s">
        <v>292</v>
      </c>
      <c r="AQ985" t="s">
        <v>293</v>
      </c>
      <c r="AR985" t="s">
        <v>294</v>
      </c>
      <c r="AS985" t="s">
        <v>291</v>
      </c>
      <c r="AT985">
        <v>1473.4349500000001</v>
      </c>
      <c r="AU985">
        <v>706.96592499999997</v>
      </c>
      <c r="AV985">
        <v>0</v>
      </c>
      <c r="AW985">
        <v>2.5</v>
      </c>
      <c r="AX985">
        <v>0</v>
      </c>
      <c r="AY985">
        <v>0</v>
      </c>
      <c r="AZ985">
        <v>2.5</v>
      </c>
      <c r="BA985">
        <v>0</v>
      </c>
      <c r="BB985">
        <v>0</v>
      </c>
      <c r="BC985">
        <v>0.05</v>
      </c>
      <c r="BD985">
        <v>0</v>
      </c>
      <c r="BE985">
        <v>0.25</v>
      </c>
      <c r="BF985">
        <v>0.25</v>
      </c>
      <c r="BG985">
        <v>0</v>
      </c>
      <c r="BH985" t="b">
        <v>0</v>
      </c>
      <c r="BI985" t="b">
        <v>1</v>
      </c>
      <c r="BJ985" t="b">
        <v>1</v>
      </c>
      <c r="BK985" t="b">
        <v>0</v>
      </c>
      <c r="BL985" t="s">
        <v>293</v>
      </c>
      <c r="BM985">
        <v>2</v>
      </c>
      <c r="BN985">
        <v>75</v>
      </c>
      <c r="BO985">
        <v>1</v>
      </c>
      <c r="BP985" s="15">
        <v>45316</v>
      </c>
      <c r="BQ985" t="s">
        <v>295</v>
      </c>
      <c r="BR985" t="s">
        <v>348</v>
      </c>
      <c r="BS985">
        <v>75</v>
      </c>
      <c r="BT985">
        <v>2</v>
      </c>
    </row>
    <row r="986" spans="1:72" x14ac:dyDescent="0.25">
      <c r="A986" t="str">
        <f t="shared" si="60"/>
        <v>268_280</v>
      </c>
      <c r="B986" t="str">
        <f t="shared" si="61"/>
        <v>U</v>
      </c>
      <c r="C986">
        <f t="shared" si="62"/>
        <v>88.4</v>
      </c>
      <c r="D986">
        <f t="shared" si="63"/>
        <v>0</v>
      </c>
      <c r="F986" t="s">
        <v>1753</v>
      </c>
      <c r="G986">
        <v>268</v>
      </c>
      <c r="H986" t="s">
        <v>1209</v>
      </c>
      <c r="I986">
        <v>280</v>
      </c>
      <c r="J986">
        <v>293</v>
      </c>
      <c r="K986" t="s">
        <v>283</v>
      </c>
      <c r="L986" t="s">
        <v>284</v>
      </c>
      <c r="M986">
        <v>2</v>
      </c>
      <c r="N986" t="s">
        <v>285</v>
      </c>
      <c r="O986">
        <v>0</v>
      </c>
      <c r="P986">
        <v>1</v>
      </c>
      <c r="Q986" t="s">
        <v>286</v>
      </c>
      <c r="R986" t="s">
        <v>304</v>
      </c>
      <c r="S986" t="s">
        <v>318</v>
      </c>
      <c r="T986" t="s">
        <v>319</v>
      </c>
      <c r="U986">
        <v>59</v>
      </c>
      <c r="V986">
        <v>6</v>
      </c>
      <c r="W986">
        <v>45</v>
      </c>
      <c r="X986">
        <v>3</v>
      </c>
      <c r="Y986" s="15">
        <v>44952</v>
      </c>
      <c r="Z986">
        <v>20</v>
      </c>
      <c r="AA986" s="15">
        <v>21916</v>
      </c>
      <c r="AB986" s="15">
        <v>45316</v>
      </c>
      <c r="AC986">
        <v>4</v>
      </c>
      <c r="AD986">
        <v>3</v>
      </c>
      <c r="AE986">
        <v>147</v>
      </c>
      <c r="AF986" s="15">
        <v>45333</v>
      </c>
      <c r="AG986">
        <v>-1</v>
      </c>
      <c r="AH986">
        <v>-1</v>
      </c>
      <c r="AI986">
        <v>174.98539014139999</v>
      </c>
      <c r="AJ986">
        <v>-40.915746510799998</v>
      </c>
      <c r="AK986">
        <v>3.5</v>
      </c>
      <c r="AL986">
        <v>13</v>
      </c>
      <c r="AM986">
        <v>88.4</v>
      </c>
      <c r="AN986" t="s">
        <v>320</v>
      </c>
      <c r="AO986" t="s">
        <v>321</v>
      </c>
      <c r="AP986" t="s">
        <v>292</v>
      </c>
      <c r="AQ986" t="s">
        <v>293</v>
      </c>
      <c r="AR986" t="s">
        <v>294</v>
      </c>
      <c r="AS986" t="s">
        <v>291</v>
      </c>
      <c r="AT986">
        <v>1208.3145999999999</v>
      </c>
      <c r="AU986">
        <v>516.94060000000002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b">
        <v>0</v>
      </c>
      <c r="BI986" t="b">
        <v>1</v>
      </c>
      <c r="BJ986" t="b">
        <v>0</v>
      </c>
      <c r="BK986" t="b">
        <v>0</v>
      </c>
      <c r="BL986" t="s">
        <v>293</v>
      </c>
      <c r="BM986">
        <v>2</v>
      </c>
      <c r="BN986">
        <v>90</v>
      </c>
      <c r="BO986">
        <v>1</v>
      </c>
      <c r="BP986" s="15">
        <v>45316</v>
      </c>
      <c r="BQ986" t="s">
        <v>307</v>
      </c>
      <c r="BR986" t="s">
        <v>322</v>
      </c>
      <c r="BS986">
        <v>90</v>
      </c>
      <c r="BT986">
        <v>2</v>
      </c>
    </row>
    <row r="987" spans="1:72" x14ac:dyDescent="0.25">
      <c r="A987" t="str">
        <f t="shared" si="60"/>
        <v>151_114</v>
      </c>
      <c r="B987" t="str">
        <f t="shared" si="61"/>
        <v>U</v>
      </c>
      <c r="C987">
        <f t="shared" si="62"/>
        <v>172.5</v>
      </c>
      <c r="D987">
        <f t="shared" si="63"/>
        <v>0</v>
      </c>
      <c r="F987" t="s">
        <v>1754</v>
      </c>
      <c r="G987">
        <v>151</v>
      </c>
      <c r="H987" t="s">
        <v>588</v>
      </c>
      <c r="I987">
        <v>114</v>
      </c>
      <c r="J987">
        <v>137</v>
      </c>
      <c r="K987" t="s">
        <v>283</v>
      </c>
      <c r="L987" t="s">
        <v>284</v>
      </c>
      <c r="M987">
        <v>2</v>
      </c>
      <c r="N987" t="s">
        <v>285</v>
      </c>
      <c r="O987">
        <v>0</v>
      </c>
      <c r="P987">
        <v>2</v>
      </c>
      <c r="Q987" t="s">
        <v>286</v>
      </c>
      <c r="R987" t="s">
        <v>304</v>
      </c>
      <c r="S987" t="s">
        <v>318</v>
      </c>
      <c r="T987" t="s">
        <v>319</v>
      </c>
      <c r="U987">
        <v>150</v>
      </c>
      <c r="V987">
        <v>6</v>
      </c>
      <c r="W987">
        <v>35</v>
      </c>
      <c r="X987">
        <v>2</v>
      </c>
      <c r="Y987" s="15">
        <v>36130</v>
      </c>
      <c r="Z987">
        <v>22</v>
      </c>
      <c r="AA987" s="15">
        <v>21916</v>
      </c>
      <c r="AB987" s="15">
        <v>45334</v>
      </c>
      <c r="AC987">
        <v>5</v>
      </c>
      <c r="AD987">
        <v>3.7</v>
      </c>
      <c r="AE987">
        <v>111</v>
      </c>
      <c r="AF987" s="15">
        <v>45333</v>
      </c>
      <c r="AG987">
        <v>-1</v>
      </c>
      <c r="AH987">
        <v>-1</v>
      </c>
      <c r="AI987">
        <v>174.98965559460001</v>
      </c>
      <c r="AJ987">
        <v>-40.919282026099999</v>
      </c>
      <c r="AK987">
        <v>4.5</v>
      </c>
      <c r="AL987">
        <v>23</v>
      </c>
      <c r="AM987">
        <v>172.5</v>
      </c>
      <c r="AN987" t="s">
        <v>320</v>
      </c>
      <c r="AO987" t="s">
        <v>321</v>
      </c>
      <c r="AP987" t="s">
        <v>314</v>
      </c>
      <c r="AQ987" t="s">
        <v>312</v>
      </c>
      <c r="AR987" t="s">
        <v>294</v>
      </c>
      <c r="AS987" t="s">
        <v>291</v>
      </c>
      <c r="AT987">
        <v>-1</v>
      </c>
      <c r="AU987">
        <v>-1</v>
      </c>
      <c r="AV987">
        <v>0</v>
      </c>
      <c r="AW987">
        <v>0</v>
      </c>
      <c r="AX987">
        <v>0</v>
      </c>
      <c r="AY987">
        <v>200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b">
        <v>0</v>
      </c>
      <c r="BI987" t="b">
        <v>1</v>
      </c>
      <c r="BJ987" t="b">
        <v>0</v>
      </c>
      <c r="BK987" t="b">
        <v>1</v>
      </c>
      <c r="BL987" t="s">
        <v>312</v>
      </c>
      <c r="BM987">
        <v>2</v>
      </c>
      <c r="BN987">
        <v>90</v>
      </c>
      <c r="BO987">
        <v>1</v>
      </c>
      <c r="BP987" s="15">
        <v>45334</v>
      </c>
      <c r="BQ987" t="s">
        <v>307</v>
      </c>
      <c r="BR987" t="s">
        <v>322</v>
      </c>
      <c r="BS987">
        <v>90</v>
      </c>
      <c r="BT987">
        <v>2</v>
      </c>
    </row>
    <row r="988" spans="1:72" x14ac:dyDescent="0.25">
      <c r="A988" t="str">
        <f t="shared" si="60"/>
        <v>183_920</v>
      </c>
      <c r="B988" t="str">
        <f t="shared" si="61"/>
        <v>U</v>
      </c>
      <c r="C988">
        <f t="shared" si="62"/>
        <v>351</v>
      </c>
      <c r="D988">
        <f t="shared" si="63"/>
        <v>70</v>
      </c>
      <c r="F988" t="s">
        <v>1755</v>
      </c>
      <c r="G988">
        <v>183</v>
      </c>
      <c r="H988" t="s">
        <v>137</v>
      </c>
      <c r="I988">
        <v>920</v>
      </c>
      <c r="J988">
        <v>950</v>
      </c>
      <c r="K988" t="s">
        <v>283</v>
      </c>
      <c r="L988" t="s">
        <v>284</v>
      </c>
      <c r="M988">
        <v>2</v>
      </c>
      <c r="N988" t="s">
        <v>285</v>
      </c>
      <c r="O988">
        <v>0</v>
      </c>
      <c r="P988">
        <v>6</v>
      </c>
      <c r="Q988" t="s">
        <v>286</v>
      </c>
      <c r="R988" t="s">
        <v>415</v>
      </c>
      <c r="S988" t="s">
        <v>416</v>
      </c>
      <c r="T988" t="s">
        <v>417</v>
      </c>
      <c r="U988">
        <v>14165</v>
      </c>
      <c r="V988">
        <v>5</v>
      </c>
      <c r="W988">
        <v>67</v>
      </c>
      <c r="X988">
        <v>3</v>
      </c>
      <c r="Y988" s="15">
        <v>39227</v>
      </c>
      <c r="Z988">
        <v>16</v>
      </c>
      <c r="AA988" s="15">
        <v>29586</v>
      </c>
      <c r="AB988" s="15">
        <v>45312</v>
      </c>
      <c r="AC988">
        <v>5.55</v>
      </c>
      <c r="AD988">
        <v>3.55</v>
      </c>
      <c r="AE988">
        <v>185.05</v>
      </c>
      <c r="AF988" s="15">
        <v>45325</v>
      </c>
      <c r="AG988">
        <v>-1</v>
      </c>
      <c r="AH988">
        <v>-1</v>
      </c>
      <c r="AI988">
        <v>175.0010986012</v>
      </c>
      <c r="AJ988">
        <v>-40.917875291000001</v>
      </c>
      <c r="AK988">
        <v>5</v>
      </c>
      <c r="AL988">
        <v>30</v>
      </c>
      <c r="AM988">
        <v>351</v>
      </c>
      <c r="AN988" t="s">
        <v>418</v>
      </c>
      <c r="AO988" t="s">
        <v>321</v>
      </c>
      <c r="AP988" t="s">
        <v>314</v>
      </c>
      <c r="AQ988" t="s">
        <v>312</v>
      </c>
      <c r="AR988" t="s">
        <v>294</v>
      </c>
      <c r="AS988" t="s">
        <v>291</v>
      </c>
      <c r="AT988">
        <v>845.53680999999995</v>
      </c>
      <c r="AU988">
        <v>227.74417</v>
      </c>
      <c r="AV988">
        <v>0</v>
      </c>
      <c r="AW988">
        <v>0</v>
      </c>
      <c r="AX988">
        <v>0</v>
      </c>
      <c r="AY988">
        <v>30</v>
      </c>
      <c r="AZ988">
        <v>70</v>
      </c>
      <c r="BA988">
        <v>0</v>
      </c>
      <c r="BB988">
        <v>0</v>
      </c>
      <c r="BC988">
        <v>20.64</v>
      </c>
      <c r="BD988">
        <v>0</v>
      </c>
      <c r="BE988">
        <v>2.3997566169759601</v>
      </c>
      <c r="BF988">
        <v>103.2</v>
      </c>
      <c r="BG988">
        <v>11.9987830848798</v>
      </c>
      <c r="BH988" t="b">
        <v>0</v>
      </c>
      <c r="BI988" t="b">
        <v>1</v>
      </c>
      <c r="BJ988" t="b">
        <v>0</v>
      </c>
      <c r="BK988" t="b">
        <v>0</v>
      </c>
      <c r="BL988" t="s">
        <v>312</v>
      </c>
      <c r="BM988">
        <v>2</v>
      </c>
      <c r="BN988">
        <v>60</v>
      </c>
      <c r="BO988">
        <v>1</v>
      </c>
      <c r="BP988" s="15">
        <v>45312</v>
      </c>
      <c r="BQ988" t="s">
        <v>336</v>
      </c>
      <c r="BR988" t="s">
        <v>337</v>
      </c>
      <c r="BS988">
        <v>60</v>
      </c>
      <c r="BT988">
        <v>2</v>
      </c>
    </row>
    <row r="989" spans="1:72" x14ac:dyDescent="0.25">
      <c r="A989" t="str">
        <f t="shared" si="60"/>
        <v>245_140</v>
      </c>
      <c r="B989" t="str">
        <f t="shared" si="61"/>
        <v>U</v>
      </c>
      <c r="C989">
        <f t="shared" si="62"/>
        <v>158.69999999999999</v>
      </c>
      <c r="D989">
        <f t="shared" si="63"/>
        <v>33.3333333333333</v>
      </c>
      <c r="F989" t="s">
        <v>1756</v>
      </c>
      <c r="G989">
        <v>245</v>
      </c>
      <c r="H989" t="s">
        <v>1182</v>
      </c>
      <c r="I989">
        <v>140</v>
      </c>
      <c r="J989">
        <v>163</v>
      </c>
      <c r="K989" t="s">
        <v>283</v>
      </c>
      <c r="L989" t="s">
        <v>284</v>
      </c>
      <c r="M989">
        <v>2</v>
      </c>
      <c r="N989" t="s">
        <v>285</v>
      </c>
      <c r="O989">
        <v>0</v>
      </c>
      <c r="P989">
        <v>2</v>
      </c>
      <c r="Q989" t="s">
        <v>286</v>
      </c>
      <c r="R989" t="s">
        <v>304</v>
      </c>
      <c r="S989" t="s">
        <v>318</v>
      </c>
      <c r="T989" t="s">
        <v>319</v>
      </c>
      <c r="U989">
        <v>113</v>
      </c>
      <c r="V989">
        <v>6</v>
      </c>
      <c r="W989">
        <v>35</v>
      </c>
      <c r="X989">
        <v>2</v>
      </c>
      <c r="Y989" s="15">
        <v>36872</v>
      </c>
      <c r="Z989">
        <v>22</v>
      </c>
      <c r="AA989" s="15">
        <v>21916</v>
      </c>
      <c r="AB989" s="15">
        <v>45000</v>
      </c>
      <c r="AC989">
        <v>4</v>
      </c>
      <c r="AD989">
        <v>3</v>
      </c>
      <c r="AE989">
        <v>172</v>
      </c>
      <c r="AF989" s="15">
        <v>45333</v>
      </c>
      <c r="AG989">
        <v>-1</v>
      </c>
      <c r="AH989">
        <v>-1</v>
      </c>
      <c r="AI989">
        <v>174.9947633164</v>
      </c>
      <c r="AJ989">
        <v>-40.919747118300002</v>
      </c>
      <c r="AK989">
        <v>1.5</v>
      </c>
      <c r="AL989">
        <v>23</v>
      </c>
      <c r="AM989">
        <v>158.69999999999999</v>
      </c>
      <c r="AN989" t="s">
        <v>320</v>
      </c>
      <c r="AO989" t="s">
        <v>321</v>
      </c>
      <c r="AP989" t="s">
        <v>314</v>
      </c>
      <c r="AQ989" t="s">
        <v>312</v>
      </c>
      <c r="AR989" t="s">
        <v>294</v>
      </c>
      <c r="AS989" t="s">
        <v>291</v>
      </c>
      <c r="AT989">
        <v>-1</v>
      </c>
      <c r="AU989">
        <v>-1</v>
      </c>
      <c r="AV989">
        <v>0</v>
      </c>
      <c r="AW989">
        <v>0</v>
      </c>
      <c r="AX989">
        <v>0</v>
      </c>
      <c r="AY989">
        <v>33.3333333333333</v>
      </c>
      <c r="AZ989">
        <v>33.3333333333333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b">
        <v>0</v>
      </c>
      <c r="BI989" t="b">
        <v>1</v>
      </c>
      <c r="BJ989" t="b">
        <v>0</v>
      </c>
      <c r="BK989" t="b">
        <v>1</v>
      </c>
      <c r="BL989" t="s">
        <v>312</v>
      </c>
      <c r="BM989">
        <v>2</v>
      </c>
      <c r="BN989">
        <v>90</v>
      </c>
      <c r="BO989">
        <v>1</v>
      </c>
      <c r="BP989" s="15">
        <v>45000</v>
      </c>
      <c r="BQ989" t="s">
        <v>307</v>
      </c>
      <c r="BR989" t="s">
        <v>322</v>
      </c>
      <c r="BS989">
        <v>90</v>
      </c>
      <c r="BT989">
        <v>2</v>
      </c>
    </row>
    <row r="990" spans="1:72" x14ac:dyDescent="0.25">
      <c r="A990" t="str">
        <f t="shared" si="60"/>
        <v>101_125</v>
      </c>
      <c r="B990" t="str">
        <f t="shared" si="61"/>
        <v>U</v>
      </c>
      <c r="C990">
        <f t="shared" si="62"/>
        <v>147</v>
      </c>
      <c r="D990">
        <f t="shared" si="63"/>
        <v>0</v>
      </c>
      <c r="F990" t="s">
        <v>1757</v>
      </c>
      <c r="G990">
        <v>101</v>
      </c>
      <c r="H990" t="s">
        <v>493</v>
      </c>
      <c r="I990">
        <v>125</v>
      </c>
      <c r="J990">
        <v>146</v>
      </c>
      <c r="K990" t="s">
        <v>283</v>
      </c>
      <c r="L990" t="s">
        <v>284</v>
      </c>
      <c r="M990">
        <v>2</v>
      </c>
      <c r="N990" t="s">
        <v>285</v>
      </c>
      <c r="O990">
        <v>0</v>
      </c>
      <c r="P990">
        <v>2</v>
      </c>
      <c r="Q990" t="s">
        <v>286</v>
      </c>
      <c r="R990" t="s">
        <v>304</v>
      </c>
      <c r="S990" t="s">
        <v>318</v>
      </c>
      <c r="T990" t="s">
        <v>319</v>
      </c>
      <c r="U990">
        <v>167</v>
      </c>
      <c r="V990">
        <v>7</v>
      </c>
      <c r="W990">
        <v>35</v>
      </c>
      <c r="X990">
        <v>2</v>
      </c>
      <c r="Y990" s="15">
        <v>36872</v>
      </c>
      <c r="Z990">
        <v>22</v>
      </c>
      <c r="AA990" s="15">
        <v>21916</v>
      </c>
      <c r="AB990" s="15">
        <v>45334</v>
      </c>
      <c r="AC990">
        <v>4</v>
      </c>
      <c r="AD990">
        <v>3</v>
      </c>
      <c r="AE990">
        <v>111</v>
      </c>
      <c r="AF990" s="15">
        <v>45333</v>
      </c>
      <c r="AG990">
        <v>-1</v>
      </c>
      <c r="AH990">
        <v>-1</v>
      </c>
      <c r="AI990">
        <v>174.99530499209999</v>
      </c>
      <c r="AJ990">
        <v>-40.918941598899998</v>
      </c>
      <c r="AK990">
        <v>4.5</v>
      </c>
      <c r="AL990">
        <v>21</v>
      </c>
      <c r="AM990">
        <v>147</v>
      </c>
      <c r="AN990" t="s">
        <v>320</v>
      </c>
      <c r="AO990" t="s">
        <v>321</v>
      </c>
      <c r="AP990" t="s">
        <v>314</v>
      </c>
      <c r="AQ990" t="s">
        <v>312</v>
      </c>
      <c r="AR990" t="s">
        <v>294</v>
      </c>
      <c r="AS990" t="s">
        <v>291</v>
      </c>
      <c r="AT990">
        <v>-1</v>
      </c>
      <c r="AU990">
        <v>-1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b">
        <v>0</v>
      </c>
      <c r="BI990" t="b">
        <v>1</v>
      </c>
      <c r="BJ990" t="b">
        <v>0</v>
      </c>
      <c r="BK990" t="b">
        <v>1</v>
      </c>
      <c r="BL990" t="s">
        <v>312</v>
      </c>
      <c r="BM990">
        <v>2</v>
      </c>
      <c r="BN990">
        <v>90</v>
      </c>
      <c r="BO990">
        <v>1</v>
      </c>
      <c r="BP990" s="15">
        <v>45334</v>
      </c>
      <c r="BQ990" t="s">
        <v>307</v>
      </c>
      <c r="BR990" t="s">
        <v>322</v>
      </c>
      <c r="BS990">
        <v>90</v>
      </c>
      <c r="BT990">
        <v>2</v>
      </c>
    </row>
    <row r="991" spans="1:72" x14ac:dyDescent="0.25">
      <c r="A991" t="str">
        <f t="shared" si="60"/>
        <v>289_40</v>
      </c>
      <c r="B991" t="str">
        <f t="shared" si="61"/>
        <v>U</v>
      </c>
      <c r="C991">
        <f t="shared" si="62"/>
        <v>165.3</v>
      </c>
      <c r="D991">
        <f t="shared" si="63"/>
        <v>11.1111111111111</v>
      </c>
      <c r="F991" t="s">
        <v>1758</v>
      </c>
      <c r="G991">
        <v>289</v>
      </c>
      <c r="H991" t="s">
        <v>1599</v>
      </c>
      <c r="I991">
        <v>40</v>
      </c>
      <c r="J991">
        <v>69</v>
      </c>
      <c r="K991" t="s">
        <v>283</v>
      </c>
      <c r="L991" t="s">
        <v>284</v>
      </c>
      <c r="M991">
        <v>2</v>
      </c>
      <c r="N991" t="s">
        <v>285</v>
      </c>
      <c r="O991">
        <v>0</v>
      </c>
      <c r="P991">
        <v>1</v>
      </c>
      <c r="Q991" t="s">
        <v>286</v>
      </c>
      <c r="R991" t="s">
        <v>304</v>
      </c>
      <c r="S991" t="s">
        <v>318</v>
      </c>
      <c r="T991" t="s">
        <v>319</v>
      </c>
      <c r="U991">
        <v>72</v>
      </c>
      <c r="V991">
        <v>6</v>
      </c>
      <c r="W991">
        <v>44</v>
      </c>
      <c r="X991">
        <v>3</v>
      </c>
      <c r="Y991" s="15">
        <v>39569</v>
      </c>
      <c r="Z991">
        <v>25</v>
      </c>
      <c r="AA991" s="15">
        <v>21916</v>
      </c>
      <c r="AB991" s="15">
        <v>45334</v>
      </c>
      <c r="AC991">
        <v>4</v>
      </c>
      <c r="AD991">
        <v>3</v>
      </c>
      <c r="AE991">
        <v>111</v>
      </c>
      <c r="AF991" s="15">
        <v>45333</v>
      </c>
      <c r="AG991">
        <v>-1</v>
      </c>
      <c r="AH991">
        <v>-1</v>
      </c>
      <c r="AI991">
        <v>174.99712122930001</v>
      </c>
      <c r="AJ991">
        <v>-40.918670130400002</v>
      </c>
      <c r="AK991">
        <v>4.5</v>
      </c>
      <c r="AL991">
        <v>29</v>
      </c>
      <c r="AM991">
        <v>165.3</v>
      </c>
      <c r="AN991" t="s">
        <v>320</v>
      </c>
      <c r="AO991" t="s">
        <v>321</v>
      </c>
      <c r="AP991" t="s">
        <v>314</v>
      </c>
      <c r="AQ991" t="s">
        <v>312</v>
      </c>
      <c r="AR991" t="s">
        <v>294</v>
      </c>
      <c r="AS991" t="s">
        <v>291</v>
      </c>
      <c r="AT991">
        <v>-1</v>
      </c>
      <c r="AU991">
        <v>-1</v>
      </c>
      <c r="AV991">
        <v>0</v>
      </c>
      <c r="AW991">
        <v>0</v>
      </c>
      <c r="AX991">
        <v>0</v>
      </c>
      <c r="AY991">
        <v>33.3333333333333</v>
      </c>
      <c r="AZ991">
        <v>11.1111111111111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b">
        <v>0</v>
      </c>
      <c r="BI991" t="b">
        <v>1</v>
      </c>
      <c r="BJ991" t="b">
        <v>0</v>
      </c>
      <c r="BK991" t="b">
        <v>1</v>
      </c>
      <c r="BL991" t="s">
        <v>312</v>
      </c>
      <c r="BM991">
        <v>2</v>
      </c>
      <c r="BN991">
        <v>90</v>
      </c>
      <c r="BO991">
        <v>1</v>
      </c>
      <c r="BP991" s="15">
        <v>45334</v>
      </c>
      <c r="BQ991" t="s">
        <v>307</v>
      </c>
      <c r="BR991" t="s">
        <v>322</v>
      </c>
      <c r="BS991">
        <v>90</v>
      </c>
      <c r="BT991">
        <v>2</v>
      </c>
    </row>
    <row r="992" spans="1:72" x14ac:dyDescent="0.25">
      <c r="A992" t="str">
        <f t="shared" si="60"/>
        <v>49_125</v>
      </c>
      <c r="B992" t="str">
        <f t="shared" si="61"/>
        <v>U</v>
      </c>
      <c r="C992">
        <f t="shared" si="62"/>
        <v>144.9</v>
      </c>
      <c r="D992">
        <f t="shared" si="63"/>
        <v>0</v>
      </c>
      <c r="F992" t="s">
        <v>1759</v>
      </c>
      <c r="G992">
        <v>49</v>
      </c>
      <c r="H992" t="s">
        <v>1760</v>
      </c>
      <c r="I992">
        <v>125</v>
      </c>
      <c r="J992">
        <v>146</v>
      </c>
      <c r="K992" t="s">
        <v>283</v>
      </c>
      <c r="L992" t="s">
        <v>284</v>
      </c>
      <c r="M992">
        <v>2</v>
      </c>
      <c r="N992" t="s">
        <v>285</v>
      </c>
      <c r="O992">
        <v>0</v>
      </c>
      <c r="P992">
        <v>2</v>
      </c>
      <c r="Q992" t="s">
        <v>286</v>
      </c>
      <c r="R992" t="s">
        <v>304</v>
      </c>
      <c r="S992" t="s">
        <v>318</v>
      </c>
      <c r="T992" t="s">
        <v>319</v>
      </c>
      <c r="U992">
        <v>110</v>
      </c>
      <c r="V992">
        <v>3</v>
      </c>
      <c r="W992">
        <v>30</v>
      </c>
      <c r="X992">
        <v>3</v>
      </c>
      <c r="Y992" s="15">
        <v>42081</v>
      </c>
      <c r="Z992">
        <v>19</v>
      </c>
      <c r="AA992" s="15">
        <v>21916</v>
      </c>
      <c r="AB992" s="15">
        <v>45334</v>
      </c>
      <c r="AC992">
        <v>5.7</v>
      </c>
      <c r="AD992">
        <v>3.85</v>
      </c>
      <c r="AE992">
        <v>111</v>
      </c>
      <c r="AF992" s="15">
        <v>45333</v>
      </c>
      <c r="AG992">
        <v>-1</v>
      </c>
      <c r="AH992">
        <v>-1</v>
      </c>
      <c r="AI992">
        <v>174.99615959889999</v>
      </c>
      <c r="AJ992">
        <v>-40.920487082400001</v>
      </c>
      <c r="AK992">
        <v>5.5</v>
      </c>
      <c r="AL992">
        <v>21</v>
      </c>
      <c r="AM992">
        <v>144.9</v>
      </c>
      <c r="AN992" t="s">
        <v>320</v>
      </c>
      <c r="AO992" t="s">
        <v>321</v>
      </c>
      <c r="AP992" t="s">
        <v>292</v>
      </c>
      <c r="AQ992" t="s">
        <v>293</v>
      </c>
      <c r="AR992" t="s">
        <v>294</v>
      </c>
      <c r="AS992" t="s">
        <v>291</v>
      </c>
      <c r="AT992">
        <v>-1</v>
      </c>
      <c r="AU992">
        <v>-1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b">
        <v>0</v>
      </c>
      <c r="BI992" t="b">
        <v>1</v>
      </c>
      <c r="BJ992" t="b">
        <v>0</v>
      </c>
      <c r="BK992" t="b">
        <v>0</v>
      </c>
      <c r="BL992" t="s">
        <v>293</v>
      </c>
      <c r="BM992">
        <v>2</v>
      </c>
      <c r="BN992">
        <v>90</v>
      </c>
      <c r="BO992">
        <v>1</v>
      </c>
      <c r="BP992" s="15">
        <v>45334</v>
      </c>
      <c r="BQ992" t="s">
        <v>307</v>
      </c>
      <c r="BR992" t="s">
        <v>322</v>
      </c>
      <c r="BS992">
        <v>90</v>
      </c>
      <c r="BT992">
        <v>2</v>
      </c>
    </row>
    <row r="993" spans="1:72" x14ac:dyDescent="0.25">
      <c r="A993" t="str">
        <f t="shared" si="60"/>
        <v>83_380</v>
      </c>
      <c r="B993" t="str">
        <f t="shared" si="61"/>
        <v>U</v>
      </c>
      <c r="C993">
        <f t="shared" si="62"/>
        <v>1162.5</v>
      </c>
      <c r="D993">
        <f t="shared" si="63"/>
        <v>50</v>
      </c>
      <c r="F993" t="s">
        <v>1761</v>
      </c>
      <c r="G993">
        <v>83</v>
      </c>
      <c r="H993" t="s">
        <v>1762</v>
      </c>
      <c r="I993">
        <v>380</v>
      </c>
      <c r="J993">
        <v>505</v>
      </c>
      <c r="K993" t="s">
        <v>283</v>
      </c>
      <c r="L993" t="s">
        <v>284</v>
      </c>
      <c r="M993">
        <v>2</v>
      </c>
      <c r="N993" t="s">
        <v>285</v>
      </c>
      <c r="O993">
        <v>0</v>
      </c>
      <c r="P993">
        <v>4</v>
      </c>
      <c r="Q993" t="s">
        <v>286</v>
      </c>
      <c r="R993" t="s">
        <v>341</v>
      </c>
      <c r="S993" t="s">
        <v>288</v>
      </c>
      <c r="T993" t="s">
        <v>417</v>
      </c>
      <c r="U993">
        <v>2019</v>
      </c>
      <c r="V993">
        <v>12</v>
      </c>
      <c r="W993">
        <v>45</v>
      </c>
      <c r="X993">
        <v>2</v>
      </c>
      <c r="Y993" s="15">
        <v>37726</v>
      </c>
      <c r="Z993">
        <v>18</v>
      </c>
      <c r="AA993" s="15">
        <v>29221</v>
      </c>
      <c r="AB993" s="15">
        <v>45312</v>
      </c>
      <c r="AC993">
        <v>3.05</v>
      </c>
      <c r="AD993">
        <v>3</v>
      </c>
      <c r="AE993">
        <v>164.8</v>
      </c>
      <c r="AF993" s="15">
        <v>45325</v>
      </c>
      <c r="AG993">
        <v>-1</v>
      </c>
      <c r="AH993">
        <v>-1</v>
      </c>
      <c r="AI993">
        <v>174.99922300349999</v>
      </c>
      <c r="AJ993">
        <v>-40.918476093400002</v>
      </c>
      <c r="AK993">
        <v>2.5</v>
      </c>
      <c r="AL993">
        <v>125</v>
      </c>
      <c r="AM993">
        <v>1162.5</v>
      </c>
      <c r="AN993" t="s">
        <v>290</v>
      </c>
      <c r="AO993" t="s">
        <v>321</v>
      </c>
      <c r="AP993" t="s">
        <v>314</v>
      </c>
      <c r="AQ993" t="s">
        <v>312</v>
      </c>
      <c r="AR993" t="s">
        <v>294</v>
      </c>
      <c r="AS993" t="s">
        <v>291</v>
      </c>
      <c r="AT993">
        <v>1157.8684000000001</v>
      </c>
      <c r="AU993">
        <v>366.2962</v>
      </c>
      <c r="AV993">
        <v>0</v>
      </c>
      <c r="AW993">
        <v>0</v>
      </c>
      <c r="AX993">
        <v>0</v>
      </c>
      <c r="AY993">
        <v>26.6666666666667</v>
      </c>
      <c r="AZ993">
        <v>50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b">
        <v>0</v>
      </c>
      <c r="BI993" t="b">
        <v>1</v>
      </c>
      <c r="BJ993" t="b">
        <v>1</v>
      </c>
      <c r="BK993" t="b">
        <v>0</v>
      </c>
      <c r="BL993" t="s">
        <v>312</v>
      </c>
      <c r="BM993">
        <v>2</v>
      </c>
      <c r="BN993">
        <v>75</v>
      </c>
      <c r="BO993">
        <v>1</v>
      </c>
      <c r="BP993" s="15">
        <v>45312</v>
      </c>
      <c r="BQ993" t="s">
        <v>295</v>
      </c>
      <c r="BR993" t="s">
        <v>348</v>
      </c>
      <c r="BS993">
        <v>75</v>
      </c>
      <c r="BT993">
        <v>2</v>
      </c>
    </row>
    <row r="994" spans="1:72" x14ac:dyDescent="0.25">
      <c r="A994" t="str">
        <f t="shared" si="60"/>
        <v>238_114</v>
      </c>
      <c r="B994" t="str">
        <f t="shared" si="61"/>
        <v>U</v>
      </c>
      <c r="C994">
        <f t="shared" si="62"/>
        <v>125.4</v>
      </c>
      <c r="D994">
        <f t="shared" si="63"/>
        <v>0</v>
      </c>
      <c r="F994" t="s">
        <v>1763</v>
      </c>
      <c r="G994">
        <v>238</v>
      </c>
      <c r="H994" t="s">
        <v>170</v>
      </c>
      <c r="I994">
        <v>114</v>
      </c>
      <c r="J994">
        <v>136</v>
      </c>
      <c r="K994" t="s">
        <v>283</v>
      </c>
      <c r="L994" t="s">
        <v>284</v>
      </c>
      <c r="M994">
        <v>2</v>
      </c>
      <c r="N994" t="s">
        <v>285</v>
      </c>
      <c r="O994">
        <v>0</v>
      </c>
      <c r="P994">
        <v>2</v>
      </c>
      <c r="Q994" t="s">
        <v>286</v>
      </c>
      <c r="R994" t="s">
        <v>304</v>
      </c>
      <c r="S994" t="s">
        <v>318</v>
      </c>
      <c r="T994" t="s">
        <v>319</v>
      </c>
      <c r="U994">
        <v>129</v>
      </c>
      <c r="V994">
        <v>8</v>
      </c>
      <c r="W994">
        <v>45</v>
      </c>
      <c r="X994">
        <v>3</v>
      </c>
      <c r="Y994" s="15">
        <v>39569</v>
      </c>
      <c r="Z994">
        <v>22</v>
      </c>
      <c r="AA994" s="15">
        <v>21916</v>
      </c>
      <c r="AB994" s="15">
        <v>45334</v>
      </c>
      <c r="AC994">
        <v>4</v>
      </c>
      <c r="AD994">
        <v>3</v>
      </c>
      <c r="AE994">
        <v>111</v>
      </c>
      <c r="AF994" s="15">
        <v>45325</v>
      </c>
      <c r="AG994">
        <v>-1</v>
      </c>
      <c r="AH994">
        <v>-1</v>
      </c>
      <c r="AI994">
        <v>175.0065744746</v>
      </c>
      <c r="AJ994">
        <v>-40.913746188200001</v>
      </c>
      <c r="AK994">
        <v>5</v>
      </c>
      <c r="AL994">
        <v>22</v>
      </c>
      <c r="AM994">
        <v>125.4</v>
      </c>
      <c r="AN994" t="s">
        <v>320</v>
      </c>
      <c r="AO994" t="s">
        <v>321</v>
      </c>
      <c r="AP994" t="s">
        <v>314</v>
      </c>
      <c r="AQ994" t="s">
        <v>312</v>
      </c>
      <c r="AR994" t="s">
        <v>294</v>
      </c>
      <c r="AS994" t="s">
        <v>291</v>
      </c>
      <c r="AT994">
        <v>-1</v>
      </c>
      <c r="AU994">
        <v>-1</v>
      </c>
      <c r="AV994">
        <v>0</v>
      </c>
      <c r="AW994">
        <v>0</v>
      </c>
      <c r="AX994">
        <v>0</v>
      </c>
      <c r="AY994">
        <v>100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b">
        <v>0</v>
      </c>
      <c r="BI994" t="b">
        <v>1</v>
      </c>
      <c r="BJ994" t="b">
        <v>0</v>
      </c>
      <c r="BK994" t="b">
        <v>1</v>
      </c>
      <c r="BL994" t="s">
        <v>312</v>
      </c>
      <c r="BM994">
        <v>2</v>
      </c>
      <c r="BN994">
        <v>90</v>
      </c>
      <c r="BO994">
        <v>1</v>
      </c>
      <c r="BP994" s="15">
        <v>45334</v>
      </c>
      <c r="BQ994" t="s">
        <v>307</v>
      </c>
      <c r="BR994" t="s">
        <v>322</v>
      </c>
      <c r="BS994">
        <v>90</v>
      </c>
      <c r="BT994">
        <v>2</v>
      </c>
    </row>
    <row r="995" spans="1:72" x14ac:dyDescent="0.25">
      <c r="A995" t="str">
        <f t="shared" si="60"/>
        <v>161_4</v>
      </c>
      <c r="B995" t="str">
        <f t="shared" si="61"/>
        <v>U</v>
      </c>
      <c r="C995">
        <f t="shared" si="62"/>
        <v>1887.6</v>
      </c>
      <c r="D995">
        <f t="shared" si="63"/>
        <v>0</v>
      </c>
      <c r="F995" t="s">
        <v>1764</v>
      </c>
      <c r="G995">
        <v>161</v>
      </c>
      <c r="H995" t="s">
        <v>616</v>
      </c>
      <c r="I995">
        <v>4</v>
      </c>
      <c r="J995">
        <v>290</v>
      </c>
      <c r="K995" t="s">
        <v>283</v>
      </c>
      <c r="L995" t="s">
        <v>284</v>
      </c>
      <c r="M995">
        <v>2</v>
      </c>
      <c r="N995" t="s">
        <v>285</v>
      </c>
      <c r="O995">
        <v>0</v>
      </c>
      <c r="P995">
        <v>2</v>
      </c>
      <c r="Q995" t="s">
        <v>286</v>
      </c>
      <c r="R995" t="s">
        <v>287</v>
      </c>
      <c r="S995" t="s">
        <v>305</v>
      </c>
      <c r="T995" t="s">
        <v>319</v>
      </c>
      <c r="U995">
        <v>378</v>
      </c>
      <c r="V995">
        <v>4</v>
      </c>
      <c r="W995">
        <v>20</v>
      </c>
      <c r="X995">
        <v>2</v>
      </c>
      <c r="Y995" s="15">
        <v>37705</v>
      </c>
      <c r="Z995">
        <v>19</v>
      </c>
      <c r="AA995" s="15">
        <v>21916</v>
      </c>
      <c r="AB995" s="15">
        <v>45314</v>
      </c>
      <c r="AC995">
        <v>3</v>
      </c>
      <c r="AD995">
        <v>2</v>
      </c>
      <c r="AE995">
        <v>132.65</v>
      </c>
      <c r="AF995" s="15">
        <v>45335</v>
      </c>
      <c r="AG995">
        <v>-1</v>
      </c>
      <c r="AH995">
        <v>-1</v>
      </c>
      <c r="AI995">
        <v>175.00713942760001</v>
      </c>
      <c r="AJ995">
        <v>-40.909101333599999</v>
      </c>
      <c r="AK995">
        <v>3</v>
      </c>
      <c r="AL995">
        <v>286</v>
      </c>
      <c r="AM995">
        <v>1887.6</v>
      </c>
      <c r="AN995" t="s">
        <v>306</v>
      </c>
      <c r="AO995" t="s">
        <v>321</v>
      </c>
      <c r="AP995" t="s">
        <v>325</v>
      </c>
      <c r="AQ995" t="s">
        <v>293</v>
      </c>
      <c r="AR995" t="s">
        <v>294</v>
      </c>
      <c r="AS995" t="s">
        <v>291</v>
      </c>
      <c r="AT995">
        <v>1237.68471</v>
      </c>
      <c r="AU995">
        <v>452.16280499999999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b">
        <v>0</v>
      </c>
      <c r="BI995" t="b">
        <v>1</v>
      </c>
      <c r="BJ995" t="b">
        <v>1</v>
      </c>
      <c r="BK995" t="b">
        <v>0</v>
      </c>
      <c r="BL995" t="s">
        <v>293</v>
      </c>
      <c r="BM995">
        <v>2</v>
      </c>
      <c r="BN995">
        <v>90</v>
      </c>
      <c r="BO995">
        <v>1</v>
      </c>
      <c r="BP995" s="15">
        <v>45314</v>
      </c>
      <c r="BQ995" t="s">
        <v>307</v>
      </c>
      <c r="BR995" t="s">
        <v>322</v>
      </c>
      <c r="BS995">
        <v>90</v>
      </c>
      <c r="BT995">
        <v>2</v>
      </c>
    </row>
    <row r="996" spans="1:72" x14ac:dyDescent="0.25">
      <c r="A996" t="str">
        <f t="shared" si="60"/>
        <v>44_74</v>
      </c>
      <c r="B996" t="str">
        <f t="shared" si="61"/>
        <v>U</v>
      </c>
      <c r="C996">
        <f t="shared" si="62"/>
        <v>165</v>
      </c>
      <c r="D996">
        <f t="shared" si="63"/>
        <v>0</v>
      </c>
      <c r="F996" t="s">
        <v>1765</v>
      </c>
      <c r="G996">
        <v>44</v>
      </c>
      <c r="H996" t="s">
        <v>1766</v>
      </c>
      <c r="I996">
        <v>74</v>
      </c>
      <c r="J996">
        <v>96</v>
      </c>
      <c r="K996" t="s">
        <v>283</v>
      </c>
      <c r="L996" t="s">
        <v>284</v>
      </c>
      <c r="M996">
        <v>2</v>
      </c>
      <c r="N996" t="s">
        <v>285</v>
      </c>
      <c r="O996">
        <v>0</v>
      </c>
      <c r="P996">
        <v>1</v>
      </c>
      <c r="Q996" t="s">
        <v>286</v>
      </c>
      <c r="R996" t="s">
        <v>304</v>
      </c>
      <c r="S996" t="s">
        <v>318</v>
      </c>
      <c r="T996" t="s">
        <v>319</v>
      </c>
      <c r="U996">
        <v>52</v>
      </c>
      <c r="V996">
        <v>6</v>
      </c>
      <c r="W996">
        <v>20</v>
      </c>
      <c r="X996">
        <v>2</v>
      </c>
      <c r="Y996" s="15">
        <v>38421</v>
      </c>
      <c r="Z996">
        <v>20</v>
      </c>
      <c r="AA996" s="15">
        <v>21916</v>
      </c>
      <c r="AB996" s="15">
        <v>45334</v>
      </c>
      <c r="AC996">
        <v>4</v>
      </c>
      <c r="AD996">
        <v>3</v>
      </c>
      <c r="AE996">
        <v>111</v>
      </c>
      <c r="AF996" s="15">
        <v>45335</v>
      </c>
      <c r="AG996">
        <v>-1</v>
      </c>
      <c r="AH996">
        <v>-1</v>
      </c>
      <c r="AI996">
        <v>175.00305339100001</v>
      </c>
      <c r="AJ996">
        <v>-40.907197819799997</v>
      </c>
      <c r="AK996">
        <v>5</v>
      </c>
      <c r="AL996">
        <v>22</v>
      </c>
      <c r="AM996">
        <v>165</v>
      </c>
      <c r="AN996" t="s">
        <v>320</v>
      </c>
      <c r="AO996" t="s">
        <v>321</v>
      </c>
      <c r="AP996" t="s">
        <v>325</v>
      </c>
      <c r="AQ996" t="s">
        <v>293</v>
      </c>
      <c r="AR996" t="s">
        <v>294</v>
      </c>
      <c r="AS996" t="s">
        <v>291</v>
      </c>
      <c r="AT996">
        <v>-1</v>
      </c>
      <c r="AU996">
        <v>-1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b">
        <v>0</v>
      </c>
      <c r="BI996" t="b">
        <v>1</v>
      </c>
      <c r="BJ996" t="b">
        <v>0</v>
      </c>
      <c r="BK996" t="b">
        <v>0</v>
      </c>
      <c r="BL996" t="s">
        <v>293</v>
      </c>
      <c r="BM996">
        <v>2</v>
      </c>
      <c r="BN996">
        <v>90</v>
      </c>
      <c r="BO996">
        <v>1</v>
      </c>
      <c r="BP996" s="15">
        <v>45334</v>
      </c>
      <c r="BQ996" t="s">
        <v>307</v>
      </c>
      <c r="BR996" t="s">
        <v>322</v>
      </c>
      <c r="BS996">
        <v>90</v>
      </c>
      <c r="BT996">
        <v>2</v>
      </c>
    </row>
    <row r="997" spans="1:72" x14ac:dyDescent="0.25">
      <c r="A997" t="str">
        <f t="shared" si="60"/>
        <v>188_65</v>
      </c>
      <c r="B997" t="str">
        <f t="shared" si="61"/>
        <v>U</v>
      </c>
      <c r="C997">
        <f t="shared" si="62"/>
        <v>190</v>
      </c>
      <c r="D997">
        <f t="shared" si="63"/>
        <v>0</v>
      </c>
      <c r="F997" t="s">
        <v>1767</v>
      </c>
      <c r="G997">
        <v>188</v>
      </c>
      <c r="H997" t="s">
        <v>1084</v>
      </c>
      <c r="I997">
        <v>65</v>
      </c>
      <c r="J997">
        <v>90</v>
      </c>
      <c r="K997" t="s">
        <v>283</v>
      </c>
      <c r="L997" t="s">
        <v>284</v>
      </c>
      <c r="M997">
        <v>2</v>
      </c>
      <c r="N997" t="s">
        <v>285</v>
      </c>
      <c r="O997">
        <v>0</v>
      </c>
      <c r="P997">
        <v>1</v>
      </c>
      <c r="Q997" t="s">
        <v>286</v>
      </c>
      <c r="R997" t="s">
        <v>304</v>
      </c>
      <c r="S997" t="s">
        <v>318</v>
      </c>
      <c r="T997" t="s">
        <v>319</v>
      </c>
      <c r="U997">
        <v>84</v>
      </c>
      <c r="V997">
        <v>6</v>
      </c>
      <c r="W997">
        <v>35</v>
      </c>
      <c r="X997">
        <v>2</v>
      </c>
      <c r="Y997" s="15">
        <v>38393</v>
      </c>
      <c r="Z997">
        <v>25</v>
      </c>
      <c r="AA997" s="15">
        <v>21916</v>
      </c>
      <c r="AB997" s="15">
        <v>45334</v>
      </c>
      <c r="AC997">
        <v>4</v>
      </c>
      <c r="AD997">
        <v>3</v>
      </c>
      <c r="AE997">
        <v>111</v>
      </c>
      <c r="AF997" s="15">
        <v>45335</v>
      </c>
      <c r="AG997">
        <v>-1</v>
      </c>
      <c r="AH997">
        <v>-1</v>
      </c>
      <c r="AI997">
        <v>175.00766827210001</v>
      </c>
      <c r="AJ997">
        <v>-40.905827638300003</v>
      </c>
      <c r="AK997">
        <v>2.5</v>
      </c>
      <c r="AL997">
        <v>25</v>
      </c>
      <c r="AM997">
        <v>190</v>
      </c>
      <c r="AN997" t="s">
        <v>320</v>
      </c>
      <c r="AO997" t="s">
        <v>321</v>
      </c>
      <c r="AP997" t="s">
        <v>314</v>
      </c>
      <c r="AQ997" t="s">
        <v>312</v>
      </c>
      <c r="AR997" t="s">
        <v>294</v>
      </c>
      <c r="AS997" t="s">
        <v>291</v>
      </c>
      <c r="AT997">
        <v>-1</v>
      </c>
      <c r="AU997">
        <v>-1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b">
        <v>0</v>
      </c>
      <c r="BI997" t="b">
        <v>1</v>
      </c>
      <c r="BJ997" t="b">
        <v>0</v>
      </c>
      <c r="BK997" t="b">
        <v>1</v>
      </c>
      <c r="BL997" t="s">
        <v>312</v>
      </c>
      <c r="BM997">
        <v>2</v>
      </c>
      <c r="BN997">
        <v>90</v>
      </c>
      <c r="BO997">
        <v>1</v>
      </c>
      <c r="BP997" s="15">
        <v>45334</v>
      </c>
      <c r="BQ997" t="s">
        <v>307</v>
      </c>
      <c r="BR997" t="s">
        <v>322</v>
      </c>
      <c r="BS997">
        <v>90</v>
      </c>
      <c r="BT997">
        <v>2</v>
      </c>
    </row>
    <row r="998" spans="1:72" x14ac:dyDescent="0.25">
      <c r="A998" t="str">
        <f t="shared" si="60"/>
        <v>297_47</v>
      </c>
      <c r="B998" t="str">
        <f t="shared" si="61"/>
        <v>U</v>
      </c>
      <c r="C998">
        <f t="shared" si="62"/>
        <v>55.2</v>
      </c>
      <c r="D998">
        <f t="shared" si="63"/>
        <v>0</v>
      </c>
      <c r="F998" t="s">
        <v>1768</v>
      </c>
      <c r="G998">
        <v>297</v>
      </c>
      <c r="H998" t="s">
        <v>37</v>
      </c>
      <c r="I998">
        <v>47</v>
      </c>
      <c r="J998">
        <v>59</v>
      </c>
      <c r="K998" t="s">
        <v>283</v>
      </c>
      <c r="L998" t="s">
        <v>284</v>
      </c>
      <c r="M998">
        <v>2</v>
      </c>
      <c r="N998" t="s">
        <v>285</v>
      </c>
      <c r="O998">
        <v>0</v>
      </c>
      <c r="P998">
        <v>1</v>
      </c>
      <c r="Q998" t="s">
        <v>895</v>
      </c>
      <c r="R998" t="s">
        <v>304</v>
      </c>
      <c r="S998" t="s">
        <v>284</v>
      </c>
      <c r="T998" t="s">
        <v>319</v>
      </c>
      <c r="U998">
        <v>58</v>
      </c>
      <c r="V998">
        <v>6</v>
      </c>
      <c r="W998">
        <v>35</v>
      </c>
      <c r="X998">
        <v>2</v>
      </c>
      <c r="Y998" s="15">
        <v>38366</v>
      </c>
      <c r="Z998">
        <v>25</v>
      </c>
      <c r="AA998" s="15">
        <v>21916</v>
      </c>
      <c r="AB998" s="15">
        <v>45334</v>
      </c>
      <c r="AC998">
        <v>4</v>
      </c>
      <c r="AD998">
        <v>3</v>
      </c>
      <c r="AE998">
        <v>111</v>
      </c>
      <c r="AF998" s="15">
        <v>45335</v>
      </c>
      <c r="AG998">
        <v>-1</v>
      </c>
      <c r="AH998">
        <v>-1</v>
      </c>
      <c r="AI998">
        <v>175.01329370889999</v>
      </c>
      <c r="AJ998">
        <v>-40.899356461099998</v>
      </c>
      <c r="AK998">
        <v>3</v>
      </c>
      <c r="AL998">
        <v>12</v>
      </c>
      <c r="AM998">
        <v>55.2</v>
      </c>
      <c r="AN998" t="s">
        <v>320</v>
      </c>
      <c r="AO998" t="s">
        <v>321</v>
      </c>
      <c r="AP998" t="s">
        <v>314</v>
      </c>
      <c r="AQ998" t="s">
        <v>312</v>
      </c>
      <c r="AR998" t="s">
        <v>384</v>
      </c>
      <c r="AS998" t="s">
        <v>291</v>
      </c>
      <c r="AT998">
        <v>-1</v>
      </c>
      <c r="AU998">
        <v>-1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b">
        <v>0</v>
      </c>
      <c r="BI998" t="b">
        <v>1</v>
      </c>
      <c r="BJ998" t="b">
        <v>0</v>
      </c>
      <c r="BK998" t="b">
        <v>1</v>
      </c>
      <c r="BL998" t="s">
        <v>312</v>
      </c>
      <c r="BM998">
        <v>2</v>
      </c>
      <c r="BN998">
        <v>90</v>
      </c>
      <c r="BO998">
        <v>1</v>
      </c>
      <c r="BP998" s="15">
        <v>45334</v>
      </c>
      <c r="BQ998" t="s">
        <v>307</v>
      </c>
      <c r="BR998" t="s">
        <v>322</v>
      </c>
      <c r="BS998">
        <v>90</v>
      </c>
      <c r="BT998">
        <v>2</v>
      </c>
    </row>
    <row r="999" spans="1:72" x14ac:dyDescent="0.25">
      <c r="A999" t="str">
        <f t="shared" si="60"/>
        <v>1450_130</v>
      </c>
      <c r="B999" t="str">
        <f t="shared" si="61"/>
        <v>U</v>
      </c>
      <c r="C999">
        <f t="shared" si="62"/>
        <v>210</v>
      </c>
      <c r="D999">
        <f t="shared" si="63"/>
        <v>0</v>
      </c>
      <c r="F999" t="s">
        <v>1769</v>
      </c>
      <c r="G999">
        <v>1450</v>
      </c>
      <c r="H999" t="s">
        <v>1770</v>
      </c>
      <c r="I999">
        <v>130</v>
      </c>
      <c r="J999">
        <v>158</v>
      </c>
      <c r="K999" t="s">
        <v>283</v>
      </c>
      <c r="L999" t="s">
        <v>284</v>
      </c>
      <c r="M999">
        <v>2</v>
      </c>
      <c r="N999" t="s">
        <v>285</v>
      </c>
      <c r="O999">
        <v>0</v>
      </c>
      <c r="P999">
        <v>1</v>
      </c>
      <c r="Q999" t="s">
        <v>286</v>
      </c>
      <c r="R999" t="s">
        <v>287</v>
      </c>
      <c r="S999" t="s">
        <v>318</v>
      </c>
      <c r="T999" t="s">
        <v>319</v>
      </c>
      <c r="U999">
        <v>46</v>
      </c>
      <c r="V999">
        <v>6</v>
      </c>
      <c r="W999">
        <v>35</v>
      </c>
      <c r="X999">
        <v>2</v>
      </c>
      <c r="Y999" s="15">
        <v>42725</v>
      </c>
      <c r="Z999">
        <v>25</v>
      </c>
      <c r="AA999" s="15">
        <v>42706</v>
      </c>
      <c r="AB999" s="15">
        <v>45315</v>
      </c>
      <c r="AC999">
        <v>4</v>
      </c>
      <c r="AD999">
        <v>3</v>
      </c>
      <c r="AE999">
        <v>119</v>
      </c>
      <c r="AF999" s="15">
        <v>45325</v>
      </c>
      <c r="AG999">
        <v>-1</v>
      </c>
      <c r="AH999">
        <v>-1</v>
      </c>
      <c r="AI999">
        <v>174.99617127670001</v>
      </c>
      <c r="AJ999">
        <v>-40.9067054171</v>
      </c>
      <c r="AK999">
        <v>4</v>
      </c>
      <c r="AL999">
        <v>28</v>
      </c>
      <c r="AM999">
        <v>210</v>
      </c>
      <c r="AN999" t="s">
        <v>320</v>
      </c>
      <c r="AO999" t="s">
        <v>321</v>
      </c>
      <c r="AP999" t="s">
        <v>314</v>
      </c>
      <c r="AQ999" t="s">
        <v>312</v>
      </c>
      <c r="AR999" t="s">
        <v>294</v>
      </c>
      <c r="AS999" t="s">
        <v>291</v>
      </c>
      <c r="AT999">
        <v>-1</v>
      </c>
      <c r="AU999">
        <v>-1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b">
        <v>0</v>
      </c>
      <c r="BI999" t="b">
        <v>1</v>
      </c>
      <c r="BJ999" t="b">
        <v>0</v>
      </c>
      <c r="BK999" t="b">
        <v>1</v>
      </c>
      <c r="BL999" t="s">
        <v>312</v>
      </c>
      <c r="BM999">
        <v>2</v>
      </c>
      <c r="BN999">
        <v>90</v>
      </c>
      <c r="BO999">
        <v>1</v>
      </c>
      <c r="BP999" s="15">
        <v>45315</v>
      </c>
      <c r="BQ999" t="s">
        <v>307</v>
      </c>
      <c r="BR999" t="s">
        <v>322</v>
      </c>
      <c r="BS999">
        <v>90</v>
      </c>
      <c r="BT999">
        <v>2</v>
      </c>
    </row>
    <row r="1000" spans="1:72" x14ac:dyDescent="0.25">
      <c r="A1000" t="str">
        <f t="shared" si="60"/>
        <v>688_40</v>
      </c>
      <c r="B1000" t="str">
        <f t="shared" si="61"/>
        <v>U</v>
      </c>
      <c r="C1000">
        <f t="shared" si="62"/>
        <v>376</v>
      </c>
      <c r="D1000">
        <f t="shared" si="63"/>
        <v>0</v>
      </c>
      <c r="F1000" t="s">
        <v>1771</v>
      </c>
      <c r="G1000">
        <v>688</v>
      </c>
      <c r="H1000" t="s">
        <v>1772</v>
      </c>
      <c r="I1000">
        <v>40</v>
      </c>
      <c r="J1000">
        <v>87</v>
      </c>
      <c r="K1000" t="s">
        <v>283</v>
      </c>
      <c r="L1000" t="s">
        <v>284</v>
      </c>
      <c r="M1000">
        <v>2</v>
      </c>
      <c r="N1000" t="s">
        <v>285</v>
      </c>
      <c r="O1000">
        <v>0</v>
      </c>
      <c r="P1000">
        <v>1</v>
      </c>
      <c r="Q1000" t="s">
        <v>286</v>
      </c>
      <c r="R1000" t="s">
        <v>304</v>
      </c>
      <c r="S1000" t="s">
        <v>318</v>
      </c>
      <c r="T1000" t="s">
        <v>319</v>
      </c>
      <c r="U1000">
        <v>32</v>
      </c>
      <c r="V1000">
        <v>6</v>
      </c>
      <c r="W1000">
        <v>25</v>
      </c>
      <c r="X1000">
        <v>1</v>
      </c>
      <c r="Y1000" s="15">
        <v>35521</v>
      </c>
      <c r="Z1000">
        <v>25</v>
      </c>
      <c r="AA1000" s="15">
        <v>21916</v>
      </c>
      <c r="AB1000" s="15">
        <v>45334</v>
      </c>
      <c r="AC1000">
        <v>4</v>
      </c>
      <c r="AD1000">
        <v>3</v>
      </c>
      <c r="AE1000">
        <v>111</v>
      </c>
      <c r="AF1000" s="15">
        <v>45333</v>
      </c>
      <c r="AG1000">
        <v>-1</v>
      </c>
      <c r="AH1000">
        <v>-1</v>
      </c>
      <c r="AI1000">
        <v>174.99535961219999</v>
      </c>
      <c r="AJ1000">
        <v>-40.909231923500002</v>
      </c>
      <c r="AK1000">
        <v>3.5</v>
      </c>
      <c r="AL1000">
        <v>47</v>
      </c>
      <c r="AM1000">
        <v>376</v>
      </c>
      <c r="AN1000" t="s">
        <v>320</v>
      </c>
      <c r="AO1000" t="s">
        <v>321</v>
      </c>
      <c r="AP1000" t="s">
        <v>314</v>
      </c>
      <c r="AQ1000" t="s">
        <v>312</v>
      </c>
      <c r="AR1000" t="s">
        <v>294</v>
      </c>
      <c r="AS1000" t="s">
        <v>291</v>
      </c>
      <c r="AT1000">
        <v>-1</v>
      </c>
      <c r="AU1000">
        <v>-1</v>
      </c>
      <c r="AV1000">
        <v>0</v>
      </c>
      <c r="AW1000">
        <v>0</v>
      </c>
      <c r="AX1000">
        <v>0.46296296296296302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b">
        <v>0</v>
      </c>
      <c r="BI1000" t="b">
        <v>1</v>
      </c>
      <c r="BJ1000" t="b">
        <v>0</v>
      </c>
      <c r="BK1000" t="b">
        <v>1</v>
      </c>
      <c r="BL1000" t="s">
        <v>312</v>
      </c>
      <c r="BM1000">
        <v>2</v>
      </c>
      <c r="BN1000">
        <v>90</v>
      </c>
      <c r="BO1000">
        <v>1</v>
      </c>
      <c r="BP1000" s="15">
        <v>45334</v>
      </c>
      <c r="BQ1000" t="s">
        <v>307</v>
      </c>
      <c r="BR1000" t="s">
        <v>322</v>
      </c>
      <c r="BS1000">
        <v>90</v>
      </c>
      <c r="BT1000">
        <v>2</v>
      </c>
    </row>
    <row r="1001" spans="1:72" x14ac:dyDescent="0.25">
      <c r="A1001" t="str">
        <f t="shared" si="60"/>
        <v>784_145</v>
      </c>
      <c r="B1001" t="str">
        <f t="shared" si="61"/>
        <v>U</v>
      </c>
      <c r="C1001">
        <f t="shared" si="62"/>
        <v>185</v>
      </c>
      <c r="D1001">
        <f t="shared" si="63"/>
        <v>0</v>
      </c>
      <c r="F1001" t="s">
        <v>1773</v>
      </c>
      <c r="G1001">
        <v>784</v>
      </c>
      <c r="H1001" t="s">
        <v>772</v>
      </c>
      <c r="I1001">
        <v>145</v>
      </c>
      <c r="J1001">
        <v>170</v>
      </c>
      <c r="K1001" t="s">
        <v>283</v>
      </c>
      <c r="L1001" t="s">
        <v>284</v>
      </c>
      <c r="M1001">
        <v>2</v>
      </c>
      <c r="N1001" t="s">
        <v>285</v>
      </c>
      <c r="O1001">
        <v>0</v>
      </c>
      <c r="P1001">
        <v>1</v>
      </c>
      <c r="Q1001" t="s">
        <v>409</v>
      </c>
      <c r="R1001" t="s">
        <v>304</v>
      </c>
      <c r="S1001" t="s">
        <v>318</v>
      </c>
      <c r="T1001" t="s">
        <v>319</v>
      </c>
      <c r="U1001">
        <v>64</v>
      </c>
      <c r="V1001">
        <v>6</v>
      </c>
      <c r="W1001">
        <v>25</v>
      </c>
      <c r="X1001">
        <v>1</v>
      </c>
      <c r="Y1001" s="15">
        <v>38268</v>
      </c>
      <c r="Z1001">
        <v>25</v>
      </c>
      <c r="AA1001" s="15">
        <v>29586</v>
      </c>
      <c r="AB1001" s="15">
        <v>45315</v>
      </c>
      <c r="AC1001">
        <v>4</v>
      </c>
      <c r="AD1001">
        <v>3</v>
      </c>
      <c r="AE1001">
        <v>148</v>
      </c>
      <c r="AF1001" s="15">
        <v>45333</v>
      </c>
      <c r="AG1001">
        <v>-1</v>
      </c>
      <c r="AH1001">
        <v>-1</v>
      </c>
      <c r="AI1001">
        <v>174.99417700000001</v>
      </c>
      <c r="AJ1001">
        <v>-40.9110398037</v>
      </c>
      <c r="AK1001">
        <v>2.5</v>
      </c>
      <c r="AL1001">
        <v>25</v>
      </c>
      <c r="AM1001">
        <v>185</v>
      </c>
      <c r="AN1001" t="s">
        <v>320</v>
      </c>
      <c r="AO1001" t="s">
        <v>321</v>
      </c>
      <c r="AP1001" t="s">
        <v>314</v>
      </c>
      <c r="AQ1001" t="s">
        <v>312</v>
      </c>
      <c r="AR1001" t="s">
        <v>410</v>
      </c>
      <c r="AS1001" t="s">
        <v>291</v>
      </c>
      <c r="AT1001">
        <v>-1</v>
      </c>
      <c r="AU1001">
        <v>-1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b">
        <v>0</v>
      </c>
      <c r="BI1001" t="b">
        <v>1</v>
      </c>
      <c r="BJ1001" t="b">
        <v>0</v>
      </c>
      <c r="BK1001" t="b">
        <v>1</v>
      </c>
      <c r="BL1001" t="s">
        <v>312</v>
      </c>
      <c r="BM1001">
        <v>2</v>
      </c>
      <c r="BN1001">
        <v>90</v>
      </c>
      <c r="BO1001">
        <v>1</v>
      </c>
      <c r="BP1001" s="15">
        <v>45315</v>
      </c>
      <c r="BQ1001" t="s">
        <v>307</v>
      </c>
      <c r="BR1001" t="s">
        <v>322</v>
      </c>
      <c r="BS1001">
        <v>90</v>
      </c>
      <c r="BT1001">
        <v>2</v>
      </c>
    </row>
    <row r="1002" spans="1:72" x14ac:dyDescent="0.25">
      <c r="A1002" t="str">
        <f t="shared" si="60"/>
        <v>745_35</v>
      </c>
      <c r="B1002" t="str">
        <f t="shared" si="61"/>
        <v>U</v>
      </c>
      <c r="C1002">
        <f t="shared" si="62"/>
        <v>140.4</v>
      </c>
      <c r="D1002">
        <f t="shared" si="63"/>
        <v>0</v>
      </c>
      <c r="F1002" t="s">
        <v>1774</v>
      </c>
      <c r="G1002">
        <v>745</v>
      </c>
      <c r="H1002" t="s">
        <v>1775</v>
      </c>
      <c r="I1002">
        <v>35</v>
      </c>
      <c r="J1002">
        <v>61</v>
      </c>
      <c r="K1002" t="s">
        <v>283</v>
      </c>
      <c r="L1002" t="s">
        <v>284</v>
      </c>
      <c r="M1002">
        <v>2</v>
      </c>
      <c r="N1002" t="s">
        <v>285</v>
      </c>
      <c r="O1002">
        <v>0</v>
      </c>
      <c r="P1002">
        <v>1</v>
      </c>
      <c r="Q1002" t="s">
        <v>286</v>
      </c>
      <c r="R1002" t="s">
        <v>304</v>
      </c>
      <c r="S1002" t="s">
        <v>318</v>
      </c>
      <c r="T1002" t="s">
        <v>319</v>
      </c>
      <c r="U1002">
        <v>28</v>
      </c>
      <c r="V1002">
        <v>6</v>
      </c>
      <c r="W1002">
        <v>25</v>
      </c>
      <c r="X1002">
        <v>1</v>
      </c>
      <c r="Y1002" s="15">
        <v>37104</v>
      </c>
      <c r="Z1002">
        <v>25</v>
      </c>
      <c r="AA1002" s="15">
        <v>21916</v>
      </c>
      <c r="AB1002" s="15">
        <v>45334</v>
      </c>
      <c r="AC1002">
        <v>4</v>
      </c>
      <c r="AD1002">
        <v>3</v>
      </c>
      <c r="AE1002">
        <v>111</v>
      </c>
      <c r="AF1002" s="15">
        <v>45333</v>
      </c>
      <c r="AG1002">
        <v>-1</v>
      </c>
      <c r="AH1002">
        <v>-1</v>
      </c>
      <c r="AI1002">
        <v>174.99189883759999</v>
      </c>
      <c r="AJ1002">
        <v>-40.9120331556</v>
      </c>
      <c r="AK1002">
        <v>2</v>
      </c>
      <c r="AL1002">
        <v>26</v>
      </c>
      <c r="AM1002">
        <v>140.4</v>
      </c>
      <c r="AN1002" t="s">
        <v>320</v>
      </c>
      <c r="AO1002" t="s">
        <v>321</v>
      </c>
      <c r="AP1002" t="s">
        <v>314</v>
      </c>
      <c r="AQ1002" t="s">
        <v>312</v>
      </c>
      <c r="AR1002" t="s">
        <v>294</v>
      </c>
      <c r="AS1002" t="s">
        <v>291</v>
      </c>
      <c r="AT1002">
        <v>-1</v>
      </c>
      <c r="AU1002">
        <v>-1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1.95</v>
      </c>
      <c r="BF1002">
        <v>0</v>
      </c>
      <c r="BG1002">
        <v>9.75</v>
      </c>
      <c r="BH1002" t="b">
        <v>0</v>
      </c>
      <c r="BI1002" t="b">
        <v>1</v>
      </c>
      <c r="BJ1002" t="b">
        <v>0</v>
      </c>
      <c r="BK1002" t="b">
        <v>1</v>
      </c>
      <c r="BL1002" t="s">
        <v>312</v>
      </c>
      <c r="BM1002">
        <v>2</v>
      </c>
      <c r="BN1002">
        <v>90</v>
      </c>
      <c r="BO1002">
        <v>1</v>
      </c>
      <c r="BP1002" s="15">
        <v>45334</v>
      </c>
      <c r="BQ1002" t="s">
        <v>307</v>
      </c>
      <c r="BR1002" t="s">
        <v>322</v>
      </c>
      <c r="BS1002">
        <v>90</v>
      </c>
      <c r="BT1002">
        <v>2</v>
      </c>
    </row>
    <row r="1003" spans="1:72" x14ac:dyDescent="0.25">
      <c r="A1003" t="str">
        <f t="shared" si="60"/>
        <v>710_325</v>
      </c>
      <c r="B1003" t="str">
        <f t="shared" si="61"/>
        <v>U</v>
      </c>
      <c r="C1003">
        <f t="shared" si="62"/>
        <v>416</v>
      </c>
      <c r="D1003">
        <f t="shared" si="63"/>
        <v>6.25</v>
      </c>
      <c r="F1003" t="s">
        <v>1776</v>
      </c>
      <c r="G1003">
        <v>710</v>
      </c>
      <c r="H1003" t="s">
        <v>1029</v>
      </c>
      <c r="I1003">
        <v>325</v>
      </c>
      <c r="J1003">
        <v>377</v>
      </c>
      <c r="K1003" t="s">
        <v>283</v>
      </c>
      <c r="L1003" t="s">
        <v>284</v>
      </c>
      <c r="M1003">
        <v>2</v>
      </c>
      <c r="N1003" t="s">
        <v>285</v>
      </c>
      <c r="O1003">
        <v>0</v>
      </c>
      <c r="P1003">
        <v>2</v>
      </c>
      <c r="Q1003" t="s">
        <v>409</v>
      </c>
      <c r="R1003" t="s">
        <v>304</v>
      </c>
      <c r="S1003" t="s">
        <v>318</v>
      </c>
      <c r="T1003" t="s">
        <v>319</v>
      </c>
      <c r="U1003">
        <v>328</v>
      </c>
      <c r="V1003">
        <v>8</v>
      </c>
      <c r="W1003">
        <v>30</v>
      </c>
      <c r="X1003">
        <v>1</v>
      </c>
      <c r="Y1003" s="15">
        <v>37622</v>
      </c>
      <c r="Z1003">
        <v>22</v>
      </c>
      <c r="AA1003" s="15">
        <v>21916</v>
      </c>
      <c r="AB1003" s="15">
        <v>45315</v>
      </c>
      <c r="AC1003">
        <v>2.5499999999999998</v>
      </c>
      <c r="AD1003">
        <v>1</v>
      </c>
      <c r="AE1003">
        <v>88.75</v>
      </c>
      <c r="AF1003" s="15">
        <v>45333</v>
      </c>
      <c r="AG1003">
        <v>-1</v>
      </c>
      <c r="AH1003">
        <v>-1</v>
      </c>
      <c r="AI1003">
        <v>174.9917779685</v>
      </c>
      <c r="AJ1003">
        <v>-40.912837750900003</v>
      </c>
      <c r="AK1003">
        <v>1</v>
      </c>
      <c r="AL1003">
        <v>52</v>
      </c>
      <c r="AM1003">
        <v>416</v>
      </c>
      <c r="AN1003" t="s">
        <v>320</v>
      </c>
      <c r="AO1003" t="s">
        <v>321</v>
      </c>
      <c r="AP1003" t="s">
        <v>314</v>
      </c>
      <c r="AQ1003" t="s">
        <v>312</v>
      </c>
      <c r="AR1003" t="s">
        <v>410</v>
      </c>
      <c r="AS1003" t="s">
        <v>291</v>
      </c>
      <c r="AT1003">
        <v>-1</v>
      </c>
      <c r="AU1003">
        <v>-1</v>
      </c>
      <c r="AV1003">
        <v>0</v>
      </c>
      <c r="AW1003">
        <v>0</v>
      </c>
      <c r="AX1003">
        <v>0</v>
      </c>
      <c r="AY1003">
        <v>18.75</v>
      </c>
      <c r="AZ1003">
        <v>6.25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b">
        <v>0</v>
      </c>
      <c r="BI1003" t="b">
        <v>1</v>
      </c>
      <c r="BJ1003" t="b">
        <v>1</v>
      </c>
      <c r="BK1003" t="b">
        <v>1</v>
      </c>
      <c r="BL1003" t="s">
        <v>312</v>
      </c>
      <c r="BM1003">
        <v>2</v>
      </c>
      <c r="BN1003">
        <v>90</v>
      </c>
      <c r="BO1003">
        <v>1</v>
      </c>
      <c r="BP1003" s="15">
        <v>45315</v>
      </c>
      <c r="BQ1003" t="s">
        <v>307</v>
      </c>
      <c r="BR1003" t="s">
        <v>322</v>
      </c>
      <c r="BS1003">
        <v>90</v>
      </c>
      <c r="BT1003">
        <v>2</v>
      </c>
    </row>
    <row r="1004" spans="1:72" x14ac:dyDescent="0.25">
      <c r="A1004" t="str">
        <f t="shared" si="60"/>
        <v>125_4</v>
      </c>
      <c r="B1004" t="str">
        <f t="shared" si="61"/>
        <v>U</v>
      </c>
      <c r="C1004">
        <f t="shared" si="62"/>
        <v>360</v>
      </c>
      <c r="D1004">
        <f t="shared" si="63"/>
        <v>10</v>
      </c>
      <c r="F1004" t="s">
        <v>1777</v>
      </c>
      <c r="G1004">
        <v>125</v>
      </c>
      <c r="H1004" t="s">
        <v>96</v>
      </c>
      <c r="I1004">
        <v>4</v>
      </c>
      <c r="J1004">
        <v>34</v>
      </c>
      <c r="K1004" t="s">
        <v>283</v>
      </c>
      <c r="L1004" t="s">
        <v>284</v>
      </c>
      <c r="M1004">
        <v>2</v>
      </c>
      <c r="N1004" t="s">
        <v>285</v>
      </c>
      <c r="O1004">
        <v>0</v>
      </c>
      <c r="P1004">
        <v>5</v>
      </c>
      <c r="Q1004" t="s">
        <v>286</v>
      </c>
      <c r="R1004" t="s">
        <v>341</v>
      </c>
      <c r="S1004" t="s">
        <v>334</v>
      </c>
      <c r="T1004" t="s">
        <v>417</v>
      </c>
      <c r="U1004">
        <v>4179</v>
      </c>
      <c r="V1004">
        <v>5</v>
      </c>
      <c r="W1004">
        <v>37</v>
      </c>
      <c r="X1004">
        <v>2</v>
      </c>
      <c r="Y1004" s="15">
        <v>36617</v>
      </c>
      <c r="Z1004">
        <v>17</v>
      </c>
      <c r="AA1004" s="15">
        <v>28856</v>
      </c>
      <c r="AB1004" s="15">
        <v>45313</v>
      </c>
      <c r="AC1004">
        <v>1.55</v>
      </c>
      <c r="AD1004">
        <v>4.0999999999999996</v>
      </c>
      <c r="AE1004">
        <v>109.95</v>
      </c>
      <c r="AF1004" s="15">
        <v>45328</v>
      </c>
      <c r="AG1004">
        <v>-1</v>
      </c>
      <c r="AH1004">
        <v>-1</v>
      </c>
      <c r="AI1004">
        <v>174.98106776590001</v>
      </c>
      <c r="AJ1004">
        <v>-40.891192094300003</v>
      </c>
      <c r="AK1004">
        <v>1</v>
      </c>
      <c r="AL1004">
        <v>30</v>
      </c>
      <c r="AM1004">
        <v>360</v>
      </c>
      <c r="AN1004" t="s">
        <v>335</v>
      </c>
      <c r="AO1004" t="s">
        <v>321</v>
      </c>
      <c r="AP1004" t="s">
        <v>314</v>
      </c>
      <c r="AQ1004" t="s">
        <v>312</v>
      </c>
      <c r="AR1004" t="s">
        <v>294</v>
      </c>
      <c r="AS1004" t="s">
        <v>291</v>
      </c>
      <c r="AT1004">
        <v>1078.5358200000001</v>
      </c>
      <c r="AU1004">
        <v>315.47523000000001</v>
      </c>
      <c r="AV1004">
        <v>0</v>
      </c>
      <c r="AW1004">
        <v>0</v>
      </c>
      <c r="AX1004">
        <v>0</v>
      </c>
      <c r="AY1004">
        <v>10</v>
      </c>
      <c r="AZ1004">
        <v>10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b">
        <v>0</v>
      </c>
      <c r="BI1004" t="b">
        <v>1</v>
      </c>
      <c r="BJ1004" t="b">
        <v>0</v>
      </c>
      <c r="BK1004" t="b">
        <v>0</v>
      </c>
      <c r="BL1004" t="s">
        <v>312</v>
      </c>
      <c r="BM1004">
        <v>2</v>
      </c>
      <c r="BN1004">
        <v>60</v>
      </c>
      <c r="BO1004">
        <v>1</v>
      </c>
      <c r="BP1004" s="15">
        <v>45313</v>
      </c>
      <c r="BQ1004" t="s">
        <v>336</v>
      </c>
      <c r="BR1004" t="s">
        <v>337</v>
      </c>
      <c r="BS1004">
        <v>60</v>
      </c>
      <c r="BT1004">
        <v>2</v>
      </c>
    </row>
    <row r="1005" spans="1:72" x14ac:dyDescent="0.25">
      <c r="A1005" t="str">
        <f t="shared" si="60"/>
        <v>215_512</v>
      </c>
      <c r="B1005" t="str">
        <f t="shared" si="61"/>
        <v>U</v>
      </c>
      <c r="C1005">
        <f t="shared" si="62"/>
        <v>108</v>
      </c>
      <c r="D1005">
        <f t="shared" si="63"/>
        <v>6.6666666666666696</v>
      </c>
      <c r="F1005" t="s">
        <v>1778</v>
      </c>
      <c r="G1005">
        <v>215</v>
      </c>
      <c r="H1005" t="s">
        <v>691</v>
      </c>
      <c r="I1005">
        <v>512</v>
      </c>
      <c r="J1005">
        <v>527</v>
      </c>
      <c r="K1005" t="s">
        <v>283</v>
      </c>
      <c r="L1005" t="s">
        <v>284</v>
      </c>
      <c r="M1005">
        <v>2</v>
      </c>
      <c r="N1005" t="s">
        <v>285</v>
      </c>
      <c r="O1005">
        <v>0</v>
      </c>
      <c r="P1005">
        <v>1</v>
      </c>
      <c r="Q1005" t="s">
        <v>286</v>
      </c>
      <c r="R1005" t="s">
        <v>304</v>
      </c>
      <c r="S1005" t="s">
        <v>318</v>
      </c>
      <c r="T1005" t="s">
        <v>319</v>
      </c>
      <c r="U1005">
        <v>23</v>
      </c>
      <c r="V1005">
        <v>20</v>
      </c>
      <c r="W1005">
        <v>35</v>
      </c>
      <c r="X1005">
        <v>2</v>
      </c>
      <c r="Y1005" s="15">
        <v>35389</v>
      </c>
      <c r="Z1005">
        <v>25</v>
      </c>
      <c r="AA1005" s="15">
        <v>21916</v>
      </c>
      <c r="AB1005" s="15">
        <v>45000</v>
      </c>
      <c r="AC1005">
        <v>2</v>
      </c>
      <c r="AD1005">
        <v>0.85</v>
      </c>
      <c r="AE1005">
        <v>131.4</v>
      </c>
      <c r="AF1005" s="15">
        <v>45328</v>
      </c>
      <c r="AG1005">
        <v>-1</v>
      </c>
      <c r="AH1005">
        <v>-1</v>
      </c>
      <c r="AI1005">
        <v>174.9792302962</v>
      </c>
      <c r="AJ1005">
        <v>-40.903392431599997</v>
      </c>
      <c r="AK1005">
        <v>0.5</v>
      </c>
      <c r="AL1005">
        <v>15</v>
      </c>
      <c r="AM1005">
        <v>108</v>
      </c>
      <c r="AN1005" t="s">
        <v>320</v>
      </c>
      <c r="AO1005" t="s">
        <v>321</v>
      </c>
      <c r="AP1005" t="s">
        <v>314</v>
      </c>
      <c r="AQ1005" t="s">
        <v>312</v>
      </c>
      <c r="AR1005" t="s">
        <v>294</v>
      </c>
      <c r="AS1005" t="s">
        <v>291</v>
      </c>
      <c r="AT1005">
        <v>-1</v>
      </c>
      <c r="AU1005">
        <v>-1</v>
      </c>
      <c r="AV1005">
        <v>0</v>
      </c>
      <c r="AW1005">
        <v>0</v>
      </c>
      <c r="AX1005">
        <v>0</v>
      </c>
      <c r="AY1005">
        <v>33.3333333333333</v>
      </c>
      <c r="AZ1005">
        <v>6.6666666666666696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b">
        <v>0</v>
      </c>
      <c r="BI1005" t="b">
        <v>1</v>
      </c>
      <c r="BJ1005" t="b">
        <v>0</v>
      </c>
      <c r="BK1005" t="b">
        <v>1</v>
      </c>
      <c r="BL1005" t="s">
        <v>312</v>
      </c>
      <c r="BM1005">
        <v>2</v>
      </c>
      <c r="BN1005">
        <v>90</v>
      </c>
      <c r="BO1005">
        <v>1</v>
      </c>
      <c r="BP1005" s="15">
        <v>45000</v>
      </c>
      <c r="BQ1005" t="s">
        <v>307</v>
      </c>
      <c r="BR1005" t="s">
        <v>322</v>
      </c>
      <c r="BS1005">
        <v>90</v>
      </c>
      <c r="BT1005">
        <v>2</v>
      </c>
    </row>
    <row r="1006" spans="1:72" x14ac:dyDescent="0.25">
      <c r="A1006" t="str">
        <f t="shared" si="60"/>
        <v>91_76</v>
      </c>
      <c r="B1006" t="str">
        <f t="shared" si="61"/>
        <v>U</v>
      </c>
      <c r="C1006">
        <f t="shared" si="62"/>
        <v>616</v>
      </c>
      <c r="D1006">
        <f t="shared" si="63"/>
        <v>0</v>
      </c>
      <c r="F1006" t="s">
        <v>1779</v>
      </c>
      <c r="G1006">
        <v>91</v>
      </c>
      <c r="H1006" t="s">
        <v>72</v>
      </c>
      <c r="I1006">
        <v>76</v>
      </c>
      <c r="J1006">
        <v>120</v>
      </c>
      <c r="K1006" t="s">
        <v>283</v>
      </c>
      <c r="L1006" t="s">
        <v>284</v>
      </c>
      <c r="M1006">
        <v>4</v>
      </c>
      <c r="N1006" t="s">
        <v>285</v>
      </c>
      <c r="O1006">
        <v>0</v>
      </c>
      <c r="P1006">
        <v>5</v>
      </c>
      <c r="Q1006" t="s">
        <v>286</v>
      </c>
      <c r="R1006" t="s">
        <v>415</v>
      </c>
      <c r="S1006" t="s">
        <v>416</v>
      </c>
      <c r="T1006" t="s">
        <v>417</v>
      </c>
      <c r="U1006">
        <v>8956</v>
      </c>
      <c r="V1006">
        <v>12</v>
      </c>
      <c r="W1006">
        <v>50</v>
      </c>
      <c r="X1006">
        <v>2</v>
      </c>
      <c r="Y1006" s="15">
        <v>40544</v>
      </c>
      <c r="Z1006">
        <v>17</v>
      </c>
      <c r="AA1006" s="15">
        <v>21916</v>
      </c>
      <c r="AB1006" s="15">
        <v>45313</v>
      </c>
      <c r="AC1006">
        <v>5.4</v>
      </c>
      <c r="AD1006">
        <v>5.7</v>
      </c>
      <c r="AE1006">
        <v>247.5</v>
      </c>
      <c r="AF1006" s="15">
        <v>45325</v>
      </c>
      <c r="AG1006">
        <v>-1</v>
      </c>
      <c r="AH1006">
        <v>-1</v>
      </c>
      <c r="AI1006">
        <v>175.00765054089999</v>
      </c>
      <c r="AJ1006">
        <v>-40.915687313100001</v>
      </c>
      <c r="AK1006">
        <v>2</v>
      </c>
      <c r="AL1006">
        <v>44</v>
      </c>
      <c r="AM1006">
        <v>616</v>
      </c>
      <c r="AN1006" t="s">
        <v>418</v>
      </c>
      <c r="AO1006" t="s">
        <v>321</v>
      </c>
      <c r="AP1006" t="s">
        <v>314</v>
      </c>
      <c r="AQ1006" t="s">
        <v>312</v>
      </c>
      <c r="AR1006" t="s">
        <v>294</v>
      </c>
      <c r="AS1006" t="s">
        <v>291</v>
      </c>
      <c r="AT1006">
        <v>889.42395499999998</v>
      </c>
      <c r="AU1006">
        <v>256.55851000000001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b">
        <v>0</v>
      </c>
      <c r="BI1006" t="b">
        <v>1</v>
      </c>
      <c r="BJ1006" t="b">
        <v>0</v>
      </c>
      <c r="BK1006" t="b">
        <v>0</v>
      </c>
      <c r="BL1006" t="s">
        <v>312</v>
      </c>
      <c r="BM1006">
        <v>2</v>
      </c>
      <c r="BN1006">
        <v>60</v>
      </c>
      <c r="BO1006">
        <v>1</v>
      </c>
      <c r="BP1006" s="15">
        <v>45313</v>
      </c>
      <c r="BQ1006" t="s">
        <v>336</v>
      </c>
      <c r="BR1006" t="s">
        <v>337</v>
      </c>
      <c r="BS1006">
        <v>60</v>
      </c>
      <c r="BT1006">
        <v>2</v>
      </c>
    </row>
    <row r="1007" spans="1:72" x14ac:dyDescent="0.25">
      <c r="A1007" t="str">
        <f t="shared" si="60"/>
        <v>199_120</v>
      </c>
      <c r="B1007" t="str">
        <f t="shared" si="61"/>
        <v>U</v>
      </c>
      <c r="C1007">
        <f t="shared" si="62"/>
        <v>888</v>
      </c>
      <c r="D1007">
        <f t="shared" si="63"/>
        <v>0</v>
      </c>
      <c r="F1007" t="s">
        <v>1780</v>
      </c>
      <c r="G1007">
        <v>199</v>
      </c>
      <c r="H1007" t="s">
        <v>1095</v>
      </c>
      <c r="I1007">
        <v>120</v>
      </c>
      <c r="J1007">
        <v>240</v>
      </c>
      <c r="K1007" t="s">
        <v>283</v>
      </c>
      <c r="L1007" t="s">
        <v>284</v>
      </c>
      <c r="M1007">
        <v>2</v>
      </c>
      <c r="N1007" t="s">
        <v>285</v>
      </c>
      <c r="O1007">
        <v>0</v>
      </c>
      <c r="P1007">
        <v>3</v>
      </c>
      <c r="Q1007" t="s">
        <v>286</v>
      </c>
      <c r="R1007" t="s">
        <v>287</v>
      </c>
      <c r="S1007" t="s">
        <v>305</v>
      </c>
      <c r="T1007" t="s">
        <v>319</v>
      </c>
      <c r="U1007">
        <v>504</v>
      </c>
      <c r="V1007">
        <v>6</v>
      </c>
      <c r="W1007">
        <v>33</v>
      </c>
      <c r="X1007">
        <v>3</v>
      </c>
      <c r="Y1007" s="15">
        <v>39910</v>
      </c>
      <c r="Z1007">
        <v>18</v>
      </c>
      <c r="AA1007" s="15">
        <v>21916</v>
      </c>
      <c r="AB1007" s="15">
        <v>45314</v>
      </c>
      <c r="AC1007">
        <v>4.3499999999999996</v>
      </c>
      <c r="AD1007">
        <v>4</v>
      </c>
      <c r="AE1007">
        <v>221.3</v>
      </c>
      <c r="AF1007" s="15">
        <v>45335</v>
      </c>
      <c r="AG1007">
        <v>-1</v>
      </c>
      <c r="AH1007">
        <v>-1</v>
      </c>
      <c r="AI1007">
        <v>175.0115794335</v>
      </c>
      <c r="AJ1007">
        <v>-40.906786799499997</v>
      </c>
      <c r="AK1007">
        <v>0</v>
      </c>
      <c r="AL1007">
        <v>120</v>
      </c>
      <c r="AM1007">
        <v>888</v>
      </c>
      <c r="AN1007" t="s">
        <v>306</v>
      </c>
      <c r="AO1007" t="s">
        <v>321</v>
      </c>
      <c r="AP1007" t="s">
        <v>292</v>
      </c>
      <c r="AQ1007" t="s">
        <v>293</v>
      </c>
      <c r="AR1007" t="s">
        <v>294</v>
      </c>
      <c r="AS1007" t="s">
        <v>291</v>
      </c>
      <c r="AT1007">
        <v>1092.474105</v>
      </c>
      <c r="AU1007">
        <v>483.06411000000003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8.4459459459459499E-2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b">
        <v>0</v>
      </c>
      <c r="BI1007" t="b">
        <v>1</v>
      </c>
      <c r="BJ1007" t="b">
        <v>1</v>
      </c>
      <c r="BK1007" t="b">
        <v>0</v>
      </c>
      <c r="BL1007" t="s">
        <v>293</v>
      </c>
      <c r="BM1007">
        <v>2</v>
      </c>
      <c r="BN1007">
        <v>90</v>
      </c>
      <c r="BO1007">
        <v>1</v>
      </c>
      <c r="BP1007" s="15">
        <v>45314</v>
      </c>
      <c r="BQ1007" t="s">
        <v>307</v>
      </c>
      <c r="BR1007" t="s">
        <v>322</v>
      </c>
      <c r="BS1007">
        <v>90</v>
      </c>
      <c r="BT1007">
        <v>2</v>
      </c>
    </row>
    <row r="1008" spans="1:72" x14ac:dyDescent="0.25">
      <c r="A1008" t="str">
        <f t="shared" si="60"/>
        <v>700_75</v>
      </c>
      <c r="B1008" t="str">
        <f t="shared" si="61"/>
        <v>U</v>
      </c>
      <c r="C1008">
        <f t="shared" si="62"/>
        <v>143</v>
      </c>
      <c r="D1008">
        <f t="shared" si="63"/>
        <v>300</v>
      </c>
      <c r="F1008" t="s">
        <v>1781</v>
      </c>
      <c r="G1008">
        <v>700</v>
      </c>
      <c r="H1008" t="s">
        <v>1782</v>
      </c>
      <c r="I1008">
        <v>75</v>
      </c>
      <c r="J1008">
        <v>97</v>
      </c>
      <c r="K1008" t="s">
        <v>283</v>
      </c>
      <c r="L1008" t="s">
        <v>284</v>
      </c>
      <c r="M1008">
        <v>2</v>
      </c>
      <c r="N1008" t="s">
        <v>285</v>
      </c>
      <c r="O1008">
        <v>0</v>
      </c>
      <c r="P1008">
        <v>1</v>
      </c>
      <c r="Q1008" t="s">
        <v>286</v>
      </c>
      <c r="R1008" t="s">
        <v>304</v>
      </c>
      <c r="S1008" t="s">
        <v>318</v>
      </c>
      <c r="T1008" t="s">
        <v>319</v>
      </c>
      <c r="U1008">
        <v>78</v>
      </c>
      <c r="V1008">
        <v>12</v>
      </c>
      <c r="W1008">
        <v>25</v>
      </c>
      <c r="X1008">
        <v>1</v>
      </c>
      <c r="Y1008" s="15">
        <v>36281</v>
      </c>
      <c r="Z1008">
        <v>25</v>
      </c>
      <c r="AA1008" s="15">
        <v>21916</v>
      </c>
      <c r="AB1008" s="15">
        <v>45334</v>
      </c>
      <c r="AC1008">
        <v>4</v>
      </c>
      <c r="AD1008">
        <v>3</v>
      </c>
      <c r="AE1008">
        <v>111</v>
      </c>
      <c r="AF1008" s="15">
        <v>45335</v>
      </c>
      <c r="AG1008">
        <v>-1</v>
      </c>
      <c r="AH1008">
        <v>-1</v>
      </c>
      <c r="AI1008">
        <v>175.010782189</v>
      </c>
      <c r="AJ1008">
        <v>-40.905872802399998</v>
      </c>
      <c r="AK1008">
        <v>4</v>
      </c>
      <c r="AL1008">
        <v>22</v>
      </c>
      <c r="AM1008">
        <v>143</v>
      </c>
      <c r="AN1008" t="s">
        <v>320</v>
      </c>
      <c r="AO1008" t="s">
        <v>321</v>
      </c>
      <c r="AP1008" t="s">
        <v>314</v>
      </c>
      <c r="AQ1008" t="s">
        <v>312</v>
      </c>
      <c r="AR1008" t="s">
        <v>294</v>
      </c>
      <c r="AS1008" t="s">
        <v>291</v>
      </c>
      <c r="AT1008">
        <v>-1</v>
      </c>
      <c r="AU1008">
        <v>-1</v>
      </c>
      <c r="AV1008">
        <v>0</v>
      </c>
      <c r="AW1008">
        <v>0</v>
      </c>
      <c r="AX1008">
        <v>0</v>
      </c>
      <c r="AY1008">
        <v>0</v>
      </c>
      <c r="AZ1008">
        <v>300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b">
        <v>0</v>
      </c>
      <c r="BI1008" t="b">
        <v>1</v>
      </c>
      <c r="BJ1008" t="b">
        <v>0</v>
      </c>
      <c r="BK1008" t="b">
        <v>1</v>
      </c>
      <c r="BL1008" t="s">
        <v>312</v>
      </c>
      <c r="BM1008">
        <v>2</v>
      </c>
      <c r="BN1008">
        <v>90</v>
      </c>
      <c r="BO1008">
        <v>1</v>
      </c>
      <c r="BP1008" s="15">
        <v>45334</v>
      </c>
      <c r="BQ1008" t="s">
        <v>307</v>
      </c>
      <c r="BR1008" t="s">
        <v>322</v>
      </c>
      <c r="BS1008">
        <v>90</v>
      </c>
      <c r="BT1008">
        <v>2</v>
      </c>
    </row>
    <row r="1009" spans="1:72" x14ac:dyDescent="0.25">
      <c r="A1009" t="str">
        <f t="shared" si="60"/>
        <v>17_142</v>
      </c>
      <c r="B1009" t="str">
        <f t="shared" si="61"/>
        <v>U</v>
      </c>
      <c r="C1009">
        <f t="shared" si="62"/>
        <v>170.2</v>
      </c>
      <c r="D1009">
        <f t="shared" si="63"/>
        <v>66.6666666666667</v>
      </c>
      <c r="F1009" t="s">
        <v>1783</v>
      </c>
      <c r="G1009">
        <v>17</v>
      </c>
      <c r="H1009" t="s">
        <v>1784</v>
      </c>
      <c r="I1009">
        <v>142</v>
      </c>
      <c r="J1009">
        <v>165</v>
      </c>
      <c r="K1009" t="s">
        <v>283</v>
      </c>
      <c r="L1009" t="s">
        <v>284</v>
      </c>
      <c r="M1009">
        <v>2</v>
      </c>
      <c r="N1009" t="s">
        <v>285</v>
      </c>
      <c r="O1009">
        <v>0</v>
      </c>
      <c r="P1009">
        <v>2</v>
      </c>
      <c r="Q1009" t="s">
        <v>286</v>
      </c>
      <c r="R1009" t="s">
        <v>304</v>
      </c>
      <c r="S1009" t="s">
        <v>318</v>
      </c>
      <c r="T1009" t="s">
        <v>319</v>
      </c>
      <c r="U1009">
        <v>129</v>
      </c>
      <c r="V1009">
        <v>6</v>
      </c>
      <c r="W1009">
        <v>30</v>
      </c>
      <c r="X1009">
        <v>2</v>
      </c>
      <c r="Y1009" s="15">
        <v>34778</v>
      </c>
      <c r="Z1009">
        <v>22</v>
      </c>
      <c r="AA1009" s="15">
        <v>21916</v>
      </c>
      <c r="AB1009" s="15">
        <v>45314</v>
      </c>
      <c r="AC1009">
        <v>4</v>
      </c>
      <c r="AD1009">
        <v>3</v>
      </c>
      <c r="AE1009">
        <v>125</v>
      </c>
      <c r="AF1009" s="15">
        <v>45335</v>
      </c>
      <c r="AG1009">
        <v>-1</v>
      </c>
      <c r="AH1009">
        <v>-1</v>
      </c>
      <c r="AI1009">
        <v>175.01377101489999</v>
      </c>
      <c r="AJ1009">
        <v>-40.9041937183</v>
      </c>
      <c r="AK1009">
        <v>3.5</v>
      </c>
      <c r="AL1009">
        <v>23</v>
      </c>
      <c r="AM1009">
        <v>170.2</v>
      </c>
      <c r="AN1009" t="s">
        <v>320</v>
      </c>
      <c r="AO1009" t="s">
        <v>321</v>
      </c>
      <c r="AP1009" t="s">
        <v>314</v>
      </c>
      <c r="AQ1009" t="s">
        <v>312</v>
      </c>
      <c r="AR1009" t="s">
        <v>294</v>
      </c>
      <c r="AS1009" t="s">
        <v>291</v>
      </c>
      <c r="AT1009">
        <v>-1</v>
      </c>
      <c r="AU1009">
        <v>-1</v>
      </c>
      <c r="AV1009">
        <v>0</v>
      </c>
      <c r="AW1009">
        <v>0</v>
      </c>
      <c r="AX1009">
        <v>0</v>
      </c>
      <c r="AY1009">
        <v>0</v>
      </c>
      <c r="AZ1009">
        <v>66.6666666666667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b">
        <v>0</v>
      </c>
      <c r="BI1009" t="b">
        <v>1</v>
      </c>
      <c r="BJ1009" t="b">
        <v>0</v>
      </c>
      <c r="BK1009" t="b">
        <v>1</v>
      </c>
      <c r="BL1009" t="s">
        <v>312</v>
      </c>
      <c r="BM1009">
        <v>2</v>
      </c>
      <c r="BN1009">
        <v>90</v>
      </c>
      <c r="BO1009">
        <v>1</v>
      </c>
      <c r="BP1009" s="15">
        <v>45314</v>
      </c>
      <c r="BQ1009" t="s">
        <v>307</v>
      </c>
      <c r="BR1009" t="s">
        <v>322</v>
      </c>
      <c r="BS1009">
        <v>90</v>
      </c>
      <c r="BT1009">
        <v>2</v>
      </c>
    </row>
    <row r="1010" spans="1:72" x14ac:dyDescent="0.25">
      <c r="A1010" t="str">
        <f t="shared" si="60"/>
        <v>281_60</v>
      </c>
      <c r="B1010" t="str">
        <f t="shared" si="61"/>
        <v>U</v>
      </c>
      <c r="C1010">
        <f t="shared" si="62"/>
        <v>102.6</v>
      </c>
      <c r="D1010">
        <f t="shared" si="63"/>
        <v>200</v>
      </c>
      <c r="F1010" t="s">
        <v>1785</v>
      </c>
      <c r="G1010">
        <v>281</v>
      </c>
      <c r="H1010" t="s">
        <v>1227</v>
      </c>
      <c r="I1010">
        <v>60</v>
      </c>
      <c r="J1010">
        <v>78</v>
      </c>
      <c r="K1010" t="s">
        <v>283</v>
      </c>
      <c r="L1010" t="s">
        <v>284</v>
      </c>
      <c r="M1010">
        <v>2</v>
      </c>
      <c r="N1010" t="s">
        <v>285</v>
      </c>
      <c r="O1010">
        <v>0</v>
      </c>
      <c r="P1010">
        <v>1</v>
      </c>
      <c r="Q1010" t="s">
        <v>286</v>
      </c>
      <c r="R1010" t="s">
        <v>304</v>
      </c>
      <c r="S1010" t="s">
        <v>318</v>
      </c>
      <c r="T1010" t="s">
        <v>319</v>
      </c>
      <c r="U1010">
        <v>45</v>
      </c>
      <c r="V1010">
        <v>6</v>
      </c>
      <c r="W1010">
        <v>42</v>
      </c>
      <c r="X1010">
        <v>3</v>
      </c>
      <c r="Y1010" s="15">
        <v>37235</v>
      </c>
      <c r="Z1010">
        <v>25</v>
      </c>
      <c r="AA1010" s="15">
        <v>21916</v>
      </c>
      <c r="AB1010" s="15">
        <v>45334</v>
      </c>
      <c r="AC1010">
        <v>4</v>
      </c>
      <c r="AD1010">
        <v>3</v>
      </c>
      <c r="AE1010">
        <v>111</v>
      </c>
      <c r="AF1010" s="15">
        <v>45335</v>
      </c>
      <c r="AG1010">
        <v>-1</v>
      </c>
      <c r="AH1010">
        <v>-1</v>
      </c>
      <c r="AI1010">
        <v>175.01340648729999</v>
      </c>
      <c r="AJ1010">
        <v>-40.905141177700003</v>
      </c>
      <c r="AK1010">
        <v>1</v>
      </c>
      <c r="AL1010">
        <v>18</v>
      </c>
      <c r="AM1010">
        <v>102.6</v>
      </c>
      <c r="AN1010" t="s">
        <v>320</v>
      </c>
      <c r="AO1010" t="s">
        <v>321</v>
      </c>
      <c r="AP1010" t="s">
        <v>314</v>
      </c>
      <c r="AQ1010" t="s">
        <v>312</v>
      </c>
      <c r="AR1010" t="s">
        <v>294</v>
      </c>
      <c r="AS1010" t="s">
        <v>291</v>
      </c>
      <c r="AT1010">
        <v>-1</v>
      </c>
      <c r="AU1010">
        <v>-1</v>
      </c>
      <c r="AV1010">
        <v>0</v>
      </c>
      <c r="AW1010">
        <v>0</v>
      </c>
      <c r="AX1010">
        <v>0.974658869395712</v>
      </c>
      <c r="AY1010">
        <v>0</v>
      </c>
      <c r="AZ1010">
        <v>200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b">
        <v>0</v>
      </c>
      <c r="BI1010" t="b">
        <v>1</v>
      </c>
      <c r="BJ1010" t="b">
        <v>0</v>
      </c>
      <c r="BK1010" t="b">
        <v>1</v>
      </c>
      <c r="BL1010" t="s">
        <v>312</v>
      </c>
      <c r="BM1010">
        <v>2</v>
      </c>
      <c r="BN1010">
        <v>90</v>
      </c>
      <c r="BO1010">
        <v>1</v>
      </c>
      <c r="BP1010" s="15">
        <v>45334</v>
      </c>
      <c r="BQ1010" t="s">
        <v>307</v>
      </c>
      <c r="BR1010" t="s">
        <v>322</v>
      </c>
      <c r="BS1010">
        <v>90</v>
      </c>
      <c r="BT1010">
        <v>2</v>
      </c>
    </row>
    <row r="1011" spans="1:72" x14ac:dyDescent="0.25">
      <c r="A1011" t="str">
        <f t="shared" si="60"/>
        <v>801_65</v>
      </c>
      <c r="B1011" t="str">
        <f t="shared" si="61"/>
        <v>U</v>
      </c>
      <c r="C1011">
        <f t="shared" si="62"/>
        <v>115.5</v>
      </c>
      <c r="D1011">
        <f t="shared" si="63"/>
        <v>0</v>
      </c>
      <c r="F1011" t="s">
        <v>1786</v>
      </c>
      <c r="G1011">
        <v>801</v>
      </c>
      <c r="H1011" t="s">
        <v>1476</v>
      </c>
      <c r="I1011">
        <v>65</v>
      </c>
      <c r="J1011">
        <v>86</v>
      </c>
      <c r="K1011" t="s">
        <v>283</v>
      </c>
      <c r="L1011" t="s">
        <v>284</v>
      </c>
      <c r="M1011">
        <v>2</v>
      </c>
      <c r="N1011" t="s">
        <v>285</v>
      </c>
      <c r="O1011">
        <v>0</v>
      </c>
      <c r="P1011">
        <v>1</v>
      </c>
      <c r="Q1011" t="s">
        <v>286</v>
      </c>
      <c r="R1011" t="s">
        <v>304</v>
      </c>
      <c r="S1011" t="s">
        <v>318</v>
      </c>
      <c r="T1011" t="s">
        <v>319</v>
      </c>
      <c r="U1011">
        <v>74</v>
      </c>
      <c r="V1011">
        <v>6</v>
      </c>
      <c r="W1011">
        <v>50</v>
      </c>
      <c r="X1011">
        <v>1</v>
      </c>
      <c r="Y1011" s="15">
        <v>39083</v>
      </c>
      <c r="Z1011">
        <v>25</v>
      </c>
      <c r="AA1011" s="15">
        <v>29586</v>
      </c>
      <c r="AB1011" s="15">
        <v>45334</v>
      </c>
      <c r="AC1011">
        <v>4</v>
      </c>
      <c r="AD1011">
        <v>3</v>
      </c>
      <c r="AE1011">
        <v>111</v>
      </c>
      <c r="AF1011" s="15">
        <v>45335</v>
      </c>
      <c r="AG1011">
        <v>-1</v>
      </c>
      <c r="AH1011">
        <v>-1</v>
      </c>
      <c r="AI1011">
        <v>175.01615811729999</v>
      </c>
      <c r="AJ1011">
        <v>-40.905073807699999</v>
      </c>
      <c r="AK1011">
        <v>4.5</v>
      </c>
      <c r="AL1011">
        <v>21</v>
      </c>
      <c r="AM1011">
        <v>115.5</v>
      </c>
      <c r="AN1011" t="s">
        <v>320</v>
      </c>
      <c r="AO1011" t="s">
        <v>321</v>
      </c>
      <c r="AP1011" t="s">
        <v>314</v>
      </c>
      <c r="AQ1011" t="s">
        <v>312</v>
      </c>
      <c r="AR1011" t="s">
        <v>294</v>
      </c>
      <c r="AS1011" t="s">
        <v>291</v>
      </c>
      <c r="AT1011">
        <v>-1</v>
      </c>
      <c r="AU1011">
        <v>-1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b">
        <v>0</v>
      </c>
      <c r="BI1011" t="b">
        <v>1</v>
      </c>
      <c r="BJ1011" t="b">
        <v>0</v>
      </c>
      <c r="BK1011" t="b">
        <v>1</v>
      </c>
      <c r="BL1011" t="s">
        <v>312</v>
      </c>
      <c r="BM1011">
        <v>2</v>
      </c>
      <c r="BN1011">
        <v>90</v>
      </c>
      <c r="BO1011">
        <v>1</v>
      </c>
      <c r="BP1011" s="15">
        <v>45334</v>
      </c>
      <c r="BQ1011" t="s">
        <v>307</v>
      </c>
      <c r="BR1011" t="s">
        <v>322</v>
      </c>
      <c r="BS1011">
        <v>90</v>
      </c>
      <c r="BT1011">
        <v>2</v>
      </c>
    </row>
    <row r="1012" spans="1:72" x14ac:dyDescent="0.25">
      <c r="A1012" t="str">
        <f t="shared" si="60"/>
        <v>799_115</v>
      </c>
      <c r="B1012" t="str">
        <f t="shared" si="61"/>
        <v>U</v>
      </c>
      <c r="C1012">
        <f t="shared" si="62"/>
        <v>123.5</v>
      </c>
      <c r="D1012">
        <f t="shared" si="63"/>
        <v>0</v>
      </c>
      <c r="F1012" t="s">
        <v>1787</v>
      </c>
      <c r="G1012">
        <v>799</v>
      </c>
      <c r="H1012" t="s">
        <v>790</v>
      </c>
      <c r="I1012">
        <v>115</v>
      </c>
      <c r="J1012">
        <v>134</v>
      </c>
      <c r="K1012" t="s">
        <v>283</v>
      </c>
      <c r="L1012" t="s">
        <v>284</v>
      </c>
      <c r="M1012">
        <v>2</v>
      </c>
      <c r="N1012" t="s">
        <v>285</v>
      </c>
      <c r="O1012">
        <v>0</v>
      </c>
      <c r="P1012">
        <v>1</v>
      </c>
      <c r="Q1012" t="s">
        <v>286</v>
      </c>
      <c r="R1012" t="s">
        <v>304</v>
      </c>
      <c r="S1012" t="s">
        <v>318</v>
      </c>
      <c r="T1012" t="s">
        <v>319</v>
      </c>
      <c r="U1012">
        <v>85</v>
      </c>
      <c r="V1012">
        <v>7</v>
      </c>
      <c r="W1012">
        <v>50</v>
      </c>
      <c r="X1012">
        <v>1</v>
      </c>
      <c r="Y1012" s="15">
        <v>39083</v>
      </c>
      <c r="Z1012">
        <v>25</v>
      </c>
      <c r="AA1012" s="15">
        <v>29586</v>
      </c>
      <c r="AB1012" s="15">
        <v>45334</v>
      </c>
      <c r="AC1012">
        <v>4</v>
      </c>
      <c r="AD1012">
        <v>3</v>
      </c>
      <c r="AE1012">
        <v>111</v>
      </c>
      <c r="AF1012" s="15">
        <v>45334</v>
      </c>
      <c r="AG1012">
        <v>-1</v>
      </c>
      <c r="AH1012">
        <v>-1</v>
      </c>
      <c r="AI1012">
        <v>175.01917274069999</v>
      </c>
      <c r="AJ1012">
        <v>-40.898897321900002</v>
      </c>
      <c r="AK1012">
        <v>4.5</v>
      </c>
      <c r="AL1012">
        <v>19</v>
      </c>
      <c r="AM1012">
        <v>123.5</v>
      </c>
      <c r="AN1012" t="s">
        <v>320</v>
      </c>
      <c r="AO1012" t="s">
        <v>321</v>
      </c>
      <c r="AP1012" t="s">
        <v>314</v>
      </c>
      <c r="AQ1012" t="s">
        <v>312</v>
      </c>
      <c r="AR1012" t="s">
        <v>294</v>
      </c>
      <c r="AS1012" t="s">
        <v>291</v>
      </c>
      <c r="AT1012">
        <v>-1</v>
      </c>
      <c r="AU1012">
        <v>-1</v>
      </c>
      <c r="AV1012">
        <v>10.526315789473699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b">
        <v>0</v>
      </c>
      <c r="BI1012" t="b">
        <v>1</v>
      </c>
      <c r="BJ1012" t="b">
        <v>0</v>
      </c>
      <c r="BK1012" t="b">
        <v>1</v>
      </c>
      <c r="BL1012" t="s">
        <v>312</v>
      </c>
      <c r="BM1012">
        <v>2</v>
      </c>
      <c r="BN1012">
        <v>90</v>
      </c>
      <c r="BO1012">
        <v>1</v>
      </c>
      <c r="BP1012" s="15">
        <v>45334</v>
      </c>
      <c r="BQ1012" t="s">
        <v>307</v>
      </c>
      <c r="BR1012" t="s">
        <v>322</v>
      </c>
      <c r="BS1012">
        <v>90</v>
      </c>
      <c r="BT1012">
        <v>2</v>
      </c>
    </row>
    <row r="1013" spans="1:72" x14ac:dyDescent="0.25">
      <c r="A1013" t="str">
        <f t="shared" si="60"/>
        <v>185_915</v>
      </c>
      <c r="B1013" t="str">
        <f t="shared" si="61"/>
        <v>U</v>
      </c>
      <c r="C1013">
        <f t="shared" si="62"/>
        <v>187.2</v>
      </c>
      <c r="D1013">
        <f t="shared" si="63"/>
        <v>66.6666666666667</v>
      </c>
      <c r="F1013" t="s">
        <v>1788</v>
      </c>
      <c r="G1013">
        <v>185</v>
      </c>
      <c r="H1013" t="s">
        <v>140</v>
      </c>
      <c r="I1013">
        <v>915</v>
      </c>
      <c r="J1013">
        <v>941</v>
      </c>
      <c r="K1013" t="s">
        <v>283</v>
      </c>
      <c r="L1013" t="s">
        <v>284</v>
      </c>
      <c r="M1013">
        <v>2</v>
      </c>
      <c r="N1013" t="s">
        <v>285</v>
      </c>
      <c r="O1013">
        <v>0</v>
      </c>
      <c r="P1013">
        <v>2</v>
      </c>
      <c r="Q1013" t="s">
        <v>286</v>
      </c>
      <c r="R1013" t="s">
        <v>304</v>
      </c>
      <c r="S1013" t="s">
        <v>305</v>
      </c>
      <c r="T1013" t="s">
        <v>319</v>
      </c>
      <c r="U1013">
        <v>305</v>
      </c>
      <c r="V1013">
        <v>6</v>
      </c>
      <c r="W1013">
        <v>55</v>
      </c>
      <c r="X1013">
        <v>4</v>
      </c>
      <c r="Y1013" s="15">
        <v>39899</v>
      </c>
      <c r="Z1013">
        <v>19</v>
      </c>
      <c r="AA1013" s="15">
        <v>21916</v>
      </c>
      <c r="AB1013" s="15">
        <v>45315</v>
      </c>
      <c r="AC1013">
        <v>5.2</v>
      </c>
      <c r="AD1013">
        <v>3</v>
      </c>
      <c r="AE1013">
        <v>199</v>
      </c>
      <c r="AF1013" s="15">
        <v>45327</v>
      </c>
      <c r="AG1013">
        <v>-1</v>
      </c>
      <c r="AH1013">
        <v>-1</v>
      </c>
      <c r="AI1013">
        <v>175.0052756044</v>
      </c>
      <c r="AJ1013">
        <v>-40.921251088200002</v>
      </c>
      <c r="AK1013">
        <v>2</v>
      </c>
      <c r="AL1013">
        <v>26</v>
      </c>
      <c r="AM1013">
        <v>187.2</v>
      </c>
      <c r="AN1013" t="s">
        <v>306</v>
      </c>
      <c r="AO1013" t="s">
        <v>321</v>
      </c>
      <c r="AP1013" t="s">
        <v>292</v>
      </c>
      <c r="AQ1013" t="s">
        <v>293</v>
      </c>
      <c r="AR1013" t="s">
        <v>294</v>
      </c>
      <c r="AS1013" t="s">
        <v>291</v>
      </c>
      <c r="AT1013">
        <v>-1</v>
      </c>
      <c r="AU1013">
        <v>-1</v>
      </c>
      <c r="AV1013">
        <v>0</v>
      </c>
      <c r="AW1013">
        <v>0</v>
      </c>
      <c r="AX1013">
        <v>46.296296296296298</v>
      </c>
      <c r="AY1013">
        <v>33.3333333333333</v>
      </c>
      <c r="AZ1013">
        <v>66.6666666666667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b">
        <v>0</v>
      </c>
      <c r="BI1013" t="b">
        <v>1</v>
      </c>
      <c r="BJ1013" t="b">
        <v>0</v>
      </c>
      <c r="BK1013" t="b">
        <v>0</v>
      </c>
      <c r="BL1013" t="s">
        <v>293</v>
      </c>
      <c r="BM1013">
        <v>2</v>
      </c>
      <c r="BN1013">
        <v>90</v>
      </c>
      <c r="BO1013">
        <v>1</v>
      </c>
      <c r="BP1013" s="15">
        <v>45315</v>
      </c>
      <c r="BQ1013" t="s">
        <v>307</v>
      </c>
      <c r="BR1013" t="s">
        <v>322</v>
      </c>
      <c r="BS1013">
        <v>90</v>
      </c>
      <c r="BT1013">
        <v>2</v>
      </c>
    </row>
    <row r="1014" spans="1:72" x14ac:dyDescent="0.25">
      <c r="A1014" t="str">
        <f t="shared" si="60"/>
        <v>20_165</v>
      </c>
      <c r="B1014" t="str">
        <f t="shared" si="61"/>
        <v>U</v>
      </c>
      <c r="C1014">
        <f t="shared" si="62"/>
        <v>165</v>
      </c>
      <c r="D1014">
        <f t="shared" si="63"/>
        <v>0</v>
      </c>
      <c r="F1014" t="s">
        <v>1789</v>
      </c>
      <c r="G1014">
        <v>20</v>
      </c>
      <c r="H1014" t="s">
        <v>30</v>
      </c>
      <c r="I1014">
        <v>165</v>
      </c>
      <c r="J1014">
        <v>187</v>
      </c>
      <c r="K1014" t="s">
        <v>283</v>
      </c>
      <c r="L1014" t="s">
        <v>284</v>
      </c>
      <c r="M1014">
        <v>2</v>
      </c>
      <c r="N1014" t="s">
        <v>285</v>
      </c>
      <c r="O1014">
        <v>0</v>
      </c>
      <c r="P1014">
        <v>1</v>
      </c>
      <c r="Q1014" t="s">
        <v>286</v>
      </c>
      <c r="R1014" t="s">
        <v>304</v>
      </c>
      <c r="S1014" t="s">
        <v>318</v>
      </c>
      <c r="T1014" t="s">
        <v>319</v>
      </c>
      <c r="U1014">
        <v>94</v>
      </c>
      <c r="V1014">
        <v>7</v>
      </c>
      <c r="W1014">
        <v>44</v>
      </c>
      <c r="X1014">
        <v>3</v>
      </c>
      <c r="Y1014" s="15">
        <v>38733</v>
      </c>
      <c r="Z1014">
        <v>25</v>
      </c>
      <c r="AA1014" s="15">
        <v>21916</v>
      </c>
      <c r="AB1014" s="15">
        <v>45315</v>
      </c>
      <c r="AC1014">
        <v>2</v>
      </c>
      <c r="AD1014">
        <v>2.85</v>
      </c>
      <c r="AE1014">
        <v>127</v>
      </c>
      <c r="AF1014" s="15">
        <v>45334</v>
      </c>
      <c r="AG1014">
        <v>-1</v>
      </c>
      <c r="AH1014">
        <v>-1</v>
      </c>
      <c r="AI1014">
        <v>174.98806132460001</v>
      </c>
      <c r="AJ1014">
        <v>-40.883246630499997</v>
      </c>
      <c r="AK1014">
        <v>4</v>
      </c>
      <c r="AL1014">
        <v>22</v>
      </c>
      <c r="AM1014">
        <v>165</v>
      </c>
      <c r="AN1014" t="s">
        <v>320</v>
      </c>
      <c r="AO1014" t="s">
        <v>321</v>
      </c>
      <c r="AP1014" t="s">
        <v>314</v>
      </c>
      <c r="AQ1014" t="s">
        <v>312</v>
      </c>
      <c r="AR1014" t="s">
        <v>294</v>
      </c>
      <c r="AS1014" t="s">
        <v>291</v>
      </c>
      <c r="AT1014">
        <v>-1</v>
      </c>
      <c r="AU1014">
        <v>-1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b">
        <v>0</v>
      </c>
      <c r="BI1014" t="b">
        <v>1</v>
      </c>
      <c r="BJ1014" t="b">
        <v>0</v>
      </c>
      <c r="BK1014" t="b">
        <v>1</v>
      </c>
      <c r="BL1014" t="s">
        <v>312</v>
      </c>
      <c r="BM1014">
        <v>2</v>
      </c>
      <c r="BN1014">
        <v>90</v>
      </c>
      <c r="BO1014">
        <v>1</v>
      </c>
      <c r="BP1014" s="15">
        <v>45315</v>
      </c>
      <c r="BQ1014" t="s">
        <v>307</v>
      </c>
      <c r="BR1014" t="s">
        <v>322</v>
      </c>
      <c r="BS1014">
        <v>90</v>
      </c>
      <c r="BT1014">
        <v>2</v>
      </c>
    </row>
    <row r="1015" spans="1:72" x14ac:dyDescent="0.25">
      <c r="A1015" t="str">
        <f t="shared" si="60"/>
        <v>291_36</v>
      </c>
      <c r="B1015" t="str">
        <f t="shared" si="61"/>
        <v>U</v>
      </c>
      <c r="C1015">
        <f t="shared" si="62"/>
        <v>353.6</v>
      </c>
      <c r="D1015">
        <f t="shared" si="63"/>
        <v>0</v>
      </c>
      <c r="F1015" t="s">
        <v>1790</v>
      </c>
      <c r="G1015">
        <v>291</v>
      </c>
      <c r="H1015" t="s">
        <v>1603</v>
      </c>
      <c r="I1015">
        <v>36</v>
      </c>
      <c r="J1015">
        <v>88</v>
      </c>
      <c r="K1015" t="s">
        <v>283</v>
      </c>
      <c r="L1015" t="s">
        <v>284</v>
      </c>
      <c r="M1015">
        <v>2</v>
      </c>
      <c r="N1015" t="s">
        <v>285</v>
      </c>
      <c r="O1015">
        <v>0</v>
      </c>
      <c r="P1015">
        <v>1</v>
      </c>
      <c r="Q1015" t="s">
        <v>286</v>
      </c>
      <c r="R1015" t="s">
        <v>304</v>
      </c>
      <c r="S1015" t="s">
        <v>318</v>
      </c>
      <c r="T1015" t="s">
        <v>319</v>
      </c>
      <c r="U1015">
        <v>61</v>
      </c>
      <c r="V1015">
        <v>6</v>
      </c>
      <c r="W1015">
        <v>40</v>
      </c>
      <c r="X1015">
        <v>2</v>
      </c>
      <c r="Y1015" s="15">
        <v>40970</v>
      </c>
      <c r="Z1015">
        <v>25</v>
      </c>
      <c r="AA1015" s="15">
        <v>21916</v>
      </c>
      <c r="AB1015" s="15">
        <v>45334</v>
      </c>
      <c r="AC1015">
        <v>4</v>
      </c>
      <c r="AD1015">
        <v>3</v>
      </c>
      <c r="AE1015">
        <v>111</v>
      </c>
      <c r="AF1015" s="15">
        <v>45334</v>
      </c>
      <c r="AG1015">
        <v>-1</v>
      </c>
      <c r="AH1015">
        <v>-1</v>
      </c>
      <c r="AI1015">
        <v>174.99629715079999</v>
      </c>
      <c r="AJ1015">
        <v>-40.8781906599</v>
      </c>
      <c r="AK1015">
        <v>2</v>
      </c>
      <c r="AL1015">
        <v>52</v>
      </c>
      <c r="AM1015">
        <v>353.6</v>
      </c>
      <c r="AN1015" t="s">
        <v>320</v>
      </c>
      <c r="AO1015" t="s">
        <v>321</v>
      </c>
      <c r="AP1015" t="s">
        <v>314</v>
      </c>
      <c r="AQ1015" t="s">
        <v>312</v>
      </c>
      <c r="AR1015" t="s">
        <v>294</v>
      </c>
      <c r="AS1015" t="s">
        <v>291</v>
      </c>
      <c r="AT1015">
        <v>-1</v>
      </c>
      <c r="AU1015">
        <v>-1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b">
        <v>1</v>
      </c>
      <c r="BI1015" t="b">
        <v>1</v>
      </c>
      <c r="BJ1015" t="b">
        <v>0</v>
      </c>
      <c r="BK1015" t="b">
        <v>1</v>
      </c>
      <c r="BL1015" t="s">
        <v>312</v>
      </c>
      <c r="BM1015">
        <v>2</v>
      </c>
      <c r="BN1015">
        <v>90</v>
      </c>
      <c r="BO1015">
        <v>1</v>
      </c>
      <c r="BP1015" s="15">
        <v>45334</v>
      </c>
      <c r="BQ1015" t="s">
        <v>307</v>
      </c>
      <c r="BR1015" t="s">
        <v>322</v>
      </c>
      <c r="BS1015">
        <v>90</v>
      </c>
      <c r="BT1015">
        <v>2</v>
      </c>
    </row>
    <row r="1016" spans="1:72" x14ac:dyDescent="0.25">
      <c r="A1016" t="str">
        <f t="shared" si="60"/>
        <v>126_693</v>
      </c>
      <c r="B1016" t="str">
        <f t="shared" si="61"/>
        <v>U</v>
      </c>
      <c r="C1016">
        <f t="shared" si="62"/>
        <v>1818</v>
      </c>
      <c r="D1016">
        <f t="shared" si="63"/>
        <v>75</v>
      </c>
      <c r="F1016" t="s">
        <v>1791</v>
      </c>
      <c r="G1016">
        <v>126</v>
      </c>
      <c r="H1016" t="s">
        <v>98</v>
      </c>
      <c r="I1016">
        <v>693</v>
      </c>
      <c r="J1016">
        <v>895</v>
      </c>
      <c r="K1016" t="s">
        <v>283</v>
      </c>
      <c r="L1016" t="s">
        <v>284</v>
      </c>
      <c r="M1016">
        <v>2</v>
      </c>
      <c r="N1016" t="s">
        <v>285</v>
      </c>
      <c r="O1016">
        <v>0</v>
      </c>
      <c r="P1016">
        <v>3</v>
      </c>
      <c r="Q1016" t="s">
        <v>286</v>
      </c>
      <c r="R1016" t="s">
        <v>287</v>
      </c>
      <c r="S1016" t="s">
        <v>288</v>
      </c>
      <c r="T1016" t="s">
        <v>319</v>
      </c>
      <c r="U1016">
        <v>1798</v>
      </c>
      <c r="V1016">
        <v>9</v>
      </c>
      <c r="W1016">
        <v>35</v>
      </c>
      <c r="X1016">
        <v>2</v>
      </c>
      <c r="Y1016" s="15">
        <v>36937</v>
      </c>
      <c r="Z1016">
        <v>20</v>
      </c>
      <c r="AA1016" s="15">
        <v>21916</v>
      </c>
      <c r="AB1016" s="15">
        <v>45315</v>
      </c>
      <c r="AC1016">
        <v>1</v>
      </c>
      <c r="AD1016">
        <v>2</v>
      </c>
      <c r="AE1016">
        <v>97.05</v>
      </c>
      <c r="AF1016" s="15">
        <v>45335</v>
      </c>
      <c r="AG1016">
        <v>-1</v>
      </c>
      <c r="AH1016">
        <v>-1</v>
      </c>
      <c r="AI1016">
        <v>174.9962006371</v>
      </c>
      <c r="AJ1016">
        <v>-40.888868461400001</v>
      </c>
      <c r="AK1016">
        <v>4</v>
      </c>
      <c r="AL1016">
        <v>202</v>
      </c>
      <c r="AM1016">
        <v>1818</v>
      </c>
      <c r="AN1016" t="s">
        <v>290</v>
      </c>
      <c r="AO1016" t="s">
        <v>321</v>
      </c>
      <c r="AP1016" t="s">
        <v>314</v>
      </c>
      <c r="AQ1016" t="s">
        <v>312</v>
      </c>
      <c r="AR1016" t="s">
        <v>294</v>
      </c>
      <c r="AS1016" t="s">
        <v>291</v>
      </c>
      <c r="AT1016">
        <v>1149.6841449999999</v>
      </c>
      <c r="AU1016">
        <v>289.64888500000001</v>
      </c>
      <c r="AV1016">
        <v>0</v>
      </c>
      <c r="AW1016">
        <v>0</v>
      </c>
      <c r="AX1016">
        <v>0</v>
      </c>
      <c r="AY1016">
        <v>25</v>
      </c>
      <c r="AZ1016">
        <v>75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b">
        <v>0</v>
      </c>
      <c r="BI1016" t="b">
        <v>1</v>
      </c>
      <c r="BJ1016" t="b">
        <v>1</v>
      </c>
      <c r="BK1016" t="b">
        <v>0</v>
      </c>
      <c r="BL1016" t="s">
        <v>312</v>
      </c>
      <c r="BM1016">
        <v>2</v>
      </c>
      <c r="BN1016">
        <v>75</v>
      </c>
      <c r="BO1016">
        <v>1</v>
      </c>
      <c r="BP1016" s="15">
        <v>45315</v>
      </c>
      <c r="BQ1016" t="s">
        <v>295</v>
      </c>
      <c r="BR1016" t="s">
        <v>348</v>
      </c>
      <c r="BS1016">
        <v>75</v>
      </c>
      <c r="BT1016">
        <v>2</v>
      </c>
    </row>
    <row r="1017" spans="1:72" x14ac:dyDescent="0.25">
      <c r="A1017" t="str">
        <f t="shared" si="60"/>
        <v>317_91</v>
      </c>
      <c r="B1017" t="str">
        <f t="shared" si="61"/>
        <v>U</v>
      </c>
      <c r="C1017">
        <f t="shared" si="62"/>
        <v>506</v>
      </c>
      <c r="D1017">
        <f t="shared" si="63"/>
        <v>5.71428571428571</v>
      </c>
      <c r="F1017" t="s">
        <v>1792</v>
      </c>
      <c r="G1017">
        <v>317</v>
      </c>
      <c r="H1017" t="s">
        <v>1260</v>
      </c>
      <c r="I1017">
        <v>91</v>
      </c>
      <c r="J1017">
        <v>146</v>
      </c>
      <c r="K1017" t="s">
        <v>283</v>
      </c>
      <c r="L1017" t="s">
        <v>284</v>
      </c>
      <c r="M1017">
        <v>2</v>
      </c>
      <c r="N1017" t="s">
        <v>285</v>
      </c>
      <c r="O1017">
        <v>0</v>
      </c>
      <c r="P1017">
        <v>1</v>
      </c>
      <c r="Q1017" t="s">
        <v>286</v>
      </c>
      <c r="R1017" t="s">
        <v>304</v>
      </c>
      <c r="S1017" t="s">
        <v>318</v>
      </c>
      <c r="T1017" t="s">
        <v>319</v>
      </c>
      <c r="U1017">
        <v>50</v>
      </c>
      <c r="V1017">
        <v>6</v>
      </c>
      <c r="W1017">
        <v>35</v>
      </c>
      <c r="X1017">
        <v>2</v>
      </c>
      <c r="Y1017" s="15">
        <v>44942</v>
      </c>
      <c r="Z1017">
        <v>20</v>
      </c>
      <c r="AA1017" s="15">
        <v>29586</v>
      </c>
      <c r="AB1017" s="15">
        <v>45334</v>
      </c>
      <c r="AC1017">
        <v>4</v>
      </c>
      <c r="AD1017">
        <v>3</v>
      </c>
      <c r="AE1017">
        <v>111</v>
      </c>
      <c r="AF1017" s="15">
        <v>45337</v>
      </c>
      <c r="AG1017">
        <v>-1</v>
      </c>
      <c r="AH1017">
        <v>-1</v>
      </c>
      <c r="AI1017">
        <v>175.02975758240001</v>
      </c>
      <c r="AJ1017">
        <v>-40.865485570700002</v>
      </c>
      <c r="AK1017">
        <v>1.5</v>
      </c>
      <c r="AL1017">
        <v>55</v>
      </c>
      <c r="AM1017">
        <v>506</v>
      </c>
      <c r="AN1017" t="s">
        <v>320</v>
      </c>
      <c r="AO1017" t="s">
        <v>321</v>
      </c>
      <c r="AP1017" t="s">
        <v>292</v>
      </c>
      <c r="AQ1017" t="s">
        <v>293</v>
      </c>
      <c r="AR1017" t="s">
        <v>294</v>
      </c>
      <c r="AS1017" t="s">
        <v>291</v>
      </c>
      <c r="AT1017">
        <v>-1</v>
      </c>
      <c r="AU1017">
        <v>-1</v>
      </c>
      <c r="AV1017">
        <v>0</v>
      </c>
      <c r="AW1017">
        <v>0</v>
      </c>
      <c r="AX1017">
        <v>0</v>
      </c>
      <c r="AY1017">
        <v>17.1428571428571</v>
      </c>
      <c r="AZ1017">
        <v>5.71428571428571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b">
        <v>0</v>
      </c>
      <c r="BI1017" t="b">
        <v>1</v>
      </c>
      <c r="BJ1017" t="b">
        <v>0</v>
      </c>
      <c r="BK1017" t="b">
        <v>0</v>
      </c>
      <c r="BL1017" t="s">
        <v>293</v>
      </c>
      <c r="BM1017">
        <v>2</v>
      </c>
      <c r="BN1017">
        <v>90</v>
      </c>
      <c r="BO1017">
        <v>1</v>
      </c>
      <c r="BP1017" s="15">
        <v>45334</v>
      </c>
      <c r="BQ1017" t="s">
        <v>307</v>
      </c>
      <c r="BR1017" t="s">
        <v>322</v>
      </c>
      <c r="BS1017">
        <v>90</v>
      </c>
      <c r="BT1017">
        <v>2</v>
      </c>
    </row>
    <row r="1018" spans="1:72" x14ac:dyDescent="0.25">
      <c r="A1018" t="str">
        <f t="shared" si="60"/>
        <v>15_210</v>
      </c>
      <c r="B1018" t="str">
        <f t="shared" si="61"/>
        <v>U</v>
      </c>
      <c r="C1018">
        <f t="shared" si="62"/>
        <v>201.5</v>
      </c>
      <c r="D1018">
        <f t="shared" si="63"/>
        <v>9.0909090909090899</v>
      </c>
      <c r="F1018" t="s">
        <v>1793</v>
      </c>
      <c r="G1018">
        <v>15</v>
      </c>
      <c r="H1018" t="s">
        <v>1794</v>
      </c>
      <c r="I1018">
        <v>210</v>
      </c>
      <c r="J1018">
        <v>241</v>
      </c>
      <c r="K1018" t="s">
        <v>283</v>
      </c>
      <c r="L1018" t="s">
        <v>284</v>
      </c>
      <c r="M1018">
        <v>2</v>
      </c>
      <c r="N1018" t="s">
        <v>285</v>
      </c>
      <c r="O1018">
        <v>0</v>
      </c>
      <c r="P1018">
        <v>2</v>
      </c>
      <c r="Q1018" t="s">
        <v>286</v>
      </c>
      <c r="R1018" t="s">
        <v>287</v>
      </c>
      <c r="S1018" t="s">
        <v>305</v>
      </c>
      <c r="T1018" t="s">
        <v>319</v>
      </c>
      <c r="U1018">
        <v>494</v>
      </c>
      <c r="V1018">
        <v>5</v>
      </c>
      <c r="W1018">
        <v>38</v>
      </c>
      <c r="X1018">
        <v>3</v>
      </c>
      <c r="Y1018" s="15">
        <v>42795</v>
      </c>
      <c r="Z1018">
        <v>22</v>
      </c>
      <c r="AA1018" s="15">
        <v>21916</v>
      </c>
      <c r="AB1018" s="15">
        <v>45315</v>
      </c>
      <c r="AC1018">
        <v>3.85</v>
      </c>
      <c r="AD1018">
        <v>2</v>
      </c>
      <c r="AE1018">
        <v>145</v>
      </c>
      <c r="AF1018" s="15">
        <v>45335</v>
      </c>
      <c r="AG1018">
        <v>-1</v>
      </c>
      <c r="AH1018">
        <v>-1</v>
      </c>
      <c r="AI1018">
        <v>174.99344204400001</v>
      </c>
      <c r="AJ1018">
        <v>-40.8836193442</v>
      </c>
      <c r="AK1018">
        <v>4.5</v>
      </c>
      <c r="AL1018">
        <v>31</v>
      </c>
      <c r="AM1018">
        <v>201.5</v>
      </c>
      <c r="AN1018" t="s">
        <v>306</v>
      </c>
      <c r="AO1018" t="s">
        <v>321</v>
      </c>
      <c r="AP1018" t="s">
        <v>314</v>
      </c>
      <c r="AQ1018" t="s">
        <v>312</v>
      </c>
      <c r="AR1018" t="s">
        <v>294</v>
      </c>
      <c r="AS1018" t="s">
        <v>291</v>
      </c>
      <c r="AT1018">
        <v>754.35889999999995</v>
      </c>
      <c r="AU1018">
        <v>204.97880000000001</v>
      </c>
      <c r="AV1018">
        <v>0</v>
      </c>
      <c r="AW1018">
        <v>0</v>
      </c>
      <c r="AX1018">
        <v>0</v>
      </c>
      <c r="AY1018">
        <v>9.0909090909090899</v>
      </c>
      <c r="AZ1018">
        <v>9.0909090909090899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b">
        <v>0</v>
      </c>
      <c r="BI1018" t="b">
        <v>1</v>
      </c>
      <c r="BJ1018" t="b">
        <v>0</v>
      </c>
      <c r="BK1018" t="b">
        <v>0</v>
      </c>
      <c r="BL1018" t="s">
        <v>312</v>
      </c>
      <c r="BM1018">
        <v>2</v>
      </c>
      <c r="BN1018">
        <v>90</v>
      </c>
      <c r="BO1018">
        <v>1</v>
      </c>
      <c r="BP1018" s="15">
        <v>45315</v>
      </c>
      <c r="BQ1018" t="s">
        <v>307</v>
      </c>
      <c r="BR1018" t="s">
        <v>322</v>
      </c>
      <c r="BS1018">
        <v>90</v>
      </c>
      <c r="BT1018">
        <v>2</v>
      </c>
    </row>
    <row r="1019" spans="1:72" x14ac:dyDescent="0.25">
      <c r="A1019" t="str">
        <f t="shared" si="60"/>
        <v>97_415</v>
      </c>
      <c r="B1019" t="str">
        <f t="shared" si="61"/>
        <v>U</v>
      </c>
      <c r="C1019">
        <f t="shared" si="62"/>
        <v>1001</v>
      </c>
      <c r="D1019">
        <f t="shared" si="63"/>
        <v>0</v>
      </c>
      <c r="F1019" t="s">
        <v>1795</v>
      </c>
      <c r="G1019">
        <v>97</v>
      </c>
      <c r="H1019" t="s">
        <v>486</v>
      </c>
      <c r="I1019">
        <v>415</v>
      </c>
      <c r="J1019">
        <v>558</v>
      </c>
      <c r="K1019" t="s">
        <v>283</v>
      </c>
      <c r="L1019" t="s">
        <v>284</v>
      </c>
      <c r="M1019">
        <v>2</v>
      </c>
      <c r="N1019" t="s">
        <v>285</v>
      </c>
      <c r="O1019">
        <v>0</v>
      </c>
      <c r="P1019">
        <v>3</v>
      </c>
      <c r="Q1019" t="s">
        <v>286</v>
      </c>
      <c r="R1019" t="s">
        <v>287</v>
      </c>
      <c r="S1019" t="s">
        <v>288</v>
      </c>
      <c r="T1019" t="s">
        <v>319</v>
      </c>
      <c r="U1019">
        <v>512</v>
      </c>
      <c r="V1019">
        <v>8</v>
      </c>
      <c r="W1019">
        <v>35</v>
      </c>
      <c r="X1019">
        <v>3</v>
      </c>
      <c r="Y1019" s="15">
        <v>41002</v>
      </c>
      <c r="Z1019">
        <v>18</v>
      </c>
      <c r="AA1019" s="15">
        <v>21916</v>
      </c>
      <c r="AB1019" s="15">
        <v>45316</v>
      </c>
      <c r="AC1019">
        <v>4</v>
      </c>
      <c r="AD1019">
        <v>4</v>
      </c>
      <c r="AE1019">
        <v>222</v>
      </c>
      <c r="AF1019" s="15">
        <v>45333</v>
      </c>
      <c r="AG1019">
        <v>-1</v>
      </c>
      <c r="AH1019">
        <v>-1</v>
      </c>
      <c r="AI1019">
        <v>174.98880646640001</v>
      </c>
      <c r="AJ1019">
        <v>-40.916403968499999</v>
      </c>
      <c r="AK1019">
        <v>3.5</v>
      </c>
      <c r="AL1019">
        <v>143</v>
      </c>
      <c r="AM1019">
        <v>1001</v>
      </c>
      <c r="AN1019" t="s">
        <v>290</v>
      </c>
      <c r="AO1019" t="s">
        <v>321</v>
      </c>
      <c r="AP1019" t="s">
        <v>292</v>
      </c>
      <c r="AQ1019" t="s">
        <v>293</v>
      </c>
      <c r="AR1019" t="s">
        <v>294</v>
      </c>
      <c r="AS1019" t="s">
        <v>291</v>
      </c>
      <c r="AT1019">
        <v>1012.700415</v>
      </c>
      <c r="AU1019">
        <v>334.60610500000001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b">
        <v>0</v>
      </c>
      <c r="BI1019" t="b">
        <v>1</v>
      </c>
      <c r="BJ1019" t="b">
        <v>1</v>
      </c>
      <c r="BK1019" t="b">
        <v>0</v>
      </c>
      <c r="BL1019" t="s">
        <v>293</v>
      </c>
      <c r="BM1019">
        <v>2</v>
      </c>
      <c r="BN1019">
        <v>75</v>
      </c>
      <c r="BO1019">
        <v>1</v>
      </c>
      <c r="BP1019" s="15">
        <v>45316</v>
      </c>
      <c r="BQ1019" t="s">
        <v>295</v>
      </c>
      <c r="BR1019" t="s">
        <v>348</v>
      </c>
      <c r="BS1019">
        <v>75</v>
      </c>
      <c r="BT1019">
        <v>2</v>
      </c>
    </row>
    <row r="1020" spans="1:72" x14ac:dyDescent="0.25">
      <c r="A1020" t="str">
        <f t="shared" si="60"/>
        <v>273_56</v>
      </c>
      <c r="B1020" t="str">
        <f t="shared" si="61"/>
        <v>U</v>
      </c>
      <c r="C1020">
        <f t="shared" si="62"/>
        <v>140.6</v>
      </c>
      <c r="D1020">
        <f t="shared" si="63"/>
        <v>0</v>
      </c>
      <c r="F1020" t="s">
        <v>1796</v>
      </c>
      <c r="G1020">
        <v>273</v>
      </c>
      <c r="H1020" t="s">
        <v>1215</v>
      </c>
      <c r="I1020">
        <v>56</v>
      </c>
      <c r="J1020">
        <v>75</v>
      </c>
      <c r="K1020" t="s">
        <v>283</v>
      </c>
      <c r="L1020" t="s">
        <v>284</v>
      </c>
      <c r="M1020">
        <v>2</v>
      </c>
      <c r="N1020" t="s">
        <v>285</v>
      </c>
      <c r="O1020">
        <v>0</v>
      </c>
      <c r="P1020">
        <v>1</v>
      </c>
      <c r="Q1020" t="s">
        <v>409</v>
      </c>
      <c r="R1020" t="s">
        <v>304</v>
      </c>
      <c r="S1020" t="s">
        <v>318</v>
      </c>
      <c r="T1020" t="s">
        <v>319</v>
      </c>
      <c r="U1020">
        <v>48</v>
      </c>
      <c r="V1020">
        <v>6</v>
      </c>
      <c r="W1020">
        <v>30</v>
      </c>
      <c r="X1020">
        <v>1</v>
      </c>
      <c r="Y1020" s="15">
        <v>45406</v>
      </c>
      <c r="Z1020">
        <v>25</v>
      </c>
      <c r="AA1020" s="15">
        <v>21916</v>
      </c>
      <c r="AB1020" s="15">
        <v>45334</v>
      </c>
      <c r="AC1020">
        <v>4</v>
      </c>
      <c r="AD1020">
        <v>3</v>
      </c>
      <c r="AE1020">
        <v>111</v>
      </c>
      <c r="AF1020" s="15">
        <v>45334</v>
      </c>
      <c r="AG1020">
        <v>-1</v>
      </c>
      <c r="AH1020">
        <v>-1</v>
      </c>
      <c r="AI1020">
        <v>174.99999188940001</v>
      </c>
      <c r="AJ1020">
        <v>-40.881258053800003</v>
      </c>
      <c r="AK1020">
        <v>4.5</v>
      </c>
      <c r="AL1020">
        <v>19</v>
      </c>
      <c r="AM1020">
        <v>140.6</v>
      </c>
      <c r="AN1020" t="s">
        <v>320</v>
      </c>
      <c r="AO1020" t="s">
        <v>321</v>
      </c>
      <c r="AP1020" t="s">
        <v>426</v>
      </c>
      <c r="AQ1020" t="s">
        <v>312</v>
      </c>
      <c r="AR1020" t="s">
        <v>410</v>
      </c>
      <c r="AS1020" t="s">
        <v>291</v>
      </c>
      <c r="AT1020">
        <v>-1</v>
      </c>
      <c r="AU1020">
        <v>-1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0.38</v>
      </c>
      <c r="BF1020">
        <v>0</v>
      </c>
      <c r="BG1020">
        <v>1.9</v>
      </c>
      <c r="BH1020" t="b">
        <v>0</v>
      </c>
      <c r="BI1020" t="b">
        <v>1</v>
      </c>
      <c r="BJ1020" t="b">
        <v>0</v>
      </c>
      <c r="BK1020" t="b">
        <v>1</v>
      </c>
      <c r="BL1020" t="s">
        <v>312</v>
      </c>
      <c r="BM1020">
        <v>2</v>
      </c>
      <c r="BN1020">
        <v>90</v>
      </c>
      <c r="BO1020">
        <v>1</v>
      </c>
      <c r="BP1020" s="15">
        <v>45334</v>
      </c>
      <c r="BQ1020" t="s">
        <v>307</v>
      </c>
      <c r="BR1020" t="s">
        <v>322</v>
      </c>
      <c r="BS1020">
        <v>90</v>
      </c>
      <c r="BT1020">
        <v>2</v>
      </c>
    </row>
    <row r="1021" spans="1:72" x14ac:dyDescent="0.25">
      <c r="A1021" t="str">
        <f t="shared" si="60"/>
        <v>674_0</v>
      </c>
      <c r="B1021" t="str">
        <f t="shared" si="61"/>
        <v>U</v>
      </c>
      <c r="C1021">
        <f t="shared" si="62"/>
        <v>168</v>
      </c>
      <c r="D1021">
        <f t="shared" si="63"/>
        <v>0</v>
      </c>
      <c r="F1021" t="s">
        <v>1797</v>
      </c>
      <c r="G1021">
        <v>674</v>
      </c>
      <c r="H1021" t="s">
        <v>992</v>
      </c>
      <c r="I1021">
        <v>0</v>
      </c>
      <c r="J1021">
        <v>20</v>
      </c>
      <c r="K1021" t="s">
        <v>283</v>
      </c>
      <c r="L1021" t="s">
        <v>284</v>
      </c>
      <c r="M1021">
        <v>2</v>
      </c>
      <c r="N1021" t="s">
        <v>285</v>
      </c>
      <c r="O1021">
        <v>0</v>
      </c>
      <c r="P1021">
        <v>3</v>
      </c>
      <c r="Q1021" t="s">
        <v>286</v>
      </c>
      <c r="R1021" t="s">
        <v>287</v>
      </c>
      <c r="S1021" t="s">
        <v>288</v>
      </c>
      <c r="T1021" t="s">
        <v>319</v>
      </c>
      <c r="U1021">
        <v>872</v>
      </c>
      <c r="V1021">
        <v>5</v>
      </c>
      <c r="W1021">
        <v>55</v>
      </c>
      <c r="X1021">
        <v>2</v>
      </c>
      <c r="Y1021" s="15">
        <v>40576</v>
      </c>
      <c r="Z1021">
        <v>20</v>
      </c>
      <c r="AA1021" s="15">
        <v>21916</v>
      </c>
      <c r="AB1021" s="15">
        <v>45315</v>
      </c>
      <c r="AC1021">
        <v>3.55</v>
      </c>
      <c r="AD1021">
        <v>0.85</v>
      </c>
      <c r="AE1021">
        <v>68.8</v>
      </c>
      <c r="AF1021" s="15">
        <v>45334</v>
      </c>
      <c r="AG1021">
        <v>-1</v>
      </c>
      <c r="AH1021">
        <v>-1</v>
      </c>
      <c r="AI1021">
        <v>175.0028988354</v>
      </c>
      <c r="AJ1021">
        <v>-40.880853178999999</v>
      </c>
      <c r="AK1021">
        <v>0</v>
      </c>
      <c r="AL1021">
        <v>20</v>
      </c>
      <c r="AM1021">
        <v>168</v>
      </c>
      <c r="AN1021" t="s">
        <v>290</v>
      </c>
      <c r="AO1021" t="s">
        <v>321</v>
      </c>
      <c r="AP1021" t="s">
        <v>314</v>
      </c>
      <c r="AQ1021" t="s">
        <v>312</v>
      </c>
      <c r="AR1021" t="s">
        <v>294</v>
      </c>
      <c r="AS1021" t="s">
        <v>291</v>
      </c>
      <c r="AT1021">
        <v>-1</v>
      </c>
      <c r="AU1021">
        <v>-1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b">
        <v>0</v>
      </c>
      <c r="BI1021" t="b">
        <v>1</v>
      </c>
      <c r="BJ1021" t="b">
        <v>0</v>
      </c>
      <c r="BK1021" t="b">
        <v>1</v>
      </c>
      <c r="BL1021" t="s">
        <v>312</v>
      </c>
      <c r="BM1021">
        <v>2</v>
      </c>
      <c r="BN1021">
        <v>75</v>
      </c>
      <c r="BO1021">
        <v>1</v>
      </c>
      <c r="BP1021" s="15">
        <v>45315</v>
      </c>
      <c r="BQ1021" t="s">
        <v>295</v>
      </c>
      <c r="BR1021" t="s">
        <v>348</v>
      </c>
      <c r="BS1021">
        <v>75</v>
      </c>
      <c r="BT1021">
        <v>2</v>
      </c>
    </row>
    <row r="1022" spans="1:72" x14ac:dyDescent="0.25">
      <c r="A1022" t="str">
        <f t="shared" si="60"/>
        <v>675_88</v>
      </c>
      <c r="B1022" t="str">
        <f t="shared" si="61"/>
        <v>U</v>
      </c>
      <c r="C1022">
        <f t="shared" si="62"/>
        <v>508.2</v>
      </c>
      <c r="D1022">
        <f t="shared" si="63"/>
        <v>65</v>
      </c>
      <c r="F1022" t="s">
        <v>1798</v>
      </c>
      <c r="G1022">
        <v>675</v>
      </c>
      <c r="H1022" t="s">
        <v>996</v>
      </c>
      <c r="I1022">
        <v>88</v>
      </c>
      <c r="J1022">
        <v>165</v>
      </c>
      <c r="K1022" t="s">
        <v>283</v>
      </c>
      <c r="L1022" t="s">
        <v>284</v>
      </c>
      <c r="M1022">
        <v>2</v>
      </c>
      <c r="N1022" t="s">
        <v>285</v>
      </c>
      <c r="O1022">
        <v>0</v>
      </c>
      <c r="P1022">
        <v>1</v>
      </c>
      <c r="Q1022" t="s">
        <v>286</v>
      </c>
      <c r="R1022" t="s">
        <v>304</v>
      </c>
      <c r="S1022" t="s">
        <v>318</v>
      </c>
      <c r="T1022" t="s">
        <v>319</v>
      </c>
      <c r="U1022">
        <v>95</v>
      </c>
      <c r="V1022">
        <v>8</v>
      </c>
      <c r="W1022">
        <v>25</v>
      </c>
      <c r="X1022">
        <v>1</v>
      </c>
      <c r="Y1022" s="15">
        <v>34759</v>
      </c>
      <c r="Z1022">
        <v>25</v>
      </c>
      <c r="AA1022" s="15">
        <v>21916</v>
      </c>
      <c r="AB1022" s="15">
        <v>45315</v>
      </c>
      <c r="AC1022">
        <v>4</v>
      </c>
      <c r="AD1022">
        <v>1.4</v>
      </c>
      <c r="AE1022">
        <v>113.25</v>
      </c>
      <c r="AF1022" s="15">
        <v>45334</v>
      </c>
      <c r="AG1022">
        <v>-1</v>
      </c>
      <c r="AH1022">
        <v>-1</v>
      </c>
      <c r="AI1022">
        <v>175.00452635810001</v>
      </c>
      <c r="AJ1022">
        <v>-40.8803007331</v>
      </c>
      <c r="AK1022">
        <v>3.5</v>
      </c>
      <c r="AL1022">
        <v>77</v>
      </c>
      <c r="AM1022">
        <v>508.2</v>
      </c>
      <c r="AN1022" t="s">
        <v>320</v>
      </c>
      <c r="AO1022" t="s">
        <v>321</v>
      </c>
      <c r="AP1022" t="s">
        <v>314</v>
      </c>
      <c r="AQ1022" t="s">
        <v>312</v>
      </c>
      <c r="AR1022" t="s">
        <v>294</v>
      </c>
      <c r="AS1022" t="s">
        <v>291</v>
      </c>
      <c r="AT1022">
        <v>-1</v>
      </c>
      <c r="AU1022">
        <v>-1</v>
      </c>
      <c r="AV1022">
        <v>0</v>
      </c>
      <c r="AW1022">
        <v>0</v>
      </c>
      <c r="AX1022">
        <v>0</v>
      </c>
      <c r="AY1022">
        <v>50</v>
      </c>
      <c r="AZ1022">
        <v>65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b">
        <v>0</v>
      </c>
      <c r="BI1022" t="b">
        <v>1</v>
      </c>
      <c r="BJ1022" t="b">
        <v>0</v>
      </c>
      <c r="BK1022" t="b">
        <v>1</v>
      </c>
      <c r="BL1022" t="s">
        <v>312</v>
      </c>
      <c r="BM1022">
        <v>2</v>
      </c>
      <c r="BN1022">
        <v>90</v>
      </c>
      <c r="BO1022">
        <v>1</v>
      </c>
      <c r="BP1022" s="15">
        <v>45315</v>
      </c>
      <c r="BQ1022" t="s">
        <v>307</v>
      </c>
      <c r="BR1022" t="s">
        <v>322</v>
      </c>
      <c r="BS1022">
        <v>90</v>
      </c>
      <c r="BT1022">
        <v>2</v>
      </c>
    </row>
    <row r="1023" spans="1:72" x14ac:dyDescent="0.25">
      <c r="A1023" t="str">
        <f t="shared" si="60"/>
        <v>791_165</v>
      </c>
      <c r="B1023" t="str">
        <f t="shared" si="61"/>
        <v>U</v>
      </c>
      <c r="C1023">
        <f t="shared" si="62"/>
        <v>386.9</v>
      </c>
      <c r="D1023">
        <f t="shared" si="63"/>
        <v>10</v>
      </c>
      <c r="F1023" t="s">
        <v>1799</v>
      </c>
      <c r="G1023">
        <v>791</v>
      </c>
      <c r="H1023" t="s">
        <v>1468</v>
      </c>
      <c r="I1023">
        <v>165</v>
      </c>
      <c r="J1023">
        <v>238</v>
      </c>
      <c r="K1023" t="s">
        <v>283</v>
      </c>
      <c r="L1023" t="s">
        <v>284</v>
      </c>
      <c r="M1023">
        <v>2</v>
      </c>
      <c r="N1023" t="s">
        <v>285</v>
      </c>
      <c r="O1023">
        <v>0</v>
      </c>
      <c r="P1023">
        <v>2</v>
      </c>
      <c r="Q1023" t="s">
        <v>286</v>
      </c>
      <c r="R1023" t="s">
        <v>304</v>
      </c>
      <c r="S1023" t="s">
        <v>318</v>
      </c>
      <c r="T1023" t="s">
        <v>319</v>
      </c>
      <c r="U1023">
        <v>100</v>
      </c>
      <c r="V1023">
        <v>6</v>
      </c>
      <c r="W1023">
        <v>35</v>
      </c>
      <c r="X1023">
        <v>3</v>
      </c>
      <c r="Y1023" s="15">
        <v>39113</v>
      </c>
      <c r="Z1023">
        <v>22</v>
      </c>
      <c r="AA1023" s="15">
        <v>29586</v>
      </c>
      <c r="AB1023" s="15">
        <v>45315</v>
      </c>
      <c r="AC1023">
        <v>2.7</v>
      </c>
      <c r="AD1023">
        <v>1.85</v>
      </c>
      <c r="AE1023">
        <v>79</v>
      </c>
      <c r="AF1023" s="15">
        <v>45334</v>
      </c>
      <c r="AG1023">
        <v>-1</v>
      </c>
      <c r="AH1023">
        <v>-1</v>
      </c>
      <c r="AI1023">
        <v>175.00969069589999</v>
      </c>
      <c r="AJ1023">
        <v>-40.8795606316</v>
      </c>
      <c r="AK1023">
        <v>1.5</v>
      </c>
      <c r="AL1023">
        <v>73</v>
      </c>
      <c r="AM1023">
        <v>386.9</v>
      </c>
      <c r="AN1023" t="s">
        <v>320</v>
      </c>
      <c r="AO1023" t="s">
        <v>321</v>
      </c>
      <c r="AP1023" t="s">
        <v>314</v>
      </c>
      <c r="AQ1023" t="s">
        <v>312</v>
      </c>
      <c r="AR1023" t="s">
        <v>294</v>
      </c>
      <c r="AS1023" t="s">
        <v>291</v>
      </c>
      <c r="AT1023">
        <v>-1</v>
      </c>
      <c r="AU1023">
        <v>-1</v>
      </c>
      <c r="AV1023">
        <v>0</v>
      </c>
      <c r="AW1023">
        <v>0</v>
      </c>
      <c r="AX1023">
        <v>0</v>
      </c>
      <c r="AY1023">
        <v>2.5</v>
      </c>
      <c r="AZ1023">
        <v>10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b">
        <v>0</v>
      </c>
      <c r="BI1023" t="b">
        <v>1</v>
      </c>
      <c r="BJ1023" t="b">
        <v>0</v>
      </c>
      <c r="BK1023" t="b">
        <v>1</v>
      </c>
      <c r="BL1023" t="s">
        <v>312</v>
      </c>
      <c r="BM1023">
        <v>2</v>
      </c>
      <c r="BN1023">
        <v>90</v>
      </c>
      <c r="BO1023">
        <v>1</v>
      </c>
      <c r="BP1023" s="15">
        <v>45315</v>
      </c>
      <c r="BQ1023" t="s">
        <v>307</v>
      </c>
      <c r="BR1023" t="s">
        <v>322</v>
      </c>
      <c r="BS1023">
        <v>90</v>
      </c>
      <c r="BT1023">
        <v>2</v>
      </c>
    </row>
    <row r="1024" spans="1:72" x14ac:dyDescent="0.25">
      <c r="A1024" t="str">
        <f t="shared" si="60"/>
        <v>263_0</v>
      </c>
      <c r="B1024" t="str">
        <f t="shared" si="61"/>
        <v>U</v>
      </c>
      <c r="C1024">
        <f t="shared" si="62"/>
        <v>60</v>
      </c>
      <c r="D1024">
        <f t="shared" si="63"/>
        <v>41.6666666666667</v>
      </c>
      <c r="F1024" t="s">
        <v>1800</v>
      </c>
      <c r="G1024">
        <v>263</v>
      </c>
      <c r="H1024" t="s">
        <v>178</v>
      </c>
      <c r="I1024">
        <v>0</v>
      </c>
      <c r="J1024">
        <v>12</v>
      </c>
      <c r="K1024" t="s">
        <v>283</v>
      </c>
      <c r="L1024" t="s">
        <v>284</v>
      </c>
      <c r="M1024">
        <v>2</v>
      </c>
      <c r="N1024" t="s">
        <v>285</v>
      </c>
      <c r="O1024">
        <v>0</v>
      </c>
      <c r="P1024">
        <v>3</v>
      </c>
      <c r="Q1024" t="s">
        <v>286</v>
      </c>
      <c r="R1024" t="s">
        <v>287</v>
      </c>
      <c r="S1024" t="s">
        <v>305</v>
      </c>
      <c r="T1024" t="s">
        <v>319</v>
      </c>
      <c r="U1024">
        <v>532</v>
      </c>
      <c r="V1024">
        <v>4</v>
      </c>
      <c r="W1024">
        <v>40</v>
      </c>
      <c r="X1024">
        <v>2</v>
      </c>
      <c r="Y1024" s="15">
        <v>34394</v>
      </c>
      <c r="Z1024">
        <v>20</v>
      </c>
      <c r="AA1024" s="15">
        <v>31048</v>
      </c>
      <c r="AB1024" s="15">
        <v>45315</v>
      </c>
      <c r="AC1024">
        <v>5.85</v>
      </c>
      <c r="AD1024">
        <v>4.8499999999999996</v>
      </c>
      <c r="AE1024">
        <v>164.95</v>
      </c>
      <c r="AF1024" s="15">
        <v>45334</v>
      </c>
      <c r="AG1024">
        <v>-1</v>
      </c>
      <c r="AH1024">
        <v>-1</v>
      </c>
      <c r="AI1024">
        <v>175.00377200739999</v>
      </c>
      <c r="AJ1024">
        <v>-40.88538355</v>
      </c>
      <c r="AK1024">
        <v>4</v>
      </c>
      <c r="AL1024">
        <v>12</v>
      </c>
      <c r="AM1024">
        <v>60</v>
      </c>
      <c r="AN1024" t="s">
        <v>306</v>
      </c>
      <c r="AO1024" t="s">
        <v>321</v>
      </c>
      <c r="AP1024" t="s">
        <v>426</v>
      </c>
      <c r="AQ1024" t="s">
        <v>312</v>
      </c>
      <c r="AR1024" t="s">
        <v>294</v>
      </c>
      <c r="AS1024" t="s">
        <v>291</v>
      </c>
      <c r="AT1024">
        <v>720.14970000000005</v>
      </c>
      <c r="AU1024">
        <v>217.69229999999999</v>
      </c>
      <c r="AV1024">
        <v>0</v>
      </c>
      <c r="AW1024">
        <v>0</v>
      </c>
      <c r="AX1024">
        <v>0</v>
      </c>
      <c r="AY1024">
        <v>100</v>
      </c>
      <c r="AZ1024">
        <v>41.6666666666667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b">
        <v>0</v>
      </c>
      <c r="BI1024" t="b">
        <v>1</v>
      </c>
      <c r="BJ1024" t="b">
        <v>0</v>
      </c>
      <c r="BK1024" t="b">
        <v>0</v>
      </c>
      <c r="BL1024" t="s">
        <v>312</v>
      </c>
      <c r="BM1024">
        <v>2</v>
      </c>
      <c r="BN1024">
        <v>90</v>
      </c>
      <c r="BO1024">
        <v>1</v>
      </c>
      <c r="BP1024" s="15">
        <v>45315</v>
      </c>
      <c r="BQ1024" t="s">
        <v>307</v>
      </c>
      <c r="BR1024" t="s">
        <v>322</v>
      </c>
      <c r="BS1024">
        <v>90</v>
      </c>
      <c r="BT1024">
        <v>2</v>
      </c>
    </row>
    <row r="1025" spans="1:72" x14ac:dyDescent="0.25">
      <c r="A1025" t="str">
        <f t="shared" si="60"/>
        <v>263_12</v>
      </c>
      <c r="B1025" t="str">
        <f t="shared" si="61"/>
        <v>U</v>
      </c>
      <c r="C1025">
        <f t="shared" si="62"/>
        <v>100</v>
      </c>
      <c r="D1025">
        <f t="shared" si="63"/>
        <v>0</v>
      </c>
      <c r="F1025" t="s">
        <v>1801</v>
      </c>
      <c r="G1025">
        <v>263</v>
      </c>
      <c r="H1025" t="s">
        <v>178</v>
      </c>
      <c r="I1025">
        <v>12</v>
      </c>
      <c r="J1025">
        <v>32</v>
      </c>
      <c r="K1025" t="s">
        <v>283</v>
      </c>
      <c r="L1025" t="s">
        <v>284</v>
      </c>
      <c r="M1025">
        <v>2</v>
      </c>
      <c r="N1025" t="s">
        <v>285</v>
      </c>
      <c r="O1025">
        <v>0</v>
      </c>
      <c r="P1025">
        <v>3</v>
      </c>
      <c r="Q1025" t="s">
        <v>286</v>
      </c>
      <c r="R1025" t="s">
        <v>287</v>
      </c>
      <c r="S1025" t="s">
        <v>305</v>
      </c>
      <c r="T1025" t="s">
        <v>319</v>
      </c>
      <c r="U1025">
        <v>532</v>
      </c>
      <c r="V1025">
        <v>4</v>
      </c>
      <c r="W1025">
        <v>20</v>
      </c>
      <c r="X1025">
        <v>2</v>
      </c>
      <c r="Y1025" s="15">
        <v>36873</v>
      </c>
      <c r="Z1025">
        <v>17</v>
      </c>
      <c r="AA1025" s="15">
        <v>31048</v>
      </c>
      <c r="AB1025" s="15">
        <v>45315</v>
      </c>
      <c r="AC1025">
        <v>5.55</v>
      </c>
      <c r="AD1025">
        <v>4.55</v>
      </c>
      <c r="AE1025">
        <v>184</v>
      </c>
      <c r="AF1025" s="15">
        <v>45334</v>
      </c>
      <c r="AG1025">
        <v>-1</v>
      </c>
      <c r="AH1025">
        <v>-1</v>
      </c>
      <c r="AI1025">
        <v>175.0038825627</v>
      </c>
      <c r="AJ1025">
        <v>-40.885416502600002</v>
      </c>
      <c r="AK1025">
        <v>2</v>
      </c>
      <c r="AL1025">
        <v>20</v>
      </c>
      <c r="AM1025">
        <v>100</v>
      </c>
      <c r="AN1025" t="s">
        <v>306</v>
      </c>
      <c r="AO1025" t="s">
        <v>321</v>
      </c>
      <c r="AP1025" t="s">
        <v>345</v>
      </c>
      <c r="AQ1025" t="s">
        <v>293</v>
      </c>
      <c r="AR1025" t="s">
        <v>294</v>
      </c>
      <c r="AS1025" t="s">
        <v>291</v>
      </c>
      <c r="AT1025">
        <v>-1</v>
      </c>
      <c r="AU1025">
        <v>-1</v>
      </c>
      <c r="AV1025">
        <v>0</v>
      </c>
      <c r="AW1025">
        <v>0</v>
      </c>
      <c r="AX1025">
        <v>0</v>
      </c>
      <c r="AY1025">
        <v>75</v>
      </c>
      <c r="AZ1025">
        <v>0</v>
      </c>
      <c r="BA1025">
        <v>0</v>
      </c>
      <c r="BB1025">
        <v>0.25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b">
        <v>0</v>
      </c>
      <c r="BI1025" t="b">
        <v>1</v>
      </c>
      <c r="BJ1025" t="b">
        <v>0</v>
      </c>
      <c r="BK1025" t="b">
        <v>0</v>
      </c>
      <c r="BL1025" t="s">
        <v>293</v>
      </c>
      <c r="BM1025">
        <v>2</v>
      </c>
      <c r="BN1025">
        <v>90</v>
      </c>
      <c r="BO1025">
        <v>1</v>
      </c>
      <c r="BP1025" s="15">
        <v>45315</v>
      </c>
      <c r="BQ1025" t="s">
        <v>307</v>
      </c>
      <c r="BR1025" t="s">
        <v>322</v>
      </c>
      <c r="BS1025">
        <v>90</v>
      </c>
      <c r="BT1025">
        <v>2</v>
      </c>
    </row>
    <row r="1026" spans="1:72" x14ac:dyDescent="0.25">
      <c r="A1026" t="str">
        <f t="shared" si="60"/>
        <v>788_85</v>
      </c>
      <c r="B1026" t="str">
        <f t="shared" si="61"/>
        <v>U</v>
      </c>
      <c r="C1026">
        <f t="shared" si="62"/>
        <v>91.2</v>
      </c>
      <c r="D1026">
        <f t="shared" si="63"/>
        <v>6.25</v>
      </c>
      <c r="F1026" t="s">
        <v>1802</v>
      </c>
      <c r="G1026">
        <v>788</v>
      </c>
      <c r="H1026" t="s">
        <v>1464</v>
      </c>
      <c r="I1026">
        <v>85</v>
      </c>
      <c r="J1026">
        <v>101</v>
      </c>
      <c r="K1026" t="s">
        <v>283</v>
      </c>
      <c r="L1026" t="s">
        <v>284</v>
      </c>
      <c r="M1026">
        <v>2</v>
      </c>
      <c r="N1026" t="s">
        <v>285</v>
      </c>
      <c r="O1026">
        <v>0</v>
      </c>
      <c r="P1026">
        <v>1</v>
      </c>
      <c r="Q1026" t="s">
        <v>286</v>
      </c>
      <c r="R1026" t="s">
        <v>304</v>
      </c>
      <c r="S1026" t="s">
        <v>318</v>
      </c>
      <c r="T1026" t="s">
        <v>319</v>
      </c>
      <c r="U1026">
        <v>84</v>
      </c>
      <c r="V1026">
        <v>21</v>
      </c>
      <c r="W1026">
        <v>50</v>
      </c>
      <c r="X1026">
        <v>1</v>
      </c>
      <c r="Y1026" s="15">
        <v>39083</v>
      </c>
      <c r="Z1026">
        <v>25</v>
      </c>
      <c r="AA1026" s="15">
        <v>29586</v>
      </c>
      <c r="AB1026" s="15">
        <v>45334</v>
      </c>
      <c r="AC1026">
        <v>4</v>
      </c>
      <c r="AD1026">
        <v>3</v>
      </c>
      <c r="AE1026">
        <v>111</v>
      </c>
      <c r="AF1026" s="15">
        <v>45334</v>
      </c>
      <c r="AG1026">
        <v>-1</v>
      </c>
      <c r="AH1026">
        <v>-1</v>
      </c>
      <c r="AI1026">
        <v>175.00446530560001</v>
      </c>
      <c r="AJ1026">
        <v>-40.886441572199999</v>
      </c>
      <c r="AK1026">
        <v>3</v>
      </c>
      <c r="AL1026">
        <v>16</v>
      </c>
      <c r="AM1026">
        <v>91.2</v>
      </c>
      <c r="AN1026" t="s">
        <v>320</v>
      </c>
      <c r="AO1026" t="s">
        <v>321</v>
      </c>
      <c r="AP1026" t="s">
        <v>314</v>
      </c>
      <c r="AQ1026" t="s">
        <v>312</v>
      </c>
      <c r="AR1026" t="s">
        <v>294</v>
      </c>
      <c r="AS1026" t="s">
        <v>291</v>
      </c>
      <c r="AT1026">
        <v>-1</v>
      </c>
      <c r="AU1026">
        <v>-1</v>
      </c>
      <c r="AV1026">
        <v>0</v>
      </c>
      <c r="AW1026">
        <v>0</v>
      </c>
      <c r="AX1026">
        <v>0</v>
      </c>
      <c r="AY1026">
        <v>50</v>
      </c>
      <c r="AZ1026">
        <v>6.25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b">
        <v>0</v>
      </c>
      <c r="BI1026" t="b">
        <v>1</v>
      </c>
      <c r="BJ1026" t="b">
        <v>0</v>
      </c>
      <c r="BK1026" t="b">
        <v>1</v>
      </c>
      <c r="BL1026" t="s">
        <v>312</v>
      </c>
      <c r="BM1026">
        <v>2</v>
      </c>
      <c r="BN1026">
        <v>90</v>
      </c>
      <c r="BO1026">
        <v>1</v>
      </c>
      <c r="BP1026" s="15">
        <v>45334</v>
      </c>
      <c r="BQ1026" t="s">
        <v>307</v>
      </c>
      <c r="BR1026" t="s">
        <v>322</v>
      </c>
      <c r="BS1026">
        <v>90</v>
      </c>
      <c r="BT1026">
        <v>2</v>
      </c>
    </row>
    <row r="1027" spans="1:72" x14ac:dyDescent="0.25">
      <c r="A1027" t="str">
        <f t="shared" ref="A1027:A1090" si="64">G1027&amp;"_"&amp;I1027</f>
        <v>27_88</v>
      </c>
      <c r="B1027" t="str">
        <f t="shared" ref="B1027:B1090" si="65">AO1027</f>
        <v>U</v>
      </c>
      <c r="C1027">
        <f t="shared" ref="C1027:C1090" si="66">AM1027</f>
        <v>434.5</v>
      </c>
      <c r="D1027">
        <f t="shared" ref="D1027:D1090" si="67">AZ1027</f>
        <v>0</v>
      </c>
      <c r="F1027" t="s">
        <v>1803</v>
      </c>
      <c r="G1027">
        <v>27</v>
      </c>
      <c r="H1027" t="s">
        <v>1804</v>
      </c>
      <c r="I1027">
        <v>88</v>
      </c>
      <c r="J1027">
        <v>167</v>
      </c>
      <c r="K1027" t="s">
        <v>283</v>
      </c>
      <c r="L1027" t="s">
        <v>284</v>
      </c>
      <c r="M1027">
        <v>2</v>
      </c>
      <c r="N1027" t="s">
        <v>285</v>
      </c>
      <c r="O1027">
        <v>0</v>
      </c>
      <c r="P1027">
        <v>2</v>
      </c>
      <c r="Q1027" t="s">
        <v>286</v>
      </c>
      <c r="R1027" t="s">
        <v>304</v>
      </c>
      <c r="S1027" t="s">
        <v>318</v>
      </c>
      <c r="T1027" t="s">
        <v>319</v>
      </c>
      <c r="U1027">
        <v>133</v>
      </c>
      <c r="V1027">
        <v>2</v>
      </c>
      <c r="W1027">
        <v>35</v>
      </c>
      <c r="X1027">
        <v>3</v>
      </c>
      <c r="Y1027" s="15">
        <v>42818</v>
      </c>
      <c r="Z1027">
        <v>19</v>
      </c>
      <c r="AA1027" s="15">
        <v>21916</v>
      </c>
      <c r="AB1027" s="15">
        <v>45315</v>
      </c>
      <c r="AC1027">
        <v>4</v>
      </c>
      <c r="AD1027">
        <v>3</v>
      </c>
      <c r="AE1027">
        <v>232.9</v>
      </c>
      <c r="AF1027" s="15">
        <v>45334</v>
      </c>
      <c r="AG1027">
        <v>-1</v>
      </c>
      <c r="AH1027">
        <v>-1</v>
      </c>
      <c r="AI1027">
        <v>175.00238876259999</v>
      </c>
      <c r="AJ1027">
        <v>-40.883767569100002</v>
      </c>
      <c r="AK1027">
        <v>2.5</v>
      </c>
      <c r="AL1027">
        <v>79</v>
      </c>
      <c r="AM1027">
        <v>434.5</v>
      </c>
      <c r="AN1027" t="s">
        <v>320</v>
      </c>
      <c r="AO1027" t="s">
        <v>321</v>
      </c>
      <c r="AP1027" t="s">
        <v>292</v>
      </c>
      <c r="AQ1027" t="s">
        <v>293</v>
      </c>
      <c r="AR1027" t="s">
        <v>294</v>
      </c>
      <c r="AS1027" t="s">
        <v>291</v>
      </c>
      <c r="AT1027">
        <v>-1</v>
      </c>
      <c r="AU1027">
        <v>-1</v>
      </c>
      <c r="AV1027">
        <v>0</v>
      </c>
      <c r="AW1027">
        <v>0</v>
      </c>
      <c r="AX1027">
        <v>0</v>
      </c>
      <c r="AY1027">
        <v>37.5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b">
        <v>0</v>
      </c>
      <c r="BI1027" t="b">
        <v>1</v>
      </c>
      <c r="BJ1027" t="b">
        <v>1</v>
      </c>
      <c r="BK1027" t="b">
        <v>0</v>
      </c>
      <c r="BL1027" t="s">
        <v>293</v>
      </c>
      <c r="BM1027">
        <v>2</v>
      </c>
      <c r="BN1027">
        <v>90</v>
      </c>
      <c r="BO1027">
        <v>1</v>
      </c>
      <c r="BP1027" s="15">
        <v>45315</v>
      </c>
      <c r="BQ1027" t="s">
        <v>307</v>
      </c>
      <c r="BR1027" t="s">
        <v>322</v>
      </c>
      <c r="BS1027">
        <v>90</v>
      </c>
      <c r="BT1027">
        <v>2</v>
      </c>
    </row>
    <row r="1028" spans="1:72" x14ac:dyDescent="0.25">
      <c r="A1028" t="str">
        <f t="shared" si="64"/>
        <v>485_0</v>
      </c>
      <c r="B1028" t="str">
        <f t="shared" si="65"/>
        <v>U</v>
      </c>
      <c r="C1028">
        <f t="shared" si="66"/>
        <v>210</v>
      </c>
      <c r="D1028">
        <f t="shared" si="67"/>
        <v>40</v>
      </c>
      <c r="F1028" t="s">
        <v>1805</v>
      </c>
      <c r="G1028">
        <v>485</v>
      </c>
      <c r="H1028" t="s">
        <v>48</v>
      </c>
      <c r="I1028">
        <v>0</v>
      </c>
      <c r="J1028">
        <v>20</v>
      </c>
      <c r="K1028" t="s">
        <v>283</v>
      </c>
      <c r="L1028" t="s">
        <v>284</v>
      </c>
      <c r="M1028">
        <v>2</v>
      </c>
      <c r="N1028" t="s">
        <v>285</v>
      </c>
      <c r="O1028">
        <v>0</v>
      </c>
      <c r="P1028">
        <v>4</v>
      </c>
      <c r="Q1028" t="s">
        <v>286</v>
      </c>
      <c r="R1028" t="s">
        <v>341</v>
      </c>
      <c r="S1028" t="s">
        <v>334</v>
      </c>
      <c r="T1028" t="s">
        <v>342</v>
      </c>
      <c r="U1028">
        <v>3771</v>
      </c>
      <c r="V1028">
        <v>8</v>
      </c>
      <c r="W1028">
        <v>54</v>
      </c>
      <c r="X1028">
        <v>3</v>
      </c>
      <c r="Y1028" s="15">
        <v>40891</v>
      </c>
      <c r="Z1028">
        <v>18</v>
      </c>
      <c r="AA1028" s="15">
        <v>34243</v>
      </c>
      <c r="AB1028" s="15">
        <v>45315</v>
      </c>
      <c r="AC1028">
        <v>2</v>
      </c>
      <c r="AD1028">
        <v>3.85</v>
      </c>
      <c r="AE1028">
        <v>188.45</v>
      </c>
      <c r="AF1028" s="15">
        <v>45325</v>
      </c>
      <c r="AG1028">
        <v>-1</v>
      </c>
      <c r="AH1028">
        <v>-1</v>
      </c>
      <c r="AI1028">
        <v>175.00260898959999</v>
      </c>
      <c r="AJ1028">
        <v>-40.902937988300003</v>
      </c>
      <c r="AK1028">
        <v>0</v>
      </c>
      <c r="AL1028">
        <v>20</v>
      </c>
      <c r="AM1028">
        <v>210</v>
      </c>
      <c r="AN1028" t="s">
        <v>335</v>
      </c>
      <c r="AO1028" t="s">
        <v>321</v>
      </c>
      <c r="AP1028" t="s">
        <v>314</v>
      </c>
      <c r="AQ1028" t="s">
        <v>312</v>
      </c>
      <c r="AR1028" t="s">
        <v>294</v>
      </c>
      <c r="AS1028" t="s">
        <v>291</v>
      </c>
      <c r="AT1028">
        <v>907.75897999999995</v>
      </c>
      <c r="AU1028">
        <v>219.70772500000001</v>
      </c>
      <c r="AV1028">
        <v>0</v>
      </c>
      <c r="AW1028">
        <v>0</v>
      </c>
      <c r="AX1028">
        <v>0</v>
      </c>
      <c r="AY1028">
        <v>10</v>
      </c>
      <c r="AZ1028">
        <v>40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b">
        <v>0</v>
      </c>
      <c r="BI1028" t="b">
        <v>1</v>
      </c>
      <c r="BJ1028" t="b">
        <v>0</v>
      </c>
      <c r="BK1028" t="b">
        <v>0</v>
      </c>
      <c r="BL1028" t="s">
        <v>312</v>
      </c>
      <c r="BM1028">
        <v>2</v>
      </c>
      <c r="BN1028">
        <v>60</v>
      </c>
      <c r="BO1028">
        <v>1</v>
      </c>
      <c r="BP1028" s="15">
        <v>45315</v>
      </c>
      <c r="BQ1028" t="s">
        <v>336</v>
      </c>
      <c r="BR1028" t="s">
        <v>337</v>
      </c>
      <c r="BS1028">
        <v>60</v>
      </c>
      <c r="BT1028">
        <v>2</v>
      </c>
    </row>
    <row r="1029" spans="1:72" x14ac:dyDescent="0.25">
      <c r="A1029" t="str">
        <f t="shared" si="64"/>
        <v>42_773</v>
      </c>
      <c r="B1029" t="str">
        <f t="shared" si="65"/>
        <v>U</v>
      </c>
      <c r="C1029">
        <f t="shared" si="66"/>
        <v>110</v>
      </c>
      <c r="D1029">
        <f t="shared" si="67"/>
        <v>105</v>
      </c>
      <c r="F1029" t="s">
        <v>1806</v>
      </c>
      <c r="G1029">
        <v>42</v>
      </c>
      <c r="H1029" t="s">
        <v>1807</v>
      </c>
      <c r="I1029">
        <v>773</v>
      </c>
      <c r="J1029">
        <v>793</v>
      </c>
      <c r="K1029" t="s">
        <v>283</v>
      </c>
      <c r="L1029" t="s">
        <v>284</v>
      </c>
      <c r="M1029">
        <v>2</v>
      </c>
      <c r="N1029" t="s">
        <v>285</v>
      </c>
      <c r="O1029">
        <v>0</v>
      </c>
      <c r="P1029">
        <v>2</v>
      </c>
      <c r="Q1029" t="s">
        <v>286</v>
      </c>
      <c r="R1029" t="s">
        <v>304</v>
      </c>
      <c r="S1029" t="s">
        <v>318</v>
      </c>
      <c r="T1029" t="s">
        <v>319</v>
      </c>
      <c r="U1029">
        <v>112</v>
      </c>
      <c r="V1029">
        <v>4</v>
      </c>
      <c r="W1029">
        <v>35</v>
      </c>
      <c r="X1029">
        <v>2</v>
      </c>
      <c r="Y1029" s="15">
        <v>34881</v>
      </c>
      <c r="Z1029">
        <v>22</v>
      </c>
      <c r="AA1029" s="15">
        <v>23743</v>
      </c>
      <c r="AB1029" s="15">
        <v>45315</v>
      </c>
      <c r="AC1029">
        <v>2.7</v>
      </c>
      <c r="AD1029">
        <v>2</v>
      </c>
      <c r="AE1029">
        <v>153.1</v>
      </c>
      <c r="AF1029" s="15">
        <v>45328</v>
      </c>
      <c r="AG1029">
        <v>-1</v>
      </c>
      <c r="AH1029">
        <v>-1</v>
      </c>
      <c r="AI1029">
        <v>174.99323652429999</v>
      </c>
      <c r="AJ1029">
        <v>-40.893583811699997</v>
      </c>
      <c r="AK1029">
        <v>3</v>
      </c>
      <c r="AL1029">
        <v>20</v>
      </c>
      <c r="AM1029">
        <v>110</v>
      </c>
      <c r="AN1029" t="s">
        <v>320</v>
      </c>
      <c r="AO1029" t="s">
        <v>321</v>
      </c>
      <c r="AP1029" t="s">
        <v>314</v>
      </c>
      <c r="AQ1029" t="s">
        <v>312</v>
      </c>
      <c r="AR1029" t="s">
        <v>294</v>
      </c>
      <c r="AS1029" t="s">
        <v>291</v>
      </c>
      <c r="AT1029">
        <v>-1</v>
      </c>
      <c r="AU1029">
        <v>-1</v>
      </c>
      <c r="AV1029">
        <v>0</v>
      </c>
      <c r="AW1029">
        <v>0</v>
      </c>
      <c r="AX1029">
        <v>2.7272727272727302</v>
      </c>
      <c r="AY1029">
        <v>30</v>
      </c>
      <c r="AZ1029">
        <v>105</v>
      </c>
      <c r="BA1029">
        <v>0</v>
      </c>
      <c r="BB1029">
        <v>0</v>
      </c>
      <c r="BC1029">
        <v>0</v>
      </c>
      <c r="BD1029">
        <v>0</v>
      </c>
      <c r="BE1029">
        <v>1.59992056005164</v>
      </c>
      <c r="BF1029">
        <v>0</v>
      </c>
      <c r="BG1029">
        <v>7.99960280025818</v>
      </c>
      <c r="BH1029" t="b">
        <v>0</v>
      </c>
      <c r="BI1029" t="b">
        <v>1</v>
      </c>
      <c r="BJ1029" t="b">
        <v>0</v>
      </c>
      <c r="BK1029" t="b">
        <v>1</v>
      </c>
      <c r="BL1029" t="s">
        <v>312</v>
      </c>
      <c r="BM1029">
        <v>2</v>
      </c>
      <c r="BN1029">
        <v>90</v>
      </c>
      <c r="BO1029">
        <v>1</v>
      </c>
      <c r="BP1029" s="15">
        <v>45315</v>
      </c>
      <c r="BQ1029" t="s">
        <v>307</v>
      </c>
      <c r="BR1029" t="s">
        <v>322</v>
      </c>
      <c r="BS1029">
        <v>90</v>
      </c>
      <c r="BT1029">
        <v>2</v>
      </c>
    </row>
    <row r="1030" spans="1:72" x14ac:dyDescent="0.25">
      <c r="A1030" t="str">
        <f t="shared" si="64"/>
        <v>62_590</v>
      </c>
      <c r="B1030" t="str">
        <f t="shared" si="65"/>
        <v>U</v>
      </c>
      <c r="C1030">
        <f t="shared" si="66"/>
        <v>598</v>
      </c>
      <c r="D1030">
        <f t="shared" si="67"/>
        <v>0</v>
      </c>
      <c r="F1030" t="s">
        <v>1808</v>
      </c>
      <c r="G1030">
        <v>62</v>
      </c>
      <c r="H1030" t="s">
        <v>46</v>
      </c>
      <c r="I1030">
        <v>590</v>
      </c>
      <c r="J1030">
        <v>655</v>
      </c>
      <c r="K1030" t="s">
        <v>283</v>
      </c>
      <c r="L1030" t="s">
        <v>284</v>
      </c>
      <c r="M1030">
        <v>2</v>
      </c>
      <c r="N1030" t="s">
        <v>285</v>
      </c>
      <c r="O1030">
        <v>0</v>
      </c>
      <c r="P1030">
        <v>3</v>
      </c>
      <c r="Q1030" t="s">
        <v>286</v>
      </c>
      <c r="R1030" t="s">
        <v>341</v>
      </c>
      <c r="S1030" t="s">
        <v>288</v>
      </c>
      <c r="T1030" t="s">
        <v>417</v>
      </c>
      <c r="U1030">
        <v>1547</v>
      </c>
      <c r="V1030">
        <v>6</v>
      </c>
      <c r="W1030">
        <v>52</v>
      </c>
      <c r="X1030">
        <v>3</v>
      </c>
      <c r="Y1030" s="15">
        <v>41671</v>
      </c>
      <c r="Z1030">
        <v>20</v>
      </c>
      <c r="AA1030" s="15">
        <v>21916</v>
      </c>
      <c r="AB1030" s="15">
        <v>45315</v>
      </c>
      <c r="AC1030">
        <v>1</v>
      </c>
      <c r="AD1030">
        <v>0.95</v>
      </c>
      <c r="AE1030">
        <v>100.7</v>
      </c>
      <c r="AF1030" s="15">
        <v>45328</v>
      </c>
      <c r="AG1030">
        <v>-1</v>
      </c>
      <c r="AH1030">
        <v>-1</v>
      </c>
      <c r="AI1030">
        <v>174.99596972009999</v>
      </c>
      <c r="AJ1030">
        <v>-40.890616158500002</v>
      </c>
      <c r="AK1030">
        <v>2.5</v>
      </c>
      <c r="AL1030">
        <v>65</v>
      </c>
      <c r="AM1030">
        <v>598</v>
      </c>
      <c r="AN1030" t="s">
        <v>290</v>
      </c>
      <c r="AO1030" t="s">
        <v>321</v>
      </c>
      <c r="AP1030" t="s">
        <v>314</v>
      </c>
      <c r="AQ1030" t="s">
        <v>312</v>
      </c>
      <c r="AR1030" t="s">
        <v>294</v>
      </c>
      <c r="AS1030" t="s">
        <v>291</v>
      </c>
      <c r="AT1030">
        <v>987.70719999999994</v>
      </c>
      <c r="AU1030">
        <v>336.99340000000001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b">
        <v>0</v>
      </c>
      <c r="BI1030" t="b">
        <v>1</v>
      </c>
      <c r="BJ1030" t="b">
        <v>1</v>
      </c>
      <c r="BK1030" t="b">
        <v>0</v>
      </c>
      <c r="BL1030" t="s">
        <v>312</v>
      </c>
      <c r="BM1030">
        <v>2</v>
      </c>
      <c r="BN1030">
        <v>75</v>
      </c>
      <c r="BO1030">
        <v>1</v>
      </c>
      <c r="BP1030" s="15">
        <v>45315</v>
      </c>
      <c r="BQ1030" t="s">
        <v>295</v>
      </c>
      <c r="BR1030" t="s">
        <v>348</v>
      </c>
      <c r="BS1030">
        <v>75</v>
      </c>
      <c r="BT1030">
        <v>2</v>
      </c>
    </row>
    <row r="1031" spans="1:72" x14ac:dyDescent="0.25">
      <c r="A1031" t="str">
        <f t="shared" si="64"/>
        <v>286_114</v>
      </c>
      <c r="B1031" t="str">
        <f t="shared" si="65"/>
        <v>U</v>
      </c>
      <c r="C1031">
        <f t="shared" si="66"/>
        <v>112</v>
      </c>
      <c r="D1031">
        <f t="shared" si="67"/>
        <v>20</v>
      </c>
      <c r="F1031" t="s">
        <v>1809</v>
      </c>
      <c r="G1031">
        <v>286</v>
      </c>
      <c r="H1031" t="s">
        <v>1229</v>
      </c>
      <c r="I1031">
        <v>114</v>
      </c>
      <c r="J1031">
        <v>134</v>
      </c>
      <c r="K1031" t="s">
        <v>283</v>
      </c>
      <c r="L1031" t="s">
        <v>284</v>
      </c>
      <c r="M1031">
        <v>2</v>
      </c>
      <c r="N1031" t="s">
        <v>285</v>
      </c>
      <c r="O1031">
        <v>0</v>
      </c>
      <c r="P1031">
        <v>2</v>
      </c>
      <c r="Q1031" t="s">
        <v>286</v>
      </c>
      <c r="R1031" t="s">
        <v>304</v>
      </c>
      <c r="S1031" t="s">
        <v>318</v>
      </c>
      <c r="T1031" t="s">
        <v>319</v>
      </c>
      <c r="U1031">
        <v>102</v>
      </c>
      <c r="V1031">
        <v>4</v>
      </c>
      <c r="W1031">
        <v>35</v>
      </c>
      <c r="X1031">
        <v>2</v>
      </c>
      <c r="Y1031" s="15">
        <v>35754</v>
      </c>
      <c r="Z1031">
        <v>22</v>
      </c>
      <c r="AA1031" s="15">
        <v>21916</v>
      </c>
      <c r="AB1031" s="15">
        <v>45334</v>
      </c>
      <c r="AC1031">
        <v>4</v>
      </c>
      <c r="AD1031">
        <v>3</v>
      </c>
      <c r="AE1031">
        <v>111</v>
      </c>
      <c r="AF1031" s="15">
        <v>45328</v>
      </c>
      <c r="AG1031">
        <v>-1</v>
      </c>
      <c r="AH1031">
        <v>-1</v>
      </c>
      <c r="AI1031">
        <v>174.99105502009999</v>
      </c>
      <c r="AJ1031">
        <v>-40.892177765500001</v>
      </c>
      <c r="AK1031">
        <v>4</v>
      </c>
      <c r="AL1031">
        <v>20</v>
      </c>
      <c r="AM1031">
        <v>112</v>
      </c>
      <c r="AN1031" t="s">
        <v>320</v>
      </c>
      <c r="AO1031" t="s">
        <v>321</v>
      </c>
      <c r="AP1031" t="s">
        <v>314</v>
      </c>
      <c r="AQ1031" t="s">
        <v>312</v>
      </c>
      <c r="AR1031" t="s">
        <v>294</v>
      </c>
      <c r="AS1031" t="s">
        <v>291</v>
      </c>
      <c r="AT1031">
        <v>-1</v>
      </c>
      <c r="AU1031">
        <v>-1</v>
      </c>
      <c r="AV1031">
        <v>0</v>
      </c>
      <c r="AW1031">
        <v>0</v>
      </c>
      <c r="AX1031">
        <v>0</v>
      </c>
      <c r="AY1031">
        <v>45</v>
      </c>
      <c r="AZ1031">
        <v>20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b">
        <v>0</v>
      </c>
      <c r="BI1031" t="b">
        <v>1</v>
      </c>
      <c r="BJ1031" t="b">
        <v>0</v>
      </c>
      <c r="BK1031" t="b">
        <v>1</v>
      </c>
      <c r="BL1031" t="s">
        <v>312</v>
      </c>
      <c r="BM1031">
        <v>2</v>
      </c>
      <c r="BN1031">
        <v>90</v>
      </c>
      <c r="BO1031">
        <v>1</v>
      </c>
      <c r="BP1031" s="15">
        <v>45334</v>
      </c>
      <c r="BQ1031" t="s">
        <v>307</v>
      </c>
      <c r="BR1031" t="s">
        <v>322</v>
      </c>
      <c r="BS1031">
        <v>90</v>
      </c>
      <c r="BT1031">
        <v>2</v>
      </c>
    </row>
    <row r="1032" spans="1:72" x14ac:dyDescent="0.25">
      <c r="A1032" t="str">
        <f t="shared" si="64"/>
        <v>279_62</v>
      </c>
      <c r="B1032" t="str">
        <f t="shared" si="65"/>
        <v>U</v>
      </c>
      <c r="C1032">
        <f t="shared" si="66"/>
        <v>308</v>
      </c>
      <c r="D1032">
        <f t="shared" si="67"/>
        <v>8.5714285714285694</v>
      </c>
      <c r="F1032" t="s">
        <v>1810</v>
      </c>
      <c r="G1032">
        <v>279</v>
      </c>
      <c r="H1032" t="s">
        <v>1223</v>
      </c>
      <c r="I1032">
        <v>62</v>
      </c>
      <c r="J1032">
        <v>117</v>
      </c>
      <c r="K1032" t="s">
        <v>283</v>
      </c>
      <c r="L1032" t="s">
        <v>284</v>
      </c>
      <c r="M1032">
        <v>2</v>
      </c>
      <c r="N1032" t="s">
        <v>285</v>
      </c>
      <c r="O1032">
        <v>0</v>
      </c>
      <c r="P1032">
        <v>1</v>
      </c>
      <c r="Q1032" t="s">
        <v>286</v>
      </c>
      <c r="R1032" t="s">
        <v>304</v>
      </c>
      <c r="S1032" t="s">
        <v>318</v>
      </c>
      <c r="T1032" t="s">
        <v>319</v>
      </c>
      <c r="U1032">
        <v>64</v>
      </c>
      <c r="V1032">
        <v>6</v>
      </c>
      <c r="W1032">
        <v>13</v>
      </c>
      <c r="X1032">
        <v>1</v>
      </c>
      <c r="Y1032" s="15">
        <v>38750</v>
      </c>
      <c r="Z1032">
        <v>20</v>
      </c>
      <c r="AA1032" s="15">
        <v>29586</v>
      </c>
      <c r="AB1032" s="15">
        <v>45334</v>
      </c>
      <c r="AC1032">
        <v>4</v>
      </c>
      <c r="AD1032">
        <v>3</v>
      </c>
      <c r="AE1032">
        <v>111</v>
      </c>
      <c r="AF1032" s="15">
        <v>45328</v>
      </c>
      <c r="AG1032">
        <v>-1</v>
      </c>
      <c r="AH1032">
        <v>-1</v>
      </c>
      <c r="AI1032">
        <v>174.98862134929999</v>
      </c>
      <c r="AJ1032">
        <v>-40.893100709899997</v>
      </c>
      <c r="AK1032">
        <v>0.5</v>
      </c>
      <c r="AL1032">
        <v>55</v>
      </c>
      <c r="AM1032">
        <v>308</v>
      </c>
      <c r="AN1032" t="s">
        <v>320</v>
      </c>
      <c r="AO1032" t="s">
        <v>321</v>
      </c>
      <c r="AP1032" t="s">
        <v>325</v>
      </c>
      <c r="AQ1032" t="s">
        <v>293</v>
      </c>
      <c r="AR1032" t="s">
        <v>294</v>
      </c>
      <c r="AS1032" t="s">
        <v>291</v>
      </c>
      <c r="AT1032">
        <v>-1</v>
      </c>
      <c r="AU1032">
        <v>-1</v>
      </c>
      <c r="AV1032">
        <v>0</v>
      </c>
      <c r="AW1032">
        <v>0</v>
      </c>
      <c r="AX1032">
        <v>20.408163265306101</v>
      </c>
      <c r="AY1032">
        <v>8.5714285714285694</v>
      </c>
      <c r="AZ1032">
        <v>8.5714285714285694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b">
        <v>0</v>
      </c>
      <c r="BI1032" t="b">
        <v>1</v>
      </c>
      <c r="BJ1032" t="b">
        <v>0</v>
      </c>
      <c r="BK1032" t="b">
        <v>0</v>
      </c>
      <c r="BL1032" t="s">
        <v>293</v>
      </c>
      <c r="BM1032">
        <v>2</v>
      </c>
      <c r="BN1032">
        <v>90</v>
      </c>
      <c r="BO1032">
        <v>1</v>
      </c>
      <c r="BP1032" s="15">
        <v>45334</v>
      </c>
      <c r="BQ1032" t="s">
        <v>307</v>
      </c>
      <c r="BR1032" t="s">
        <v>322</v>
      </c>
      <c r="BS1032">
        <v>90</v>
      </c>
      <c r="BT1032">
        <v>2</v>
      </c>
    </row>
    <row r="1033" spans="1:72" x14ac:dyDescent="0.25">
      <c r="A1033" t="str">
        <f t="shared" si="64"/>
        <v>254_252</v>
      </c>
      <c r="B1033" t="str">
        <f t="shared" si="65"/>
        <v>U</v>
      </c>
      <c r="C1033">
        <f t="shared" si="66"/>
        <v>6703.2</v>
      </c>
      <c r="D1033">
        <f t="shared" si="67"/>
        <v>0</v>
      </c>
      <c r="F1033" t="s">
        <v>1811</v>
      </c>
      <c r="G1033">
        <v>254</v>
      </c>
      <c r="H1033" t="s">
        <v>1164</v>
      </c>
      <c r="I1033">
        <v>252</v>
      </c>
      <c r="J1033">
        <v>1050</v>
      </c>
      <c r="K1033" t="s">
        <v>283</v>
      </c>
      <c r="L1033" t="s">
        <v>284</v>
      </c>
      <c r="M1033">
        <v>2</v>
      </c>
      <c r="N1033" t="s">
        <v>285</v>
      </c>
      <c r="O1033">
        <v>0</v>
      </c>
      <c r="P1033">
        <v>3</v>
      </c>
      <c r="Q1033" t="s">
        <v>286</v>
      </c>
      <c r="R1033" t="s">
        <v>287</v>
      </c>
      <c r="S1033" t="s">
        <v>288</v>
      </c>
      <c r="T1033" t="s">
        <v>319</v>
      </c>
      <c r="U1033">
        <v>1152</v>
      </c>
      <c r="V1033">
        <v>3</v>
      </c>
      <c r="W1033">
        <v>23</v>
      </c>
      <c r="X1033">
        <v>2</v>
      </c>
      <c r="Y1033" s="15">
        <v>38761</v>
      </c>
      <c r="Z1033">
        <v>20</v>
      </c>
      <c r="AA1033" s="15">
        <v>29586</v>
      </c>
      <c r="AB1033" s="15">
        <v>45313</v>
      </c>
      <c r="AC1033">
        <v>4</v>
      </c>
      <c r="AD1033">
        <v>3</v>
      </c>
      <c r="AE1033">
        <v>122</v>
      </c>
      <c r="AF1033" s="15">
        <v>45328</v>
      </c>
      <c r="AG1033">
        <v>-1</v>
      </c>
      <c r="AH1033">
        <v>-1</v>
      </c>
      <c r="AI1033">
        <v>174.99519926420001</v>
      </c>
      <c r="AJ1033">
        <v>-40.896105645699997</v>
      </c>
      <c r="AK1033">
        <v>1</v>
      </c>
      <c r="AL1033">
        <v>798</v>
      </c>
      <c r="AM1033">
        <v>6703.2</v>
      </c>
      <c r="AN1033" t="s">
        <v>290</v>
      </c>
      <c r="AO1033" t="s">
        <v>321</v>
      </c>
      <c r="AP1033" t="s">
        <v>426</v>
      </c>
      <c r="AQ1033" t="s">
        <v>312</v>
      </c>
      <c r="AR1033" t="s">
        <v>294</v>
      </c>
      <c r="AS1033" t="s">
        <v>291</v>
      </c>
      <c r="AT1033">
        <v>1231.66696</v>
      </c>
      <c r="AU1033">
        <v>446.94976500000001</v>
      </c>
      <c r="AV1033">
        <v>0</v>
      </c>
      <c r="AW1033">
        <v>0</v>
      </c>
      <c r="AX1033">
        <v>1.6369047619047601</v>
      </c>
      <c r="AY1033">
        <v>0.625</v>
      </c>
      <c r="AZ1033">
        <v>0</v>
      </c>
      <c r="BA1033">
        <v>0</v>
      </c>
      <c r="BB1033">
        <v>0</v>
      </c>
      <c r="BC1033">
        <v>22.5</v>
      </c>
      <c r="BD1033">
        <v>0.33566058002148202</v>
      </c>
      <c r="BE1033">
        <v>0.56399999999999995</v>
      </c>
      <c r="BF1033">
        <v>0</v>
      </c>
      <c r="BG1033">
        <v>2.82</v>
      </c>
      <c r="BH1033" t="b">
        <v>0</v>
      </c>
      <c r="BI1033" t="b">
        <v>1</v>
      </c>
      <c r="BJ1033" t="b">
        <v>0</v>
      </c>
      <c r="BK1033" t="b">
        <v>0</v>
      </c>
      <c r="BL1033" t="s">
        <v>312</v>
      </c>
      <c r="BM1033">
        <v>2</v>
      </c>
      <c r="BN1033">
        <v>75</v>
      </c>
      <c r="BO1033">
        <v>1</v>
      </c>
      <c r="BP1033" s="15">
        <v>45313</v>
      </c>
      <c r="BQ1033" t="s">
        <v>295</v>
      </c>
      <c r="BR1033" t="s">
        <v>348</v>
      </c>
      <c r="BS1033">
        <v>75</v>
      </c>
      <c r="BT1033">
        <v>2</v>
      </c>
    </row>
    <row r="1034" spans="1:72" x14ac:dyDescent="0.25">
      <c r="A1034" t="str">
        <f t="shared" si="64"/>
        <v>758_246</v>
      </c>
      <c r="B1034" t="str">
        <f t="shared" si="65"/>
        <v>U</v>
      </c>
      <c r="C1034">
        <f t="shared" si="66"/>
        <v>81.400000000000006</v>
      </c>
      <c r="D1034">
        <f t="shared" si="67"/>
        <v>0</v>
      </c>
      <c r="F1034" t="s">
        <v>1812</v>
      </c>
      <c r="G1034">
        <v>758</v>
      </c>
      <c r="H1034" t="s">
        <v>1434</v>
      </c>
      <c r="I1034">
        <v>246</v>
      </c>
      <c r="J1034">
        <v>257</v>
      </c>
      <c r="K1034" t="s">
        <v>283</v>
      </c>
      <c r="L1034" t="s">
        <v>284</v>
      </c>
      <c r="M1034">
        <v>2</v>
      </c>
      <c r="N1034" t="s">
        <v>285</v>
      </c>
      <c r="O1034">
        <v>0</v>
      </c>
      <c r="P1034">
        <v>2</v>
      </c>
      <c r="Q1034" t="s">
        <v>409</v>
      </c>
      <c r="R1034" t="s">
        <v>304</v>
      </c>
      <c r="S1034" t="s">
        <v>318</v>
      </c>
      <c r="T1034" t="s">
        <v>319</v>
      </c>
      <c r="U1034">
        <v>130</v>
      </c>
      <c r="V1034">
        <v>6</v>
      </c>
      <c r="W1034">
        <v>35</v>
      </c>
      <c r="X1034">
        <v>3</v>
      </c>
      <c r="Y1034" s="15">
        <v>38166</v>
      </c>
      <c r="Z1034">
        <v>22</v>
      </c>
      <c r="AA1034" s="15">
        <v>29586</v>
      </c>
      <c r="AB1034" s="15">
        <v>45315</v>
      </c>
      <c r="AC1034">
        <v>4</v>
      </c>
      <c r="AD1034">
        <v>3</v>
      </c>
      <c r="AE1034">
        <v>33</v>
      </c>
      <c r="AF1034" s="15">
        <v>45328</v>
      </c>
      <c r="AG1034">
        <v>-1</v>
      </c>
      <c r="AH1034">
        <v>-1</v>
      </c>
      <c r="AI1034">
        <v>174.99927630440001</v>
      </c>
      <c r="AJ1034">
        <v>-40.895336403800002</v>
      </c>
      <c r="AK1034">
        <v>1.5</v>
      </c>
      <c r="AL1034">
        <v>11</v>
      </c>
      <c r="AM1034">
        <v>81.400000000000006</v>
      </c>
      <c r="AN1034" t="s">
        <v>320</v>
      </c>
      <c r="AO1034" t="s">
        <v>321</v>
      </c>
      <c r="AP1034" t="s">
        <v>314</v>
      </c>
      <c r="AQ1034" t="s">
        <v>312</v>
      </c>
      <c r="AR1034" t="s">
        <v>410</v>
      </c>
      <c r="AS1034" t="s">
        <v>291</v>
      </c>
      <c r="AT1034">
        <v>-1</v>
      </c>
      <c r="AU1034">
        <v>-1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b">
        <v>0</v>
      </c>
      <c r="BI1034" t="b">
        <v>1</v>
      </c>
      <c r="BJ1034" t="b">
        <v>0</v>
      </c>
      <c r="BK1034" t="b">
        <v>1</v>
      </c>
      <c r="BL1034" t="s">
        <v>312</v>
      </c>
      <c r="BM1034">
        <v>2</v>
      </c>
      <c r="BN1034">
        <v>90</v>
      </c>
      <c r="BO1034">
        <v>1</v>
      </c>
      <c r="BP1034" s="15">
        <v>45315</v>
      </c>
      <c r="BQ1034" t="s">
        <v>307</v>
      </c>
      <c r="BR1034" t="s">
        <v>322</v>
      </c>
      <c r="BS1034">
        <v>90</v>
      </c>
      <c r="BT1034">
        <v>2</v>
      </c>
    </row>
    <row r="1035" spans="1:72" x14ac:dyDescent="0.25">
      <c r="A1035" t="str">
        <f t="shared" si="64"/>
        <v>120_22</v>
      </c>
      <c r="B1035" t="str">
        <f t="shared" si="65"/>
        <v>U</v>
      </c>
      <c r="C1035">
        <f t="shared" si="66"/>
        <v>1472</v>
      </c>
      <c r="D1035">
        <f t="shared" si="67"/>
        <v>0</v>
      </c>
      <c r="F1035" t="s">
        <v>1813</v>
      </c>
      <c r="G1035">
        <v>120</v>
      </c>
      <c r="H1035" t="s">
        <v>1814</v>
      </c>
      <c r="I1035">
        <v>22</v>
      </c>
      <c r="J1035">
        <v>150</v>
      </c>
      <c r="K1035" t="s">
        <v>283</v>
      </c>
      <c r="L1035" t="s">
        <v>284</v>
      </c>
      <c r="M1035">
        <v>2</v>
      </c>
      <c r="N1035" t="s">
        <v>285</v>
      </c>
      <c r="O1035">
        <v>0</v>
      </c>
      <c r="P1035">
        <v>3</v>
      </c>
      <c r="Q1035" t="s">
        <v>286</v>
      </c>
      <c r="R1035" t="s">
        <v>287</v>
      </c>
      <c r="S1035" t="s">
        <v>288</v>
      </c>
      <c r="T1035" t="s">
        <v>319</v>
      </c>
      <c r="U1035">
        <v>1100</v>
      </c>
      <c r="V1035">
        <v>6</v>
      </c>
      <c r="W1035">
        <v>36</v>
      </c>
      <c r="X1035">
        <v>3</v>
      </c>
      <c r="Y1035" s="15">
        <v>43874</v>
      </c>
      <c r="Z1035">
        <v>18</v>
      </c>
      <c r="AA1035" s="15">
        <v>21916</v>
      </c>
      <c r="AB1035" s="15">
        <v>45315</v>
      </c>
      <c r="AC1035">
        <v>3.05</v>
      </c>
      <c r="AD1035">
        <v>3.05</v>
      </c>
      <c r="AE1035">
        <v>116.15</v>
      </c>
      <c r="AF1035" s="15">
        <v>45325</v>
      </c>
      <c r="AG1035">
        <v>-1</v>
      </c>
      <c r="AH1035">
        <v>-1</v>
      </c>
      <c r="AI1035">
        <v>175.0013987975</v>
      </c>
      <c r="AJ1035">
        <v>-40.904834181600002</v>
      </c>
      <c r="AK1035">
        <v>4</v>
      </c>
      <c r="AL1035">
        <v>128</v>
      </c>
      <c r="AM1035">
        <v>1472</v>
      </c>
      <c r="AN1035" t="s">
        <v>290</v>
      </c>
      <c r="AO1035" t="s">
        <v>321</v>
      </c>
      <c r="AP1035" t="s">
        <v>292</v>
      </c>
      <c r="AQ1035" t="s">
        <v>293</v>
      </c>
      <c r="AR1035" t="s">
        <v>294</v>
      </c>
      <c r="AS1035" t="s">
        <v>291</v>
      </c>
      <c r="AT1035">
        <v>873.54717500000004</v>
      </c>
      <c r="AU1035">
        <v>312.96282500000001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b">
        <v>0</v>
      </c>
      <c r="BI1035" t="b">
        <v>1</v>
      </c>
      <c r="BJ1035" t="b">
        <v>1</v>
      </c>
      <c r="BK1035" t="b">
        <v>0</v>
      </c>
      <c r="BL1035" t="s">
        <v>293</v>
      </c>
      <c r="BM1035">
        <v>2</v>
      </c>
      <c r="BN1035">
        <v>75</v>
      </c>
      <c r="BO1035">
        <v>1</v>
      </c>
      <c r="BP1035" s="15">
        <v>45315</v>
      </c>
      <c r="BQ1035" t="s">
        <v>295</v>
      </c>
      <c r="BR1035" t="s">
        <v>348</v>
      </c>
      <c r="BS1035">
        <v>75</v>
      </c>
      <c r="BT1035">
        <v>2</v>
      </c>
    </row>
    <row r="1036" spans="1:72" x14ac:dyDescent="0.25">
      <c r="A1036" t="str">
        <f t="shared" si="64"/>
        <v>196_155</v>
      </c>
      <c r="B1036" t="str">
        <f t="shared" si="65"/>
        <v>U</v>
      </c>
      <c r="C1036">
        <f t="shared" si="66"/>
        <v>596.70000000000005</v>
      </c>
      <c r="D1036">
        <f t="shared" si="67"/>
        <v>3.2258064516128999</v>
      </c>
      <c r="F1036" t="s">
        <v>1815</v>
      </c>
      <c r="G1036">
        <v>196</v>
      </c>
      <c r="H1036" t="s">
        <v>145</v>
      </c>
      <c r="I1036">
        <v>155</v>
      </c>
      <c r="J1036">
        <v>206</v>
      </c>
      <c r="K1036" t="s">
        <v>283</v>
      </c>
      <c r="L1036" t="s">
        <v>284</v>
      </c>
      <c r="M1036">
        <v>2</v>
      </c>
      <c r="N1036" t="s">
        <v>285</v>
      </c>
      <c r="O1036">
        <v>0</v>
      </c>
      <c r="P1036">
        <v>3</v>
      </c>
      <c r="Q1036" t="s">
        <v>286</v>
      </c>
      <c r="R1036" t="s">
        <v>287</v>
      </c>
      <c r="S1036" t="s">
        <v>288</v>
      </c>
      <c r="T1036" t="s">
        <v>319</v>
      </c>
      <c r="U1036">
        <v>1100</v>
      </c>
      <c r="V1036">
        <v>19</v>
      </c>
      <c r="W1036">
        <v>25</v>
      </c>
      <c r="X1036">
        <v>2</v>
      </c>
      <c r="Y1036" s="15">
        <v>38067</v>
      </c>
      <c r="Z1036">
        <v>18</v>
      </c>
      <c r="AA1036" s="15">
        <v>21916</v>
      </c>
      <c r="AB1036" s="15">
        <v>45315</v>
      </c>
      <c r="AC1036">
        <v>2.25</v>
      </c>
      <c r="AD1036">
        <v>2</v>
      </c>
      <c r="AE1036">
        <v>141.85</v>
      </c>
      <c r="AF1036" s="15">
        <v>45325</v>
      </c>
      <c r="AG1036">
        <v>-1</v>
      </c>
      <c r="AH1036">
        <v>-1</v>
      </c>
      <c r="AI1036">
        <v>175.00082986979999</v>
      </c>
      <c r="AJ1036">
        <v>-40.906297412000001</v>
      </c>
      <c r="AK1036">
        <v>0.5</v>
      </c>
      <c r="AL1036">
        <v>51</v>
      </c>
      <c r="AM1036">
        <v>596.70000000000005</v>
      </c>
      <c r="AN1036" t="s">
        <v>290</v>
      </c>
      <c r="AO1036" t="s">
        <v>321</v>
      </c>
      <c r="AP1036" t="s">
        <v>325</v>
      </c>
      <c r="AQ1036" t="s">
        <v>293</v>
      </c>
      <c r="AR1036" t="s">
        <v>294</v>
      </c>
      <c r="AS1036" t="s">
        <v>291</v>
      </c>
      <c r="AT1036">
        <v>-1</v>
      </c>
      <c r="AU1036">
        <v>-1</v>
      </c>
      <c r="AV1036">
        <v>0</v>
      </c>
      <c r="AW1036">
        <v>0</v>
      </c>
      <c r="AX1036">
        <v>1.1028398125172301</v>
      </c>
      <c r="AY1036">
        <v>0</v>
      </c>
      <c r="AZ1036">
        <v>3.2258064516128999</v>
      </c>
      <c r="BA1036">
        <v>0</v>
      </c>
      <c r="BB1036">
        <v>0.34463744141163499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b">
        <v>0</v>
      </c>
      <c r="BI1036" t="b">
        <v>1</v>
      </c>
      <c r="BJ1036" t="b">
        <v>1</v>
      </c>
      <c r="BK1036" t="b">
        <v>0</v>
      </c>
      <c r="BL1036" t="s">
        <v>293</v>
      </c>
      <c r="BM1036">
        <v>2</v>
      </c>
      <c r="BN1036">
        <v>75</v>
      </c>
      <c r="BO1036">
        <v>1</v>
      </c>
      <c r="BP1036" s="15">
        <v>45315</v>
      </c>
      <c r="BQ1036" t="s">
        <v>295</v>
      </c>
      <c r="BR1036" t="s">
        <v>348</v>
      </c>
      <c r="BS1036">
        <v>75</v>
      </c>
      <c r="BT1036">
        <v>2</v>
      </c>
    </row>
    <row r="1037" spans="1:72" x14ac:dyDescent="0.25">
      <c r="A1037" t="str">
        <f t="shared" si="64"/>
        <v>691_28</v>
      </c>
      <c r="B1037" t="str">
        <f t="shared" si="65"/>
        <v>U</v>
      </c>
      <c r="C1037">
        <f t="shared" si="66"/>
        <v>489.7</v>
      </c>
      <c r="D1037">
        <f t="shared" si="67"/>
        <v>0</v>
      </c>
      <c r="F1037" t="s">
        <v>1816</v>
      </c>
      <c r="G1037">
        <v>691</v>
      </c>
      <c r="H1037" t="s">
        <v>1012</v>
      </c>
      <c r="I1037">
        <v>28</v>
      </c>
      <c r="J1037">
        <v>87</v>
      </c>
      <c r="K1037" t="s">
        <v>283</v>
      </c>
      <c r="L1037" t="s">
        <v>284</v>
      </c>
      <c r="M1037">
        <v>2</v>
      </c>
      <c r="N1037" t="s">
        <v>285</v>
      </c>
      <c r="O1037">
        <v>0</v>
      </c>
      <c r="P1037">
        <v>3</v>
      </c>
      <c r="Q1037" t="s">
        <v>286</v>
      </c>
      <c r="R1037" t="s">
        <v>304</v>
      </c>
      <c r="S1037" t="s">
        <v>305</v>
      </c>
      <c r="T1037" t="s">
        <v>319</v>
      </c>
      <c r="U1037">
        <v>1102</v>
      </c>
      <c r="V1037">
        <v>11</v>
      </c>
      <c r="W1037">
        <v>33</v>
      </c>
      <c r="X1037">
        <v>3</v>
      </c>
      <c r="Y1037" s="15">
        <v>45686</v>
      </c>
      <c r="Z1037">
        <v>18</v>
      </c>
      <c r="AA1037" s="15">
        <v>35815</v>
      </c>
      <c r="AB1037" s="15">
        <v>45334</v>
      </c>
      <c r="AC1037">
        <v>4</v>
      </c>
      <c r="AD1037">
        <v>3</v>
      </c>
      <c r="AE1037">
        <v>111</v>
      </c>
      <c r="AF1037" s="15">
        <v>45325</v>
      </c>
      <c r="AG1037">
        <v>-1</v>
      </c>
      <c r="AH1037">
        <v>-1</v>
      </c>
      <c r="AI1037">
        <v>174.99700632599999</v>
      </c>
      <c r="AJ1037">
        <v>-40.904724787799999</v>
      </c>
      <c r="AK1037">
        <v>2.5</v>
      </c>
      <c r="AL1037">
        <v>59</v>
      </c>
      <c r="AM1037">
        <v>489.7</v>
      </c>
      <c r="AN1037" t="s">
        <v>306</v>
      </c>
      <c r="AO1037" t="s">
        <v>321</v>
      </c>
      <c r="AP1037" t="s">
        <v>325</v>
      </c>
      <c r="AQ1037" t="s">
        <v>293</v>
      </c>
      <c r="AR1037" t="s">
        <v>294</v>
      </c>
      <c r="AS1037" t="s">
        <v>291</v>
      </c>
      <c r="AT1037">
        <v>-1</v>
      </c>
      <c r="AU1037">
        <v>-1</v>
      </c>
      <c r="AV1037">
        <v>0</v>
      </c>
      <c r="AW1037">
        <v>0</v>
      </c>
      <c r="AX1037">
        <v>0.308928019771393</v>
      </c>
      <c r="AY1037">
        <v>2.5641025641025599</v>
      </c>
      <c r="AZ1037">
        <v>0</v>
      </c>
      <c r="BA1037">
        <v>0</v>
      </c>
      <c r="BB1037">
        <v>0</v>
      </c>
      <c r="BC1037">
        <v>0.05</v>
      </c>
      <c r="BD1037">
        <v>0</v>
      </c>
      <c r="BE1037">
        <v>0</v>
      </c>
      <c r="BF1037">
        <v>0.25</v>
      </c>
      <c r="BG1037">
        <v>0</v>
      </c>
      <c r="BH1037" t="b">
        <v>0</v>
      </c>
      <c r="BI1037" t="b">
        <v>1</v>
      </c>
      <c r="BJ1037" t="b">
        <v>1</v>
      </c>
      <c r="BK1037" t="b">
        <v>0</v>
      </c>
      <c r="BL1037" t="s">
        <v>293</v>
      </c>
      <c r="BM1037">
        <v>2</v>
      </c>
      <c r="BN1037">
        <v>90</v>
      </c>
      <c r="BO1037">
        <v>1</v>
      </c>
      <c r="BP1037" s="15">
        <v>45334</v>
      </c>
      <c r="BQ1037" t="s">
        <v>307</v>
      </c>
      <c r="BR1037" t="s">
        <v>322</v>
      </c>
      <c r="BS1037">
        <v>90</v>
      </c>
      <c r="BT1037">
        <v>2</v>
      </c>
    </row>
    <row r="1038" spans="1:72" x14ac:dyDescent="0.25">
      <c r="A1038" t="str">
        <f t="shared" si="64"/>
        <v>698_70</v>
      </c>
      <c r="B1038" t="str">
        <f t="shared" si="65"/>
        <v>U</v>
      </c>
      <c r="C1038">
        <f t="shared" si="66"/>
        <v>174</v>
      </c>
      <c r="D1038">
        <f t="shared" si="67"/>
        <v>0</v>
      </c>
      <c r="F1038" t="s">
        <v>1817</v>
      </c>
      <c r="G1038">
        <v>698</v>
      </c>
      <c r="H1038" t="s">
        <v>160</v>
      </c>
      <c r="I1038">
        <v>70</v>
      </c>
      <c r="J1038">
        <v>99</v>
      </c>
      <c r="K1038" t="s">
        <v>283</v>
      </c>
      <c r="L1038" t="s">
        <v>284</v>
      </c>
      <c r="M1038">
        <v>2</v>
      </c>
      <c r="N1038" t="s">
        <v>285</v>
      </c>
      <c r="O1038">
        <v>0</v>
      </c>
      <c r="P1038">
        <v>1</v>
      </c>
      <c r="Q1038" t="s">
        <v>286</v>
      </c>
      <c r="R1038" t="s">
        <v>304</v>
      </c>
      <c r="S1038" t="s">
        <v>318</v>
      </c>
      <c r="T1038" t="s">
        <v>319</v>
      </c>
      <c r="U1038">
        <v>71</v>
      </c>
      <c r="V1038">
        <v>6</v>
      </c>
      <c r="W1038">
        <v>35</v>
      </c>
      <c r="X1038">
        <v>3</v>
      </c>
      <c r="Y1038" s="15">
        <v>36861</v>
      </c>
      <c r="Z1038">
        <v>25</v>
      </c>
      <c r="AA1038" s="15">
        <v>36220</v>
      </c>
      <c r="AB1038" s="15">
        <v>45334</v>
      </c>
      <c r="AC1038">
        <v>4</v>
      </c>
      <c r="AD1038">
        <v>3</v>
      </c>
      <c r="AE1038">
        <v>111</v>
      </c>
      <c r="AF1038" s="15">
        <v>45335</v>
      </c>
      <c r="AG1038">
        <v>-1</v>
      </c>
      <c r="AH1038">
        <v>-1</v>
      </c>
      <c r="AI1038">
        <v>174.99990619580001</v>
      </c>
      <c r="AJ1038">
        <v>-40.893479436200003</v>
      </c>
      <c r="AK1038">
        <v>4.5</v>
      </c>
      <c r="AL1038">
        <v>29</v>
      </c>
      <c r="AM1038">
        <v>174</v>
      </c>
      <c r="AN1038" t="s">
        <v>320</v>
      </c>
      <c r="AO1038" t="s">
        <v>321</v>
      </c>
      <c r="AP1038" t="s">
        <v>314</v>
      </c>
      <c r="AQ1038" t="s">
        <v>312</v>
      </c>
      <c r="AR1038" t="s">
        <v>294</v>
      </c>
      <c r="AS1038" t="s">
        <v>291</v>
      </c>
      <c r="AT1038">
        <v>-1</v>
      </c>
      <c r="AU1038">
        <v>-1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b">
        <v>0</v>
      </c>
      <c r="BI1038" t="b">
        <v>1</v>
      </c>
      <c r="BJ1038" t="b">
        <v>0</v>
      </c>
      <c r="BK1038" t="b">
        <v>1</v>
      </c>
      <c r="BL1038" t="s">
        <v>312</v>
      </c>
      <c r="BM1038">
        <v>2</v>
      </c>
      <c r="BN1038">
        <v>90</v>
      </c>
      <c r="BO1038">
        <v>1</v>
      </c>
      <c r="BP1038" s="15">
        <v>45334</v>
      </c>
      <c r="BQ1038" t="s">
        <v>307</v>
      </c>
      <c r="BR1038" t="s">
        <v>322</v>
      </c>
      <c r="BS1038">
        <v>90</v>
      </c>
      <c r="BT1038">
        <v>2</v>
      </c>
    </row>
    <row r="1039" spans="1:72" x14ac:dyDescent="0.25">
      <c r="A1039" t="str">
        <f t="shared" si="64"/>
        <v>760_41</v>
      </c>
      <c r="B1039" t="str">
        <f t="shared" si="65"/>
        <v>U</v>
      </c>
      <c r="C1039">
        <f t="shared" si="66"/>
        <v>229.4</v>
      </c>
      <c r="D1039">
        <f t="shared" si="67"/>
        <v>0</v>
      </c>
      <c r="F1039" t="s">
        <v>1818</v>
      </c>
      <c r="G1039">
        <v>760</v>
      </c>
      <c r="H1039" t="s">
        <v>1436</v>
      </c>
      <c r="I1039">
        <v>41</v>
      </c>
      <c r="J1039">
        <v>72</v>
      </c>
      <c r="K1039" t="s">
        <v>283</v>
      </c>
      <c r="L1039" t="s">
        <v>284</v>
      </c>
      <c r="M1039">
        <v>2</v>
      </c>
      <c r="N1039" t="s">
        <v>285</v>
      </c>
      <c r="O1039">
        <v>0</v>
      </c>
      <c r="P1039">
        <v>1</v>
      </c>
      <c r="Q1039" t="s">
        <v>286</v>
      </c>
      <c r="R1039" t="s">
        <v>304</v>
      </c>
      <c r="S1039" t="s">
        <v>284</v>
      </c>
      <c r="T1039" t="s">
        <v>319</v>
      </c>
      <c r="U1039">
        <v>93</v>
      </c>
      <c r="V1039">
        <v>6</v>
      </c>
      <c r="W1039">
        <v>20</v>
      </c>
      <c r="X1039">
        <v>2</v>
      </c>
      <c r="Y1039" s="15">
        <v>38408</v>
      </c>
      <c r="Z1039">
        <v>20</v>
      </c>
      <c r="AA1039" s="15">
        <v>37910</v>
      </c>
      <c r="AB1039" s="15">
        <v>45334</v>
      </c>
      <c r="AC1039">
        <v>4</v>
      </c>
      <c r="AD1039">
        <v>3</v>
      </c>
      <c r="AE1039">
        <v>111</v>
      </c>
      <c r="AF1039" s="15">
        <v>45335</v>
      </c>
      <c r="AG1039">
        <v>-1</v>
      </c>
      <c r="AH1039">
        <v>-1</v>
      </c>
      <c r="AI1039">
        <v>175.00095090830001</v>
      </c>
      <c r="AJ1039">
        <v>-40.894240961599998</v>
      </c>
      <c r="AK1039">
        <v>3.5</v>
      </c>
      <c r="AL1039">
        <v>31</v>
      </c>
      <c r="AM1039">
        <v>229.4</v>
      </c>
      <c r="AN1039" t="s">
        <v>320</v>
      </c>
      <c r="AO1039" t="s">
        <v>321</v>
      </c>
      <c r="AP1039" t="s">
        <v>325</v>
      </c>
      <c r="AQ1039" t="s">
        <v>293</v>
      </c>
      <c r="AR1039" t="s">
        <v>294</v>
      </c>
      <c r="AS1039">
        <v>2</v>
      </c>
      <c r="AT1039">
        <v>-1</v>
      </c>
      <c r="AU1039">
        <v>-1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b">
        <v>0</v>
      </c>
      <c r="BI1039" t="b">
        <v>1</v>
      </c>
      <c r="BJ1039" t="b">
        <v>0</v>
      </c>
      <c r="BK1039" t="b">
        <v>0</v>
      </c>
      <c r="BL1039" t="s">
        <v>293</v>
      </c>
      <c r="BM1039">
        <v>2</v>
      </c>
      <c r="BN1039">
        <v>90</v>
      </c>
      <c r="BO1039">
        <v>1</v>
      </c>
      <c r="BP1039" s="15">
        <v>45334</v>
      </c>
      <c r="BQ1039" t="s">
        <v>307</v>
      </c>
      <c r="BR1039" t="s">
        <v>322</v>
      </c>
      <c r="BS1039">
        <v>90</v>
      </c>
      <c r="BT1039">
        <v>2</v>
      </c>
    </row>
    <row r="1040" spans="1:72" x14ac:dyDescent="0.25">
      <c r="A1040" t="str">
        <f t="shared" si="64"/>
        <v>720_103</v>
      </c>
      <c r="B1040" t="str">
        <f t="shared" si="65"/>
        <v>U</v>
      </c>
      <c r="C1040">
        <f t="shared" si="66"/>
        <v>207.2</v>
      </c>
      <c r="D1040">
        <f t="shared" si="67"/>
        <v>0</v>
      </c>
      <c r="F1040" t="s">
        <v>1819</v>
      </c>
      <c r="G1040">
        <v>720</v>
      </c>
      <c r="H1040" t="s">
        <v>1820</v>
      </c>
      <c r="I1040">
        <v>103</v>
      </c>
      <c r="J1040">
        <v>131</v>
      </c>
      <c r="K1040" t="s">
        <v>283</v>
      </c>
      <c r="L1040" t="s">
        <v>284</v>
      </c>
      <c r="M1040">
        <v>2</v>
      </c>
      <c r="N1040" t="s">
        <v>285</v>
      </c>
      <c r="O1040">
        <v>0</v>
      </c>
      <c r="P1040">
        <v>2</v>
      </c>
      <c r="Q1040" t="s">
        <v>286</v>
      </c>
      <c r="R1040" t="s">
        <v>304</v>
      </c>
      <c r="S1040" t="s">
        <v>318</v>
      </c>
      <c r="T1040" t="s">
        <v>319</v>
      </c>
      <c r="U1040">
        <v>124</v>
      </c>
      <c r="V1040">
        <v>4</v>
      </c>
      <c r="W1040">
        <v>25</v>
      </c>
      <c r="X1040">
        <v>1</v>
      </c>
      <c r="Y1040" s="15">
        <v>35551</v>
      </c>
      <c r="Z1040">
        <v>22</v>
      </c>
      <c r="AA1040" s="15">
        <v>21916</v>
      </c>
      <c r="AB1040" s="15">
        <v>45334</v>
      </c>
      <c r="AC1040">
        <v>4</v>
      </c>
      <c r="AD1040">
        <v>3</v>
      </c>
      <c r="AE1040">
        <v>111</v>
      </c>
      <c r="AF1040" s="15">
        <v>45334</v>
      </c>
      <c r="AG1040">
        <v>-1</v>
      </c>
      <c r="AH1040">
        <v>-1</v>
      </c>
      <c r="AI1040">
        <v>175.0079404828</v>
      </c>
      <c r="AJ1040">
        <v>-40.898622100300003</v>
      </c>
      <c r="AK1040">
        <v>3</v>
      </c>
      <c r="AL1040">
        <v>28</v>
      </c>
      <c r="AM1040">
        <v>207.2</v>
      </c>
      <c r="AN1040" t="s">
        <v>320</v>
      </c>
      <c r="AO1040" t="s">
        <v>321</v>
      </c>
      <c r="AP1040" t="s">
        <v>426</v>
      </c>
      <c r="AQ1040" t="s">
        <v>312</v>
      </c>
      <c r="AR1040" t="s">
        <v>294</v>
      </c>
      <c r="AS1040" t="s">
        <v>291</v>
      </c>
      <c r="AT1040">
        <v>-1</v>
      </c>
      <c r="AU1040">
        <v>-1</v>
      </c>
      <c r="AV1040">
        <v>0</v>
      </c>
      <c r="AW1040">
        <v>0</v>
      </c>
      <c r="AX1040">
        <v>1.6891891891891899</v>
      </c>
      <c r="AY1040">
        <v>62.5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b">
        <v>0</v>
      </c>
      <c r="BI1040" t="b">
        <v>1</v>
      </c>
      <c r="BJ1040" t="b">
        <v>0</v>
      </c>
      <c r="BK1040" t="b">
        <v>1</v>
      </c>
      <c r="BL1040" t="s">
        <v>312</v>
      </c>
      <c r="BM1040">
        <v>2</v>
      </c>
      <c r="BN1040">
        <v>90</v>
      </c>
      <c r="BO1040">
        <v>1</v>
      </c>
      <c r="BP1040" s="15">
        <v>45334</v>
      </c>
      <c r="BQ1040" t="s">
        <v>307</v>
      </c>
      <c r="BR1040" t="s">
        <v>322</v>
      </c>
      <c r="BS1040">
        <v>90</v>
      </c>
      <c r="BT1040">
        <v>2</v>
      </c>
    </row>
    <row r="1041" spans="1:72" x14ac:dyDescent="0.25">
      <c r="A1041" t="str">
        <f t="shared" si="64"/>
        <v>666_344</v>
      </c>
      <c r="B1041" t="str">
        <f t="shared" si="65"/>
        <v>U</v>
      </c>
      <c r="C1041">
        <f t="shared" si="66"/>
        <v>399.6</v>
      </c>
      <c r="D1041">
        <f t="shared" si="67"/>
        <v>10</v>
      </c>
      <c r="F1041" t="s">
        <v>1821</v>
      </c>
      <c r="G1041">
        <v>666</v>
      </c>
      <c r="H1041" t="s">
        <v>49</v>
      </c>
      <c r="I1041">
        <v>344</v>
      </c>
      <c r="J1041">
        <v>398</v>
      </c>
      <c r="K1041" t="s">
        <v>283</v>
      </c>
      <c r="L1041" t="s">
        <v>284</v>
      </c>
      <c r="M1041">
        <v>2</v>
      </c>
      <c r="N1041" t="s">
        <v>285</v>
      </c>
      <c r="O1041">
        <v>0</v>
      </c>
      <c r="P1041">
        <v>2</v>
      </c>
      <c r="Q1041" t="s">
        <v>286</v>
      </c>
      <c r="R1041" t="s">
        <v>304</v>
      </c>
      <c r="S1041" t="s">
        <v>318</v>
      </c>
      <c r="T1041" t="s">
        <v>319</v>
      </c>
      <c r="U1041">
        <v>159</v>
      </c>
      <c r="V1041">
        <v>5</v>
      </c>
      <c r="W1041">
        <v>25</v>
      </c>
      <c r="X1041">
        <v>1</v>
      </c>
      <c r="Y1041" s="15">
        <v>34881</v>
      </c>
      <c r="Z1041">
        <v>22</v>
      </c>
      <c r="AA1041" s="15">
        <v>21916</v>
      </c>
      <c r="AB1041" s="15">
        <v>45315</v>
      </c>
      <c r="AC1041">
        <v>2</v>
      </c>
      <c r="AD1041">
        <v>0.1</v>
      </c>
      <c r="AE1041">
        <v>135</v>
      </c>
      <c r="AF1041" s="15">
        <v>45334</v>
      </c>
      <c r="AG1041">
        <v>-1</v>
      </c>
      <c r="AH1041">
        <v>-1</v>
      </c>
      <c r="AI1041">
        <v>175.000419618</v>
      </c>
      <c r="AJ1041">
        <v>-40.891117626700002</v>
      </c>
      <c r="AK1041">
        <v>1</v>
      </c>
      <c r="AL1041">
        <v>54</v>
      </c>
      <c r="AM1041">
        <v>399.6</v>
      </c>
      <c r="AN1041" t="s">
        <v>320</v>
      </c>
      <c r="AO1041" t="s">
        <v>321</v>
      </c>
      <c r="AP1041" t="s">
        <v>314</v>
      </c>
      <c r="AQ1041" t="s">
        <v>312</v>
      </c>
      <c r="AR1041" t="s">
        <v>294</v>
      </c>
      <c r="AS1041" t="s">
        <v>291</v>
      </c>
      <c r="AT1041">
        <v>919.06474000000003</v>
      </c>
      <c r="AU1041">
        <v>273.02123</v>
      </c>
      <c r="AV1041">
        <v>0</v>
      </c>
      <c r="AW1041">
        <v>0</v>
      </c>
      <c r="AX1041">
        <v>0</v>
      </c>
      <c r="AY1041">
        <v>22.5</v>
      </c>
      <c r="AZ1041">
        <v>10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b">
        <v>0</v>
      </c>
      <c r="BI1041" t="b">
        <v>1</v>
      </c>
      <c r="BJ1041" t="b">
        <v>1</v>
      </c>
      <c r="BK1041" t="b">
        <v>0</v>
      </c>
      <c r="BL1041" t="s">
        <v>312</v>
      </c>
      <c r="BM1041">
        <v>2</v>
      </c>
      <c r="BN1041">
        <v>90</v>
      </c>
      <c r="BO1041">
        <v>1</v>
      </c>
      <c r="BP1041" s="15">
        <v>45315</v>
      </c>
      <c r="BQ1041" t="s">
        <v>307</v>
      </c>
      <c r="BR1041" t="s">
        <v>322</v>
      </c>
      <c r="BS1041">
        <v>90</v>
      </c>
      <c r="BT1041">
        <v>2</v>
      </c>
    </row>
    <row r="1042" spans="1:72" x14ac:dyDescent="0.25">
      <c r="A1042" t="str">
        <f t="shared" si="64"/>
        <v>666_398</v>
      </c>
      <c r="B1042" t="str">
        <f t="shared" si="65"/>
        <v>U</v>
      </c>
      <c r="C1042">
        <f t="shared" si="66"/>
        <v>421.8</v>
      </c>
      <c r="D1042">
        <f t="shared" si="67"/>
        <v>36.538461538461497</v>
      </c>
      <c r="F1042" t="s">
        <v>1822</v>
      </c>
      <c r="G1042">
        <v>666</v>
      </c>
      <c r="H1042" t="s">
        <v>49</v>
      </c>
      <c r="I1042">
        <v>398</v>
      </c>
      <c r="J1042">
        <v>455</v>
      </c>
      <c r="K1042" t="s">
        <v>283</v>
      </c>
      <c r="L1042" t="s">
        <v>284</v>
      </c>
      <c r="M1042">
        <v>2</v>
      </c>
      <c r="N1042" t="s">
        <v>285</v>
      </c>
      <c r="O1042">
        <v>0</v>
      </c>
      <c r="P1042">
        <v>2</v>
      </c>
      <c r="Q1042" t="s">
        <v>286</v>
      </c>
      <c r="R1042" t="s">
        <v>304</v>
      </c>
      <c r="S1042" t="s">
        <v>318</v>
      </c>
      <c r="T1042" t="s">
        <v>319</v>
      </c>
      <c r="U1042">
        <v>159</v>
      </c>
      <c r="V1042">
        <v>5</v>
      </c>
      <c r="W1042">
        <v>25</v>
      </c>
      <c r="X1042">
        <v>1</v>
      </c>
      <c r="Y1042" s="15">
        <v>34881</v>
      </c>
      <c r="Z1042">
        <v>22</v>
      </c>
      <c r="AA1042" s="15">
        <v>21916</v>
      </c>
      <c r="AB1042" s="15">
        <v>45315</v>
      </c>
      <c r="AC1042">
        <v>2.25</v>
      </c>
      <c r="AD1042">
        <v>1.25</v>
      </c>
      <c r="AE1042">
        <v>127.95</v>
      </c>
      <c r="AF1042" s="15">
        <v>45334</v>
      </c>
      <c r="AG1042">
        <v>-1</v>
      </c>
      <c r="AH1042">
        <v>-1</v>
      </c>
      <c r="AI1042">
        <v>174.99990077449999</v>
      </c>
      <c r="AJ1042">
        <v>-40.891148086500003</v>
      </c>
      <c r="AK1042">
        <v>3.5</v>
      </c>
      <c r="AL1042">
        <v>57</v>
      </c>
      <c r="AM1042">
        <v>421.8</v>
      </c>
      <c r="AN1042" t="s">
        <v>320</v>
      </c>
      <c r="AO1042" t="s">
        <v>321</v>
      </c>
      <c r="AP1042" t="s">
        <v>314</v>
      </c>
      <c r="AQ1042" t="s">
        <v>312</v>
      </c>
      <c r="AR1042" t="s">
        <v>294</v>
      </c>
      <c r="AS1042" t="s">
        <v>291</v>
      </c>
      <c r="AT1042">
        <v>931.27944000000002</v>
      </c>
      <c r="AU1042">
        <v>273.51294999999999</v>
      </c>
      <c r="AV1042">
        <v>0</v>
      </c>
      <c r="AW1042">
        <v>0</v>
      </c>
      <c r="AX1042">
        <v>0</v>
      </c>
      <c r="AY1042">
        <v>36.538461538461497</v>
      </c>
      <c r="AZ1042">
        <v>36.538461538461497</v>
      </c>
      <c r="BA1042">
        <v>0</v>
      </c>
      <c r="BB1042">
        <v>0</v>
      </c>
      <c r="BC1042">
        <v>0.15</v>
      </c>
      <c r="BD1042">
        <v>0</v>
      </c>
      <c r="BE1042">
        <v>0</v>
      </c>
      <c r="BF1042">
        <v>0.75</v>
      </c>
      <c r="BG1042">
        <v>0</v>
      </c>
      <c r="BH1042" t="b">
        <v>0</v>
      </c>
      <c r="BI1042" t="b">
        <v>1</v>
      </c>
      <c r="BJ1042" t="b">
        <v>1</v>
      </c>
      <c r="BK1042" t="b">
        <v>0</v>
      </c>
      <c r="BL1042" t="s">
        <v>312</v>
      </c>
      <c r="BM1042">
        <v>2</v>
      </c>
      <c r="BN1042">
        <v>90</v>
      </c>
      <c r="BO1042">
        <v>1</v>
      </c>
      <c r="BP1042" s="15">
        <v>45315</v>
      </c>
      <c r="BQ1042" t="s">
        <v>307</v>
      </c>
      <c r="BR1042" t="s">
        <v>322</v>
      </c>
      <c r="BS1042">
        <v>90</v>
      </c>
      <c r="BT1042">
        <v>2</v>
      </c>
    </row>
    <row r="1043" spans="1:72" x14ac:dyDescent="0.25">
      <c r="A1043" t="str">
        <f t="shared" si="64"/>
        <v>742_250</v>
      </c>
      <c r="B1043" t="str">
        <f t="shared" si="65"/>
        <v>U</v>
      </c>
      <c r="C1043">
        <f t="shared" si="66"/>
        <v>135</v>
      </c>
      <c r="D1043">
        <f t="shared" si="67"/>
        <v>11.1111111111111</v>
      </c>
      <c r="F1043" t="s">
        <v>1823</v>
      </c>
      <c r="G1043">
        <v>742</v>
      </c>
      <c r="H1043" t="s">
        <v>63</v>
      </c>
      <c r="I1043">
        <v>250</v>
      </c>
      <c r="J1043">
        <v>268</v>
      </c>
      <c r="K1043" t="s">
        <v>283</v>
      </c>
      <c r="L1043" t="s">
        <v>284</v>
      </c>
      <c r="M1043">
        <v>2</v>
      </c>
      <c r="N1043" t="s">
        <v>285</v>
      </c>
      <c r="O1043">
        <v>0</v>
      </c>
      <c r="P1043">
        <v>2</v>
      </c>
      <c r="Q1043" t="s">
        <v>286</v>
      </c>
      <c r="R1043" t="s">
        <v>287</v>
      </c>
      <c r="S1043" t="s">
        <v>305</v>
      </c>
      <c r="T1043" t="s">
        <v>319</v>
      </c>
      <c r="U1043">
        <v>316</v>
      </c>
      <c r="V1043">
        <v>2</v>
      </c>
      <c r="W1043">
        <v>35</v>
      </c>
      <c r="X1043">
        <v>2</v>
      </c>
      <c r="Y1043" s="15">
        <v>37770</v>
      </c>
      <c r="Z1043">
        <v>22</v>
      </c>
      <c r="AA1043" s="15">
        <v>37314</v>
      </c>
      <c r="AB1043" s="15">
        <v>45315</v>
      </c>
      <c r="AC1043">
        <v>1.85</v>
      </c>
      <c r="AD1043">
        <v>1</v>
      </c>
      <c r="AE1043">
        <v>128</v>
      </c>
      <c r="AF1043" s="15">
        <v>45334</v>
      </c>
      <c r="AG1043">
        <v>-1</v>
      </c>
      <c r="AH1043">
        <v>-1</v>
      </c>
      <c r="AI1043">
        <v>175.00141234739999</v>
      </c>
      <c r="AJ1043">
        <v>-40.892471057500003</v>
      </c>
      <c r="AK1043">
        <v>1</v>
      </c>
      <c r="AL1043">
        <v>18</v>
      </c>
      <c r="AM1043">
        <v>135</v>
      </c>
      <c r="AN1043" t="s">
        <v>306</v>
      </c>
      <c r="AO1043" t="s">
        <v>321</v>
      </c>
      <c r="AP1043" t="s">
        <v>314</v>
      </c>
      <c r="AQ1043" t="s">
        <v>312</v>
      </c>
      <c r="AR1043" t="s">
        <v>294</v>
      </c>
      <c r="AS1043" t="s">
        <v>291</v>
      </c>
      <c r="AT1043">
        <v>-1</v>
      </c>
      <c r="AU1043">
        <v>-1</v>
      </c>
      <c r="AV1043">
        <v>0</v>
      </c>
      <c r="AW1043">
        <v>0</v>
      </c>
      <c r="AX1043">
        <v>0</v>
      </c>
      <c r="AY1043">
        <v>11.1111111111111</v>
      </c>
      <c r="AZ1043">
        <v>11.1111111111111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b">
        <v>0</v>
      </c>
      <c r="BI1043" t="b">
        <v>1</v>
      </c>
      <c r="BJ1043" t="b">
        <v>0</v>
      </c>
      <c r="BK1043" t="b">
        <v>1</v>
      </c>
      <c r="BL1043" t="s">
        <v>312</v>
      </c>
      <c r="BM1043">
        <v>2</v>
      </c>
      <c r="BN1043">
        <v>90</v>
      </c>
      <c r="BO1043">
        <v>1</v>
      </c>
      <c r="BP1043" s="15">
        <v>45315</v>
      </c>
      <c r="BQ1043" t="s">
        <v>307</v>
      </c>
      <c r="BR1043" t="s">
        <v>322</v>
      </c>
      <c r="BS1043">
        <v>90</v>
      </c>
      <c r="BT1043">
        <v>2</v>
      </c>
    </row>
    <row r="1044" spans="1:72" x14ac:dyDescent="0.25">
      <c r="A1044" t="str">
        <f t="shared" si="64"/>
        <v>1438_412</v>
      </c>
      <c r="B1044" t="str">
        <f t="shared" si="65"/>
        <v>U</v>
      </c>
      <c r="C1044">
        <f t="shared" si="66"/>
        <v>104.5</v>
      </c>
      <c r="D1044">
        <f t="shared" si="67"/>
        <v>0</v>
      </c>
      <c r="F1044" t="s">
        <v>1824</v>
      </c>
      <c r="G1044">
        <v>1438</v>
      </c>
      <c r="H1044" t="s">
        <v>853</v>
      </c>
      <c r="I1044">
        <v>412</v>
      </c>
      <c r="J1044">
        <v>431</v>
      </c>
      <c r="K1044" t="s">
        <v>283</v>
      </c>
      <c r="L1044" t="s">
        <v>284</v>
      </c>
      <c r="M1044">
        <v>2</v>
      </c>
      <c r="N1044" t="s">
        <v>285</v>
      </c>
      <c r="O1044">
        <v>0</v>
      </c>
      <c r="P1044">
        <v>1</v>
      </c>
      <c r="Q1044" t="s">
        <v>286</v>
      </c>
      <c r="R1044" t="s">
        <v>304</v>
      </c>
      <c r="S1044" t="s">
        <v>318</v>
      </c>
      <c r="T1044" t="s">
        <v>319</v>
      </c>
      <c r="U1044">
        <v>98</v>
      </c>
      <c r="V1044">
        <v>3</v>
      </c>
      <c r="W1044">
        <v>35</v>
      </c>
      <c r="X1044">
        <v>2</v>
      </c>
      <c r="Y1044" s="15">
        <v>42808</v>
      </c>
      <c r="Z1044">
        <v>25</v>
      </c>
      <c r="AA1044" s="15">
        <v>42804</v>
      </c>
      <c r="AB1044" s="15">
        <v>45315</v>
      </c>
      <c r="AC1044">
        <v>4</v>
      </c>
      <c r="AD1044">
        <v>3</v>
      </c>
      <c r="AE1044">
        <v>91.95</v>
      </c>
      <c r="AF1044" s="15">
        <v>44292</v>
      </c>
      <c r="AG1044">
        <v>-1</v>
      </c>
      <c r="AH1044">
        <v>-1</v>
      </c>
      <c r="AI1044">
        <v>175.0025441176</v>
      </c>
      <c r="AJ1044">
        <v>-40.894191466000002</v>
      </c>
      <c r="AK1044">
        <v>1.5</v>
      </c>
      <c r="AL1044">
        <v>19</v>
      </c>
      <c r="AM1044">
        <v>104.5</v>
      </c>
      <c r="AN1044" t="s">
        <v>320</v>
      </c>
      <c r="AO1044" t="s">
        <v>321</v>
      </c>
      <c r="AP1044" t="s">
        <v>314</v>
      </c>
      <c r="AQ1044" t="s">
        <v>312</v>
      </c>
      <c r="AR1044" t="s">
        <v>294</v>
      </c>
      <c r="AS1044" t="s">
        <v>291</v>
      </c>
      <c r="AT1044">
        <v>-1</v>
      </c>
      <c r="AU1044">
        <v>-1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b">
        <v>0</v>
      </c>
      <c r="BI1044" t="b">
        <v>1</v>
      </c>
      <c r="BJ1044" t="b">
        <v>0</v>
      </c>
      <c r="BK1044" t="b">
        <v>1</v>
      </c>
      <c r="BL1044" t="s">
        <v>312</v>
      </c>
      <c r="BM1044">
        <v>2</v>
      </c>
      <c r="BN1044">
        <v>90</v>
      </c>
      <c r="BO1044">
        <v>1</v>
      </c>
      <c r="BP1044" s="15">
        <v>45315</v>
      </c>
      <c r="BQ1044" t="s">
        <v>307</v>
      </c>
      <c r="BR1044" t="s">
        <v>322</v>
      </c>
      <c r="BS1044">
        <v>90</v>
      </c>
      <c r="BT1044">
        <v>2</v>
      </c>
    </row>
    <row r="1045" spans="1:72" x14ac:dyDescent="0.25">
      <c r="A1045" t="str">
        <f t="shared" si="64"/>
        <v>1439_4</v>
      </c>
      <c r="B1045" t="str">
        <f t="shared" si="65"/>
        <v>U</v>
      </c>
      <c r="C1045">
        <f t="shared" si="66"/>
        <v>335.5</v>
      </c>
      <c r="D1045">
        <f t="shared" si="67"/>
        <v>0</v>
      </c>
      <c r="F1045" t="s">
        <v>1825</v>
      </c>
      <c r="G1045">
        <v>1439</v>
      </c>
      <c r="H1045" t="s">
        <v>1516</v>
      </c>
      <c r="I1045">
        <v>4</v>
      </c>
      <c r="J1045">
        <v>65</v>
      </c>
      <c r="K1045" t="s">
        <v>283</v>
      </c>
      <c r="L1045" t="s">
        <v>284</v>
      </c>
      <c r="M1045">
        <v>2</v>
      </c>
      <c r="N1045" t="s">
        <v>285</v>
      </c>
      <c r="O1045">
        <v>0</v>
      </c>
      <c r="P1045">
        <v>2</v>
      </c>
      <c r="Q1045" t="s">
        <v>286</v>
      </c>
      <c r="R1045" t="s">
        <v>304</v>
      </c>
      <c r="S1045" t="s">
        <v>318</v>
      </c>
      <c r="T1045" t="s">
        <v>319</v>
      </c>
      <c r="U1045">
        <v>148</v>
      </c>
      <c r="V1045">
        <v>6</v>
      </c>
      <c r="W1045">
        <v>38</v>
      </c>
      <c r="X1045">
        <v>1</v>
      </c>
      <c r="Y1045" s="15">
        <v>42277</v>
      </c>
      <c r="Z1045">
        <v>22</v>
      </c>
      <c r="AA1045" s="15">
        <v>42273</v>
      </c>
      <c r="AB1045" s="15">
        <v>45315</v>
      </c>
      <c r="AC1045">
        <v>2</v>
      </c>
      <c r="AD1045">
        <v>1</v>
      </c>
      <c r="AE1045">
        <v>260.3</v>
      </c>
      <c r="AF1045" s="15">
        <v>44292</v>
      </c>
      <c r="AG1045">
        <v>-1</v>
      </c>
      <c r="AH1045">
        <v>-1</v>
      </c>
      <c r="AI1045">
        <v>175.0049911102</v>
      </c>
      <c r="AJ1045">
        <v>-40.892765185499997</v>
      </c>
      <c r="AK1045">
        <v>4.5</v>
      </c>
      <c r="AL1045">
        <v>61</v>
      </c>
      <c r="AM1045">
        <v>335.5</v>
      </c>
      <c r="AN1045" t="s">
        <v>320</v>
      </c>
      <c r="AO1045" t="s">
        <v>321</v>
      </c>
      <c r="AP1045" t="s">
        <v>314</v>
      </c>
      <c r="AQ1045" t="s">
        <v>312</v>
      </c>
      <c r="AR1045" t="s">
        <v>294</v>
      </c>
      <c r="AS1045" t="s">
        <v>291</v>
      </c>
      <c r="AT1045">
        <v>-1</v>
      </c>
      <c r="AU1045">
        <v>-1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b">
        <v>0</v>
      </c>
      <c r="BI1045" t="b">
        <v>1</v>
      </c>
      <c r="BJ1045" t="b">
        <v>1</v>
      </c>
      <c r="BK1045" t="b">
        <v>1</v>
      </c>
      <c r="BL1045" t="s">
        <v>312</v>
      </c>
      <c r="BM1045">
        <v>2</v>
      </c>
      <c r="BN1045">
        <v>90</v>
      </c>
      <c r="BO1045">
        <v>1</v>
      </c>
      <c r="BP1045" s="15">
        <v>45315</v>
      </c>
      <c r="BQ1045" t="s">
        <v>307</v>
      </c>
      <c r="BR1045" t="s">
        <v>322</v>
      </c>
      <c r="BS1045">
        <v>90</v>
      </c>
      <c r="BT1045">
        <v>2</v>
      </c>
    </row>
    <row r="1046" spans="1:72" x14ac:dyDescent="0.25">
      <c r="A1046" t="str">
        <f t="shared" si="64"/>
        <v>802_7</v>
      </c>
      <c r="B1046" t="str">
        <f t="shared" si="65"/>
        <v>U</v>
      </c>
      <c r="C1046">
        <f t="shared" si="66"/>
        <v>858</v>
      </c>
      <c r="D1046">
        <f t="shared" si="67"/>
        <v>0</v>
      </c>
      <c r="F1046" t="s">
        <v>1826</v>
      </c>
      <c r="G1046">
        <v>802</v>
      </c>
      <c r="H1046" t="s">
        <v>792</v>
      </c>
      <c r="I1046">
        <v>7</v>
      </c>
      <c r="J1046">
        <v>163</v>
      </c>
      <c r="K1046" t="s">
        <v>283</v>
      </c>
      <c r="L1046" t="s">
        <v>284</v>
      </c>
      <c r="M1046">
        <v>2</v>
      </c>
      <c r="N1046" t="s">
        <v>285</v>
      </c>
      <c r="O1046">
        <v>0</v>
      </c>
      <c r="P1046">
        <v>1</v>
      </c>
      <c r="Q1046" t="s">
        <v>286</v>
      </c>
      <c r="R1046" t="s">
        <v>287</v>
      </c>
      <c r="S1046" t="s">
        <v>305</v>
      </c>
      <c r="T1046" t="s">
        <v>319</v>
      </c>
      <c r="U1046">
        <v>93</v>
      </c>
      <c r="V1046">
        <v>6</v>
      </c>
      <c r="W1046">
        <v>23</v>
      </c>
      <c r="X1046">
        <v>2</v>
      </c>
      <c r="Y1046" s="15">
        <v>39905</v>
      </c>
      <c r="Z1046">
        <v>20</v>
      </c>
      <c r="AA1046" s="15">
        <v>29586</v>
      </c>
      <c r="AB1046" s="15">
        <v>45315</v>
      </c>
      <c r="AC1046">
        <v>4</v>
      </c>
      <c r="AD1046">
        <v>3</v>
      </c>
      <c r="AE1046">
        <v>172</v>
      </c>
      <c r="AF1046" s="15">
        <v>45334</v>
      </c>
      <c r="AG1046">
        <v>-1</v>
      </c>
      <c r="AH1046">
        <v>-1</v>
      </c>
      <c r="AI1046">
        <v>175.00251615600001</v>
      </c>
      <c r="AJ1046">
        <v>-40.892569138299997</v>
      </c>
      <c r="AK1046">
        <v>5</v>
      </c>
      <c r="AL1046">
        <v>156</v>
      </c>
      <c r="AM1046">
        <v>858</v>
      </c>
      <c r="AN1046" t="s">
        <v>306</v>
      </c>
      <c r="AO1046" t="s">
        <v>321</v>
      </c>
      <c r="AP1046" t="s">
        <v>292</v>
      </c>
      <c r="AQ1046" t="s">
        <v>293</v>
      </c>
      <c r="AR1046" t="s">
        <v>294</v>
      </c>
      <c r="AS1046" t="s">
        <v>291</v>
      </c>
      <c r="AT1046">
        <v>-1</v>
      </c>
      <c r="AU1046">
        <v>-1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b">
        <v>0</v>
      </c>
      <c r="BI1046" t="b">
        <v>1</v>
      </c>
      <c r="BJ1046" t="b">
        <v>0</v>
      </c>
      <c r="BK1046" t="b">
        <v>0</v>
      </c>
      <c r="BL1046" t="s">
        <v>293</v>
      </c>
      <c r="BM1046">
        <v>2</v>
      </c>
      <c r="BN1046">
        <v>90</v>
      </c>
      <c r="BO1046">
        <v>1</v>
      </c>
      <c r="BP1046" s="15">
        <v>45315</v>
      </c>
      <c r="BQ1046" t="s">
        <v>307</v>
      </c>
      <c r="BR1046" t="s">
        <v>322</v>
      </c>
      <c r="BS1046">
        <v>90</v>
      </c>
      <c r="BT1046">
        <v>2</v>
      </c>
    </row>
    <row r="1047" spans="1:72" x14ac:dyDescent="0.25">
      <c r="A1047" t="str">
        <f t="shared" si="64"/>
        <v>220_265</v>
      </c>
      <c r="B1047" t="str">
        <f t="shared" si="65"/>
        <v>U</v>
      </c>
      <c r="C1047">
        <f t="shared" si="66"/>
        <v>170</v>
      </c>
      <c r="D1047">
        <f t="shared" si="67"/>
        <v>0</v>
      </c>
      <c r="F1047" t="s">
        <v>1827</v>
      </c>
      <c r="G1047">
        <v>220</v>
      </c>
      <c r="H1047" t="s">
        <v>699</v>
      </c>
      <c r="I1047">
        <v>265</v>
      </c>
      <c r="J1047">
        <v>299</v>
      </c>
      <c r="K1047" t="s">
        <v>283</v>
      </c>
      <c r="L1047" t="s">
        <v>284</v>
      </c>
      <c r="M1047">
        <v>2</v>
      </c>
      <c r="N1047" t="s">
        <v>285</v>
      </c>
      <c r="O1047">
        <v>0</v>
      </c>
      <c r="P1047">
        <v>2</v>
      </c>
      <c r="Q1047" t="s">
        <v>286</v>
      </c>
      <c r="R1047" t="s">
        <v>287</v>
      </c>
      <c r="S1047" t="s">
        <v>318</v>
      </c>
      <c r="T1047" t="s">
        <v>319</v>
      </c>
      <c r="U1047">
        <v>141</v>
      </c>
      <c r="V1047">
        <v>4</v>
      </c>
      <c r="W1047">
        <v>30</v>
      </c>
      <c r="X1047">
        <v>3</v>
      </c>
      <c r="Y1047" s="15">
        <v>40996</v>
      </c>
      <c r="Z1047">
        <v>19</v>
      </c>
      <c r="AA1047" s="15">
        <v>21916</v>
      </c>
      <c r="AB1047" s="15">
        <v>45314</v>
      </c>
      <c r="AC1047">
        <v>4.8499999999999996</v>
      </c>
      <c r="AD1047">
        <v>7.85</v>
      </c>
      <c r="AE1047">
        <v>219</v>
      </c>
      <c r="AF1047" s="15">
        <v>45338</v>
      </c>
      <c r="AG1047">
        <v>-1</v>
      </c>
      <c r="AH1047">
        <v>-1</v>
      </c>
      <c r="AI1047">
        <v>175.02068029079999</v>
      </c>
      <c r="AJ1047">
        <v>-40.885022581500003</v>
      </c>
      <c r="AK1047">
        <v>2</v>
      </c>
      <c r="AL1047">
        <v>34</v>
      </c>
      <c r="AM1047">
        <v>170</v>
      </c>
      <c r="AN1047" t="s">
        <v>320</v>
      </c>
      <c r="AO1047" t="s">
        <v>321</v>
      </c>
      <c r="AP1047" t="s">
        <v>292</v>
      </c>
      <c r="AQ1047" t="s">
        <v>293</v>
      </c>
      <c r="AR1047" t="s">
        <v>294</v>
      </c>
      <c r="AS1047" t="s">
        <v>291</v>
      </c>
      <c r="AT1047">
        <v>-1</v>
      </c>
      <c r="AU1047">
        <v>-1</v>
      </c>
      <c r="AV1047">
        <v>0</v>
      </c>
      <c r="AW1047">
        <v>0</v>
      </c>
      <c r="AX1047">
        <v>2.8571428571428599</v>
      </c>
      <c r="AY1047">
        <v>0</v>
      </c>
      <c r="AZ1047">
        <v>0</v>
      </c>
      <c r="BA1047">
        <v>7.1428571428571397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b">
        <v>0</v>
      </c>
      <c r="BI1047" t="b">
        <v>1</v>
      </c>
      <c r="BJ1047" t="b">
        <v>0</v>
      </c>
      <c r="BK1047" t="b">
        <v>0</v>
      </c>
      <c r="BL1047" t="s">
        <v>293</v>
      </c>
      <c r="BM1047">
        <v>2</v>
      </c>
      <c r="BN1047">
        <v>90</v>
      </c>
      <c r="BO1047">
        <v>1</v>
      </c>
      <c r="BP1047" s="15">
        <v>45314</v>
      </c>
      <c r="BQ1047" t="s">
        <v>307</v>
      </c>
      <c r="BR1047" t="s">
        <v>322</v>
      </c>
      <c r="BS1047">
        <v>90</v>
      </c>
      <c r="BT1047">
        <v>2</v>
      </c>
    </row>
    <row r="1048" spans="1:72" x14ac:dyDescent="0.25">
      <c r="A1048" t="str">
        <f t="shared" si="64"/>
        <v>192_257</v>
      </c>
      <c r="B1048" t="str">
        <f t="shared" si="65"/>
        <v>U</v>
      </c>
      <c r="C1048">
        <f t="shared" si="66"/>
        <v>83.6</v>
      </c>
      <c r="D1048">
        <f t="shared" si="67"/>
        <v>0</v>
      </c>
      <c r="F1048" t="s">
        <v>1828</v>
      </c>
      <c r="G1048">
        <v>192</v>
      </c>
      <c r="H1048" t="s">
        <v>1088</v>
      </c>
      <c r="I1048">
        <v>257</v>
      </c>
      <c r="J1048">
        <v>268</v>
      </c>
      <c r="K1048" t="s">
        <v>283</v>
      </c>
      <c r="L1048" t="s">
        <v>284</v>
      </c>
      <c r="M1048">
        <v>2</v>
      </c>
      <c r="N1048" t="s">
        <v>285</v>
      </c>
      <c r="O1048">
        <v>0</v>
      </c>
      <c r="P1048">
        <v>2</v>
      </c>
      <c r="Q1048" t="s">
        <v>286</v>
      </c>
      <c r="R1048" t="s">
        <v>304</v>
      </c>
      <c r="S1048" t="s">
        <v>318</v>
      </c>
      <c r="T1048" t="s">
        <v>319</v>
      </c>
      <c r="U1048">
        <v>240</v>
      </c>
      <c r="V1048">
        <v>8</v>
      </c>
      <c r="W1048">
        <v>20</v>
      </c>
      <c r="X1048">
        <v>2</v>
      </c>
      <c r="Y1048" s="15">
        <v>38076</v>
      </c>
      <c r="Z1048">
        <v>19</v>
      </c>
      <c r="AA1048" s="15">
        <v>21916</v>
      </c>
      <c r="AB1048" s="15">
        <v>45314</v>
      </c>
      <c r="AC1048">
        <v>6.95</v>
      </c>
      <c r="AD1048">
        <v>1</v>
      </c>
      <c r="AE1048">
        <v>109</v>
      </c>
      <c r="AF1048" s="15">
        <v>45327</v>
      </c>
      <c r="AG1048">
        <v>-1</v>
      </c>
      <c r="AH1048">
        <v>-1</v>
      </c>
      <c r="AI1048">
        <v>175.01507898689999</v>
      </c>
      <c r="AJ1048">
        <v>-40.880284350099998</v>
      </c>
      <c r="AK1048">
        <v>2.5</v>
      </c>
      <c r="AL1048">
        <v>11</v>
      </c>
      <c r="AM1048">
        <v>83.6</v>
      </c>
      <c r="AN1048" t="s">
        <v>320</v>
      </c>
      <c r="AO1048" t="s">
        <v>321</v>
      </c>
      <c r="AP1048" t="s">
        <v>325</v>
      </c>
      <c r="AQ1048" t="s">
        <v>293</v>
      </c>
      <c r="AR1048" t="s">
        <v>294</v>
      </c>
      <c r="AS1048" t="s">
        <v>291</v>
      </c>
      <c r="AT1048">
        <v>-1</v>
      </c>
      <c r="AU1048">
        <v>-1</v>
      </c>
      <c r="AV1048">
        <v>0</v>
      </c>
      <c r="AW1048">
        <v>0</v>
      </c>
      <c r="AX1048">
        <v>1.19617224880383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b">
        <v>0</v>
      </c>
      <c r="BI1048" t="b">
        <v>1</v>
      </c>
      <c r="BJ1048" t="b">
        <v>0</v>
      </c>
      <c r="BK1048" t="b">
        <v>0</v>
      </c>
      <c r="BL1048" t="s">
        <v>293</v>
      </c>
      <c r="BM1048">
        <v>2</v>
      </c>
      <c r="BN1048">
        <v>90</v>
      </c>
      <c r="BO1048">
        <v>1</v>
      </c>
      <c r="BP1048" s="15">
        <v>45314</v>
      </c>
      <c r="BQ1048" t="s">
        <v>307</v>
      </c>
      <c r="BR1048" t="s">
        <v>322</v>
      </c>
      <c r="BS1048">
        <v>90</v>
      </c>
      <c r="BT1048">
        <v>2</v>
      </c>
    </row>
    <row r="1049" spans="1:72" x14ac:dyDescent="0.25">
      <c r="A1049" t="str">
        <f t="shared" si="64"/>
        <v>226_225</v>
      </c>
      <c r="B1049" t="str">
        <f t="shared" si="65"/>
        <v>U</v>
      </c>
      <c r="C1049">
        <f t="shared" si="66"/>
        <v>76</v>
      </c>
      <c r="D1049">
        <f t="shared" si="67"/>
        <v>10</v>
      </c>
      <c r="F1049" t="s">
        <v>1829</v>
      </c>
      <c r="G1049">
        <v>226</v>
      </c>
      <c r="H1049" t="s">
        <v>711</v>
      </c>
      <c r="I1049">
        <v>225</v>
      </c>
      <c r="J1049">
        <v>235</v>
      </c>
      <c r="K1049" t="s">
        <v>283</v>
      </c>
      <c r="L1049" t="s">
        <v>284</v>
      </c>
      <c r="M1049">
        <v>2</v>
      </c>
      <c r="N1049" t="s">
        <v>285</v>
      </c>
      <c r="O1049">
        <v>0</v>
      </c>
      <c r="P1049">
        <v>2</v>
      </c>
      <c r="Q1049" t="s">
        <v>286</v>
      </c>
      <c r="R1049" t="s">
        <v>304</v>
      </c>
      <c r="S1049" t="s">
        <v>318</v>
      </c>
      <c r="T1049" t="s">
        <v>319</v>
      </c>
      <c r="U1049">
        <v>106</v>
      </c>
      <c r="V1049">
        <v>10</v>
      </c>
      <c r="W1049">
        <v>45</v>
      </c>
      <c r="X1049">
        <v>3</v>
      </c>
      <c r="Y1049" s="15">
        <v>39448</v>
      </c>
      <c r="Z1049">
        <v>22</v>
      </c>
      <c r="AA1049" s="15">
        <v>21916</v>
      </c>
      <c r="AB1049" s="15">
        <v>45314</v>
      </c>
      <c r="AC1049">
        <v>4</v>
      </c>
      <c r="AD1049">
        <v>3</v>
      </c>
      <c r="AE1049">
        <v>225</v>
      </c>
      <c r="AF1049" s="15">
        <v>45327</v>
      </c>
      <c r="AG1049">
        <v>-1</v>
      </c>
      <c r="AH1049">
        <v>-1</v>
      </c>
      <c r="AI1049">
        <v>175.0179304765</v>
      </c>
      <c r="AJ1049">
        <v>-40.879969785500002</v>
      </c>
      <c r="AK1049">
        <v>0</v>
      </c>
      <c r="AL1049">
        <v>10</v>
      </c>
      <c r="AM1049">
        <v>76</v>
      </c>
      <c r="AN1049" t="s">
        <v>320</v>
      </c>
      <c r="AO1049" t="s">
        <v>321</v>
      </c>
      <c r="AP1049" t="s">
        <v>314</v>
      </c>
      <c r="AQ1049" t="s">
        <v>312</v>
      </c>
      <c r="AR1049" t="s">
        <v>294</v>
      </c>
      <c r="AS1049" t="s">
        <v>291</v>
      </c>
      <c r="AT1049">
        <v>-1</v>
      </c>
      <c r="AU1049">
        <v>-1</v>
      </c>
      <c r="AV1049">
        <v>0</v>
      </c>
      <c r="AW1049">
        <v>0</v>
      </c>
      <c r="AX1049">
        <v>0</v>
      </c>
      <c r="AY1049">
        <v>100</v>
      </c>
      <c r="AZ1049">
        <v>10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b">
        <v>0</v>
      </c>
      <c r="BI1049" t="b">
        <v>1</v>
      </c>
      <c r="BJ1049" t="b">
        <v>0</v>
      </c>
      <c r="BK1049" t="b">
        <v>1</v>
      </c>
      <c r="BL1049" t="s">
        <v>312</v>
      </c>
      <c r="BM1049">
        <v>2</v>
      </c>
      <c r="BN1049">
        <v>90</v>
      </c>
      <c r="BO1049">
        <v>1</v>
      </c>
      <c r="BP1049" s="15">
        <v>45314</v>
      </c>
      <c r="BQ1049" t="s">
        <v>307</v>
      </c>
      <c r="BR1049" t="s">
        <v>322</v>
      </c>
      <c r="BS1049">
        <v>90</v>
      </c>
      <c r="BT1049">
        <v>2</v>
      </c>
    </row>
    <row r="1050" spans="1:72" x14ac:dyDescent="0.25">
      <c r="A1050" t="str">
        <f t="shared" si="64"/>
        <v>647_5</v>
      </c>
      <c r="B1050" t="str">
        <f t="shared" si="65"/>
        <v>R</v>
      </c>
      <c r="C1050">
        <f t="shared" si="66"/>
        <v>102</v>
      </c>
      <c r="D1050">
        <f t="shared" si="67"/>
        <v>13.3333333333333</v>
      </c>
      <c r="F1050" t="s">
        <v>1830</v>
      </c>
      <c r="G1050">
        <v>647</v>
      </c>
      <c r="H1050" t="s">
        <v>953</v>
      </c>
      <c r="I1050">
        <v>5</v>
      </c>
      <c r="J1050">
        <v>20</v>
      </c>
      <c r="K1050" t="s">
        <v>283</v>
      </c>
      <c r="L1050" t="s">
        <v>284</v>
      </c>
      <c r="M1050">
        <v>2</v>
      </c>
      <c r="N1050" t="s">
        <v>285</v>
      </c>
      <c r="O1050">
        <v>0</v>
      </c>
      <c r="P1050">
        <v>3</v>
      </c>
      <c r="Q1050" t="s">
        <v>286</v>
      </c>
      <c r="R1050" t="s">
        <v>341</v>
      </c>
      <c r="S1050" t="s">
        <v>288</v>
      </c>
      <c r="T1050" t="s">
        <v>355</v>
      </c>
      <c r="U1050">
        <v>760</v>
      </c>
      <c r="V1050">
        <v>4</v>
      </c>
      <c r="W1050">
        <v>33</v>
      </c>
      <c r="X1050">
        <v>3</v>
      </c>
      <c r="Y1050" s="15">
        <v>41719</v>
      </c>
      <c r="Z1050">
        <v>18</v>
      </c>
      <c r="AA1050" s="15">
        <v>34060</v>
      </c>
      <c r="AB1050" s="15">
        <v>45314</v>
      </c>
      <c r="AC1050">
        <v>2</v>
      </c>
      <c r="AD1050">
        <v>1.85</v>
      </c>
      <c r="AE1050">
        <v>91</v>
      </c>
      <c r="AF1050" s="15">
        <v>45338</v>
      </c>
      <c r="AG1050">
        <v>-1</v>
      </c>
      <c r="AH1050">
        <v>-1</v>
      </c>
      <c r="AI1050">
        <v>175.02871328879999</v>
      </c>
      <c r="AJ1050">
        <v>-40.8912335845</v>
      </c>
      <c r="AK1050">
        <v>2.5</v>
      </c>
      <c r="AL1050">
        <v>15</v>
      </c>
      <c r="AM1050">
        <v>102</v>
      </c>
      <c r="AN1050" t="s">
        <v>290</v>
      </c>
      <c r="AO1050" t="s">
        <v>291</v>
      </c>
      <c r="AP1050" t="s">
        <v>292</v>
      </c>
      <c r="AQ1050" t="s">
        <v>293</v>
      </c>
      <c r="AR1050" t="s">
        <v>294</v>
      </c>
      <c r="AS1050" t="s">
        <v>291</v>
      </c>
      <c r="AT1050">
        <v>-1</v>
      </c>
      <c r="AU1050">
        <v>-1</v>
      </c>
      <c r="AV1050">
        <v>6.6666666666666696</v>
      </c>
      <c r="AW1050">
        <v>0</v>
      </c>
      <c r="AX1050">
        <v>0</v>
      </c>
      <c r="AY1050">
        <v>0</v>
      </c>
      <c r="AZ1050">
        <v>13.3333333333333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b">
        <v>0</v>
      </c>
      <c r="BI1050" t="b">
        <v>1</v>
      </c>
      <c r="BJ1050" t="b">
        <v>0</v>
      </c>
      <c r="BK1050" t="b">
        <v>0</v>
      </c>
      <c r="BL1050" t="s">
        <v>293</v>
      </c>
      <c r="BM1050">
        <v>2</v>
      </c>
      <c r="BN1050">
        <v>50</v>
      </c>
      <c r="BO1050">
        <v>1</v>
      </c>
      <c r="BP1050" s="15">
        <v>45314</v>
      </c>
      <c r="BQ1050" t="s">
        <v>295</v>
      </c>
      <c r="BR1050" t="s">
        <v>296</v>
      </c>
      <c r="BS1050">
        <v>50</v>
      </c>
      <c r="BT1050">
        <v>2</v>
      </c>
    </row>
    <row r="1051" spans="1:72" x14ac:dyDescent="0.25">
      <c r="A1051" t="str">
        <f t="shared" si="64"/>
        <v>690_720</v>
      </c>
      <c r="B1051" t="str">
        <f t="shared" si="65"/>
        <v>R</v>
      </c>
      <c r="C1051">
        <f t="shared" si="66"/>
        <v>180</v>
      </c>
      <c r="D1051">
        <f t="shared" si="67"/>
        <v>0</v>
      </c>
      <c r="F1051" t="s">
        <v>1831</v>
      </c>
      <c r="G1051">
        <v>690</v>
      </c>
      <c r="H1051" t="s">
        <v>1010</v>
      </c>
      <c r="I1051">
        <v>720</v>
      </c>
      <c r="J1051">
        <v>750</v>
      </c>
      <c r="K1051" t="s">
        <v>283</v>
      </c>
      <c r="L1051" t="s">
        <v>284</v>
      </c>
      <c r="M1051">
        <v>2</v>
      </c>
      <c r="N1051" t="s">
        <v>285</v>
      </c>
      <c r="O1051">
        <v>0</v>
      </c>
      <c r="P1051">
        <v>2</v>
      </c>
      <c r="Q1051" t="s">
        <v>286</v>
      </c>
      <c r="R1051" t="s">
        <v>304</v>
      </c>
      <c r="S1051" t="s">
        <v>305</v>
      </c>
      <c r="T1051" t="s">
        <v>289</v>
      </c>
      <c r="U1051">
        <v>201</v>
      </c>
      <c r="V1051">
        <v>2</v>
      </c>
      <c r="W1051">
        <v>35</v>
      </c>
      <c r="X1051">
        <v>3</v>
      </c>
      <c r="Y1051" s="15">
        <v>42416</v>
      </c>
      <c r="Z1051">
        <v>19</v>
      </c>
      <c r="AA1051" s="15">
        <v>35765</v>
      </c>
      <c r="AB1051" s="15">
        <v>45314</v>
      </c>
      <c r="AC1051">
        <v>5.7</v>
      </c>
      <c r="AD1051">
        <v>1</v>
      </c>
      <c r="AE1051">
        <v>90.4</v>
      </c>
      <c r="AF1051" s="15">
        <v>45335</v>
      </c>
      <c r="AG1051">
        <v>-1</v>
      </c>
      <c r="AH1051">
        <v>-1</v>
      </c>
      <c r="AI1051">
        <v>175.06105855550001</v>
      </c>
      <c r="AJ1051">
        <v>-40.887109601200002</v>
      </c>
      <c r="AK1051">
        <v>5</v>
      </c>
      <c r="AL1051">
        <v>30</v>
      </c>
      <c r="AM1051">
        <v>180</v>
      </c>
      <c r="AN1051" t="s">
        <v>306</v>
      </c>
      <c r="AO1051" t="s">
        <v>291</v>
      </c>
      <c r="AP1051" t="s">
        <v>292</v>
      </c>
      <c r="AQ1051" t="s">
        <v>293</v>
      </c>
      <c r="AR1051" t="s">
        <v>294</v>
      </c>
      <c r="AS1051" t="s">
        <v>291</v>
      </c>
      <c r="AT1051">
        <v>-1</v>
      </c>
      <c r="AU1051">
        <v>-1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b">
        <v>0</v>
      </c>
      <c r="BI1051" t="b">
        <v>1</v>
      </c>
      <c r="BJ1051" t="b">
        <v>0</v>
      </c>
      <c r="BK1051" t="b">
        <v>0</v>
      </c>
      <c r="BL1051" t="s">
        <v>293</v>
      </c>
      <c r="BM1051">
        <v>2</v>
      </c>
      <c r="BN1051">
        <v>60</v>
      </c>
      <c r="BO1051">
        <v>1</v>
      </c>
      <c r="BP1051" s="15">
        <v>45314</v>
      </c>
      <c r="BQ1051" t="s">
        <v>307</v>
      </c>
      <c r="BR1051" t="s">
        <v>308</v>
      </c>
      <c r="BS1051">
        <v>60</v>
      </c>
      <c r="BT1051">
        <v>2</v>
      </c>
    </row>
    <row r="1052" spans="1:72" x14ac:dyDescent="0.25">
      <c r="A1052" t="str">
        <f t="shared" si="64"/>
        <v>472_1998</v>
      </c>
      <c r="B1052" t="str">
        <f t="shared" si="65"/>
        <v>R</v>
      </c>
      <c r="C1052">
        <f t="shared" si="66"/>
        <v>1820</v>
      </c>
      <c r="D1052">
        <f t="shared" si="67"/>
        <v>0</v>
      </c>
      <c r="F1052" t="s">
        <v>1832</v>
      </c>
      <c r="G1052">
        <v>472</v>
      </c>
      <c r="H1052" t="s">
        <v>1579</v>
      </c>
      <c r="I1052">
        <v>1998</v>
      </c>
      <c r="J1052">
        <v>2348</v>
      </c>
      <c r="K1052" t="s">
        <v>283</v>
      </c>
      <c r="L1052" t="s">
        <v>284</v>
      </c>
      <c r="M1052">
        <v>2</v>
      </c>
      <c r="N1052" t="s">
        <v>285</v>
      </c>
      <c r="O1052">
        <v>0</v>
      </c>
      <c r="P1052">
        <v>2</v>
      </c>
      <c r="Q1052" t="s">
        <v>286</v>
      </c>
      <c r="R1052" t="s">
        <v>287</v>
      </c>
      <c r="S1052" t="s">
        <v>288</v>
      </c>
      <c r="T1052" t="s">
        <v>289</v>
      </c>
      <c r="U1052">
        <v>353</v>
      </c>
      <c r="V1052">
        <v>4</v>
      </c>
      <c r="W1052">
        <v>35</v>
      </c>
      <c r="X1052">
        <v>3</v>
      </c>
      <c r="Y1052" s="15">
        <v>39885</v>
      </c>
      <c r="Z1052">
        <v>19</v>
      </c>
      <c r="AA1052" s="15">
        <v>21916</v>
      </c>
      <c r="AB1052" s="15">
        <v>45314</v>
      </c>
      <c r="AC1052">
        <v>5.75</v>
      </c>
      <c r="AD1052">
        <v>6.75</v>
      </c>
      <c r="AE1052">
        <v>135</v>
      </c>
      <c r="AF1052" s="15">
        <v>45322</v>
      </c>
      <c r="AG1052">
        <v>-1</v>
      </c>
      <c r="AH1052">
        <v>-1</v>
      </c>
      <c r="AI1052">
        <v>175.10814470450001</v>
      </c>
      <c r="AJ1052">
        <v>-40.905377735899997</v>
      </c>
      <c r="AK1052">
        <v>3</v>
      </c>
      <c r="AL1052">
        <v>350</v>
      </c>
      <c r="AM1052">
        <v>1820</v>
      </c>
      <c r="AN1052" t="s">
        <v>290</v>
      </c>
      <c r="AO1052" t="s">
        <v>291</v>
      </c>
      <c r="AP1052" t="s">
        <v>292</v>
      </c>
      <c r="AQ1052" t="s">
        <v>293</v>
      </c>
      <c r="AR1052" t="s">
        <v>294</v>
      </c>
      <c r="AS1052" t="s">
        <v>291</v>
      </c>
      <c r="AT1052">
        <v>1408.748765</v>
      </c>
      <c r="AU1052">
        <v>475.110615</v>
      </c>
      <c r="AV1052">
        <v>16.25</v>
      </c>
      <c r="AW1052">
        <v>5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0.05</v>
      </c>
      <c r="BD1052">
        <v>0</v>
      </c>
      <c r="BE1052">
        <v>0</v>
      </c>
      <c r="BF1052">
        <v>0.25</v>
      </c>
      <c r="BG1052">
        <v>0</v>
      </c>
      <c r="BH1052" t="b">
        <v>0</v>
      </c>
      <c r="BI1052" t="b">
        <v>1</v>
      </c>
      <c r="BJ1052" t="b">
        <v>1</v>
      </c>
      <c r="BK1052" t="b">
        <v>0</v>
      </c>
      <c r="BL1052" t="s">
        <v>293</v>
      </c>
      <c r="BM1052">
        <v>2</v>
      </c>
      <c r="BN1052">
        <v>50</v>
      </c>
      <c r="BO1052">
        <v>1</v>
      </c>
      <c r="BP1052" s="15">
        <v>45314</v>
      </c>
      <c r="BQ1052" t="s">
        <v>295</v>
      </c>
      <c r="BR1052" t="s">
        <v>296</v>
      </c>
      <c r="BS1052">
        <v>50</v>
      </c>
      <c r="BT1052">
        <v>2</v>
      </c>
    </row>
    <row r="1053" spans="1:72" x14ac:dyDescent="0.25">
      <c r="A1053" t="str">
        <f t="shared" si="64"/>
        <v>887_114</v>
      </c>
      <c r="B1053" t="str">
        <f t="shared" si="65"/>
        <v>U</v>
      </c>
      <c r="C1053">
        <f t="shared" si="66"/>
        <v>35</v>
      </c>
      <c r="D1053">
        <f t="shared" si="67"/>
        <v>0</v>
      </c>
      <c r="F1053" t="s">
        <v>1833</v>
      </c>
      <c r="G1053">
        <v>887</v>
      </c>
      <c r="H1053" t="s">
        <v>1497</v>
      </c>
      <c r="I1053">
        <v>114</v>
      </c>
      <c r="J1053">
        <v>121</v>
      </c>
      <c r="K1053" t="s">
        <v>283</v>
      </c>
      <c r="L1053" t="s">
        <v>284</v>
      </c>
      <c r="M1053">
        <v>2</v>
      </c>
      <c r="N1053" t="s">
        <v>285</v>
      </c>
      <c r="O1053">
        <v>0</v>
      </c>
      <c r="P1053">
        <v>1</v>
      </c>
      <c r="Q1053" t="s">
        <v>286</v>
      </c>
      <c r="R1053" t="s">
        <v>304</v>
      </c>
      <c r="S1053" t="s">
        <v>318</v>
      </c>
      <c r="T1053" t="s">
        <v>319</v>
      </c>
      <c r="U1053">
        <v>80</v>
      </c>
      <c r="V1053">
        <v>6</v>
      </c>
      <c r="W1053">
        <v>40</v>
      </c>
      <c r="X1053">
        <v>1</v>
      </c>
      <c r="Y1053" s="15">
        <v>39807</v>
      </c>
      <c r="Z1053">
        <v>25</v>
      </c>
      <c r="AA1053" s="15">
        <v>29586</v>
      </c>
      <c r="AB1053" s="15">
        <v>45334</v>
      </c>
      <c r="AC1053">
        <v>4</v>
      </c>
      <c r="AD1053">
        <v>3</v>
      </c>
      <c r="AE1053">
        <v>111</v>
      </c>
      <c r="AF1053" s="15">
        <v>44293</v>
      </c>
      <c r="AG1053">
        <v>-1</v>
      </c>
      <c r="AH1053">
        <v>-1</v>
      </c>
      <c r="AI1053">
        <v>175.0733653936</v>
      </c>
      <c r="AJ1053">
        <v>-40.879324616399998</v>
      </c>
      <c r="AK1053">
        <v>2.5</v>
      </c>
      <c r="AL1053">
        <v>7</v>
      </c>
      <c r="AM1053">
        <v>35</v>
      </c>
      <c r="AN1053" t="s">
        <v>320</v>
      </c>
      <c r="AO1053" t="s">
        <v>321</v>
      </c>
      <c r="AP1053" t="s">
        <v>314</v>
      </c>
      <c r="AQ1053" t="s">
        <v>312</v>
      </c>
      <c r="AR1053" t="s">
        <v>294</v>
      </c>
      <c r="AS1053" t="s">
        <v>291</v>
      </c>
      <c r="AT1053">
        <v>-1</v>
      </c>
      <c r="AU1053">
        <v>-1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b">
        <v>0</v>
      </c>
      <c r="BI1053" t="b">
        <v>1</v>
      </c>
      <c r="BJ1053" t="b">
        <v>0</v>
      </c>
      <c r="BK1053" t="b">
        <v>1</v>
      </c>
      <c r="BL1053" t="s">
        <v>312</v>
      </c>
      <c r="BM1053">
        <v>2</v>
      </c>
      <c r="BN1053">
        <v>90</v>
      </c>
      <c r="BO1053">
        <v>1</v>
      </c>
      <c r="BP1053" s="15">
        <v>45334</v>
      </c>
      <c r="BQ1053" t="s">
        <v>307</v>
      </c>
      <c r="BR1053" t="s">
        <v>322</v>
      </c>
      <c r="BS1053">
        <v>90</v>
      </c>
      <c r="BT1053">
        <v>2</v>
      </c>
    </row>
    <row r="1054" spans="1:72" x14ac:dyDescent="0.25">
      <c r="A1054" t="str">
        <f t="shared" si="64"/>
        <v>197_60</v>
      </c>
      <c r="B1054" t="str">
        <f t="shared" si="65"/>
        <v>U</v>
      </c>
      <c r="C1054">
        <f t="shared" si="66"/>
        <v>187.5</v>
      </c>
      <c r="D1054">
        <f t="shared" si="67"/>
        <v>0</v>
      </c>
      <c r="F1054" t="s">
        <v>1834</v>
      </c>
      <c r="G1054">
        <v>197</v>
      </c>
      <c r="H1054" t="s">
        <v>146</v>
      </c>
      <c r="I1054">
        <v>60</v>
      </c>
      <c r="J1054">
        <v>85</v>
      </c>
      <c r="K1054" t="s">
        <v>283</v>
      </c>
      <c r="L1054" t="s">
        <v>284</v>
      </c>
      <c r="M1054">
        <v>2</v>
      </c>
      <c r="N1054" t="s">
        <v>285</v>
      </c>
      <c r="O1054">
        <v>0</v>
      </c>
      <c r="P1054">
        <v>1</v>
      </c>
      <c r="Q1054" t="s">
        <v>286</v>
      </c>
      <c r="R1054" t="s">
        <v>304</v>
      </c>
      <c r="S1054" t="s">
        <v>318</v>
      </c>
      <c r="T1054" t="s">
        <v>319</v>
      </c>
      <c r="U1054">
        <v>38</v>
      </c>
      <c r="V1054">
        <v>6</v>
      </c>
      <c r="W1054">
        <v>35</v>
      </c>
      <c r="X1054">
        <v>2</v>
      </c>
      <c r="Y1054" s="15">
        <v>38735</v>
      </c>
      <c r="Z1054">
        <v>25</v>
      </c>
      <c r="AA1054" s="15">
        <v>21916</v>
      </c>
      <c r="AB1054" s="15">
        <v>45334</v>
      </c>
      <c r="AC1054">
        <v>4</v>
      </c>
      <c r="AD1054">
        <v>3</v>
      </c>
      <c r="AE1054">
        <v>111</v>
      </c>
      <c r="AF1054" s="15">
        <v>45337</v>
      </c>
      <c r="AG1054">
        <v>-1</v>
      </c>
      <c r="AH1054">
        <v>-1</v>
      </c>
      <c r="AI1054">
        <v>175.0703605205</v>
      </c>
      <c r="AJ1054">
        <v>-40.883316057999998</v>
      </c>
      <c r="AK1054">
        <v>2.5</v>
      </c>
      <c r="AL1054">
        <v>25</v>
      </c>
      <c r="AM1054">
        <v>187.5</v>
      </c>
      <c r="AN1054" t="s">
        <v>320</v>
      </c>
      <c r="AO1054" t="s">
        <v>321</v>
      </c>
      <c r="AP1054" t="s">
        <v>314</v>
      </c>
      <c r="AQ1054" t="s">
        <v>312</v>
      </c>
      <c r="AR1054" t="s">
        <v>294</v>
      </c>
      <c r="AS1054" t="s">
        <v>291</v>
      </c>
      <c r="AT1054">
        <v>-1</v>
      </c>
      <c r="AU1054">
        <v>-1</v>
      </c>
      <c r="AV1054">
        <v>0</v>
      </c>
      <c r="AW1054">
        <v>0</v>
      </c>
      <c r="AX1054">
        <v>0</v>
      </c>
      <c r="AY1054">
        <v>100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b">
        <v>0</v>
      </c>
      <c r="BI1054" t="b">
        <v>1</v>
      </c>
      <c r="BJ1054" t="b">
        <v>0</v>
      </c>
      <c r="BK1054" t="b">
        <v>1</v>
      </c>
      <c r="BL1054" t="s">
        <v>312</v>
      </c>
      <c r="BM1054">
        <v>2</v>
      </c>
      <c r="BN1054">
        <v>90</v>
      </c>
      <c r="BO1054">
        <v>1</v>
      </c>
      <c r="BP1054" s="15">
        <v>45334</v>
      </c>
      <c r="BQ1054" t="s">
        <v>307</v>
      </c>
      <c r="BR1054" t="s">
        <v>322</v>
      </c>
      <c r="BS1054">
        <v>90</v>
      </c>
      <c r="BT1054">
        <v>2</v>
      </c>
    </row>
    <row r="1055" spans="1:72" x14ac:dyDescent="0.25">
      <c r="A1055" t="str">
        <f t="shared" si="64"/>
        <v>436_520</v>
      </c>
      <c r="B1055" t="str">
        <f t="shared" si="65"/>
        <v>U</v>
      </c>
      <c r="C1055">
        <f t="shared" si="66"/>
        <v>85.4</v>
      </c>
      <c r="D1055">
        <f t="shared" si="67"/>
        <v>114.28571428571399</v>
      </c>
      <c r="F1055" t="s">
        <v>1835</v>
      </c>
      <c r="G1055">
        <v>436</v>
      </c>
      <c r="H1055" t="s">
        <v>1836</v>
      </c>
      <c r="I1055">
        <v>520</v>
      </c>
      <c r="J1055">
        <v>534</v>
      </c>
      <c r="K1055" t="s">
        <v>283</v>
      </c>
      <c r="L1055" t="s">
        <v>284</v>
      </c>
      <c r="M1055">
        <v>2</v>
      </c>
      <c r="N1055" t="s">
        <v>285</v>
      </c>
      <c r="O1055">
        <v>0</v>
      </c>
      <c r="P1055">
        <v>2</v>
      </c>
      <c r="Q1055" t="s">
        <v>286</v>
      </c>
      <c r="R1055" t="s">
        <v>287</v>
      </c>
      <c r="S1055" t="s">
        <v>318</v>
      </c>
      <c r="T1055" t="s">
        <v>319</v>
      </c>
      <c r="U1055">
        <v>120</v>
      </c>
      <c r="V1055">
        <v>7</v>
      </c>
      <c r="W1055">
        <v>65</v>
      </c>
      <c r="X1055">
        <v>5</v>
      </c>
      <c r="Y1055" s="15">
        <v>40238</v>
      </c>
      <c r="Z1055">
        <v>22</v>
      </c>
      <c r="AA1055" s="15">
        <v>21916</v>
      </c>
      <c r="AB1055" s="15">
        <v>45311</v>
      </c>
      <c r="AC1055">
        <v>4</v>
      </c>
      <c r="AD1055">
        <v>3</v>
      </c>
      <c r="AE1055">
        <v>154.5</v>
      </c>
      <c r="AF1055" s="15">
        <v>45332</v>
      </c>
      <c r="AG1055">
        <v>-1</v>
      </c>
      <c r="AH1055">
        <v>-1</v>
      </c>
      <c r="AI1055">
        <v>175.0687643446</v>
      </c>
      <c r="AJ1055">
        <v>-40.873699250000001</v>
      </c>
      <c r="AK1055">
        <v>3</v>
      </c>
      <c r="AL1055">
        <v>14</v>
      </c>
      <c r="AM1055">
        <v>85.4</v>
      </c>
      <c r="AN1055" t="s">
        <v>320</v>
      </c>
      <c r="AO1055" t="s">
        <v>321</v>
      </c>
      <c r="AP1055" t="s">
        <v>314</v>
      </c>
      <c r="AQ1055" t="s">
        <v>312</v>
      </c>
      <c r="AR1055" t="s">
        <v>294</v>
      </c>
      <c r="AS1055" t="s">
        <v>291</v>
      </c>
      <c r="AT1055">
        <v>434.3184</v>
      </c>
      <c r="AU1055">
        <v>145.5429</v>
      </c>
      <c r="AV1055">
        <v>0</v>
      </c>
      <c r="AW1055">
        <v>0</v>
      </c>
      <c r="AX1055">
        <v>0</v>
      </c>
      <c r="AY1055">
        <v>0</v>
      </c>
      <c r="AZ1055">
        <v>114.28571428571399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b">
        <v>0</v>
      </c>
      <c r="BI1055" t="b">
        <v>1</v>
      </c>
      <c r="BJ1055" t="b">
        <v>0</v>
      </c>
      <c r="BK1055" t="b">
        <v>1</v>
      </c>
      <c r="BL1055" t="s">
        <v>312</v>
      </c>
      <c r="BM1055">
        <v>2</v>
      </c>
      <c r="BN1055">
        <v>90</v>
      </c>
      <c r="BO1055">
        <v>1</v>
      </c>
      <c r="BP1055" s="15">
        <v>45311</v>
      </c>
      <c r="BQ1055" t="s">
        <v>307</v>
      </c>
      <c r="BR1055" t="s">
        <v>322</v>
      </c>
      <c r="BS1055">
        <v>90</v>
      </c>
      <c r="BT1055">
        <v>2</v>
      </c>
    </row>
    <row r="1056" spans="1:72" x14ac:dyDescent="0.25">
      <c r="A1056" t="str">
        <f t="shared" si="64"/>
        <v>417_2195</v>
      </c>
      <c r="B1056" t="str">
        <f t="shared" si="65"/>
        <v>R</v>
      </c>
      <c r="C1056">
        <f t="shared" si="66"/>
        <v>2496</v>
      </c>
      <c r="D1056">
        <f t="shared" si="67"/>
        <v>0.96153846153846201</v>
      </c>
      <c r="F1056" t="s">
        <v>1837</v>
      </c>
      <c r="G1056">
        <v>417</v>
      </c>
      <c r="H1056" t="s">
        <v>65</v>
      </c>
      <c r="I1056">
        <v>2195</v>
      </c>
      <c r="J1056">
        <v>2715</v>
      </c>
      <c r="K1056" t="s">
        <v>283</v>
      </c>
      <c r="L1056" t="s">
        <v>284</v>
      </c>
      <c r="M1056">
        <v>2</v>
      </c>
      <c r="N1056" t="s">
        <v>285</v>
      </c>
      <c r="O1056">
        <v>0</v>
      </c>
      <c r="P1056">
        <v>3</v>
      </c>
      <c r="Q1056" t="s">
        <v>286</v>
      </c>
      <c r="R1056" t="s">
        <v>341</v>
      </c>
      <c r="S1056" t="s">
        <v>305</v>
      </c>
      <c r="T1056" t="s">
        <v>355</v>
      </c>
      <c r="U1056">
        <v>793</v>
      </c>
      <c r="V1056">
        <v>7</v>
      </c>
      <c r="W1056">
        <v>34</v>
      </c>
      <c r="X1056">
        <v>3</v>
      </c>
      <c r="Y1056" s="15">
        <v>39882</v>
      </c>
      <c r="Z1056">
        <v>18</v>
      </c>
      <c r="AA1056" s="15">
        <v>21916</v>
      </c>
      <c r="AB1056" s="15">
        <v>45313</v>
      </c>
      <c r="AC1056">
        <v>11.05</v>
      </c>
      <c r="AD1056">
        <v>2.0499999999999998</v>
      </c>
      <c r="AE1056">
        <v>93.7</v>
      </c>
      <c r="AF1056" s="15">
        <v>45337</v>
      </c>
      <c r="AG1056">
        <v>-1</v>
      </c>
      <c r="AH1056">
        <v>-1</v>
      </c>
      <c r="AI1056">
        <v>175.08825997420001</v>
      </c>
      <c r="AJ1056">
        <v>-40.854140010800002</v>
      </c>
      <c r="AK1056">
        <v>5</v>
      </c>
      <c r="AL1056">
        <v>520</v>
      </c>
      <c r="AM1056">
        <v>2496</v>
      </c>
      <c r="AN1056" t="s">
        <v>306</v>
      </c>
      <c r="AO1056" t="s">
        <v>291</v>
      </c>
      <c r="AP1056" t="s">
        <v>292</v>
      </c>
      <c r="AQ1056" t="s">
        <v>293</v>
      </c>
      <c r="AR1056" t="s">
        <v>294</v>
      </c>
      <c r="AS1056" t="s">
        <v>291</v>
      </c>
      <c r="AT1056">
        <v>1516.52872</v>
      </c>
      <c r="AU1056">
        <v>560.35789999999997</v>
      </c>
      <c r="AV1056">
        <v>0.96153846153846201</v>
      </c>
      <c r="AW1056">
        <v>0</v>
      </c>
      <c r="AX1056">
        <v>5.0080128205128203</v>
      </c>
      <c r="AY1056">
        <v>0</v>
      </c>
      <c r="AZ1056">
        <v>0.96153846153846201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b">
        <v>0</v>
      </c>
      <c r="BI1056" t="b">
        <v>1</v>
      </c>
      <c r="BJ1056" t="b">
        <v>1</v>
      </c>
      <c r="BK1056" t="b">
        <v>0</v>
      </c>
      <c r="BL1056" t="s">
        <v>293</v>
      </c>
      <c r="BM1056">
        <v>2</v>
      </c>
      <c r="BN1056">
        <v>60</v>
      </c>
      <c r="BO1056">
        <v>1</v>
      </c>
      <c r="BP1056" s="15">
        <v>45313</v>
      </c>
      <c r="BQ1056" t="s">
        <v>307</v>
      </c>
      <c r="BR1056" t="s">
        <v>308</v>
      </c>
      <c r="BS1056">
        <v>60</v>
      </c>
      <c r="BT1056">
        <v>2</v>
      </c>
    </row>
    <row r="1057" spans="1:72" x14ac:dyDescent="0.25">
      <c r="A1057" t="str">
        <f t="shared" si="64"/>
        <v>1508_16</v>
      </c>
      <c r="B1057" t="str">
        <f t="shared" si="65"/>
        <v>U</v>
      </c>
      <c r="C1057">
        <f t="shared" si="66"/>
        <v>1206</v>
      </c>
      <c r="D1057">
        <f t="shared" si="67"/>
        <v>0</v>
      </c>
      <c r="F1057" t="s">
        <v>1838</v>
      </c>
      <c r="G1057">
        <v>1508</v>
      </c>
      <c r="H1057" t="s">
        <v>1319</v>
      </c>
      <c r="I1057">
        <v>16</v>
      </c>
      <c r="J1057">
        <v>217</v>
      </c>
      <c r="K1057" t="s">
        <v>283</v>
      </c>
      <c r="L1057" t="s">
        <v>284</v>
      </c>
      <c r="M1057">
        <v>2</v>
      </c>
      <c r="N1057" t="s">
        <v>285</v>
      </c>
      <c r="O1057">
        <v>0</v>
      </c>
      <c r="P1057">
        <v>2</v>
      </c>
      <c r="Q1057" t="s">
        <v>286</v>
      </c>
      <c r="R1057" t="s">
        <v>304</v>
      </c>
      <c r="S1057" t="s">
        <v>305</v>
      </c>
      <c r="T1057" t="s">
        <v>319</v>
      </c>
      <c r="U1057">
        <v>170</v>
      </c>
      <c r="V1057">
        <v>13</v>
      </c>
      <c r="W1057">
        <v>30</v>
      </c>
      <c r="X1057">
        <v>1</v>
      </c>
      <c r="Y1057" s="15">
        <v>43847</v>
      </c>
      <c r="Z1057">
        <v>22</v>
      </c>
      <c r="AA1057" s="15">
        <v>43800</v>
      </c>
      <c r="AB1057" s="15">
        <v>45313</v>
      </c>
      <c r="AC1057">
        <v>4</v>
      </c>
      <c r="AD1057">
        <v>3</v>
      </c>
      <c r="AE1057">
        <v>125</v>
      </c>
      <c r="AF1057" s="15">
        <v>45337</v>
      </c>
      <c r="AG1057">
        <v>-1</v>
      </c>
      <c r="AH1057">
        <v>-1</v>
      </c>
      <c r="AI1057">
        <v>175.0803066787</v>
      </c>
      <c r="AJ1057">
        <v>-40.867953292199999</v>
      </c>
      <c r="AK1057">
        <v>3.5</v>
      </c>
      <c r="AL1057">
        <v>201</v>
      </c>
      <c r="AM1057">
        <v>1206</v>
      </c>
      <c r="AN1057" t="s">
        <v>306</v>
      </c>
      <c r="AO1057" t="s">
        <v>321</v>
      </c>
      <c r="AP1057" t="s">
        <v>314</v>
      </c>
      <c r="AQ1057" t="s">
        <v>312</v>
      </c>
      <c r="AR1057" t="s">
        <v>294</v>
      </c>
      <c r="AS1057" t="s">
        <v>291</v>
      </c>
      <c r="AT1057">
        <v>-1</v>
      </c>
      <c r="AU1057">
        <v>-1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b">
        <v>0</v>
      </c>
      <c r="BI1057" t="b">
        <v>1</v>
      </c>
      <c r="BJ1057" t="b">
        <v>1</v>
      </c>
      <c r="BK1057" t="b">
        <v>1</v>
      </c>
      <c r="BL1057" t="s">
        <v>312</v>
      </c>
      <c r="BM1057">
        <v>2</v>
      </c>
      <c r="BN1057">
        <v>90</v>
      </c>
      <c r="BO1057">
        <v>1</v>
      </c>
      <c r="BP1057" s="15">
        <v>45313</v>
      </c>
      <c r="BQ1057" t="s">
        <v>307</v>
      </c>
      <c r="BR1057" t="s">
        <v>322</v>
      </c>
      <c r="BS1057">
        <v>90</v>
      </c>
      <c r="BT1057">
        <v>2</v>
      </c>
    </row>
    <row r="1058" spans="1:72" x14ac:dyDescent="0.25">
      <c r="A1058" t="str">
        <f t="shared" si="64"/>
        <v>361_160</v>
      </c>
      <c r="B1058" t="str">
        <f t="shared" si="65"/>
        <v>U</v>
      </c>
      <c r="C1058">
        <f t="shared" si="66"/>
        <v>156.80000000000001</v>
      </c>
      <c r="D1058">
        <f t="shared" si="67"/>
        <v>6.25</v>
      </c>
      <c r="F1058" t="s">
        <v>1839</v>
      </c>
      <c r="G1058">
        <v>361</v>
      </c>
      <c r="H1058" t="s">
        <v>147</v>
      </c>
      <c r="I1058">
        <v>160</v>
      </c>
      <c r="J1058">
        <v>176</v>
      </c>
      <c r="K1058" t="s">
        <v>283</v>
      </c>
      <c r="L1058" t="s">
        <v>284</v>
      </c>
      <c r="M1058">
        <v>2</v>
      </c>
      <c r="N1058" t="s">
        <v>285</v>
      </c>
      <c r="O1058">
        <v>0</v>
      </c>
      <c r="P1058">
        <v>2</v>
      </c>
      <c r="Q1058" t="s">
        <v>286</v>
      </c>
      <c r="R1058" t="s">
        <v>304</v>
      </c>
      <c r="S1058" t="s">
        <v>318</v>
      </c>
      <c r="T1058" t="s">
        <v>319</v>
      </c>
      <c r="U1058">
        <v>152</v>
      </c>
      <c r="V1058">
        <v>6</v>
      </c>
      <c r="W1058">
        <v>44</v>
      </c>
      <c r="X1058">
        <v>3</v>
      </c>
      <c r="Y1058" s="15">
        <v>38056</v>
      </c>
      <c r="Z1058">
        <v>22</v>
      </c>
      <c r="AA1058" s="15">
        <v>21916</v>
      </c>
      <c r="AB1058" s="15">
        <v>45311</v>
      </c>
      <c r="AC1058">
        <v>4</v>
      </c>
      <c r="AD1058">
        <v>3</v>
      </c>
      <c r="AE1058">
        <v>117</v>
      </c>
      <c r="AF1058" s="15">
        <v>45332</v>
      </c>
      <c r="AG1058">
        <v>-1</v>
      </c>
      <c r="AH1058">
        <v>-1</v>
      </c>
      <c r="AI1058">
        <v>175.05804870520001</v>
      </c>
      <c r="AJ1058">
        <v>-40.8814300469</v>
      </c>
      <c r="AK1058">
        <v>2</v>
      </c>
      <c r="AL1058">
        <v>16</v>
      </c>
      <c r="AM1058">
        <v>156.80000000000001</v>
      </c>
      <c r="AN1058" t="s">
        <v>320</v>
      </c>
      <c r="AO1058" t="s">
        <v>321</v>
      </c>
      <c r="AP1058" t="s">
        <v>314</v>
      </c>
      <c r="AQ1058" t="s">
        <v>312</v>
      </c>
      <c r="AR1058" t="s">
        <v>294</v>
      </c>
      <c r="AS1058" t="s">
        <v>291</v>
      </c>
      <c r="AT1058">
        <v>-1</v>
      </c>
      <c r="AU1058">
        <v>-1</v>
      </c>
      <c r="AV1058">
        <v>0</v>
      </c>
      <c r="AW1058">
        <v>0</v>
      </c>
      <c r="AX1058">
        <v>0</v>
      </c>
      <c r="AY1058">
        <v>12.5</v>
      </c>
      <c r="AZ1058">
        <v>6.25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b">
        <v>0</v>
      </c>
      <c r="BI1058" t="b">
        <v>1</v>
      </c>
      <c r="BJ1058" t="b">
        <v>0</v>
      </c>
      <c r="BK1058" t="b">
        <v>1</v>
      </c>
      <c r="BL1058" t="s">
        <v>312</v>
      </c>
      <c r="BM1058">
        <v>2</v>
      </c>
      <c r="BN1058">
        <v>90</v>
      </c>
      <c r="BO1058">
        <v>1</v>
      </c>
      <c r="BP1058" s="15">
        <v>45311</v>
      </c>
      <c r="BQ1058" t="s">
        <v>307</v>
      </c>
      <c r="BR1058" t="s">
        <v>322</v>
      </c>
      <c r="BS1058">
        <v>90</v>
      </c>
      <c r="BT1058">
        <v>2</v>
      </c>
    </row>
    <row r="1059" spans="1:72" x14ac:dyDescent="0.25">
      <c r="A1059" t="str">
        <f t="shared" si="64"/>
        <v>319_220</v>
      </c>
      <c r="B1059" t="str">
        <f t="shared" si="65"/>
        <v>U</v>
      </c>
      <c r="C1059">
        <f t="shared" si="66"/>
        <v>142</v>
      </c>
      <c r="D1059">
        <f t="shared" si="67"/>
        <v>30</v>
      </c>
      <c r="F1059" t="s">
        <v>1840</v>
      </c>
      <c r="G1059">
        <v>319</v>
      </c>
      <c r="H1059" t="s">
        <v>1630</v>
      </c>
      <c r="I1059">
        <v>220</v>
      </c>
      <c r="J1059">
        <v>240</v>
      </c>
      <c r="K1059" t="s">
        <v>283</v>
      </c>
      <c r="L1059" t="s">
        <v>284</v>
      </c>
      <c r="M1059">
        <v>2</v>
      </c>
      <c r="N1059" t="s">
        <v>285</v>
      </c>
      <c r="O1059">
        <v>0</v>
      </c>
      <c r="P1059">
        <v>2</v>
      </c>
      <c r="Q1059" t="s">
        <v>286</v>
      </c>
      <c r="R1059" t="s">
        <v>304</v>
      </c>
      <c r="S1059" t="s">
        <v>318</v>
      </c>
      <c r="T1059" t="s">
        <v>319</v>
      </c>
      <c r="U1059">
        <v>152</v>
      </c>
      <c r="V1059">
        <v>6</v>
      </c>
      <c r="W1059">
        <v>35</v>
      </c>
      <c r="X1059">
        <v>3</v>
      </c>
      <c r="Y1059" s="15">
        <v>34375</v>
      </c>
      <c r="Z1059">
        <v>19</v>
      </c>
      <c r="AA1059" s="15">
        <v>21916</v>
      </c>
      <c r="AB1059" s="15">
        <v>44998</v>
      </c>
      <c r="AC1059">
        <v>4</v>
      </c>
      <c r="AD1059">
        <v>3</v>
      </c>
      <c r="AE1059">
        <v>218</v>
      </c>
      <c r="AF1059" s="15">
        <v>45332</v>
      </c>
      <c r="AG1059">
        <v>-1</v>
      </c>
      <c r="AH1059">
        <v>-1</v>
      </c>
      <c r="AI1059">
        <v>175.05370426729999</v>
      </c>
      <c r="AJ1059">
        <v>-40.882326105399997</v>
      </c>
      <c r="AK1059">
        <v>0</v>
      </c>
      <c r="AL1059">
        <v>20</v>
      </c>
      <c r="AM1059">
        <v>142</v>
      </c>
      <c r="AN1059" t="s">
        <v>320</v>
      </c>
      <c r="AO1059" t="s">
        <v>321</v>
      </c>
      <c r="AP1059" t="s">
        <v>345</v>
      </c>
      <c r="AQ1059" t="s">
        <v>293</v>
      </c>
      <c r="AR1059" t="s">
        <v>294</v>
      </c>
      <c r="AS1059" t="s">
        <v>291</v>
      </c>
      <c r="AT1059">
        <v>-1</v>
      </c>
      <c r="AU1059">
        <v>-1</v>
      </c>
      <c r="AV1059">
        <v>0</v>
      </c>
      <c r="AW1059">
        <v>0</v>
      </c>
      <c r="AX1059">
        <v>0.70422535211267601</v>
      </c>
      <c r="AY1059">
        <v>25</v>
      </c>
      <c r="AZ1059">
        <v>30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b">
        <v>0</v>
      </c>
      <c r="BI1059" t="b">
        <v>1</v>
      </c>
      <c r="BJ1059" t="b">
        <v>0</v>
      </c>
      <c r="BK1059" t="b">
        <v>0</v>
      </c>
      <c r="BL1059" t="s">
        <v>293</v>
      </c>
      <c r="BM1059">
        <v>2</v>
      </c>
      <c r="BN1059">
        <v>90</v>
      </c>
      <c r="BO1059">
        <v>1</v>
      </c>
      <c r="BP1059" s="15">
        <v>44998</v>
      </c>
      <c r="BQ1059" t="s">
        <v>307</v>
      </c>
      <c r="BR1059" t="s">
        <v>322</v>
      </c>
      <c r="BS1059">
        <v>90</v>
      </c>
      <c r="BT1059">
        <v>2</v>
      </c>
    </row>
    <row r="1060" spans="1:72" x14ac:dyDescent="0.25">
      <c r="A1060" t="str">
        <f t="shared" si="64"/>
        <v>320_149</v>
      </c>
      <c r="B1060" t="str">
        <f t="shared" si="65"/>
        <v>U</v>
      </c>
      <c r="C1060">
        <f t="shared" si="66"/>
        <v>159.6</v>
      </c>
      <c r="D1060">
        <f t="shared" si="67"/>
        <v>0</v>
      </c>
      <c r="F1060" t="s">
        <v>1841</v>
      </c>
      <c r="G1060">
        <v>320</v>
      </c>
      <c r="H1060" t="s">
        <v>1263</v>
      </c>
      <c r="I1060">
        <v>149</v>
      </c>
      <c r="J1060">
        <v>170</v>
      </c>
      <c r="K1060" t="s">
        <v>283</v>
      </c>
      <c r="L1060" t="s">
        <v>284</v>
      </c>
      <c r="M1060">
        <v>2</v>
      </c>
      <c r="N1060" t="s">
        <v>285</v>
      </c>
      <c r="O1060">
        <v>0</v>
      </c>
      <c r="P1060">
        <v>2</v>
      </c>
      <c r="Q1060" t="s">
        <v>286</v>
      </c>
      <c r="R1060" t="s">
        <v>304</v>
      </c>
      <c r="S1060" t="s">
        <v>318</v>
      </c>
      <c r="T1060" t="s">
        <v>319</v>
      </c>
      <c r="U1060">
        <v>137</v>
      </c>
      <c r="V1060">
        <v>8</v>
      </c>
      <c r="W1060">
        <v>45</v>
      </c>
      <c r="X1060">
        <v>3</v>
      </c>
      <c r="Y1060" s="15">
        <v>39569</v>
      </c>
      <c r="Z1060">
        <v>22</v>
      </c>
      <c r="AA1060" s="15">
        <v>28491</v>
      </c>
      <c r="AB1060" s="15">
        <v>45311</v>
      </c>
      <c r="AC1060">
        <v>4</v>
      </c>
      <c r="AD1060">
        <v>3</v>
      </c>
      <c r="AE1060">
        <v>81</v>
      </c>
      <c r="AF1060" s="15">
        <v>45332</v>
      </c>
      <c r="AG1060">
        <v>-1</v>
      </c>
      <c r="AH1060">
        <v>-1</v>
      </c>
      <c r="AI1060">
        <v>175.05277412149999</v>
      </c>
      <c r="AJ1060">
        <v>-40.881385464499999</v>
      </c>
      <c r="AK1060">
        <v>0.5</v>
      </c>
      <c r="AL1060">
        <v>21</v>
      </c>
      <c r="AM1060">
        <v>159.6</v>
      </c>
      <c r="AN1060" t="s">
        <v>320</v>
      </c>
      <c r="AO1060" t="s">
        <v>321</v>
      </c>
      <c r="AP1060" t="s">
        <v>426</v>
      </c>
      <c r="AQ1060" t="s">
        <v>312</v>
      </c>
      <c r="AR1060" t="s">
        <v>294</v>
      </c>
      <c r="AS1060" t="s">
        <v>291</v>
      </c>
      <c r="AT1060">
        <v>-1</v>
      </c>
      <c r="AU1060">
        <v>-1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b">
        <v>0</v>
      </c>
      <c r="BI1060" t="b">
        <v>1</v>
      </c>
      <c r="BJ1060" t="b">
        <v>0</v>
      </c>
      <c r="BK1060" t="b">
        <v>1</v>
      </c>
      <c r="BL1060" t="s">
        <v>312</v>
      </c>
      <c r="BM1060">
        <v>2</v>
      </c>
      <c r="BN1060">
        <v>90</v>
      </c>
      <c r="BO1060">
        <v>1</v>
      </c>
      <c r="BP1060" s="15">
        <v>45311</v>
      </c>
      <c r="BQ1060" t="s">
        <v>307</v>
      </c>
      <c r="BR1060" t="s">
        <v>322</v>
      </c>
      <c r="BS1060">
        <v>90</v>
      </c>
      <c r="BT1060">
        <v>2</v>
      </c>
    </row>
    <row r="1061" spans="1:72" x14ac:dyDescent="0.25">
      <c r="A1061" t="str">
        <f t="shared" si="64"/>
        <v>321_117</v>
      </c>
      <c r="B1061" t="str">
        <f t="shared" si="65"/>
        <v>U</v>
      </c>
      <c r="C1061">
        <f t="shared" si="66"/>
        <v>90</v>
      </c>
      <c r="D1061">
        <f t="shared" si="67"/>
        <v>0</v>
      </c>
      <c r="F1061" t="s">
        <v>1842</v>
      </c>
      <c r="G1061">
        <v>321</v>
      </c>
      <c r="H1061" t="s">
        <v>1632</v>
      </c>
      <c r="I1061">
        <v>117</v>
      </c>
      <c r="J1061">
        <v>132</v>
      </c>
      <c r="K1061" t="s">
        <v>283</v>
      </c>
      <c r="L1061" t="s">
        <v>284</v>
      </c>
      <c r="M1061">
        <v>2</v>
      </c>
      <c r="N1061" t="s">
        <v>285</v>
      </c>
      <c r="O1061">
        <v>0</v>
      </c>
      <c r="P1061">
        <v>1</v>
      </c>
      <c r="Q1061" t="s">
        <v>286</v>
      </c>
      <c r="R1061" t="s">
        <v>304</v>
      </c>
      <c r="S1061" t="s">
        <v>318</v>
      </c>
      <c r="T1061" t="s">
        <v>319</v>
      </c>
      <c r="U1061">
        <v>59</v>
      </c>
      <c r="V1061">
        <v>6</v>
      </c>
      <c r="W1061">
        <v>45</v>
      </c>
      <c r="X1061">
        <v>3</v>
      </c>
      <c r="Y1061" s="15">
        <v>39870</v>
      </c>
      <c r="Z1061">
        <v>25</v>
      </c>
      <c r="AA1061" s="15">
        <v>21916</v>
      </c>
      <c r="AB1061" s="15">
        <v>45334</v>
      </c>
      <c r="AC1061">
        <v>4</v>
      </c>
      <c r="AD1061">
        <v>3</v>
      </c>
      <c r="AE1061">
        <v>111</v>
      </c>
      <c r="AF1061" s="15">
        <v>45332</v>
      </c>
      <c r="AG1061">
        <v>-1</v>
      </c>
      <c r="AH1061">
        <v>-1</v>
      </c>
      <c r="AI1061">
        <v>175.0511815948</v>
      </c>
      <c r="AJ1061">
        <v>-40.880640662399998</v>
      </c>
      <c r="AK1061">
        <v>4.5</v>
      </c>
      <c r="AL1061">
        <v>15</v>
      </c>
      <c r="AM1061">
        <v>90</v>
      </c>
      <c r="AN1061" t="s">
        <v>320</v>
      </c>
      <c r="AO1061" t="s">
        <v>321</v>
      </c>
      <c r="AP1061" t="s">
        <v>314</v>
      </c>
      <c r="AQ1061" t="s">
        <v>312</v>
      </c>
      <c r="AR1061" t="s">
        <v>294</v>
      </c>
      <c r="AS1061" t="s">
        <v>291</v>
      </c>
      <c r="AT1061">
        <v>-1</v>
      </c>
      <c r="AU1061">
        <v>-1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b">
        <v>0</v>
      </c>
      <c r="BI1061" t="b">
        <v>1</v>
      </c>
      <c r="BJ1061" t="b">
        <v>0</v>
      </c>
      <c r="BK1061" t="b">
        <v>1</v>
      </c>
      <c r="BL1061" t="s">
        <v>312</v>
      </c>
      <c r="BM1061">
        <v>2</v>
      </c>
      <c r="BN1061">
        <v>90</v>
      </c>
      <c r="BO1061">
        <v>1</v>
      </c>
      <c r="BP1061" s="15">
        <v>45334</v>
      </c>
      <c r="BQ1061" t="s">
        <v>307</v>
      </c>
      <c r="BR1061" t="s">
        <v>322</v>
      </c>
      <c r="BS1061">
        <v>90</v>
      </c>
      <c r="BT1061">
        <v>2</v>
      </c>
    </row>
    <row r="1062" spans="1:72" x14ac:dyDescent="0.25">
      <c r="A1062" t="str">
        <f t="shared" si="64"/>
        <v>324_67</v>
      </c>
      <c r="B1062" t="str">
        <f t="shared" si="65"/>
        <v>U</v>
      </c>
      <c r="C1062">
        <f t="shared" si="66"/>
        <v>120.6</v>
      </c>
      <c r="D1062">
        <f t="shared" si="67"/>
        <v>11.1111111111111</v>
      </c>
      <c r="F1062" t="s">
        <v>1843</v>
      </c>
      <c r="G1062">
        <v>324</v>
      </c>
      <c r="H1062" t="s">
        <v>1269</v>
      </c>
      <c r="I1062">
        <v>67</v>
      </c>
      <c r="J1062">
        <v>85</v>
      </c>
      <c r="K1062" t="s">
        <v>283</v>
      </c>
      <c r="L1062" t="s">
        <v>284</v>
      </c>
      <c r="M1062">
        <v>2</v>
      </c>
      <c r="N1062" t="s">
        <v>285</v>
      </c>
      <c r="O1062">
        <v>0</v>
      </c>
      <c r="P1062">
        <v>1</v>
      </c>
      <c r="Q1062" t="s">
        <v>409</v>
      </c>
      <c r="R1062" t="s">
        <v>304</v>
      </c>
      <c r="S1062" t="s">
        <v>318</v>
      </c>
      <c r="T1062" t="s">
        <v>319</v>
      </c>
      <c r="U1062">
        <v>79</v>
      </c>
      <c r="V1062">
        <v>6</v>
      </c>
      <c r="W1062">
        <v>35</v>
      </c>
      <c r="X1062">
        <v>2</v>
      </c>
      <c r="Y1062" s="15">
        <v>35389</v>
      </c>
      <c r="Z1062">
        <v>25</v>
      </c>
      <c r="AA1062" s="15">
        <v>21916</v>
      </c>
      <c r="AB1062" s="15">
        <v>45334</v>
      </c>
      <c r="AC1062">
        <v>4</v>
      </c>
      <c r="AD1062">
        <v>3</v>
      </c>
      <c r="AE1062">
        <v>111</v>
      </c>
      <c r="AF1062" s="15">
        <v>45332</v>
      </c>
      <c r="AG1062">
        <v>-1</v>
      </c>
      <c r="AH1062">
        <v>-1</v>
      </c>
      <c r="AI1062">
        <v>175.0475217229</v>
      </c>
      <c r="AJ1062">
        <v>-40.879604334</v>
      </c>
      <c r="AK1062">
        <v>4</v>
      </c>
      <c r="AL1062">
        <v>18</v>
      </c>
      <c r="AM1062">
        <v>120.6</v>
      </c>
      <c r="AN1062" t="s">
        <v>320</v>
      </c>
      <c r="AO1062" t="s">
        <v>321</v>
      </c>
      <c r="AP1062" t="s">
        <v>314</v>
      </c>
      <c r="AQ1062" t="s">
        <v>312</v>
      </c>
      <c r="AR1062" t="s">
        <v>410</v>
      </c>
      <c r="AS1062" t="s">
        <v>291</v>
      </c>
      <c r="AT1062">
        <v>-1</v>
      </c>
      <c r="AU1062">
        <v>-1</v>
      </c>
      <c r="AV1062">
        <v>0</v>
      </c>
      <c r="AW1062">
        <v>0</v>
      </c>
      <c r="AX1062">
        <v>4.9751243781094496</v>
      </c>
      <c r="AY1062">
        <v>55.5555555555556</v>
      </c>
      <c r="AZ1062">
        <v>11.1111111111111</v>
      </c>
      <c r="BA1062">
        <v>0</v>
      </c>
      <c r="BB1062">
        <v>0</v>
      </c>
      <c r="BC1062">
        <v>0</v>
      </c>
      <c r="BD1062">
        <v>0</v>
      </c>
      <c r="BE1062">
        <v>3.3999999999998198E-2</v>
      </c>
      <c r="BF1062">
        <v>0</v>
      </c>
      <c r="BG1062">
        <v>0.16999999999999099</v>
      </c>
      <c r="BH1062" t="b">
        <v>0</v>
      </c>
      <c r="BI1062" t="b">
        <v>1</v>
      </c>
      <c r="BJ1062" t="b">
        <v>0</v>
      </c>
      <c r="BK1062" t="b">
        <v>1</v>
      </c>
      <c r="BL1062" t="s">
        <v>312</v>
      </c>
      <c r="BM1062">
        <v>2</v>
      </c>
      <c r="BN1062">
        <v>90</v>
      </c>
      <c r="BO1062">
        <v>1</v>
      </c>
      <c r="BP1062" s="15">
        <v>45334</v>
      </c>
      <c r="BQ1062" t="s">
        <v>307</v>
      </c>
      <c r="BR1062" t="s">
        <v>322</v>
      </c>
      <c r="BS1062">
        <v>90</v>
      </c>
      <c r="BT1062">
        <v>2</v>
      </c>
    </row>
    <row r="1063" spans="1:72" x14ac:dyDescent="0.25">
      <c r="A1063" t="str">
        <f t="shared" si="64"/>
        <v>305_100</v>
      </c>
      <c r="B1063" t="str">
        <f t="shared" si="65"/>
        <v>U</v>
      </c>
      <c r="C1063">
        <f t="shared" si="66"/>
        <v>129.6</v>
      </c>
      <c r="D1063">
        <f t="shared" si="67"/>
        <v>81.25</v>
      </c>
      <c r="F1063" t="s">
        <v>1844</v>
      </c>
      <c r="G1063">
        <v>305</v>
      </c>
      <c r="H1063" t="s">
        <v>35</v>
      </c>
      <c r="I1063">
        <v>100</v>
      </c>
      <c r="J1063">
        <v>116</v>
      </c>
      <c r="K1063" t="s">
        <v>283</v>
      </c>
      <c r="L1063" t="s">
        <v>284</v>
      </c>
      <c r="M1063">
        <v>2</v>
      </c>
      <c r="N1063" t="s">
        <v>285</v>
      </c>
      <c r="O1063">
        <v>0</v>
      </c>
      <c r="P1063">
        <v>1</v>
      </c>
      <c r="Q1063" t="s">
        <v>286</v>
      </c>
      <c r="R1063" t="s">
        <v>304</v>
      </c>
      <c r="S1063" t="s">
        <v>318</v>
      </c>
      <c r="T1063" t="s">
        <v>319</v>
      </c>
      <c r="U1063">
        <v>82</v>
      </c>
      <c r="V1063">
        <v>6</v>
      </c>
      <c r="W1063">
        <v>75</v>
      </c>
      <c r="X1063">
        <v>4</v>
      </c>
      <c r="Y1063" s="15">
        <v>45406</v>
      </c>
      <c r="Z1063">
        <v>25</v>
      </c>
      <c r="AA1063" s="15">
        <v>21916</v>
      </c>
      <c r="AB1063" s="15">
        <v>45334</v>
      </c>
      <c r="AC1063">
        <v>4</v>
      </c>
      <c r="AD1063">
        <v>3</v>
      </c>
      <c r="AE1063">
        <v>111</v>
      </c>
      <c r="AF1063" s="15">
        <v>45332</v>
      </c>
      <c r="AG1063">
        <v>-1</v>
      </c>
      <c r="AH1063">
        <v>-1</v>
      </c>
      <c r="AI1063">
        <v>175.04206383650001</v>
      </c>
      <c r="AJ1063">
        <v>-40.8796243838</v>
      </c>
      <c r="AK1063">
        <v>2</v>
      </c>
      <c r="AL1063">
        <v>16</v>
      </c>
      <c r="AM1063">
        <v>129.6</v>
      </c>
      <c r="AN1063" t="s">
        <v>320</v>
      </c>
      <c r="AO1063" t="s">
        <v>321</v>
      </c>
      <c r="AP1063" t="s">
        <v>426</v>
      </c>
      <c r="AQ1063" t="s">
        <v>312</v>
      </c>
      <c r="AR1063" t="s">
        <v>294</v>
      </c>
      <c r="AS1063" t="s">
        <v>291</v>
      </c>
      <c r="AT1063">
        <v>-1</v>
      </c>
      <c r="AU1063">
        <v>-1</v>
      </c>
      <c r="AV1063">
        <v>0</v>
      </c>
      <c r="AW1063">
        <v>0</v>
      </c>
      <c r="AX1063">
        <v>0</v>
      </c>
      <c r="AY1063">
        <v>18.75</v>
      </c>
      <c r="AZ1063">
        <v>81.25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b">
        <v>0</v>
      </c>
      <c r="BI1063" t="b">
        <v>1</v>
      </c>
      <c r="BJ1063" t="b">
        <v>0</v>
      </c>
      <c r="BK1063" t="b">
        <v>1</v>
      </c>
      <c r="BL1063" t="s">
        <v>312</v>
      </c>
      <c r="BM1063">
        <v>2</v>
      </c>
      <c r="BN1063">
        <v>90</v>
      </c>
      <c r="BO1063">
        <v>1</v>
      </c>
      <c r="BP1063" s="15">
        <v>45334</v>
      </c>
      <c r="BQ1063" t="s">
        <v>307</v>
      </c>
      <c r="BR1063" t="s">
        <v>322</v>
      </c>
      <c r="BS1063">
        <v>90</v>
      </c>
      <c r="BT1063">
        <v>2</v>
      </c>
    </row>
    <row r="1064" spans="1:72" x14ac:dyDescent="0.25">
      <c r="A1064" t="str">
        <f t="shared" si="64"/>
        <v>313_162</v>
      </c>
      <c r="B1064" t="str">
        <f t="shared" si="65"/>
        <v>U</v>
      </c>
      <c r="C1064">
        <f t="shared" si="66"/>
        <v>128.69999999999999</v>
      </c>
      <c r="D1064">
        <f t="shared" si="67"/>
        <v>100</v>
      </c>
      <c r="F1064" t="s">
        <v>1845</v>
      </c>
      <c r="G1064">
        <v>313</v>
      </c>
      <c r="H1064" t="s">
        <v>1253</v>
      </c>
      <c r="I1064">
        <v>162</v>
      </c>
      <c r="J1064">
        <v>175</v>
      </c>
      <c r="K1064" t="s">
        <v>283</v>
      </c>
      <c r="L1064" t="s">
        <v>284</v>
      </c>
      <c r="M1064">
        <v>2</v>
      </c>
      <c r="N1064" t="s">
        <v>285</v>
      </c>
      <c r="O1064">
        <v>0</v>
      </c>
      <c r="P1064">
        <v>2</v>
      </c>
      <c r="Q1064" t="s">
        <v>286</v>
      </c>
      <c r="R1064" t="s">
        <v>304</v>
      </c>
      <c r="S1064" t="s">
        <v>318</v>
      </c>
      <c r="T1064" t="s">
        <v>319</v>
      </c>
      <c r="U1064">
        <v>166</v>
      </c>
      <c r="V1064">
        <v>3</v>
      </c>
      <c r="W1064">
        <v>35</v>
      </c>
      <c r="X1064">
        <v>2</v>
      </c>
      <c r="Y1064" s="15">
        <v>36104</v>
      </c>
      <c r="Z1064">
        <v>22</v>
      </c>
      <c r="AA1064" s="15">
        <v>21916</v>
      </c>
      <c r="AB1064" s="15">
        <v>45313</v>
      </c>
      <c r="AC1064">
        <v>4</v>
      </c>
      <c r="AD1064">
        <v>3</v>
      </c>
      <c r="AE1064">
        <v>146</v>
      </c>
      <c r="AF1064" s="15">
        <v>45337</v>
      </c>
      <c r="AG1064">
        <v>-1</v>
      </c>
      <c r="AH1064">
        <v>-1</v>
      </c>
      <c r="AI1064">
        <v>175.03911196510001</v>
      </c>
      <c r="AJ1064">
        <v>-40.870393345399997</v>
      </c>
      <c r="AK1064">
        <v>1.5</v>
      </c>
      <c r="AL1064">
        <v>13</v>
      </c>
      <c r="AM1064">
        <v>128.69999999999999</v>
      </c>
      <c r="AN1064" t="s">
        <v>320</v>
      </c>
      <c r="AO1064" t="s">
        <v>321</v>
      </c>
      <c r="AP1064" t="s">
        <v>314</v>
      </c>
      <c r="AQ1064" t="s">
        <v>312</v>
      </c>
      <c r="AR1064" t="s">
        <v>294</v>
      </c>
      <c r="AS1064" t="s">
        <v>291</v>
      </c>
      <c r="AT1064">
        <v>-1</v>
      </c>
      <c r="AU1064">
        <v>-1</v>
      </c>
      <c r="AV1064">
        <v>0</v>
      </c>
      <c r="AW1064">
        <v>0</v>
      </c>
      <c r="AX1064">
        <v>0.77700077700077697</v>
      </c>
      <c r="AY1064">
        <v>153.84615384615401</v>
      </c>
      <c r="AZ1064">
        <v>100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b">
        <v>0</v>
      </c>
      <c r="BI1064" t="b">
        <v>1</v>
      </c>
      <c r="BJ1064" t="b">
        <v>0</v>
      </c>
      <c r="BK1064" t="b">
        <v>1</v>
      </c>
      <c r="BL1064" t="s">
        <v>312</v>
      </c>
      <c r="BM1064">
        <v>2</v>
      </c>
      <c r="BN1064">
        <v>90</v>
      </c>
      <c r="BO1064">
        <v>1</v>
      </c>
      <c r="BP1064" s="15">
        <v>45313</v>
      </c>
      <c r="BQ1064" t="s">
        <v>307</v>
      </c>
      <c r="BR1064" t="s">
        <v>322</v>
      </c>
      <c r="BS1064">
        <v>90</v>
      </c>
      <c r="BT1064">
        <v>2</v>
      </c>
    </row>
    <row r="1065" spans="1:72" x14ac:dyDescent="0.25">
      <c r="A1065" t="str">
        <f t="shared" si="64"/>
        <v>315_171</v>
      </c>
      <c r="B1065" t="str">
        <f t="shared" si="65"/>
        <v>U</v>
      </c>
      <c r="C1065">
        <f t="shared" si="66"/>
        <v>456</v>
      </c>
      <c r="D1065">
        <f t="shared" si="67"/>
        <v>0</v>
      </c>
      <c r="F1065" t="s">
        <v>1846</v>
      </c>
      <c r="G1065">
        <v>315</v>
      </c>
      <c r="H1065" t="s">
        <v>1255</v>
      </c>
      <c r="I1065">
        <v>171</v>
      </c>
      <c r="J1065">
        <v>228</v>
      </c>
      <c r="K1065" t="s">
        <v>283</v>
      </c>
      <c r="L1065" t="s">
        <v>284</v>
      </c>
      <c r="M1065">
        <v>2</v>
      </c>
      <c r="N1065" t="s">
        <v>285</v>
      </c>
      <c r="O1065">
        <v>0</v>
      </c>
      <c r="P1065">
        <v>2</v>
      </c>
      <c r="Q1065" t="s">
        <v>286</v>
      </c>
      <c r="R1065" t="s">
        <v>304</v>
      </c>
      <c r="S1065" t="s">
        <v>305</v>
      </c>
      <c r="T1065" t="s">
        <v>319</v>
      </c>
      <c r="U1065">
        <v>241</v>
      </c>
      <c r="V1065">
        <v>7</v>
      </c>
      <c r="W1065">
        <v>38</v>
      </c>
      <c r="X1065">
        <v>2</v>
      </c>
      <c r="Y1065" s="15">
        <v>39814</v>
      </c>
      <c r="Z1065">
        <v>22</v>
      </c>
      <c r="AA1065" s="15">
        <v>29586</v>
      </c>
      <c r="AB1065" s="15">
        <v>45313</v>
      </c>
      <c r="AC1065">
        <v>3.95</v>
      </c>
      <c r="AD1065">
        <v>3</v>
      </c>
      <c r="AE1065">
        <v>266.75</v>
      </c>
      <c r="AF1065" s="15">
        <v>45337</v>
      </c>
      <c r="AG1065">
        <v>-1</v>
      </c>
      <c r="AH1065">
        <v>-1</v>
      </c>
      <c r="AI1065">
        <v>175.045237883</v>
      </c>
      <c r="AJ1065">
        <v>-40.874380824799999</v>
      </c>
      <c r="AK1065">
        <v>0.5</v>
      </c>
      <c r="AL1065">
        <v>57</v>
      </c>
      <c r="AM1065">
        <v>456</v>
      </c>
      <c r="AN1065" t="s">
        <v>306</v>
      </c>
      <c r="AO1065" t="s">
        <v>321</v>
      </c>
      <c r="AP1065" t="s">
        <v>426</v>
      </c>
      <c r="AQ1065" t="s">
        <v>312</v>
      </c>
      <c r="AR1065" t="s">
        <v>294</v>
      </c>
      <c r="AS1065" t="s">
        <v>291</v>
      </c>
      <c r="AT1065">
        <v>1447.2351900000001</v>
      </c>
      <c r="AU1065">
        <v>546.37283500000001</v>
      </c>
      <c r="AV1065">
        <v>0</v>
      </c>
      <c r="AW1065">
        <v>0</v>
      </c>
      <c r="AX1065">
        <v>1.35135135135135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b">
        <v>0</v>
      </c>
      <c r="BI1065" t="b">
        <v>1</v>
      </c>
      <c r="BJ1065" t="b">
        <v>1</v>
      </c>
      <c r="BK1065" t="b">
        <v>0</v>
      </c>
      <c r="BL1065" t="s">
        <v>312</v>
      </c>
      <c r="BM1065">
        <v>2</v>
      </c>
      <c r="BN1065">
        <v>90</v>
      </c>
      <c r="BO1065">
        <v>1</v>
      </c>
      <c r="BP1065" s="15">
        <v>45313</v>
      </c>
      <c r="BQ1065" t="s">
        <v>307</v>
      </c>
      <c r="BR1065" t="s">
        <v>322</v>
      </c>
      <c r="BS1065">
        <v>90</v>
      </c>
      <c r="BT1065">
        <v>2</v>
      </c>
    </row>
    <row r="1066" spans="1:72" x14ac:dyDescent="0.25">
      <c r="A1066" t="str">
        <f t="shared" si="64"/>
        <v>1511_71</v>
      </c>
      <c r="B1066" t="str">
        <f t="shared" si="65"/>
        <v>U</v>
      </c>
      <c r="C1066">
        <f t="shared" si="66"/>
        <v>156</v>
      </c>
      <c r="D1066">
        <f t="shared" si="67"/>
        <v>0</v>
      </c>
      <c r="F1066" t="s">
        <v>1847</v>
      </c>
      <c r="G1066">
        <v>1511</v>
      </c>
      <c r="H1066" t="s">
        <v>1848</v>
      </c>
      <c r="I1066">
        <v>71</v>
      </c>
      <c r="J1066">
        <v>97</v>
      </c>
      <c r="K1066" t="s">
        <v>283</v>
      </c>
      <c r="L1066" t="s">
        <v>284</v>
      </c>
      <c r="M1066">
        <v>2</v>
      </c>
      <c r="N1066" t="s">
        <v>285</v>
      </c>
      <c r="O1066">
        <v>0</v>
      </c>
      <c r="P1066">
        <v>1</v>
      </c>
      <c r="Q1066" t="s">
        <v>409</v>
      </c>
      <c r="R1066" t="s">
        <v>304</v>
      </c>
      <c r="S1066" t="s">
        <v>318</v>
      </c>
      <c r="T1066" t="s">
        <v>289</v>
      </c>
      <c r="U1066">
        <v>45</v>
      </c>
      <c r="V1066">
        <v>6</v>
      </c>
      <c r="W1066">
        <v>30</v>
      </c>
      <c r="X1066">
        <v>1</v>
      </c>
      <c r="Y1066" s="15">
        <v>43809</v>
      </c>
      <c r="Z1066">
        <v>25</v>
      </c>
      <c r="AA1066" s="15">
        <v>43797</v>
      </c>
      <c r="AB1066" s="15">
        <v>45334</v>
      </c>
      <c r="AC1066">
        <v>4</v>
      </c>
      <c r="AD1066">
        <v>3</v>
      </c>
      <c r="AE1066">
        <v>111</v>
      </c>
      <c r="AF1066" s="15">
        <v>45336</v>
      </c>
      <c r="AG1066">
        <v>-1</v>
      </c>
      <c r="AH1066">
        <v>-1</v>
      </c>
      <c r="AI1066">
        <v>175.04974818100001</v>
      </c>
      <c r="AJ1066">
        <v>-40.861398383599997</v>
      </c>
      <c r="AK1066">
        <v>4</v>
      </c>
      <c r="AL1066">
        <v>26</v>
      </c>
      <c r="AM1066">
        <v>156</v>
      </c>
      <c r="AN1066" t="s">
        <v>320</v>
      </c>
      <c r="AO1066" t="s">
        <v>321</v>
      </c>
      <c r="AP1066" t="s">
        <v>314</v>
      </c>
      <c r="AQ1066" t="s">
        <v>312</v>
      </c>
      <c r="AR1066" t="s">
        <v>410</v>
      </c>
      <c r="AS1066" t="s">
        <v>291</v>
      </c>
      <c r="AT1066">
        <v>-1</v>
      </c>
      <c r="AU1066">
        <v>-1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b">
        <v>0</v>
      </c>
      <c r="BI1066" t="b">
        <v>1</v>
      </c>
      <c r="BJ1066" t="b">
        <v>0</v>
      </c>
      <c r="BK1066" t="b">
        <v>1</v>
      </c>
      <c r="BL1066" t="s">
        <v>312</v>
      </c>
      <c r="BM1066">
        <v>2</v>
      </c>
      <c r="BN1066">
        <v>90</v>
      </c>
      <c r="BO1066">
        <v>1</v>
      </c>
      <c r="BP1066" s="15">
        <v>45334</v>
      </c>
      <c r="BQ1066" t="s">
        <v>307</v>
      </c>
      <c r="BR1066" t="s">
        <v>322</v>
      </c>
      <c r="BS1066">
        <v>90</v>
      </c>
      <c r="BT1066">
        <v>2</v>
      </c>
    </row>
    <row r="1067" spans="1:72" x14ac:dyDescent="0.25">
      <c r="A1067" t="str">
        <f t="shared" si="64"/>
        <v>819_100</v>
      </c>
      <c r="B1067" t="str">
        <f t="shared" si="65"/>
        <v>U</v>
      </c>
      <c r="C1067">
        <f t="shared" si="66"/>
        <v>54</v>
      </c>
      <c r="D1067">
        <f t="shared" si="67"/>
        <v>0</v>
      </c>
      <c r="F1067" t="s">
        <v>1849</v>
      </c>
      <c r="G1067">
        <v>819</v>
      </c>
      <c r="H1067" t="s">
        <v>820</v>
      </c>
      <c r="I1067">
        <v>100</v>
      </c>
      <c r="J1067">
        <v>110</v>
      </c>
      <c r="K1067" t="s">
        <v>283</v>
      </c>
      <c r="L1067" t="s">
        <v>284</v>
      </c>
      <c r="M1067">
        <v>2</v>
      </c>
      <c r="N1067" t="s">
        <v>285</v>
      </c>
      <c r="O1067">
        <v>0</v>
      </c>
      <c r="P1067">
        <v>1</v>
      </c>
      <c r="Q1067" t="s">
        <v>409</v>
      </c>
      <c r="R1067" t="s">
        <v>304</v>
      </c>
      <c r="S1067" t="s">
        <v>318</v>
      </c>
      <c r="T1067" t="s">
        <v>319</v>
      </c>
      <c r="U1067">
        <v>44</v>
      </c>
      <c r="V1067">
        <v>6</v>
      </c>
      <c r="W1067">
        <v>37</v>
      </c>
      <c r="X1067">
        <v>2</v>
      </c>
      <c r="Y1067" s="15">
        <v>39965</v>
      </c>
      <c r="Z1067">
        <v>25</v>
      </c>
      <c r="AA1067" s="15">
        <v>39904</v>
      </c>
      <c r="AB1067" s="15">
        <v>45334</v>
      </c>
      <c r="AC1067">
        <v>4</v>
      </c>
      <c r="AD1067">
        <v>3</v>
      </c>
      <c r="AE1067">
        <v>111</v>
      </c>
      <c r="AF1067" s="15">
        <v>45336</v>
      </c>
      <c r="AG1067">
        <v>-1</v>
      </c>
      <c r="AH1067">
        <v>-1</v>
      </c>
      <c r="AI1067">
        <v>175.04628788540001</v>
      </c>
      <c r="AJ1067">
        <v>-40.865396733700003</v>
      </c>
      <c r="AK1067">
        <v>5</v>
      </c>
      <c r="AL1067">
        <v>10</v>
      </c>
      <c r="AM1067">
        <v>54</v>
      </c>
      <c r="AN1067" t="s">
        <v>320</v>
      </c>
      <c r="AO1067" t="s">
        <v>321</v>
      </c>
      <c r="AP1067" t="s">
        <v>314</v>
      </c>
      <c r="AQ1067" t="s">
        <v>312</v>
      </c>
      <c r="AR1067" t="s">
        <v>410</v>
      </c>
      <c r="AS1067" t="s">
        <v>291</v>
      </c>
      <c r="AT1067">
        <v>-1</v>
      </c>
      <c r="AU1067">
        <v>-1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b">
        <v>0</v>
      </c>
      <c r="BI1067" t="b">
        <v>1</v>
      </c>
      <c r="BJ1067" t="b">
        <v>0</v>
      </c>
      <c r="BK1067" t="b">
        <v>1</v>
      </c>
      <c r="BL1067" t="s">
        <v>312</v>
      </c>
      <c r="BM1067">
        <v>2</v>
      </c>
      <c r="BN1067">
        <v>90</v>
      </c>
      <c r="BO1067">
        <v>1</v>
      </c>
      <c r="BP1067" s="15">
        <v>45334</v>
      </c>
      <c r="BQ1067" t="s">
        <v>307</v>
      </c>
      <c r="BR1067" t="s">
        <v>322</v>
      </c>
      <c r="BS1067">
        <v>90</v>
      </c>
      <c r="BT1067">
        <v>2</v>
      </c>
    </row>
    <row r="1068" spans="1:72" x14ac:dyDescent="0.25">
      <c r="A1068" t="str">
        <f t="shared" si="64"/>
        <v>818_260</v>
      </c>
      <c r="B1068" t="str">
        <f t="shared" si="65"/>
        <v>U</v>
      </c>
      <c r="C1068">
        <f t="shared" si="66"/>
        <v>910</v>
      </c>
      <c r="D1068">
        <f t="shared" si="67"/>
        <v>0</v>
      </c>
      <c r="F1068" t="s">
        <v>1850</v>
      </c>
      <c r="G1068">
        <v>818</v>
      </c>
      <c r="H1068" t="s">
        <v>1489</v>
      </c>
      <c r="I1068">
        <v>260</v>
      </c>
      <c r="J1068">
        <v>360</v>
      </c>
      <c r="K1068" t="s">
        <v>283</v>
      </c>
      <c r="L1068" t="s">
        <v>284</v>
      </c>
      <c r="M1068">
        <v>2</v>
      </c>
      <c r="N1068" t="s">
        <v>285</v>
      </c>
      <c r="O1068">
        <v>0</v>
      </c>
      <c r="P1068">
        <v>2</v>
      </c>
      <c r="Q1068" t="s">
        <v>409</v>
      </c>
      <c r="R1068" t="s">
        <v>304</v>
      </c>
      <c r="S1068" t="s">
        <v>318</v>
      </c>
      <c r="T1068" t="s">
        <v>319</v>
      </c>
      <c r="U1068">
        <v>119</v>
      </c>
      <c r="V1068">
        <v>3</v>
      </c>
      <c r="W1068">
        <v>37</v>
      </c>
      <c r="X1068">
        <v>2</v>
      </c>
      <c r="Y1068" s="15">
        <v>39965</v>
      </c>
      <c r="Z1068">
        <v>22</v>
      </c>
      <c r="AA1068" s="15">
        <v>39904</v>
      </c>
      <c r="AB1068" s="15">
        <v>45313</v>
      </c>
      <c r="AC1068">
        <v>2.65</v>
      </c>
      <c r="AD1068">
        <v>2</v>
      </c>
      <c r="AE1068">
        <v>90</v>
      </c>
      <c r="AF1068" s="15">
        <v>45336</v>
      </c>
      <c r="AG1068">
        <v>-1</v>
      </c>
      <c r="AH1068">
        <v>-1</v>
      </c>
      <c r="AI1068">
        <v>175.047178213</v>
      </c>
      <c r="AJ1068">
        <v>-40.864154922899999</v>
      </c>
      <c r="AK1068">
        <v>0</v>
      </c>
      <c r="AL1068">
        <v>100</v>
      </c>
      <c r="AM1068">
        <v>910</v>
      </c>
      <c r="AN1068" t="s">
        <v>320</v>
      </c>
      <c r="AO1068" t="s">
        <v>321</v>
      </c>
      <c r="AP1068" t="s">
        <v>314</v>
      </c>
      <c r="AQ1068" t="s">
        <v>312</v>
      </c>
      <c r="AR1068" t="s">
        <v>410</v>
      </c>
      <c r="AS1068" t="s">
        <v>291</v>
      </c>
      <c r="AT1068">
        <v>656.06261500000005</v>
      </c>
      <c r="AU1068">
        <v>204.95307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b">
        <v>0</v>
      </c>
      <c r="BI1068" t="b">
        <v>1</v>
      </c>
      <c r="BJ1068" t="b">
        <v>0</v>
      </c>
      <c r="BK1068" t="b">
        <v>0</v>
      </c>
      <c r="BL1068" t="s">
        <v>312</v>
      </c>
      <c r="BM1068">
        <v>2</v>
      </c>
      <c r="BN1068">
        <v>90</v>
      </c>
      <c r="BO1068">
        <v>1</v>
      </c>
      <c r="BP1068" s="15">
        <v>45313</v>
      </c>
      <c r="BQ1068" t="s">
        <v>307</v>
      </c>
      <c r="BR1068" t="s">
        <v>322</v>
      </c>
      <c r="BS1068">
        <v>90</v>
      </c>
      <c r="BT1068">
        <v>2</v>
      </c>
    </row>
    <row r="1069" spans="1:72" x14ac:dyDescent="0.25">
      <c r="A1069" t="str">
        <f t="shared" si="64"/>
        <v>818_240</v>
      </c>
      <c r="B1069" t="str">
        <f t="shared" si="65"/>
        <v>U</v>
      </c>
      <c r="C1069">
        <f t="shared" si="66"/>
        <v>182</v>
      </c>
      <c r="D1069">
        <f t="shared" si="67"/>
        <v>0</v>
      </c>
      <c r="F1069" t="s">
        <v>1851</v>
      </c>
      <c r="G1069">
        <v>818</v>
      </c>
      <c r="H1069" t="s">
        <v>1489</v>
      </c>
      <c r="I1069">
        <v>240</v>
      </c>
      <c r="J1069">
        <v>260</v>
      </c>
      <c r="K1069" t="s">
        <v>283</v>
      </c>
      <c r="L1069" t="s">
        <v>284</v>
      </c>
      <c r="M1069">
        <v>2</v>
      </c>
      <c r="N1069" t="s">
        <v>285</v>
      </c>
      <c r="O1069">
        <v>0</v>
      </c>
      <c r="P1069">
        <v>2</v>
      </c>
      <c r="Q1069" t="s">
        <v>409</v>
      </c>
      <c r="R1069" t="s">
        <v>304</v>
      </c>
      <c r="S1069" t="s">
        <v>318</v>
      </c>
      <c r="T1069" t="s">
        <v>319</v>
      </c>
      <c r="U1069">
        <v>119</v>
      </c>
      <c r="V1069">
        <v>3</v>
      </c>
      <c r="W1069">
        <v>37</v>
      </c>
      <c r="X1069">
        <v>2</v>
      </c>
      <c r="Y1069" s="15">
        <v>39965</v>
      </c>
      <c r="Z1069">
        <v>22</v>
      </c>
      <c r="AA1069" s="15">
        <v>39904</v>
      </c>
      <c r="AB1069" s="15">
        <v>45313</v>
      </c>
      <c r="AC1069">
        <v>1.85</v>
      </c>
      <c r="AD1069">
        <v>1</v>
      </c>
      <c r="AE1069">
        <v>78.5</v>
      </c>
      <c r="AF1069" s="15">
        <v>45336</v>
      </c>
      <c r="AG1069">
        <v>-1</v>
      </c>
      <c r="AH1069">
        <v>-1</v>
      </c>
      <c r="AI1069">
        <v>175.04754228600001</v>
      </c>
      <c r="AJ1069">
        <v>-40.8646049484</v>
      </c>
      <c r="AK1069">
        <v>0</v>
      </c>
      <c r="AL1069">
        <v>20</v>
      </c>
      <c r="AM1069">
        <v>182</v>
      </c>
      <c r="AN1069" t="s">
        <v>320</v>
      </c>
      <c r="AO1069" t="s">
        <v>321</v>
      </c>
      <c r="AP1069" t="s">
        <v>314</v>
      </c>
      <c r="AQ1069" t="s">
        <v>312</v>
      </c>
      <c r="AR1069" t="s">
        <v>410</v>
      </c>
      <c r="AS1069" t="s">
        <v>291</v>
      </c>
      <c r="AT1069">
        <v>624.55169999999998</v>
      </c>
      <c r="AU1069">
        <v>195.17240000000001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b">
        <v>0</v>
      </c>
      <c r="BI1069" t="b">
        <v>1</v>
      </c>
      <c r="BJ1069" t="b">
        <v>0</v>
      </c>
      <c r="BK1069" t="b">
        <v>0</v>
      </c>
      <c r="BL1069" t="s">
        <v>312</v>
      </c>
      <c r="BM1069">
        <v>2</v>
      </c>
      <c r="BN1069">
        <v>90</v>
      </c>
      <c r="BO1069">
        <v>1</v>
      </c>
      <c r="BP1069" s="15">
        <v>45313</v>
      </c>
      <c r="BQ1069" t="s">
        <v>307</v>
      </c>
      <c r="BR1069" t="s">
        <v>322</v>
      </c>
      <c r="BS1069">
        <v>90</v>
      </c>
      <c r="BT1069">
        <v>2</v>
      </c>
    </row>
    <row r="1070" spans="1:72" x14ac:dyDescent="0.25">
      <c r="A1070" t="str">
        <f t="shared" si="64"/>
        <v>1514_140</v>
      </c>
      <c r="B1070" t="str">
        <f t="shared" si="65"/>
        <v>U</v>
      </c>
      <c r="C1070">
        <f t="shared" si="66"/>
        <v>138</v>
      </c>
      <c r="D1070">
        <f t="shared" si="67"/>
        <v>0</v>
      </c>
      <c r="F1070" t="s">
        <v>1852</v>
      </c>
      <c r="G1070">
        <v>1514</v>
      </c>
      <c r="H1070" t="s">
        <v>1853</v>
      </c>
      <c r="I1070">
        <v>140</v>
      </c>
      <c r="J1070">
        <v>163</v>
      </c>
      <c r="K1070" t="s">
        <v>283</v>
      </c>
      <c r="L1070" t="s">
        <v>284</v>
      </c>
      <c r="M1070">
        <v>2</v>
      </c>
      <c r="N1070" t="s">
        <v>285</v>
      </c>
      <c r="O1070">
        <v>0</v>
      </c>
      <c r="P1070">
        <v>1</v>
      </c>
      <c r="Q1070" t="s">
        <v>409</v>
      </c>
      <c r="R1070" t="s">
        <v>304</v>
      </c>
      <c r="S1070" t="s">
        <v>305</v>
      </c>
      <c r="T1070" t="s">
        <v>319</v>
      </c>
      <c r="U1070">
        <v>40</v>
      </c>
      <c r="V1070">
        <v>6</v>
      </c>
      <c r="W1070">
        <v>35</v>
      </c>
      <c r="X1070">
        <v>2</v>
      </c>
      <c r="Y1070" s="15">
        <v>43941</v>
      </c>
      <c r="Z1070">
        <v>25</v>
      </c>
      <c r="AA1070" s="15">
        <v>43934</v>
      </c>
      <c r="AB1070" s="15">
        <v>45313</v>
      </c>
      <c r="AC1070">
        <v>4</v>
      </c>
      <c r="AD1070">
        <v>3</v>
      </c>
      <c r="AE1070">
        <v>82</v>
      </c>
      <c r="AF1070" s="15">
        <v>45336</v>
      </c>
      <c r="AG1070">
        <v>-1</v>
      </c>
      <c r="AH1070">
        <v>-1</v>
      </c>
      <c r="AI1070">
        <v>175.05133891720001</v>
      </c>
      <c r="AJ1070">
        <v>-40.871039059600001</v>
      </c>
      <c r="AK1070">
        <v>1.5</v>
      </c>
      <c r="AL1070">
        <v>23</v>
      </c>
      <c r="AM1070">
        <v>138</v>
      </c>
      <c r="AN1070" t="s">
        <v>320</v>
      </c>
      <c r="AO1070" t="s">
        <v>321</v>
      </c>
      <c r="AP1070" t="s">
        <v>314</v>
      </c>
      <c r="AQ1070" t="s">
        <v>312</v>
      </c>
      <c r="AR1070" t="s">
        <v>410</v>
      </c>
      <c r="AS1070" t="s">
        <v>291</v>
      </c>
      <c r="AT1070">
        <v>-1</v>
      </c>
      <c r="AU1070">
        <v>-1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b">
        <v>0</v>
      </c>
      <c r="BI1070" t="b">
        <v>1</v>
      </c>
      <c r="BJ1070" t="b">
        <v>0</v>
      </c>
      <c r="BK1070" t="b">
        <v>1</v>
      </c>
      <c r="BL1070" t="s">
        <v>312</v>
      </c>
      <c r="BM1070">
        <v>2</v>
      </c>
      <c r="BN1070">
        <v>90</v>
      </c>
      <c r="BO1070">
        <v>1</v>
      </c>
      <c r="BP1070" s="15">
        <v>45313</v>
      </c>
      <c r="BQ1070" t="s">
        <v>307</v>
      </c>
      <c r="BR1070" t="s">
        <v>322</v>
      </c>
      <c r="BS1070">
        <v>90</v>
      </c>
      <c r="BT1070">
        <v>2</v>
      </c>
    </row>
    <row r="1071" spans="1:72" x14ac:dyDescent="0.25">
      <c r="A1071" t="str">
        <f t="shared" si="64"/>
        <v>1445_42</v>
      </c>
      <c r="B1071" t="str">
        <f t="shared" si="65"/>
        <v>U</v>
      </c>
      <c r="C1071">
        <f t="shared" si="66"/>
        <v>1836</v>
      </c>
      <c r="D1071">
        <f t="shared" si="67"/>
        <v>0</v>
      </c>
      <c r="F1071" t="s">
        <v>1854</v>
      </c>
      <c r="G1071">
        <v>1445</v>
      </c>
      <c r="H1071" t="s">
        <v>863</v>
      </c>
      <c r="I1071">
        <v>42</v>
      </c>
      <c r="J1071">
        <v>450</v>
      </c>
      <c r="K1071" t="s">
        <v>283</v>
      </c>
      <c r="L1071" t="s">
        <v>284</v>
      </c>
      <c r="M1071">
        <v>2</v>
      </c>
      <c r="N1071" t="s">
        <v>285</v>
      </c>
      <c r="O1071">
        <v>0</v>
      </c>
      <c r="P1071">
        <v>2</v>
      </c>
      <c r="Q1071" t="s">
        <v>286</v>
      </c>
      <c r="R1071" t="s">
        <v>287</v>
      </c>
      <c r="S1071" t="s">
        <v>284</v>
      </c>
      <c r="T1071" t="s">
        <v>319</v>
      </c>
      <c r="U1071">
        <v>103</v>
      </c>
      <c r="V1071">
        <v>6</v>
      </c>
      <c r="W1071">
        <v>23</v>
      </c>
      <c r="X1071">
        <v>2</v>
      </c>
      <c r="Y1071" s="15">
        <v>43558</v>
      </c>
      <c r="Z1071">
        <v>19</v>
      </c>
      <c r="AA1071" s="15">
        <v>42185</v>
      </c>
      <c r="AB1071" s="15">
        <v>45317</v>
      </c>
      <c r="AC1071">
        <v>8.85</v>
      </c>
      <c r="AD1071">
        <v>2.85</v>
      </c>
      <c r="AE1071">
        <v>110</v>
      </c>
      <c r="AF1071" s="15">
        <v>45333</v>
      </c>
      <c r="AG1071">
        <v>-1</v>
      </c>
      <c r="AH1071">
        <v>-1</v>
      </c>
      <c r="AI1071">
        <v>174.99429812310001</v>
      </c>
      <c r="AJ1071">
        <v>-40.933574911599997</v>
      </c>
      <c r="AK1071">
        <v>4</v>
      </c>
      <c r="AL1071">
        <v>408</v>
      </c>
      <c r="AM1071">
        <v>1836</v>
      </c>
      <c r="AN1071" t="s">
        <v>320</v>
      </c>
      <c r="AO1071" t="s">
        <v>321</v>
      </c>
      <c r="AP1071" t="s">
        <v>292</v>
      </c>
      <c r="AQ1071" t="s">
        <v>293</v>
      </c>
      <c r="AR1071" t="s">
        <v>294</v>
      </c>
      <c r="AS1071" t="s">
        <v>291</v>
      </c>
      <c r="AT1071">
        <v>-1</v>
      </c>
      <c r="AU1071">
        <v>-1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b">
        <v>0</v>
      </c>
      <c r="BI1071" t="b">
        <v>1</v>
      </c>
      <c r="BJ1071" t="b">
        <v>0</v>
      </c>
      <c r="BK1071" t="b">
        <v>0</v>
      </c>
      <c r="BL1071" t="s">
        <v>293</v>
      </c>
      <c r="BM1071">
        <v>2</v>
      </c>
      <c r="BN1071">
        <v>90</v>
      </c>
      <c r="BO1071">
        <v>1</v>
      </c>
      <c r="BP1071" s="15">
        <v>45317</v>
      </c>
      <c r="BQ1071" t="s">
        <v>307</v>
      </c>
      <c r="BR1071" t="s">
        <v>322</v>
      </c>
      <c r="BS1071">
        <v>90</v>
      </c>
      <c r="BT1071">
        <v>2</v>
      </c>
    </row>
    <row r="1072" spans="1:72" x14ac:dyDescent="0.25">
      <c r="A1072" t="str">
        <f t="shared" si="64"/>
        <v>23996_12372</v>
      </c>
      <c r="B1072" t="str">
        <f t="shared" si="65"/>
        <v>U</v>
      </c>
      <c r="C1072">
        <f t="shared" si="66"/>
        <v>248</v>
      </c>
      <c r="D1072">
        <f t="shared" si="67"/>
        <v>0</v>
      </c>
      <c r="F1072" t="s">
        <v>1855</v>
      </c>
      <c r="G1072">
        <v>23996</v>
      </c>
      <c r="H1072" t="s">
        <v>1856</v>
      </c>
      <c r="I1072">
        <v>12372</v>
      </c>
      <c r="J1072">
        <v>12403</v>
      </c>
      <c r="K1072" t="s">
        <v>283</v>
      </c>
      <c r="L1072" t="s">
        <v>284</v>
      </c>
      <c r="M1072">
        <v>2</v>
      </c>
      <c r="N1072" t="s">
        <v>285</v>
      </c>
      <c r="O1072">
        <v>0</v>
      </c>
      <c r="P1072">
        <v>4</v>
      </c>
      <c r="Q1072" t="s">
        <v>286</v>
      </c>
      <c r="R1072" t="s">
        <v>341</v>
      </c>
      <c r="S1072" t="s">
        <v>305</v>
      </c>
      <c r="T1072" t="s">
        <v>1556</v>
      </c>
      <c r="U1072">
        <v>2734</v>
      </c>
      <c r="V1072">
        <v>13</v>
      </c>
      <c r="W1072">
        <v>40</v>
      </c>
      <c r="X1072">
        <v>1</v>
      </c>
      <c r="Y1072" s="15">
        <v>42736</v>
      </c>
      <c r="Z1072">
        <v>13</v>
      </c>
      <c r="AA1072" s="15">
        <v>29586</v>
      </c>
      <c r="AB1072" s="15">
        <v>45312</v>
      </c>
      <c r="AC1072">
        <v>3.7</v>
      </c>
      <c r="AD1072">
        <v>3.7</v>
      </c>
      <c r="AE1072">
        <v>61.25</v>
      </c>
      <c r="AF1072" s="15">
        <v>44293</v>
      </c>
      <c r="AG1072">
        <v>-1</v>
      </c>
      <c r="AH1072">
        <v>-1</v>
      </c>
      <c r="AI1072" t="s">
        <v>384</v>
      </c>
      <c r="AJ1072" t="s">
        <v>384</v>
      </c>
      <c r="AK1072" t="s">
        <v>384</v>
      </c>
      <c r="AL1072">
        <v>31</v>
      </c>
      <c r="AM1072">
        <v>248</v>
      </c>
      <c r="AN1072" t="s">
        <v>335</v>
      </c>
      <c r="AO1072" t="s">
        <v>321</v>
      </c>
      <c r="AP1072" t="s">
        <v>1564</v>
      </c>
      <c r="AQ1072" t="s">
        <v>312</v>
      </c>
      <c r="AR1072" t="s">
        <v>294</v>
      </c>
      <c r="AS1072" t="s">
        <v>291</v>
      </c>
      <c r="AT1072">
        <v>-1</v>
      </c>
      <c r="AU1072">
        <v>-1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b">
        <v>0</v>
      </c>
      <c r="BI1072" t="b">
        <v>1</v>
      </c>
      <c r="BJ1072" t="b">
        <v>0</v>
      </c>
      <c r="BK1072" t="b">
        <v>1</v>
      </c>
      <c r="BL1072" t="s">
        <v>312</v>
      </c>
      <c r="BM1072">
        <v>2</v>
      </c>
      <c r="BN1072">
        <v>60</v>
      </c>
      <c r="BO1072">
        <v>1</v>
      </c>
      <c r="BP1072" s="15">
        <v>45312</v>
      </c>
      <c r="BQ1072" t="s">
        <v>336</v>
      </c>
      <c r="BR1072" t="s">
        <v>337</v>
      </c>
      <c r="BS1072">
        <v>60</v>
      </c>
      <c r="BT1072">
        <v>2</v>
      </c>
    </row>
    <row r="1073" spans="1:72" x14ac:dyDescent="0.25">
      <c r="A1073" t="str">
        <f t="shared" si="64"/>
        <v>217_5</v>
      </c>
      <c r="B1073" t="str">
        <f t="shared" si="65"/>
        <v>U</v>
      </c>
      <c r="C1073">
        <f t="shared" si="66"/>
        <v>1165</v>
      </c>
      <c r="D1073">
        <f t="shared" si="67"/>
        <v>0</v>
      </c>
      <c r="F1073" t="s">
        <v>1857</v>
      </c>
      <c r="G1073">
        <v>217</v>
      </c>
      <c r="H1073" t="s">
        <v>1119</v>
      </c>
      <c r="I1073">
        <v>5</v>
      </c>
      <c r="J1073">
        <v>238</v>
      </c>
      <c r="K1073" t="s">
        <v>283</v>
      </c>
      <c r="L1073" t="s">
        <v>284</v>
      </c>
      <c r="M1073">
        <v>2</v>
      </c>
      <c r="N1073" t="s">
        <v>285</v>
      </c>
      <c r="O1073">
        <v>0</v>
      </c>
      <c r="P1073">
        <v>1</v>
      </c>
      <c r="Q1073" t="s">
        <v>286</v>
      </c>
      <c r="R1073" t="s">
        <v>287</v>
      </c>
      <c r="S1073" t="s">
        <v>318</v>
      </c>
      <c r="T1073" t="s">
        <v>319</v>
      </c>
      <c r="U1073">
        <v>82</v>
      </c>
      <c r="V1073">
        <v>10</v>
      </c>
      <c r="W1073">
        <v>27</v>
      </c>
      <c r="X1073">
        <v>3</v>
      </c>
      <c r="Y1073" s="15">
        <v>43558</v>
      </c>
      <c r="Z1073">
        <v>20</v>
      </c>
      <c r="AA1073" s="15">
        <v>21916</v>
      </c>
      <c r="AB1073" s="15">
        <v>45317</v>
      </c>
      <c r="AC1073">
        <v>11</v>
      </c>
      <c r="AD1073">
        <v>10</v>
      </c>
      <c r="AE1073">
        <v>203.55</v>
      </c>
      <c r="AF1073" s="15">
        <v>45326</v>
      </c>
      <c r="AG1073">
        <v>-1</v>
      </c>
      <c r="AH1073">
        <v>-1</v>
      </c>
      <c r="AI1073">
        <v>174.97704036409999</v>
      </c>
      <c r="AJ1073">
        <v>-40.938071880400003</v>
      </c>
      <c r="AK1073">
        <v>1.5</v>
      </c>
      <c r="AL1073">
        <v>233</v>
      </c>
      <c r="AM1073">
        <v>1165</v>
      </c>
      <c r="AN1073" t="s">
        <v>320</v>
      </c>
      <c r="AO1073" t="s">
        <v>321</v>
      </c>
      <c r="AP1073" t="s">
        <v>292</v>
      </c>
      <c r="AQ1073" t="s">
        <v>293</v>
      </c>
      <c r="AR1073" t="s">
        <v>294</v>
      </c>
      <c r="AS1073" t="s">
        <v>291</v>
      </c>
      <c r="AT1073">
        <v>-1</v>
      </c>
      <c r="AU1073">
        <v>-1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b">
        <v>0</v>
      </c>
      <c r="BI1073" t="b">
        <v>1</v>
      </c>
      <c r="BJ1073" t="b">
        <v>0</v>
      </c>
      <c r="BK1073" t="b">
        <v>0</v>
      </c>
      <c r="BL1073" t="s">
        <v>293</v>
      </c>
      <c r="BM1073">
        <v>2</v>
      </c>
      <c r="BN1073">
        <v>90</v>
      </c>
      <c r="BO1073">
        <v>1</v>
      </c>
      <c r="BP1073" s="15">
        <v>45317</v>
      </c>
      <c r="BQ1073" t="s">
        <v>307</v>
      </c>
      <c r="BR1073" t="s">
        <v>322</v>
      </c>
      <c r="BS1073">
        <v>90</v>
      </c>
      <c r="BT1073">
        <v>2</v>
      </c>
    </row>
    <row r="1074" spans="1:72" x14ac:dyDescent="0.25">
      <c r="A1074" t="str">
        <f t="shared" si="64"/>
        <v>1491_1599</v>
      </c>
      <c r="B1074" t="str">
        <f t="shared" si="65"/>
        <v>U</v>
      </c>
      <c r="C1074">
        <f t="shared" si="66"/>
        <v>174.8</v>
      </c>
      <c r="D1074">
        <f t="shared" si="67"/>
        <v>0</v>
      </c>
      <c r="F1074" t="s">
        <v>1858</v>
      </c>
      <c r="G1074">
        <v>1491</v>
      </c>
      <c r="H1074" t="s">
        <v>1311</v>
      </c>
      <c r="I1074">
        <v>1599</v>
      </c>
      <c r="J1074">
        <v>1618</v>
      </c>
      <c r="K1074" t="s">
        <v>283</v>
      </c>
      <c r="L1074" t="s">
        <v>284</v>
      </c>
      <c r="M1074">
        <v>2</v>
      </c>
      <c r="N1074" t="s">
        <v>285</v>
      </c>
      <c r="O1074">
        <v>0</v>
      </c>
      <c r="P1074">
        <v>3</v>
      </c>
      <c r="Q1074" t="s">
        <v>286</v>
      </c>
      <c r="R1074" t="s">
        <v>287</v>
      </c>
      <c r="S1074" t="s">
        <v>288</v>
      </c>
      <c r="T1074" t="s">
        <v>319</v>
      </c>
      <c r="U1074">
        <v>1585</v>
      </c>
      <c r="V1074">
        <v>2</v>
      </c>
      <c r="W1074">
        <v>60</v>
      </c>
      <c r="X1074">
        <v>3</v>
      </c>
      <c r="Y1074" s="15">
        <v>41275</v>
      </c>
      <c r="Z1074">
        <v>20</v>
      </c>
      <c r="AA1074" s="15">
        <v>21916</v>
      </c>
      <c r="AB1074" s="15">
        <v>45315</v>
      </c>
      <c r="AC1074">
        <v>1.7</v>
      </c>
      <c r="AD1074">
        <v>2.7</v>
      </c>
      <c r="AE1074">
        <v>166.6</v>
      </c>
      <c r="AF1074" s="15">
        <v>45326</v>
      </c>
      <c r="AG1074">
        <v>-1</v>
      </c>
      <c r="AH1074">
        <v>-1</v>
      </c>
      <c r="AI1074">
        <v>174.9749416109</v>
      </c>
      <c r="AJ1074">
        <v>-40.9368630934</v>
      </c>
      <c r="AK1074">
        <v>1.5</v>
      </c>
      <c r="AL1074">
        <v>19</v>
      </c>
      <c r="AM1074">
        <v>174.8</v>
      </c>
      <c r="AN1074" t="s">
        <v>290</v>
      </c>
      <c r="AO1074" t="s">
        <v>321</v>
      </c>
      <c r="AP1074" t="s">
        <v>314</v>
      </c>
      <c r="AQ1074" t="s">
        <v>312</v>
      </c>
      <c r="AR1074" t="s">
        <v>294</v>
      </c>
      <c r="AS1074" t="s">
        <v>291</v>
      </c>
      <c r="AT1074">
        <v>-1</v>
      </c>
      <c r="AU1074">
        <v>-1</v>
      </c>
      <c r="AV1074">
        <v>0</v>
      </c>
      <c r="AW1074">
        <v>0</v>
      </c>
      <c r="AX1074">
        <v>1.7162471395881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b">
        <v>0</v>
      </c>
      <c r="BI1074" t="b">
        <v>1</v>
      </c>
      <c r="BJ1074" t="b">
        <v>0</v>
      </c>
      <c r="BK1074" t="b">
        <v>1</v>
      </c>
      <c r="BL1074" t="s">
        <v>312</v>
      </c>
      <c r="BM1074">
        <v>2</v>
      </c>
      <c r="BN1074">
        <v>75</v>
      </c>
      <c r="BO1074">
        <v>1</v>
      </c>
      <c r="BP1074" s="15">
        <v>45315</v>
      </c>
      <c r="BQ1074" t="s">
        <v>295</v>
      </c>
      <c r="BR1074" t="s">
        <v>348</v>
      </c>
      <c r="BS1074">
        <v>75</v>
      </c>
      <c r="BT1074">
        <v>2</v>
      </c>
    </row>
    <row r="1075" spans="1:72" x14ac:dyDescent="0.25">
      <c r="A1075" t="str">
        <f t="shared" si="64"/>
        <v>1507_8</v>
      </c>
      <c r="B1075" t="str">
        <f t="shared" si="65"/>
        <v>U</v>
      </c>
      <c r="C1075">
        <f t="shared" si="66"/>
        <v>228</v>
      </c>
      <c r="D1075">
        <f t="shared" si="67"/>
        <v>0</v>
      </c>
      <c r="F1075" t="s">
        <v>1859</v>
      </c>
      <c r="G1075">
        <v>1507</v>
      </c>
      <c r="H1075" t="s">
        <v>1860</v>
      </c>
      <c r="I1075">
        <v>8</v>
      </c>
      <c r="J1075">
        <v>46</v>
      </c>
      <c r="K1075" t="s">
        <v>283</v>
      </c>
      <c r="L1075" t="s">
        <v>284</v>
      </c>
      <c r="M1075">
        <v>2</v>
      </c>
      <c r="N1075" t="s">
        <v>285</v>
      </c>
      <c r="O1075">
        <v>0</v>
      </c>
      <c r="P1075">
        <v>1</v>
      </c>
      <c r="Q1075" t="s">
        <v>409</v>
      </c>
      <c r="R1075" t="s">
        <v>304</v>
      </c>
      <c r="S1075" t="s">
        <v>284</v>
      </c>
      <c r="T1075" t="s">
        <v>319</v>
      </c>
      <c r="U1075">
        <v>74</v>
      </c>
      <c r="V1075">
        <v>6</v>
      </c>
      <c r="W1075">
        <v>13</v>
      </c>
      <c r="X1075">
        <v>1</v>
      </c>
      <c r="Y1075" s="15">
        <v>38718</v>
      </c>
      <c r="Z1075">
        <v>20</v>
      </c>
      <c r="AA1075" s="15">
        <v>29586</v>
      </c>
      <c r="AB1075" s="15">
        <v>45334</v>
      </c>
      <c r="AC1075">
        <v>4</v>
      </c>
      <c r="AD1075">
        <v>3</v>
      </c>
      <c r="AE1075">
        <v>111</v>
      </c>
      <c r="AF1075" s="15">
        <v>44293</v>
      </c>
      <c r="AG1075">
        <v>-1</v>
      </c>
      <c r="AH1075">
        <v>-1</v>
      </c>
      <c r="AI1075">
        <v>175.01227265049999</v>
      </c>
      <c r="AJ1075">
        <v>-40.9007545515</v>
      </c>
      <c r="AK1075">
        <v>3</v>
      </c>
      <c r="AL1075">
        <v>38</v>
      </c>
      <c r="AM1075">
        <v>228</v>
      </c>
      <c r="AN1075" t="s">
        <v>320</v>
      </c>
      <c r="AO1075" t="s">
        <v>321</v>
      </c>
      <c r="AP1075" t="s">
        <v>325</v>
      </c>
      <c r="AQ1075" t="s">
        <v>293</v>
      </c>
      <c r="AR1075" t="s">
        <v>410</v>
      </c>
      <c r="AS1075" t="s">
        <v>291</v>
      </c>
      <c r="AT1075">
        <v>-1</v>
      </c>
      <c r="AU1075">
        <v>-1</v>
      </c>
      <c r="AV1075">
        <v>0</v>
      </c>
      <c r="AW1075">
        <v>0</v>
      </c>
      <c r="AX1075">
        <v>0.41666666666666702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b">
        <v>0</v>
      </c>
      <c r="BI1075" t="b">
        <v>1</v>
      </c>
      <c r="BJ1075" t="b">
        <v>0</v>
      </c>
      <c r="BK1075" t="b">
        <v>0</v>
      </c>
      <c r="BL1075" t="s">
        <v>293</v>
      </c>
      <c r="BM1075">
        <v>2</v>
      </c>
      <c r="BN1075">
        <v>90</v>
      </c>
      <c r="BO1075">
        <v>1</v>
      </c>
      <c r="BP1075" s="15">
        <v>45334</v>
      </c>
      <c r="BQ1075" t="s">
        <v>307</v>
      </c>
      <c r="BR1075" t="s">
        <v>322</v>
      </c>
      <c r="BS1075">
        <v>90</v>
      </c>
      <c r="BT1075">
        <v>2</v>
      </c>
    </row>
    <row r="1076" spans="1:72" x14ac:dyDescent="0.25">
      <c r="A1076" t="str">
        <f t="shared" si="64"/>
        <v>1511_5</v>
      </c>
      <c r="B1076" t="str">
        <f t="shared" si="65"/>
        <v>U</v>
      </c>
      <c r="C1076">
        <f t="shared" si="66"/>
        <v>396</v>
      </c>
      <c r="D1076">
        <f t="shared" si="67"/>
        <v>0</v>
      </c>
      <c r="F1076" t="s">
        <v>1861</v>
      </c>
      <c r="G1076">
        <v>1511</v>
      </c>
      <c r="H1076" t="s">
        <v>1848</v>
      </c>
      <c r="I1076">
        <v>5</v>
      </c>
      <c r="J1076">
        <v>71</v>
      </c>
      <c r="K1076" t="s">
        <v>283</v>
      </c>
      <c r="L1076" t="s">
        <v>284</v>
      </c>
      <c r="M1076">
        <v>2</v>
      </c>
      <c r="N1076" t="s">
        <v>285</v>
      </c>
      <c r="O1076">
        <v>0</v>
      </c>
      <c r="P1076">
        <v>1</v>
      </c>
      <c r="Q1076" t="s">
        <v>409</v>
      </c>
      <c r="R1076" t="s">
        <v>304</v>
      </c>
      <c r="S1076" t="s">
        <v>318</v>
      </c>
      <c r="T1076" t="s">
        <v>289</v>
      </c>
      <c r="U1076">
        <v>45</v>
      </c>
      <c r="V1076">
        <v>6</v>
      </c>
      <c r="W1076">
        <v>13</v>
      </c>
      <c r="X1076">
        <v>1</v>
      </c>
      <c r="Y1076" s="15">
        <v>43802</v>
      </c>
      <c r="Z1076">
        <v>3</v>
      </c>
      <c r="AA1076" s="15">
        <v>43797</v>
      </c>
      <c r="AB1076" s="15">
        <v>45334</v>
      </c>
      <c r="AC1076">
        <v>4</v>
      </c>
      <c r="AD1076">
        <v>3</v>
      </c>
      <c r="AE1076">
        <v>111</v>
      </c>
      <c r="AF1076" s="15">
        <v>45336</v>
      </c>
      <c r="AG1076">
        <v>-1</v>
      </c>
      <c r="AH1076">
        <v>-1</v>
      </c>
      <c r="AI1076">
        <v>175.04998909700001</v>
      </c>
      <c r="AJ1076">
        <v>-40.861139957799999</v>
      </c>
      <c r="AK1076">
        <v>2</v>
      </c>
      <c r="AL1076">
        <v>66</v>
      </c>
      <c r="AM1076">
        <v>396</v>
      </c>
      <c r="AN1076" t="s">
        <v>320</v>
      </c>
      <c r="AO1076" t="s">
        <v>321</v>
      </c>
      <c r="AP1076" t="s">
        <v>292</v>
      </c>
      <c r="AQ1076" t="s">
        <v>293</v>
      </c>
      <c r="AR1076" t="s">
        <v>410</v>
      </c>
      <c r="AS1076">
        <v>1</v>
      </c>
      <c r="AT1076">
        <v>-1</v>
      </c>
      <c r="AU1076">
        <v>-1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b">
        <v>0</v>
      </c>
      <c r="BI1076" t="b">
        <v>1</v>
      </c>
      <c r="BJ1076" t="b">
        <v>0</v>
      </c>
      <c r="BK1076" t="b">
        <v>0</v>
      </c>
      <c r="BL1076" t="s">
        <v>293</v>
      </c>
      <c r="BM1076">
        <v>2</v>
      </c>
      <c r="BN1076">
        <v>90</v>
      </c>
      <c r="BO1076">
        <v>1</v>
      </c>
      <c r="BP1076" s="15">
        <v>45334</v>
      </c>
      <c r="BQ1076" t="s">
        <v>307</v>
      </c>
      <c r="BR1076" t="s">
        <v>322</v>
      </c>
      <c r="BS1076">
        <v>90</v>
      </c>
      <c r="BT1076">
        <v>2</v>
      </c>
    </row>
    <row r="1077" spans="1:72" x14ac:dyDescent="0.25">
      <c r="A1077" t="str">
        <f t="shared" si="64"/>
        <v>1512_10</v>
      </c>
      <c r="B1077" t="str">
        <f t="shared" si="65"/>
        <v>U</v>
      </c>
      <c r="C1077">
        <f t="shared" si="66"/>
        <v>2800</v>
      </c>
      <c r="D1077">
        <f t="shared" si="67"/>
        <v>0</v>
      </c>
      <c r="F1077" t="s">
        <v>1862</v>
      </c>
      <c r="G1077">
        <v>1512</v>
      </c>
      <c r="H1077" t="s">
        <v>1863</v>
      </c>
      <c r="I1077">
        <v>10</v>
      </c>
      <c r="J1077">
        <v>360</v>
      </c>
      <c r="K1077" t="s">
        <v>283</v>
      </c>
      <c r="L1077" t="s">
        <v>284</v>
      </c>
      <c r="M1077">
        <v>2</v>
      </c>
      <c r="N1077" t="s">
        <v>285</v>
      </c>
      <c r="O1077">
        <v>0</v>
      </c>
      <c r="P1077">
        <v>2</v>
      </c>
      <c r="Q1077" t="s">
        <v>409</v>
      </c>
      <c r="R1077" t="s">
        <v>304</v>
      </c>
      <c r="S1077" t="s">
        <v>318</v>
      </c>
      <c r="T1077" t="s">
        <v>319</v>
      </c>
      <c r="U1077">
        <v>109</v>
      </c>
      <c r="V1077">
        <v>6</v>
      </c>
      <c r="W1077">
        <v>30</v>
      </c>
      <c r="X1077">
        <v>1</v>
      </c>
      <c r="Y1077" s="15">
        <v>43867</v>
      </c>
      <c r="Z1077">
        <v>22</v>
      </c>
      <c r="AA1077" s="15">
        <v>43865</v>
      </c>
      <c r="AB1077" s="15">
        <v>45314</v>
      </c>
      <c r="AC1077">
        <v>4</v>
      </c>
      <c r="AD1077">
        <v>3</v>
      </c>
      <c r="AE1077">
        <v>82</v>
      </c>
      <c r="AF1077" s="15">
        <v>45332</v>
      </c>
      <c r="AG1077">
        <v>-1</v>
      </c>
      <c r="AH1077">
        <v>-1</v>
      </c>
      <c r="AI1077">
        <v>175.0674642891</v>
      </c>
      <c r="AJ1077">
        <v>-40.863196057899998</v>
      </c>
      <c r="AK1077">
        <v>5</v>
      </c>
      <c r="AL1077">
        <v>350</v>
      </c>
      <c r="AM1077">
        <v>2800</v>
      </c>
      <c r="AN1077" t="s">
        <v>320</v>
      </c>
      <c r="AO1077" t="s">
        <v>321</v>
      </c>
      <c r="AP1077" t="s">
        <v>314</v>
      </c>
      <c r="AQ1077" t="s">
        <v>312</v>
      </c>
      <c r="AR1077" t="s">
        <v>410</v>
      </c>
      <c r="AS1077" t="s">
        <v>291</v>
      </c>
      <c r="AT1077">
        <v>-1</v>
      </c>
      <c r="AU1077">
        <v>-1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b">
        <v>0</v>
      </c>
      <c r="BI1077" t="b">
        <v>1</v>
      </c>
      <c r="BJ1077" t="b">
        <v>0</v>
      </c>
      <c r="BK1077" t="b">
        <v>1</v>
      </c>
      <c r="BL1077" t="s">
        <v>312</v>
      </c>
      <c r="BM1077">
        <v>2</v>
      </c>
      <c r="BN1077">
        <v>90</v>
      </c>
      <c r="BO1077">
        <v>1</v>
      </c>
      <c r="BP1077" s="15">
        <v>45314</v>
      </c>
      <c r="BQ1077" t="s">
        <v>307</v>
      </c>
      <c r="BR1077" t="s">
        <v>322</v>
      </c>
      <c r="BS1077">
        <v>90</v>
      </c>
      <c r="BT1077">
        <v>2</v>
      </c>
    </row>
    <row r="1078" spans="1:72" x14ac:dyDescent="0.25">
      <c r="A1078" t="str">
        <f t="shared" si="64"/>
        <v>24012_0</v>
      </c>
      <c r="B1078" t="str">
        <f t="shared" si="65"/>
        <v>U</v>
      </c>
      <c r="C1078">
        <f t="shared" si="66"/>
        <v>291.39999999999998</v>
      </c>
      <c r="D1078">
        <f t="shared" si="67"/>
        <v>0</v>
      </c>
      <c r="F1078" t="s">
        <v>1864</v>
      </c>
      <c r="G1078">
        <v>24012</v>
      </c>
      <c r="H1078" t="s">
        <v>1865</v>
      </c>
      <c r="I1078">
        <v>0</v>
      </c>
      <c r="J1078">
        <v>94</v>
      </c>
      <c r="K1078" t="s">
        <v>283</v>
      </c>
      <c r="L1078" t="s">
        <v>284</v>
      </c>
      <c r="M1078">
        <v>2</v>
      </c>
      <c r="N1078" t="s">
        <v>285</v>
      </c>
      <c r="O1078">
        <v>0</v>
      </c>
      <c r="P1078">
        <v>1</v>
      </c>
      <c r="Q1078" t="s">
        <v>286</v>
      </c>
      <c r="R1078" t="s">
        <v>304</v>
      </c>
      <c r="S1078" t="s">
        <v>284</v>
      </c>
      <c r="T1078" t="s">
        <v>319</v>
      </c>
      <c r="U1078">
        <v>25</v>
      </c>
      <c r="V1078">
        <v>6</v>
      </c>
      <c r="W1078">
        <v>10</v>
      </c>
      <c r="X1078">
        <v>1</v>
      </c>
      <c r="Y1078" s="15">
        <v>38693</v>
      </c>
      <c r="Z1078">
        <v>20</v>
      </c>
      <c r="AA1078" s="15">
        <v>29586</v>
      </c>
      <c r="AB1078" s="15">
        <v>45311</v>
      </c>
      <c r="AC1078">
        <v>4</v>
      </c>
      <c r="AD1078">
        <v>3</v>
      </c>
      <c r="AE1078">
        <v>139</v>
      </c>
      <c r="AF1078" s="15">
        <v>45329</v>
      </c>
      <c r="AG1078">
        <v>-1</v>
      </c>
      <c r="AH1078">
        <v>-1</v>
      </c>
      <c r="AI1078">
        <v>175.10719748829999</v>
      </c>
      <c r="AJ1078">
        <v>-40.753104582699997</v>
      </c>
      <c r="AK1078">
        <v>3</v>
      </c>
      <c r="AL1078">
        <v>94</v>
      </c>
      <c r="AM1078">
        <v>291.39999999999998</v>
      </c>
      <c r="AN1078" t="s">
        <v>306</v>
      </c>
      <c r="AO1078" t="s">
        <v>321</v>
      </c>
      <c r="AP1078" t="s">
        <v>325</v>
      </c>
      <c r="AQ1078" t="s">
        <v>293</v>
      </c>
      <c r="AR1078" t="s">
        <v>294</v>
      </c>
      <c r="AS1078">
        <v>2</v>
      </c>
      <c r="AT1078">
        <v>-1</v>
      </c>
      <c r="AU1078">
        <v>-1</v>
      </c>
      <c r="AV1078">
        <v>12.5</v>
      </c>
      <c r="AW1078">
        <v>0</v>
      </c>
      <c r="AX1078">
        <v>3.2258064516128999</v>
      </c>
      <c r="AY1078">
        <v>0</v>
      </c>
      <c r="AZ1078">
        <v>0</v>
      </c>
      <c r="BA1078">
        <v>0</v>
      </c>
      <c r="BB1078">
        <v>0.20161290322580599</v>
      </c>
      <c r="BC1078">
        <v>35.200000000000003</v>
      </c>
      <c r="BD1078">
        <v>0</v>
      </c>
      <c r="BE1078">
        <v>129.66999999999999</v>
      </c>
      <c r="BF1078">
        <v>176</v>
      </c>
      <c r="BG1078">
        <v>0</v>
      </c>
      <c r="BH1078" t="b">
        <v>0</v>
      </c>
      <c r="BI1078" t="b">
        <v>1</v>
      </c>
      <c r="BJ1078" t="b">
        <v>0</v>
      </c>
      <c r="BK1078" t="b">
        <v>0</v>
      </c>
      <c r="BL1078" t="s">
        <v>293</v>
      </c>
      <c r="BM1078">
        <v>2</v>
      </c>
      <c r="BN1078">
        <v>90</v>
      </c>
      <c r="BO1078">
        <v>1</v>
      </c>
      <c r="BP1078" s="15">
        <v>45311</v>
      </c>
      <c r="BQ1078" t="s">
        <v>307</v>
      </c>
      <c r="BR1078" t="s">
        <v>322</v>
      </c>
      <c r="BS1078">
        <v>90</v>
      </c>
      <c r="BT1078">
        <v>2</v>
      </c>
    </row>
    <row r="1079" spans="1:72" x14ac:dyDescent="0.25">
      <c r="A1079" t="str">
        <f t="shared" si="64"/>
        <v>1514_4</v>
      </c>
      <c r="B1079" t="str">
        <f t="shared" si="65"/>
        <v>U</v>
      </c>
      <c r="C1079">
        <f t="shared" si="66"/>
        <v>816</v>
      </c>
      <c r="D1079">
        <f t="shared" si="67"/>
        <v>0</v>
      </c>
      <c r="F1079" t="s">
        <v>1866</v>
      </c>
      <c r="G1079">
        <v>1514</v>
      </c>
      <c r="H1079" t="s">
        <v>1853</v>
      </c>
      <c r="I1079">
        <v>4</v>
      </c>
      <c r="J1079">
        <v>140</v>
      </c>
      <c r="K1079" t="s">
        <v>283</v>
      </c>
      <c r="L1079" t="s">
        <v>284</v>
      </c>
      <c r="M1079">
        <v>2</v>
      </c>
      <c r="N1079" t="s">
        <v>285</v>
      </c>
      <c r="O1079">
        <v>0</v>
      </c>
      <c r="P1079">
        <v>1</v>
      </c>
      <c r="Q1079" t="s">
        <v>409</v>
      </c>
      <c r="R1079" t="s">
        <v>304</v>
      </c>
      <c r="S1079" t="s">
        <v>305</v>
      </c>
      <c r="T1079" t="s">
        <v>319</v>
      </c>
      <c r="U1079">
        <v>40</v>
      </c>
      <c r="V1079">
        <v>6</v>
      </c>
      <c r="W1079">
        <v>35</v>
      </c>
      <c r="X1079">
        <v>2</v>
      </c>
      <c r="Y1079" s="15">
        <v>43941</v>
      </c>
      <c r="Z1079">
        <v>25</v>
      </c>
      <c r="AA1079" s="15">
        <v>43934</v>
      </c>
      <c r="AB1079" s="15">
        <v>45313</v>
      </c>
      <c r="AC1079">
        <v>4</v>
      </c>
      <c r="AD1079">
        <v>3</v>
      </c>
      <c r="AE1079">
        <v>198.4</v>
      </c>
      <c r="AF1079" s="15">
        <v>45336</v>
      </c>
      <c r="AG1079">
        <v>-1</v>
      </c>
      <c r="AH1079">
        <v>-1</v>
      </c>
      <c r="AI1079">
        <v>175.05078208899999</v>
      </c>
      <c r="AJ1079">
        <v>-40.8705585079</v>
      </c>
      <c r="AK1079">
        <v>2</v>
      </c>
      <c r="AL1079">
        <v>136</v>
      </c>
      <c r="AM1079">
        <v>816</v>
      </c>
      <c r="AN1079" t="s">
        <v>320</v>
      </c>
      <c r="AO1079" t="s">
        <v>321</v>
      </c>
      <c r="AP1079" t="s">
        <v>314</v>
      </c>
      <c r="AQ1079" t="s">
        <v>312</v>
      </c>
      <c r="AR1079" t="s">
        <v>410</v>
      </c>
      <c r="AS1079" t="s">
        <v>291</v>
      </c>
      <c r="AT1079">
        <v>-1</v>
      </c>
      <c r="AU1079">
        <v>-1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b">
        <v>0</v>
      </c>
      <c r="BI1079" t="b">
        <v>1</v>
      </c>
      <c r="BJ1079" t="b">
        <v>0</v>
      </c>
      <c r="BK1079" t="b">
        <v>1</v>
      </c>
      <c r="BL1079" t="s">
        <v>312</v>
      </c>
      <c r="BM1079">
        <v>2</v>
      </c>
      <c r="BN1079">
        <v>90</v>
      </c>
      <c r="BO1079">
        <v>1</v>
      </c>
      <c r="BP1079" s="15">
        <v>45313</v>
      </c>
      <c r="BQ1079" t="s">
        <v>307</v>
      </c>
      <c r="BR1079" t="s">
        <v>322</v>
      </c>
      <c r="BS1079">
        <v>90</v>
      </c>
      <c r="BT1079">
        <v>2</v>
      </c>
    </row>
    <row r="1080" spans="1:72" x14ac:dyDescent="0.25">
      <c r="A1080" t="str">
        <f t="shared" si="64"/>
        <v>1521_4</v>
      </c>
      <c r="B1080" t="str">
        <f t="shared" si="65"/>
        <v>U</v>
      </c>
      <c r="C1080">
        <f t="shared" si="66"/>
        <v>290</v>
      </c>
      <c r="D1080">
        <f t="shared" si="67"/>
        <v>0</v>
      </c>
      <c r="F1080" t="s">
        <v>1867</v>
      </c>
      <c r="G1080">
        <v>1521</v>
      </c>
      <c r="H1080" t="s">
        <v>1868</v>
      </c>
      <c r="I1080">
        <v>4</v>
      </c>
      <c r="J1080">
        <v>33</v>
      </c>
      <c r="K1080" t="s">
        <v>283</v>
      </c>
      <c r="L1080" t="s">
        <v>284</v>
      </c>
      <c r="M1080">
        <v>2</v>
      </c>
      <c r="N1080" t="s">
        <v>285</v>
      </c>
      <c r="O1080">
        <v>0</v>
      </c>
      <c r="P1080">
        <v>1</v>
      </c>
      <c r="Q1080" t="s">
        <v>409</v>
      </c>
      <c r="R1080" t="s">
        <v>304</v>
      </c>
      <c r="S1080" t="s">
        <v>284</v>
      </c>
      <c r="T1080" t="s">
        <v>319</v>
      </c>
      <c r="U1080">
        <v>20</v>
      </c>
      <c r="V1080">
        <v>6</v>
      </c>
      <c r="W1080">
        <v>25</v>
      </c>
      <c r="X1080">
        <v>1</v>
      </c>
      <c r="Y1080" s="15">
        <v>43474</v>
      </c>
      <c r="Z1080">
        <v>25</v>
      </c>
      <c r="AA1080" s="15">
        <v>43467</v>
      </c>
      <c r="AB1080" s="15">
        <v>45334</v>
      </c>
      <c r="AC1080">
        <v>4</v>
      </c>
      <c r="AD1080">
        <v>3</v>
      </c>
      <c r="AE1080">
        <v>111</v>
      </c>
      <c r="AF1080" s="15">
        <v>45334</v>
      </c>
      <c r="AG1080">
        <v>-1</v>
      </c>
      <c r="AH1080">
        <v>-1</v>
      </c>
      <c r="AI1080">
        <v>175.01903511259999</v>
      </c>
      <c r="AJ1080">
        <v>-40.901934935900002</v>
      </c>
      <c r="AK1080">
        <v>1.5</v>
      </c>
      <c r="AL1080">
        <v>29</v>
      </c>
      <c r="AM1080">
        <v>290</v>
      </c>
      <c r="AN1080" t="s">
        <v>320</v>
      </c>
      <c r="AO1080" t="s">
        <v>321</v>
      </c>
      <c r="AP1080" t="s">
        <v>314</v>
      </c>
      <c r="AQ1080" t="s">
        <v>312</v>
      </c>
      <c r="AR1080" t="s">
        <v>410</v>
      </c>
      <c r="AS1080" t="s">
        <v>291</v>
      </c>
      <c r="AT1080">
        <v>-1</v>
      </c>
      <c r="AU1080">
        <v>-1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b">
        <v>0</v>
      </c>
      <c r="BI1080" t="b">
        <v>1</v>
      </c>
      <c r="BJ1080" t="b">
        <v>0</v>
      </c>
      <c r="BK1080" t="b">
        <v>1</v>
      </c>
      <c r="BL1080" t="s">
        <v>312</v>
      </c>
      <c r="BM1080">
        <v>2</v>
      </c>
      <c r="BN1080">
        <v>90</v>
      </c>
      <c r="BO1080">
        <v>1</v>
      </c>
      <c r="BP1080" s="15">
        <v>45334</v>
      </c>
      <c r="BQ1080" t="s">
        <v>307</v>
      </c>
      <c r="BR1080" t="s">
        <v>322</v>
      </c>
      <c r="BS1080">
        <v>90</v>
      </c>
      <c r="BT1080">
        <v>2</v>
      </c>
    </row>
    <row r="1081" spans="1:72" x14ac:dyDescent="0.25">
      <c r="A1081" t="str">
        <f t="shared" si="64"/>
        <v>523_680</v>
      </c>
      <c r="B1081" t="str">
        <f t="shared" si="65"/>
        <v>R</v>
      </c>
      <c r="C1081">
        <f t="shared" si="66"/>
        <v>513</v>
      </c>
      <c r="D1081">
        <f t="shared" si="67"/>
        <v>0</v>
      </c>
      <c r="F1081" t="s">
        <v>1869</v>
      </c>
      <c r="G1081">
        <v>523</v>
      </c>
      <c r="H1081" t="s">
        <v>121</v>
      </c>
      <c r="I1081">
        <v>680</v>
      </c>
      <c r="J1081">
        <v>770</v>
      </c>
      <c r="K1081" t="s">
        <v>283</v>
      </c>
      <c r="L1081" t="s">
        <v>284</v>
      </c>
      <c r="M1081">
        <v>2</v>
      </c>
      <c r="N1081" t="s">
        <v>285</v>
      </c>
      <c r="O1081">
        <v>0</v>
      </c>
      <c r="P1081">
        <v>2</v>
      </c>
      <c r="Q1081" t="s">
        <v>286</v>
      </c>
      <c r="R1081" t="s">
        <v>287</v>
      </c>
      <c r="S1081" t="s">
        <v>288</v>
      </c>
      <c r="T1081" t="s">
        <v>289</v>
      </c>
      <c r="U1081">
        <v>211</v>
      </c>
      <c r="V1081">
        <v>3</v>
      </c>
      <c r="W1081">
        <v>40</v>
      </c>
      <c r="X1081">
        <v>3</v>
      </c>
      <c r="Y1081" s="15">
        <v>35582</v>
      </c>
      <c r="Z1081">
        <v>22</v>
      </c>
      <c r="AA1081" s="15">
        <v>21916</v>
      </c>
      <c r="AB1081" s="15">
        <v>45315</v>
      </c>
      <c r="AC1081">
        <v>8</v>
      </c>
      <c r="AD1081">
        <v>10.65</v>
      </c>
      <c r="AE1081">
        <v>137.6</v>
      </c>
      <c r="AF1081" s="15">
        <v>45326</v>
      </c>
      <c r="AG1081">
        <v>-1</v>
      </c>
      <c r="AH1081">
        <v>-1</v>
      </c>
      <c r="AI1081">
        <v>174.94782504080001</v>
      </c>
      <c r="AJ1081">
        <v>-40.993687186499997</v>
      </c>
      <c r="AK1081">
        <v>5</v>
      </c>
      <c r="AL1081">
        <v>90</v>
      </c>
      <c r="AM1081">
        <v>513</v>
      </c>
      <c r="AN1081" t="s">
        <v>290</v>
      </c>
      <c r="AO1081" t="s">
        <v>291</v>
      </c>
      <c r="AP1081" t="s">
        <v>314</v>
      </c>
      <c r="AQ1081" t="s">
        <v>312</v>
      </c>
      <c r="AR1081" t="s">
        <v>294</v>
      </c>
      <c r="AS1081" t="s">
        <v>291</v>
      </c>
      <c r="AT1081">
        <v>561.38881000000003</v>
      </c>
      <c r="AU1081">
        <v>170.73202000000001</v>
      </c>
      <c r="AV1081">
        <v>0</v>
      </c>
      <c r="AW1081">
        <v>0</v>
      </c>
      <c r="AX1081">
        <v>1.31578947368421</v>
      </c>
      <c r="AY1081">
        <v>25</v>
      </c>
      <c r="AZ1081">
        <v>0</v>
      </c>
      <c r="BA1081">
        <v>0</v>
      </c>
      <c r="BB1081">
        <v>0.109649122807018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b">
        <v>0</v>
      </c>
      <c r="BI1081" t="b">
        <v>1</v>
      </c>
      <c r="BJ1081" t="b">
        <v>1</v>
      </c>
      <c r="BK1081" t="b">
        <v>0</v>
      </c>
      <c r="BL1081" t="s">
        <v>312</v>
      </c>
      <c r="BM1081">
        <v>2</v>
      </c>
      <c r="BN1081">
        <v>50</v>
      </c>
      <c r="BO1081">
        <v>1</v>
      </c>
      <c r="BP1081" s="15">
        <v>45315</v>
      </c>
      <c r="BQ1081" t="s">
        <v>295</v>
      </c>
      <c r="BR1081" t="s">
        <v>296</v>
      </c>
      <c r="BS1081">
        <v>50</v>
      </c>
      <c r="BT1081">
        <v>2</v>
      </c>
    </row>
    <row r="1082" spans="1:72" x14ac:dyDescent="0.25">
      <c r="A1082" t="str">
        <f t="shared" si="64"/>
        <v>523_770</v>
      </c>
      <c r="B1082" t="str">
        <f t="shared" si="65"/>
        <v>R</v>
      </c>
      <c r="C1082">
        <f t="shared" si="66"/>
        <v>684</v>
      </c>
      <c r="D1082">
        <f t="shared" si="67"/>
        <v>7.5</v>
      </c>
      <c r="F1082" t="s">
        <v>1870</v>
      </c>
      <c r="G1082">
        <v>523</v>
      </c>
      <c r="H1082" t="s">
        <v>121</v>
      </c>
      <c r="I1082">
        <v>770</v>
      </c>
      <c r="J1082">
        <v>890</v>
      </c>
      <c r="K1082" t="s">
        <v>283</v>
      </c>
      <c r="L1082" t="s">
        <v>284</v>
      </c>
      <c r="M1082">
        <v>2</v>
      </c>
      <c r="N1082" t="s">
        <v>285</v>
      </c>
      <c r="O1082">
        <v>0</v>
      </c>
      <c r="P1082">
        <v>2</v>
      </c>
      <c r="Q1082" t="s">
        <v>286</v>
      </c>
      <c r="R1082" t="s">
        <v>287</v>
      </c>
      <c r="S1082" t="s">
        <v>288</v>
      </c>
      <c r="T1082" t="s">
        <v>289</v>
      </c>
      <c r="U1082">
        <v>211</v>
      </c>
      <c r="V1082">
        <v>3</v>
      </c>
      <c r="W1082">
        <v>40</v>
      </c>
      <c r="X1082">
        <v>3</v>
      </c>
      <c r="Y1082" s="15">
        <v>36326</v>
      </c>
      <c r="Z1082">
        <v>22</v>
      </c>
      <c r="AA1082" s="15">
        <v>21916</v>
      </c>
      <c r="AB1082" s="15">
        <v>45315</v>
      </c>
      <c r="AC1082">
        <v>4</v>
      </c>
      <c r="AD1082">
        <v>6.15</v>
      </c>
      <c r="AE1082">
        <v>109.3</v>
      </c>
      <c r="AF1082" s="15">
        <v>45326</v>
      </c>
      <c r="AG1082">
        <v>-1</v>
      </c>
      <c r="AH1082">
        <v>-1</v>
      </c>
      <c r="AI1082">
        <v>174.94736914649999</v>
      </c>
      <c r="AJ1082">
        <v>-40.994614095000003</v>
      </c>
      <c r="AK1082">
        <v>0</v>
      </c>
      <c r="AL1082">
        <v>120</v>
      </c>
      <c r="AM1082">
        <v>684</v>
      </c>
      <c r="AN1082" t="s">
        <v>290</v>
      </c>
      <c r="AO1082" t="s">
        <v>291</v>
      </c>
      <c r="AP1082" t="s">
        <v>314</v>
      </c>
      <c r="AQ1082" t="s">
        <v>312</v>
      </c>
      <c r="AR1082" t="s">
        <v>294</v>
      </c>
      <c r="AS1082" t="s">
        <v>291</v>
      </c>
      <c r="AT1082">
        <v>633.98242000000005</v>
      </c>
      <c r="AU1082">
        <v>183.53381999999999</v>
      </c>
      <c r="AV1082">
        <v>0</v>
      </c>
      <c r="AW1082">
        <v>0</v>
      </c>
      <c r="AX1082">
        <v>0</v>
      </c>
      <c r="AY1082">
        <v>50</v>
      </c>
      <c r="AZ1082">
        <v>7.5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b">
        <v>0</v>
      </c>
      <c r="BI1082" t="b">
        <v>1</v>
      </c>
      <c r="BJ1082" t="b">
        <v>1</v>
      </c>
      <c r="BK1082" t="b">
        <v>0</v>
      </c>
      <c r="BL1082" t="s">
        <v>312</v>
      </c>
      <c r="BM1082">
        <v>2</v>
      </c>
      <c r="BN1082">
        <v>50</v>
      </c>
      <c r="BO1082">
        <v>1</v>
      </c>
      <c r="BP1082" s="15">
        <v>45315</v>
      </c>
      <c r="BQ1082" t="s">
        <v>295</v>
      </c>
      <c r="BR1082" t="s">
        <v>296</v>
      </c>
      <c r="BS1082">
        <v>50</v>
      </c>
      <c r="BT1082">
        <v>2</v>
      </c>
    </row>
    <row r="1083" spans="1:72" x14ac:dyDescent="0.25">
      <c r="A1083" t="str">
        <f t="shared" si="64"/>
        <v>523_1440</v>
      </c>
      <c r="B1083" t="str">
        <f t="shared" si="65"/>
        <v>R</v>
      </c>
      <c r="C1083">
        <f t="shared" si="66"/>
        <v>399</v>
      </c>
      <c r="D1083">
        <f t="shared" si="67"/>
        <v>37.5</v>
      </c>
      <c r="F1083" t="s">
        <v>1871</v>
      </c>
      <c r="G1083">
        <v>523</v>
      </c>
      <c r="H1083" t="s">
        <v>121</v>
      </c>
      <c r="I1083">
        <v>1440</v>
      </c>
      <c r="J1083">
        <v>1510</v>
      </c>
      <c r="K1083" t="s">
        <v>283</v>
      </c>
      <c r="L1083" t="s">
        <v>284</v>
      </c>
      <c r="M1083">
        <v>2</v>
      </c>
      <c r="N1083" t="s">
        <v>285</v>
      </c>
      <c r="O1083">
        <v>0</v>
      </c>
      <c r="P1083">
        <v>2</v>
      </c>
      <c r="Q1083" t="s">
        <v>286</v>
      </c>
      <c r="R1083" t="s">
        <v>287</v>
      </c>
      <c r="S1083" t="s">
        <v>288</v>
      </c>
      <c r="T1083" t="s">
        <v>289</v>
      </c>
      <c r="U1083">
        <v>211</v>
      </c>
      <c r="V1083">
        <v>3</v>
      </c>
      <c r="W1083">
        <v>50</v>
      </c>
      <c r="X1083">
        <v>3</v>
      </c>
      <c r="Y1083" s="15">
        <v>36687</v>
      </c>
      <c r="Z1083">
        <v>22</v>
      </c>
      <c r="AA1083" s="15">
        <v>21916</v>
      </c>
      <c r="AB1083" s="15">
        <v>45315</v>
      </c>
      <c r="AC1083">
        <v>6</v>
      </c>
      <c r="AD1083">
        <v>8.9499999999999993</v>
      </c>
      <c r="AE1083">
        <v>164.85</v>
      </c>
      <c r="AF1083" s="15">
        <v>45326</v>
      </c>
      <c r="AG1083">
        <v>-1</v>
      </c>
      <c r="AH1083">
        <v>-1</v>
      </c>
      <c r="AI1083">
        <v>174.9485428998</v>
      </c>
      <c r="AJ1083">
        <v>-40.998841312000003</v>
      </c>
      <c r="AK1083">
        <v>5</v>
      </c>
      <c r="AL1083">
        <v>70</v>
      </c>
      <c r="AM1083">
        <v>399</v>
      </c>
      <c r="AN1083" t="s">
        <v>290</v>
      </c>
      <c r="AO1083" t="s">
        <v>291</v>
      </c>
      <c r="AP1083" t="s">
        <v>314</v>
      </c>
      <c r="AQ1083" t="s">
        <v>312</v>
      </c>
      <c r="AR1083" t="s">
        <v>294</v>
      </c>
      <c r="AS1083" t="s">
        <v>291</v>
      </c>
      <c r="AT1083">
        <v>473.77158500000002</v>
      </c>
      <c r="AU1083">
        <v>154.62392</v>
      </c>
      <c r="AV1083">
        <v>0</v>
      </c>
      <c r="AW1083">
        <v>0</v>
      </c>
      <c r="AX1083">
        <v>2.1929824561403501</v>
      </c>
      <c r="AY1083">
        <v>62.5</v>
      </c>
      <c r="AZ1083">
        <v>37.5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b">
        <v>0</v>
      </c>
      <c r="BI1083" t="b">
        <v>1</v>
      </c>
      <c r="BJ1083" t="b">
        <v>1</v>
      </c>
      <c r="BK1083" t="b">
        <v>0</v>
      </c>
      <c r="BL1083" t="s">
        <v>312</v>
      </c>
      <c r="BM1083">
        <v>2</v>
      </c>
      <c r="BN1083">
        <v>50</v>
      </c>
      <c r="BO1083">
        <v>1</v>
      </c>
      <c r="BP1083" s="15">
        <v>45315</v>
      </c>
      <c r="BQ1083" t="s">
        <v>295</v>
      </c>
      <c r="BR1083" t="s">
        <v>296</v>
      </c>
      <c r="BS1083">
        <v>50</v>
      </c>
      <c r="BT1083">
        <v>2</v>
      </c>
    </row>
    <row r="1084" spans="1:72" x14ac:dyDescent="0.25">
      <c r="A1084" t="str">
        <f t="shared" si="64"/>
        <v>523_3090</v>
      </c>
      <c r="B1084" t="str">
        <f t="shared" si="65"/>
        <v>R</v>
      </c>
      <c r="C1084">
        <f t="shared" si="66"/>
        <v>570</v>
      </c>
      <c r="D1084">
        <f t="shared" si="67"/>
        <v>0</v>
      </c>
      <c r="F1084" t="s">
        <v>1872</v>
      </c>
      <c r="G1084">
        <v>523</v>
      </c>
      <c r="H1084" t="s">
        <v>121</v>
      </c>
      <c r="I1084">
        <v>3090</v>
      </c>
      <c r="J1084">
        <v>3190</v>
      </c>
      <c r="K1084" t="s">
        <v>283</v>
      </c>
      <c r="L1084" t="s">
        <v>284</v>
      </c>
      <c r="M1084">
        <v>2</v>
      </c>
      <c r="N1084" t="s">
        <v>285</v>
      </c>
      <c r="O1084">
        <v>0</v>
      </c>
      <c r="P1084">
        <v>2</v>
      </c>
      <c r="Q1084" t="s">
        <v>286</v>
      </c>
      <c r="R1084" t="s">
        <v>287</v>
      </c>
      <c r="S1084" t="s">
        <v>288</v>
      </c>
      <c r="T1084" t="s">
        <v>289</v>
      </c>
      <c r="U1084">
        <v>211</v>
      </c>
      <c r="V1084">
        <v>3</v>
      </c>
      <c r="W1084">
        <v>49</v>
      </c>
      <c r="X1084">
        <v>3</v>
      </c>
      <c r="Y1084" s="15">
        <v>37715</v>
      </c>
      <c r="Z1084">
        <v>22</v>
      </c>
      <c r="AA1084" s="15">
        <v>21916</v>
      </c>
      <c r="AB1084" s="15">
        <v>45315</v>
      </c>
      <c r="AC1084">
        <v>4</v>
      </c>
      <c r="AD1084">
        <v>5</v>
      </c>
      <c r="AE1084">
        <v>174.35</v>
      </c>
      <c r="AF1084" s="15">
        <v>45326</v>
      </c>
      <c r="AG1084">
        <v>-1</v>
      </c>
      <c r="AH1084">
        <v>-1</v>
      </c>
      <c r="AI1084">
        <v>174.93826366330001</v>
      </c>
      <c r="AJ1084">
        <v>-41.004333137000003</v>
      </c>
      <c r="AK1084">
        <v>0</v>
      </c>
      <c r="AL1084">
        <v>100</v>
      </c>
      <c r="AM1084">
        <v>570</v>
      </c>
      <c r="AN1084" t="s">
        <v>290</v>
      </c>
      <c r="AO1084" t="s">
        <v>291</v>
      </c>
      <c r="AP1084" t="s">
        <v>314</v>
      </c>
      <c r="AQ1084" t="s">
        <v>312</v>
      </c>
      <c r="AR1084" t="s">
        <v>294</v>
      </c>
      <c r="AS1084" t="s">
        <v>291</v>
      </c>
      <c r="AT1084">
        <v>381.95789000000002</v>
      </c>
      <c r="AU1084">
        <v>104.47762</v>
      </c>
      <c r="AV1084">
        <v>0</v>
      </c>
      <c r="AW1084">
        <v>0</v>
      </c>
      <c r="AX1084">
        <v>0</v>
      </c>
      <c r="AY1084">
        <v>50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b">
        <v>0</v>
      </c>
      <c r="BI1084" t="b">
        <v>1</v>
      </c>
      <c r="BJ1084" t="b">
        <v>1</v>
      </c>
      <c r="BK1084" t="b">
        <v>1</v>
      </c>
      <c r="BL1084" t="s">
        <v>312</v>
      </c>
      <c r="BM1084">
        <v>2</v>
      </c>
      <c r="BN1084">
        <v>50</v>
      </c>
      <c r="BO1084">
        <v>1</v>
      </c>
      <c r="BP1084" s="15">
        <v>45315</v>
      </c>
      <c r="BQ1084" t="s">
        <v>295</v>
      </c>
      <c r="BR1084" t="s">
        <v>296</v>
      </c>
      <c r="BS1084">
        <v>50</v>
      </c>
      <c r="BT1084">
        <v>2</v>
      </c>
    </row>
    <row r="1085" spans="1:72" x14ac:dyDescent="0.25">
      <c r="A1085" t="str">
        <f t="shared" si="64"/>
        <v>523_3280</v>
      </c>
      <c r="B1085" t="str">
        <f t="shared" si="65"/>
        <v>R</v>
      </c>
      <c r="C1085">
        <f t="shared" si="66"/>
        <v>855</v>
      </c>
      <c r="D1085">
        <f t="shared" si="67"/>
        <v>0</v>
      </c>
      <c r="F1085" t="s">
        <v>1873</v>
      </c>
      <c r="G1085">
        <v>523</v>
      </c>
      <c r="H1085" t="s">
        <v>121</v>
      </c>
      <c r="I1085">
        <v>3280</v>
      </c>
      <c r="J1085">
        <v>3430</v>
      </c>
      <c r="K1085" t="s">
        <v>283</v>
      </c>
      <c r="L1085" t="s">
        <v>284</v>
      </c>
      <c r="M1085">
        <v>2</v>
      </c>
      <c r="N1085" t="s">
        <v>285</v>
      </c>
      <c r="O1085">
        <v>0</v>
      </c>
      <c r="P1085">
        <v>2</v>
      </c>
      <c r="Q1085" t="s">
        <v>286</v>
      </c>
      <c r="R1085" t="s">
        <v>287</v>
      </c>
      <c r="S1085" t="s">
        <v>288</v>
      </c>
      <c r="T1085" t="s">
        <v>289</v>
      </c>
      <c r="U1085">
        <v>211</v>
      </c>
      <c r="V1085">
        <v>3</v>
      </c>
      <c r="W1085">
        <v>25</v>
      </c>
      <c r="X1085">
        <v>1</v>
      </c>
      <c r="Y1085" s="15">
        <v>37715</v>
      </c>
      <c r="Z1085">
        <v>22</v>
      </c>
      <c r="AA1085" s="15">
        <v>21916</v>
      </c>
      <c r="AB1085" s="15">
        <v>45315</v>
      </c>
      <c r="AC1085">
        <v>3</v>
      </c>
      <c r="AD1085">
        <v>5</v>
      </c>
      <c r="AE1085">
        <v>138.25</v>
      </c>
      <c r="AF1085" s="15">
        <v>45326</v>
      </c>
      <c r="AG1085">
        <v>-1</v>
      </c>
      <c r="AH1085">
        <v>-1</v>
      </c>
      <c r="AI1085">
        <v>174.9364763124</v>
      </c>
      <c r="AJ1085">
        <v>-41.005586127699999</v>
      </c>
      <c r="AK1085">
        <v>5</v>
      </c>
      <c r="AL1085">
        <v>150</v>
      </c>
      <c r="AM1085">
        <v>855</v>
      </c>
      <c r="AN1085" t="s">
        <v>290</v>
      </c>
      <c r="AO1085" t="s">
        <v>291</v>
      </c>
      <c r="AP1085" t="s">
        <v>314</v>
      </c>
      <c r="AQ1085" t="s">
        <v>312</v>
      </c>
      <c r="AR1085" t="s">
        <v>294</v>
      </c>
      <c r="AS1085" t="s">
        <v>291</v>
      </c>
      <c r="AT1085">
        <v>491.73093999999998</v>
      </c>
      <c r="AU1085">
        <v>114.01125999999999</v>
      </c>
      <c r="AV1085">
        <v>0</v>
      </c>
      <c r="AW1085">
        <v>0</v>
      </c>
      <c r="AX1085">
        <v>0</v>
      </c>
      <c r="AY1085">
        <v>57.5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b">
        <v>0</v>
      </c>
      <c r="BI1085" t="b">
        <v>1</v>
      </c>
      <c r="BJ1085" t="b">
        <v>1</v>
      </c>
      <c r="BK1085" t="b">
        <v>1</v>
      </c>
      <c r="BL1085" t="s">
        <v>312</v>
      </c>
      <c r="BM1085">
        <v>2</v>
      </c>
      <c r="BN1085">
        <v>50</v>
      </c>
      <c r="BO1085">
        <v>1</v>
      </c>
      <c r="BP1085" s="15">
        <v>45315</v>
      </c>
      <c r="BQ1085" t="s">
        <v>295</v>
      </c>
      <c r="BR1085" t="s">
        <v>296</v>
      </c>
      <c r="BS1085">
        <v>50</v>
      </c>
      <c r="BT1085">
        <v>2</v>
      </c>
    </row>
    <row r="1086" spans="1:72" x14ac:dyDescent="0.25">
      <c r="A1086" t="str">
        <f t="shared" si="64"/>
        <v>247_1285</v>
      </c>
      <c r="B1086" t="str">
        <f t="shared" si="65"/>
        <v>U</v>
      </c>
      <c r="C1086">
        <f t="shared" si="66"/>
        <v>2557.5</v>
      </c>
      <c r="D1086">
        <f t="shared" si="67"/>
        <v>0</v>
      </c>
      <c r="F1086" t="s">
        <v>1874</v>
      </c>
      <c r="G1086">
        <v>247</v>
      </c>
      <c r="H1086" t="s">
        <v>175</v>
      </c>
      <c r="I1086">
        <v>1285</v>
      </c>
      <c r="J1086">
        <v>1560</v>
      </c>
      <c r="K1086" t="s">
        <v>283</v>
      </c>
      <c r="L1086" t="s">
        <v>284</v>
      </c>
      <c r="M1086">
        <v>2</v>
      </c>
      <c r="N1086" t="s">
        <v>285</v>
      </c>
      <c r="O1086">
        <v>0</v>
      </c>
      <c r="P1086">
        <v>3</v>
      </c>
      <c r="Q1086" t="s">
        <v>286</v>
      </c>
      <c r="R1086" t="s">
        <v>287</v>
      </c>
      <c r="S1086" t="s">
        <v>288</v>
      </c>
      <c r="T1086" t="s">
        <v>319</v>
      </c>
      <c r="U1086">
        <v>1055</v>
      </c>
      <c r="V1086">
        <v>6</v>
      </c>
      <c r="W1086">
        <v>35</v>
      </c>
      <c r="X1086">
        <v>3</v>
      </c>
      <c r="Y1086" s="15">
        <v>38786</v>
      </c>
      <c r="Z1086">
        <v>18</v>
      </c>
      <c r="AA1086" s="15">
        <v>10959</v>
      </c>
      <c r="AB1086" s="15">
        <v>45315</v>
      </c>
      <c r="AC1086">
        <v>4.05</v>
      </c>
      <c r="AD1086">
        <v>6</v>
      </c>
      <c r="AE1086">
        <v>192.15</v>
      </c>
      <c r="AF1086" s="15">
        <v>45326</v>
      </c>
      <c r="AG1086">
        <v>-1</v>
      </c>
      <c r="AH1086">
        <v>-1</v>
      </c>
      <c r="AI1086">
        <v>174.95989830830001</v>
      </c>
      <c r="AJ1086">
        <v>-40.977371526200002</v>
      </c>
      <c r="AK1086">
        <v>2.5</v>
      </c>
      <c r="AL1086">
        <v>275</v>
      </c>
      <c r="AM1086">
        <v>2557.5</v>
      </c>
      <c r="AN1086" t="s">
        <v>290</v>
      </c>
      <c r="AO1086" t="s">
        <v>321</v>
      </c>
      <c r="AP1086" t="s">
        <v>325</v>
      </c>
      <c r="AQ1086" t="s">
        <v>293</v>
      </c>
      <c r="AR1086" t="s">
        <v>294</v>
      </c>
      <c r="AS1086" t="s">
        <v>291</v>
      </c>
      <c r="AT1086">
        <v>985.01014999999995</v>
      </c>
      <c r="AU1086">
        <v>332.84974999999997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b">
        <v>0</v>
      </c>
      <c r="BI1086" t="b">
        <v>1</v>
      </c>
      <c r="BJ1086" t="b">
        <v>1</v>
      </c>
      <c r="BK1086" t="b">
        <v>0</v>
      </c>
      <c r="BL1086" t="s">
        <v>293</v>
      </c>
      <c r="BM1086">
        <v>2</v>
      </c>
      <c r="BN1086">
        <v>75</v>
      </c>
      <c r="BO1086">
        <v>1</v>
      </c>
      <c r="BP1086" s="15">
        <v>45315</v>
      </c>
      <c r="BQ1086" t="s">
        <v>295</v>
      </c>
      <c r="BR1086" t="s">
        <v>348</v>
      </c>
      <c r="BS1086">
        <v>75</v>
      </c>
      <c r="BT1086">
        <v>2</v>
      </c>
    </row>
    <row r="1087" spans="1:72" x14ac:dyDescent="0.25">
      <c r="A1087" t="str">
        <f t="shared" si="64"/>
        <v>277_5</v>
      </c>
      <c r="B1087" t="str">
        <f t="shared" si="65"/>
        <v>U</v>
      </c>
      <c r="C1087">
        <f t="shared" si="66"/>
        <v>640.5</v>
      </c>
      <c r="D1087">
        <f t="shared" si="67"/>
        <v>0</v>
      </c>
      <c r="F1087" t="s">
        <v>1875</v>
      </c>
      <c r="G1087">
        <v>277</v>
      </c>
      <c r="H1087" t="s">
        <v>1876</v>
      </c>
      <c r="I1087">
        <v>5</v>
      </c>
      <c r="J1087">
        <v>66</v>
      </c>
      <c r="K1087" t="s">
        <v>283</v>
      </c>
      <c r="L1087" t="s">
        <v>284</v>
      </c>
      <c r="M1087">
        <v>2</v>
      </c>
      <c r="N1087" t="s">
        <v>285</v>
      </c>
      <c r="O1087">
        <v>0</v>
      </c>
      <c r="P1087">
        <v>2</v>
      </c>
      <c r="Q1087" t="s">
        <v>286</v>
      </c>
      <c r="R1087" t="s">
        <v>304</v>
      </c>
      <c r="S1087" t="s">
        <v>305</v>
      </c>
      <c r="T1087" t="s">
        <v>319</v>
      </c>
      <c r="U1087">
        <v>269</v>
      </c>
      <c r="V1087">
        <v>9</v>
      </c>
      <c r="W1087">
        <v>29</v>
      </c>
      <c r="X1087">
        <v>3</v>
      </c>
      <c r="Y1087" s="15">
        <v>38412</v>
      </c>
      <c r="Z1087">
        <v>19</v>
      </c>
      <c r="AA1087" s="15">
        <v>10959</v>
      </c>
      <c r="AB1087" s="15">
        <v>45334</v>
      </c>
      <c r="AC1087">
        <v>4</v>
      </c>
      <c r="AD1087">
        <v>3</v>
      </c>
      <c r="AE1087">
        <v>111</v>
      </c>
      <c r="AF1087" s="15">
        <v>45326</v>
      </c>
      <c r="AG1087">
        <v>-1</v>
      </c>
      <c r="AH1087">
        <v>-1</v>
      </c>
      <c r="AI1087">
        <v>174.9547560833</v>
      </c>
      <c r="AJ1087">
        <v>-40.985218213800003</v>
      </c>
      <c r="AK1087">
        <v>4.5</v>
      </c>
      <c r="AL1087">
        <v>61</v>
      </c>
      <c r="AM1087">
        <v>640.5</v>
      </c>
      <c r="AN1087" t="s">
        <v>306</v>
      </c>
      <c r="AO1087" t="s">
        <v>321</v>
      </c>
      <c r="AP1087" t="s">
        <v>325</v>
      </c>
      <c r="AQ1087" t="s">
        <v>293</v>
      </c>
      <c r="AR1087" t="s">
        <v>294</v>
      </c>
      <c r="AS1087" t="s">
        <v>291</v>
      </c>
      <c r="AT1087">
        <v>-1</v>
      </c>
      <c r="AU1087">
        <v>-1</v>
      </c>
      <c r="AV1087">
        <v>0</v>
      </c>
      <c r="AW1087">
        <v>0</v>
      </c>
      <c r="AX1087">
        <v>0.476190476190476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b">
        <v>0</v>
      </c>
      <c r="BI1087" t="b">
        <v>1</v>
      </c>
      <c r="BJ1087" t="b">
        <v>1</v>
      </c>
      <c r="BK1087" t="b">
        <v>0</v>
      </c>
      <c r="BL1087" t="s">
        <v>293</v>
      </c>
      <c r="BM1087">
        <v>2</v>
      </c>
      <c r="BN1087">
        <v>90</v>
      </c>
      <c r="BO1087">
        <v>1</v>
      </c>
      <c r="BP1087" s="15">
        <v>45334</v>
      </c>
      <c r="BQ1087" t="s">
        <v>307</v>
      </c>
      <c r="BR1087" t="s">
        <v>322</v>
      </c>
      <c r="BS1087">
        <v>90</v>
      </c>
      <c r="BT1087">
        <v>2</v>
      </c>
    </row>
    <row r="1088" spans="1:72" x14ac:dyDescent="0.25">
      <c r="A1088" t="str">
        <f t="shared" si="64"/>
        <v>141_75</v>
      </c>
      <c r="B1088" t="str">
        <f t="shared" si="65"/>
        <v>U</v>
      </c>
      <c r="C1088">
        <f t="shared" si="66"/>
        <v>115.5</v>
      </c>
      <c r="D1088">
        <f t="shared" si="67"/>
        <v>0</v>
      </c>
      <c r="F1088" t="s">
        <v>1877</v>
      </c>
      <c r="G1088">
        <v>141</v>
      </c>
      <c r="H1088" t="s">
        <v>574</v>
      </c>
      <c r="I1088">
        <v>75</v>
      </c>
      <c r="J1088">
        <v>96</v>
      </c>
      <c r="K1088" t="s">
        <v>283</v>
      </c>
      <c r="L1088" t="s">
        <v>284</v>
      </c>
      <c r="M1088">
        <v>2</v>
      </c>
      <c r="N1088" t="s">
        <v>285</v>
      </c>
      <c r="O1088">
        <v>0</v>
      </c>
      <c r="P1088">
        <v>1</v>
      </c>
      <c r="Q1088" t="s">
        <v>286</v>
      </c>
      <c r="R1088" t="s">
        <v>304</v>
      </c>
      <c r="S1088" t="s">
        <v>318</v>
      </c>
      <c r="T1088" t="s">
        <v>319</v>
      </c>
      <c r="U1088">
        <v>66</v>
      </c>
      <c r="V1088">
        <v>4</v>
      </c>
      <c r="W1088">
        <v>30</v>
      </c>
      <c r="X1088">
        <v>3</v>
      </c>
      <c r="Y1088" s="15">
        <v>41366</v>
      </c>
      <c r="Z1088">
        <v>20</v>
      </c>
      <c r="AA1088" s="15">
        <v>10959</v>
      </c>
      <c r="AB1088" s="15">
        <v>45334</v>
      </c>
      <c r="AC1088">
        <v>4</v>
      </c>
      <c r="AD1088">
        <v>3</v>
      </c>
      <c r="AE1088">
        <v>111</v>
      </c>
      <c r="AF1088" s="15">
        <v>45326</v>
      </c>
      <c r="AG1088">
        <v>-1</v>
      </c>
      <c r="AH1088">
        <v>-1</v>
      </c>
      <c r="AI1088">
        <v>174.9603004633</v>
      </c>
      <c r="AJ1088">
        <v>-40.9787460342</v>
      </c>
      <c r="AK1088">
        <v>4.5</v>
      </c>
      <c r="AL1088">
        <v>21</v>
      </c>
      <c r="AM1088">
        <v>115.5</v>
      </c>
      <c r="AN1088" t="s">
        <v>320</v>
      </c>
      <c r="AO1088" t="s">
        <v>321</v>
      </c>
      <c r="AP1088" t="s">
        <v>292</v>
      </c>
      <c r="AQ1088" t="s">
        <v>293</v>
      </c>
      <c r="AR1088" t="s">
        <v>294</v>
      </c>
      <c r="AS1088" t="s">
        <v>291</v>
      </c>
      <c r="AT1088">
        <v>-1</v>
      </c>
      <c r="AU1088">
        <v>-1</v>
      </c>
      <c r="AV1088">
        <v>0</v>
      </c>
      <c r="AW1088">
        <v>0</v>
      </c>
      <c r="AX1088">
        <v>18.181818181818201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b">
        <v>0</v>
      </c>
      <c r="BI1088" t="b">
        <v>1</v>
      </c>
      <c r="BJ1088" t="b">
        <v>0</v>
      </c>
      <c r="BK1088" t="b">
        <v>0</v>
      </c>
      <c r="BL1088" t="s">
        <v>293</v>
      </c>
      <c r="BM1088">
        <v>2</v>
      </c>
      <c r="BN1088">
        <v>90</v>
      </c>
      <c r="BO1088">
        <v>1</v>
      </c>
      <c r="BP1088" s="15">
        <v>45334</v>
      </c>
      <c r="BQ1088" t="s">
        <v>307</v>
      </c>
      <c r="BR1088" t="s">
        <v>322</v>
      </c>
      <c r="BS1088">
        <v>90</v>
      </c>
      <c r="BT1088">
        <v>2</v>
      </c>
    </row>
    <row r="1089" spans="1:72" x14ac:dyDescent="0.25">
      <c r="A1089" t="str">
        <f t="shared" si="64"/>
        <v>519_60</v>
      </c>
      <c r="B1089" t="str">
        <f t="shared" si="65"/>
        <v>R</v>
      </c>
      <c r="C1089">
        <f t="shared" si="66"/>
        <v>516</v>
      </c>
      <c r="D1089">
        <f t="shared" si="67"/>
        <v>5</v>
      </c>
      <c r="F1089" t="s">
        <v>1878</v>
      </c>
      <c r="G1089">
        <v>519</v>
      </c>
      <c r="H1089" t="s">
        <v>173</v>
      </c>
      <c r="I1089">
        <v>60</v>
      </c>
      <c r="J1089">
        <v>180</v>
      </c>
      <c r="K1089" t="s">
        <v>283</v>
      </c>
      <c r="L1089" t="s">
        <v>284</v>
      </c>
      <c r="M1089">
        <v>2</v>
      </c>
      <c r="N1089" t="s">
        <v>285</v>
      </c>
      <c r="O1089">
        <v>0</v>
      </c>
      <c r="P1089">
        <v>2</v>
      </c>
      <c r="Q1089" t="s">
        <v>286</v>
      </c>
      <c r="R1089" t="s">
        <v>287</v>
      </c>
      <c r="S1089" t="s">
        <v>288</v>
      </c>
      <c r="T1089" t="s">
        <v>289</v>
      </c>
      <c r="U1089">
        <v>178</v>
      </c>
      <c r="V1089">
        <v>8</v>
      </c>
      <c r="W1089">
        <v>45</v>
      </c>
      <c r="X1089">
        <v>4</v>
      </c>
      <c r="Y1089" s="15">
        <v>45709</v>
      </c>
      <c r="Z1089">
        <v>19</v>
      </c>
      <c r="AA1089" s="15">
        <v>10959</v>
      </c>
      <c r="AB1089" s="15">
        <v>45317</v>
      </c>
      <c r="AC1089">
        <v>8.35</v>
      </c>
      <c r="AD1089">
        <v>6</v>
      </c>
      <c r="AE1089">
        <v>221.6</v>
      </c>
      <c r="AF1089" s="15">
        <v>45326</v>
      </c>
      <c r="AG1089">
        <v>-1</v>
      </c>
      <c r="AH1089">
        <v>-1</v>
      </c>
      <c r="AI1089">
        <v>174.9910115836</v>
      </c>
      <c r="AJ1089">
        <v>-40.954813627100002</v>
      </c>
      <c r="AK1089">
        <v>0</v>
      </c>
      <c r="AL1089">
        <v>120</v>
      </c>
      <c r="AM1089">
        <v>516</v>
      </c>
      <c r="AN1089" t="s">
        <v>290</v>
      </c>
      <c r="AO1089" t="s">
        <v>291</v>
      </c>
      <c r="AP1089" t="s">
        <v>292</v>
      </c>
      <c r="AQ1089" t="s">
        <v>293</v>
      </c>
      <c r="AR1089" t="s">
        <v>294</v>
      </c>
      <c r="AS1089" t="s">
        <v>291</v>
      </c>
      <c r="AT1089">
        <v>2435.1583999999998</v>
      </c>
      <c r="AU1089">
        <v>689.41488000000004</v>
      </c>
      <c r="AV1089">
        <v>2.5</v>
      </c>
      <c r="AW1089">
        <v>0</v>
      </c>
      <c r="AX1089">
        <v>0.581395348837209</v>
      </c>
      <c r="AY1089">
        <v>0</v>
      </c>
      <c r="AZ1089">
        <v>5</v>
      </c>
      <c r="BA1089">
        <v>0</v>
      </c>
      <c r="BB1089">
        <v>0</v>
      </c>
      <c r="BC1089">
        <v>23.149507022550502</v>
      </c>
      <c r="BD1089">
        <v>2.7156225993435301</v>
      </c>
      <c r="BE1089">
        <v>0</v>
      </c>
      <c r="BF1089">
        <v>45.684472049689397</v>
      </c>
      <c r="BG1089">
        <v>0</v>
      </c>
      <c r="BH1089" t="b">
        <v>0</v>
      </c>
      <c r="BI1089" t="b">
        <v>1</v>
      </c>
      <c r="BJ1089" t="b">
        <v>1</v>
      </c>
      <c r="BK1089" t="b">
        <v>0</v>
      </c>
      <c r="BL1089" t="s">
        <v>293</v>
      </c>
      <c r="BM1089">
        <v>2</v>
      </c>
      <c r="BN1089">
        <v>50</v>
      </c>
      <c r="BO1089">
        <v>1</v>
      </c>
      <c r="BP1089" s="15">
        <v>45317</v>
      </c>
      <c r="BQ1089" t="s">
        <v>295</v>
      </c>
      <c r="BR1089" t="s">
        <v>296</v>
      </c>
      <c r="BS1089">
        <v>50</v>
      </c>
      <c r="BT1089">
        <v>2</v>
      </c>
    </row>
    <row r="1090" spans="1:72" x14ac:dyDescent="0.25">
      <c r="A1090" t="str">
        <f t="shared" si="64"/>
        <v>683_20</v>
      </c>
      <c r="B1090" t="str">
        <f t="shared" si="65"/>
        <v>U</v>
      </c>
      <c r="C1090">
        <f t="shared" si="66"/>
        <v>617.5</v>
      </c>
      <c r="D1090">
        <f t="shared" si="67"/>
        <v>0</v>
      </c>
      <c r="F1090" t="s">
        <v>1879</v>
      </c>
      <c r="G1090">
        <v>683</v>
      </c>
      <c r="H1090" t="s">
        <v>1003</v>
      </c>
      <c r="I1090">
        <v>20</v>
      </c>
      <c r="J1090">
        <v>115</v>
      </c>
      <c r="K1090" t="s">
        <v>283</v>
      </c>
      <c r="L1090" t="s">
        <v>284</v>
      </c>
      <c r="M1090">
        <v>2</v>
      </c>
      <c r="N1090" t="s">
        <v>285</v>
      </c>
      <c r="O1090">
        <v>0</v>
      </c>
      <c r="P1090">
        <v>3</v>
      </c>
      <c r="Q1090" t="s">
        <v>286</v>
      </c>
      <c r="R1090" t="s">
        <v>287</v>
      </c>
      <c r="S1090" t="s">
        <v>334</v>
      </c>
      <c r="T1090" t="s">
        <v>319</v>
      </c>
      <c r="U1090">
        <v>1364</v>
      </c>
      <c r="V1090">
        <v>9</v>
      </c>
      <c r="W1090">
        <v>45</v>
      </c>
      <c r="X1090">
        <v>4</v>
      </c>
      <c r="Y1090" s="15">
        <v>42461</v>
      </c>
      <c r="Z1090">
        <v>18</v>
      </c>
      <c r="AA1090" s="15">
        <v>34973</v>
      </c>
      <c r="AB1090" s="15">
        <v>45317</v>
      </c>
      <c r="AC1090">
        <v>4</v>
      </c>
      <c r="AD1090">
        <v>5</v>
      </c>
      <c r="AE1090">
        <v>114.3</v>
      </c>
      <c r="AF1090" s="15">
        <v>45335</v>
      </c>
      <c r="AG1090">
        <v>-1</v>
      </c>
      <c r="AH1090">
        <v>-1</v>
      </c>
      <c r="AI1090">
        <v>175.01966241420001</v>
      </c>
      <c r="AJ1090">
        <v>-40.909475195699997</v>
      </c>
      <c r="AK1090">
        <v>2.5</v>
      </c>
      <c r="AL1090">
        <v>95</v>
      </c>
      <c r="AM1090">
        <v>617.5</v>
      </c>
      <c r="AN1090" t="s">
        <v>335</v>
      </c>
      <c r="AO1090" t="s">
        <v>321</v>
      </c>
      <c r="AP1090" t="s">
        <v>292</v>
      </c>
      <c r="AQ1090" t="s">
        <v>293</v>
      </c>
      <c r="AR1090" t="s">
        <v>294</v>
      </c>
      <c r="AS1090" t="s">
        <v>291</v>
      </c>
      <c r="AT1090">
        <v>778.97995500000002</v>
      </c>
      <c r="AU1090">
        <v>259.96114</v>
      </c>
      <c r="AV1090">
        <v>0</v>
      </c>
      <c r="AW1090">
        <v>0</v>
      </c>
      <c r="AX1090">
        <v>0.38461538461538503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b">
        <v>0</v>
      </c>
      <c r="BI1090" t="b">
        <v>1</v>
      </c>
      <c r="BJ1090" t="b">
        <v>1</v>
      </c>
      <c r="BK1090" t="b">
        <v>0</v>
      </c>
      <c r="BL1090" t="s">
        <v>293</v>
      </c>
      <c r="BM1090">
        <v>2</v>
      </c>
      <c r="BN1090">
        <v>60</v>
      </c>
      <c r="BO1090">
        <v>1</v>
      </c>
      <c r="BP1090" s="15">
        <v>45317</v>
      </c>
      <c r="BQ1090" t="s">
        <v>336</v>
      </c>
      <c r="BR1090" t="s">
        <v>337</v>
      </c>
      <c r="BS1090">
        <v>60</v>
      </c>
      <c r="BT1090">
        <v>2</v>
      </c>
    </row>
    <row r="1091" spans="1:72" x14ac:dyDescent="0.25">
      <c r="A1091" t="str">
        <f t="shared" ref="A1091:A1154" si="68">G1091&amp;"_"&amp;I1091</f>
        <v>1430_5</v>
      </c>
      <c r="B1091" t="str">
        <f t="shared" ref="B1091:B1154" si="69">AO1091</f>
        <v>U</v>
      </c>
      <c r="C1091">
        <f t="shared" ref="C1091:C1154" si="70">AM1091</f>
        <v>2331</v>
      </c>
      <c r="D1091">
        <f t="shared" ref="D1091:D1154" si="71">AZ1091</f>
        <v>0</v>
      </c>
      <c r="F1091" t="s">
        <v>1880</v>
      </c>
      <c r="G1091">
        <v>1430</v>
      </c>
      <c r="H1091" t="s">
        <v>849</v>
      </c>
      <c r="I1091">
        <v>5</v>
      </c>
      <c r="J1091">
        <v>215</v>
      </c>
      <c r="K1091" t="s">
        <v>283</v>
      </c>
      <c r="L1091" t="s">
        <v>284</v>
      </c>
      <c r="M1091">
        <v>2</v>
      </c>
      <c r="N1091" t="s">
        <v>285</v>
      </c>
      <c r="O1091">
        <v>0</v>
      </c>
      <c r="P1091">
        <v>2</v>
      </c>
      <c r="Q1091" t="s">
        <v>286</v>
      </c>
      <c r="R1091" t="s">
        <v>304</v>
      </c>
      <c r="S1091" t="s">
        <v>318</v>
      </c>
      <c r="T1091" t="s">
        <v>319</v>
      </c>
      <c r="U1091">
        <v>108</v>
      </c>
      <c r="V1091">
        <v>6</v>
      </c>
      <c r="W1091">
        <v>38</v>
      </c>
      <c r="X1091">
        <v>1</v>
      </c>
      <c r="Y1091" s="15">
        <v>39441</v>
      </c>
      <c r="Z1091">
        <v>22</v>
      </c>
      <c r="AA1091" s="15">
        <v>29586</v>
      </c>
      <c r="AB1091" s="15">
        <v>45315</v>
      </c>
      <c r="AC1091">
        <v>2.85</v>
      </c>
      <c r="AD1091">
        <v>1</v>
      </c>
      <c r="AE1091">
        <v>123.85</v>
      </c>
      <c r="AF1091" s="15">
        <v>44869</v>
      </c>
      <c r="AG1091">
        <v>-1</v>
      </c>
      <c r="AH1091">
        <v>-1</v>
      </c>
      <c r="AI1091">
        <v>175.019177294</v>
      </c>
      <c r="AJ1091">
        <v>-40.910373973799999</v>
      </c>
      <c r="AK1091">
        <v>0</v>
      </c>
      <c r="AL1091">
        <v>210</v>
      </c>
      <c r="AM1091">
        <v>2331</v>
      </c>
      <c r="AN1091" t="s">
        <v>320</v>
      </c>
      <c r="AO1091" t="s">
        <v>321</v>
      </c>
      <c r="AP1091" t="s">
        <v>314</v>
      </c>
      <c r="AQ1091" t="s">
        <v>312</v>
      </c>
      <c r="AR1091" t="s">
        <v>294</v>
      </c>
      <c r="AS1091" t="s">
        <v>291</v>
      </c>
      <c r="AT1091">
        <v>-1</v>
      </c>
      <c r="AU1091">
        <v>-1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b">
        <v>0</v>
      </c>
      <c r="BI1091" t="b">
        <v>1</v>
      </c>
      <c r="BJ1091" t="b">
        <v>0</v>
      </c>
      <c r="BK1091" t="b">
        <v>1</v>
      </c>
      <c r="BL1091" t="s">
        <v>312</v>
      </c>
      <c r="BM1091">
        <v>2</v>
      </c>
      <c r="BN1091">
        <v>90</v>
      </c>
      <c r="BO1091">
        <v>1</v>
      </c>
      <c r="BP1091" s="15">
        <v>45315</v>
      </c>
      <c r="BQ1091" t="s">
        <v>307</v>
      </c>
      <c r="BR1091" t="s">
        <v>322</v>
      </c>
      <c r="BS1091">
        <v>90</v>
      </c>
      <c r="BT1091">
        <v>2</v>
      </c>
    </row>
    <row r="1092" spans="1:72" x14ac:dyDescent="0.25">
      <c r="A1092" t="str">
        <f t="shared" si="68"/>
        <v>522_418</v>
      </c>
      <c r="B1092" t="str">
        <f t="shared" si="69"/>
        <v>R</v>
      </c>
      <c r="C1092">
        <f t="shared" si="70"/>
        <v>1710</v>
      </c>
      <c r="D1092">
        <f t="shared" si="71"/>
        <v>0</v>
      </c>
      <c r="F1092" t="s">
        <v>1881</v>
      </c>
      <c r="G1092">
        <v>522</v>
      </c>
      <c r="H1092" t="s">
        <v>105</v>
      </c>
      <c r="I1092">
        <v>418</v>
      </c>
      <c r="J1092">
        <v>760</v>
      </c>
      <c r="K1092" t="s">
        <v>283</v>
      </c>
      <c r="L1092" t="s">
        <v>284</v>
      </c>
      <c r="M1092">
        <v>2</v>
      </c>
      <c r="N1092" t="s">
        <v>285</v>
      </c>
      <c r="O1092">
        <v>0</v>
      </c>
      <c r="P1092">
        <v>2</v>
      </c>
      <c r="Q1092" t="s">
        <v>286</v>
      </c>
      <c r="R1092" t="s">
        <v>304</v>
      </c>
      <c r="S1092" t="s">
        <v>305</v>
      </c>
      <c r="T1092" t="s">
        <v>289</v>
      </c>
      <c r="U1092">
        <v>296</v>
      </c>
      <c r="V1092">
        <v>7</v>
      </c>
      <c r="W1092">
        <v>48</v>
      </c>
      <c r="X1092">
        <v>4</v>
      </c>
      <c r="Y1092" s="15">
        <v>45700</v>
      </c>
      <c r="Z1092">
        <v>19</v>
      </c>
      <c r="AA1092" s="15">
        <v>35895</v>
      </c>
      <c r="AB1092" s="15">
        <v>45315</v>
      </c>
      <c r="AC1092">
        <v>18.75</v>
      </c>
      <c r="AD1092">
        <v>5</v>
      </c>
      <c r="AE1092">
        <v>193.5</v>
      </c>
      <c r="AF1092" s="15">
        <v>45328</v>
      </c>
      <c r="AG1092">
        <v>-1</v>
      </c>
      <c r="AH1092">
        <v>-1</v>
      </c>
      <c r="AI1092">
        <v>175.0064472915</v>
      </c>
      <c r="AJ1092">
        <v>-40.951360316100001</v>
      </c>
      <c r="AK1092">
        <v>1</v>
      </c>
      <c r="AL1092">
        <v>342</v>
      </c>
      <c r="AM1092">
        <v>1710</v>
      </c>
      <c r="AN1092" t="s">
        <v>306</v>
      </c>
      <c r="AO1092" t="s">
        <v>291</v>
      </c>
      <c r="AP1092" t="s">
        <v>292</v>
      </c>
      <c r="AQ1092" t="s">
        <v>293</v>
      </c>
      <c r="AR1092" t="s">
        <v>294</v>
      </c>
      <c r="AS1092" t="s">
        <v>291</v>
      </c>
      <c r="AT1092">
        <v>-1</v>
      </c>
      <c r="AU1092">
        <v>-1</v>
      </c>
      <c r="AV1092">
        <v>0</v>
      </c>
      <c r="AW1092">
        <v>2.5</v>
      </c>
      <c r="AX1092">
        <v>7.5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b">
        <v>0</v>
      </c>
      <c r="BI1092" t="b">
        <v>1</v>
      </c>
      <c r="BJ1092" t="b">
        <v>1</v>
      </c>
      <c r="BK1092" t="b">
        <v>0</v>
      </c>
      <c r="BL1092" t="s">
        <v>293</v>
      </c>
      <c r="BM1092">
        <v>2</v>
      </c>
      <c r="BN1092">
        <v>60</v>
      </c>
      <c r="BO1092">
        <v>1</v>
      </c>
      <c r="BP1092" s="15">
        <v>45315</v>
      </c>
      <c r="BQ1092" t="s">
        <v>307</v>
      </c>
      <c r="BR1092" t="s">
        <v>308</v>
      </c>
      <c r="BS1092">
        <v>60</v>
      </c>
      <c r="BT1092">
        <v>2</v>
      </c>
    </row>
    <row r="1093" spans="1:72" x14ac:dyDescent="0.25">
      <c r="A1093" t="str">
        <f t="shared" si="68"/>
        <v>522_760</v>
      </c>
      <c r="B1093" t="str">
        <f t="shared" si="69"/>
        <v>R</v>
      </c>
      <c r="C1093">
        <f t="shared" si="70"/>
        <v>1225</v>
      </c>
      <c r="D1093">
        <f t="shared" si="71"/>
        <v>0</v>
      </c>
      <c r="F1093" t="s">
        <v>1882</v>
      </c>
      <c r="G1093">
        <v>522</v>
      </c>
      <c r="H1093" t="s">
        <v>105</v>
      </c>
      <c r="I1093">
        <v>760</v>
      </c>
      <c r="J1093">
        <v>1005</v>
      </c>
      <c r="K1093" t="s">
        <v>283</v>
      </c>
      <c r="L1093" t="s">
        <v>284</v>
      </c>
      <c r="M1093">
        <v>2</v>
      </c>
      <c r="N1093" t="s">
        <v>285</v>
      </c>
      <c r="O1093">
        <v>0</v>
      </c>
      <c r="P1093">
        <v>2</v>
      </c>
      <c r="Q1093" t="s">
        <v>286</v>
      </c>
      <c r="R1093" t="s">
        <v>304</v>
      </c>
      <c r="S1093" t="s">
        <v>305</v>
      </c>
      <c r="T1093" t="s">
        <v>289</v>
      </c>
      <c r="U1093">
        <v>296</v>
      </c>
      <c r="V1093">
        <v>7</v>
      </c>
      <c r="W1093">
        <v>48</v>
      </c>
      <c r="X1093">
        <v>4</v>
      </c>
      <c r="Y1093" s="15">
        <v>45700</v>
      </c>
      <c r="Z1093">
        <v>19</v>
      </c>
      <c r="AA1093" s="15">
        <v>35895</v>
      </c>
      <c r="AB1093" s="15">
        <v>45315</v>
      </c>
      <c r="AC1093">
        <v>16.5</v>
      </c>
      <c r="AD1093">
        <v>6</v>
      </c>
      <c r="AE1093">
        <v>221.25</v>
      </c>
      <c r="AF1093" s="15">
        <v>45328</v>
      </c>
      <c r="AG1093">
        <v>-1</v>
      </c>
      <c r="AH1093">
        <v>-1</v>
      </c>
      <c r="AI1093">
        <v>175.007691392</v>
      </c>
      <c r="AJ1093">
        <v>-40.953328893200002</v>
      </c>
      <c r="AK1093">
        <v>2.5</v>
      </c>
      <c r="AL1093">
        <v>245</v>
      </c>
      <c r="AM1093">
        <v>1225</v>
      </c>
      <c r="AN1093" t="s">
        <v>306</v>
      </c>
      <c r="AO1093" t="s">
        <v>291</v>
      </c>
      <c r="AP1093" t="s">
        <v>292</v>
      </c>
      <c r="AQ1093" t="s">
        <v>293</v>
      </c>
      <c r="AR1093" t="s">
        <v>294</v>
      </c>
      <c r="AS1093" t="s">
        <v>291</v>
      </c>
      <c r="AT1093">
        <v>-1</v>
      </c>
      <c r="AU1093">
        <v>-1</v>
      </c>
      <c r="AV1093">
        <v>0</v>
      </c>
      <c r="AW1093">
        <v>0</v>
      </c>
      <c r="AX1093">
        <v>16.326530612244898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b">
        <v>0</v>
      </c>
      <c r="BI1093" t="b">
        <v>1</v>
      </c>
      <c r="BJ1093" t="b">
        <v>1</v>
      </c>
      <c r="BK1093" t="b">
        <v>0</v>
      </c>
      <c r="BL1093" t="s">
        <v>293</v>
      </c>
      <c r="BM1093">
        <v>2</v>
      </c>
      <c r="BN1093">
        <v>60</v>
      </c>
      <c r="BO1093">
        <v>1</v>
      </c>
      <c r="BP1093" s="15">
        <v>45315</v>
      </c>
      <c r="BQ1093" t="s">
        <v>307</v>
      </c>
      <c r="BR1093" t="s">
        <v>308</v>
      </c>
      <c r="BS1093">
        <v>60</v>
      </c>
      <c r="BT1093">
        <v>2</v>
      </c>
    </row>
    <row r="1094" spans="1:72" x14ac:dyDescent="0.25">
      <c r="A1094" t="str">
        <f t="shared" si="68"/>
        <v>522_1005</v>
      </c>
      <c r="B1094" t="str">
        <f t="shared" si="69"/>
        <v>R</v>
      </c>
      <c r="C1094">
        <f t="shared" si="70"/>
        <v>1150</v>
      </c>
      <c r="D1094">
        <f t="shared" si="71"/>
        <v>0</v>
      </c>
      <c r="F1094" t="s">
        <v>1883</v>
      </c>
      <c r="G1094">
        <v>522</v>
      </c>
      <c r="H1094" t="s">
        <v>105</v>
      </c>
      <c r="I1094">
        <v>1005</v>
      </c>
      <c r="J1094">
        <v>1235</v>
      </c>
      <c r="K1094" t="s">
        <v>283</v>
      </c>
      <c r="L1094" t="s">
        <v>284</v>
      </c>
      <c r="M1094">
        <v>2</v>
      </c>
      <c r="N1094" t="s">
        <v>285</v>
      </c>
      <c r="O1094">
        <v>0</v>
      </c>
      <c r="P1094">
        <v>2</v>
      </c>
      <c r="Q1094" t="s">
        <v>286</v>
      </c>
      <c r="R1094" t="s">
        <v>304</v>
      </c>
      <c r="S1094" t="s">
        <v>305</v>
      </c>
      <c r="T1094" t="s">
        <v>289</v>
      </c>
      <c r="U1094">
        <v>296</v>
      </c>
      <c r="V1094">
        <v>7</v>
      </c>
      <c r="W1094">
        <v>48</v>
      </c>
      <c r="X1094">
        <v>4</v>
      </c>
      <c r="Y1094" s="15">
        <v>45701</v>
      </c>
      <c r="Z1094">
        <v>19</v>
      </c>
      <c r="AA1094" s="15">
        <v>35895</v>
      </c>
      <c r="AB1094" s="15">
        <v>45315</v>
      </c>
      <c r="AC1094">
        <v>15.1</v>
      </c>
      <c r="AD1094">
        <v>3.55</v>
      </c>
      <c r="AE1094">
        <v>171.25</v>
      </c>
      <c r="AF1094" s="15">
        <v>45328</v>
      </c>
      <c r="AG1094">
        <v>-1</v>
      </c>
      <c r="AH1094">
        <v>-1</v>
      </c>
      <c r="AI1094">
        <v>175.0082242135</v>
      </c>
      <c r="AJ1094">
        <v>-40.954987085399999</v>
      </c>
      <c r="AK1094">
        <v>0</v>
      </c>
      <c r="AL1094">
        <v>230</v>
      </c>
      <c r="AM1094">
        <v>1150</v>
      </c>
      <c r="AN1094" t="s">
        <v>306</v>
      </c>
      <c r="AO1094" t="s">
        <v>291</v>
      </c>
      <c r="AP1094" t="s">
        <v>292</v>
      </c>
      <c r="AQ1094" t="s">
        <v>293</v>
      </c>
      <c r="AR1094" t="s">
        <v>294</v>
      </c>
      <c r="AS1094" t="s">
        <v>291</v>
      </c>
      <c r="AT1094">
        <v>-1</v>
      </c>
      <c r="AU1094">
        <v>-1</v>
      </c>
      <c r="AV1094">
        <v>0</v>
      </c>
      <c r="AW1094">
        <v>0</v>
      </c>
      <c r="AX1094">
        <v>1.3043478260869601</v>
      </c>
      <c r="AY1094">
        <v>0</v>
      </c>
      <c r="AZ1094">
        <v>0</v>
      </c>
      <c r="BA1094">
        <v>0</v>
      </c>
      <c r="BB1094">
        <v>0</v>
      </c>
      <c r="BC1094">
        <v>0.1</v>
      </c>
      <c r="BD1094">
        <v>0</v>
      </c>
      <c r="BE1094">
        <v>0</v>
      </c>
      <c r="BF1094">
        <v>0.5</v>
      </c>
      <c r="BG1094">
        <v>0</v>
      </c>
      <c r="BH1094" t="b">
        <v>0</v>
      </c>
      <c r="BI1094" t="b">
        <v>1</v>
      </c>
      <c r="BJ1094" t="b">
        <v>1</v>
      </c>
      <c r="BK1094" t="b">
        <v>0</v>
      </c>
      <c r="BL1094" t="s">
        <v>293</v>
      </c>
      <c r="BM1094">
        <v>2</v>
      </c>
      <c r="BN1094">
        <v>60</v>
      </c>
      <c r="BO1094">
        <v>1</v>
      </c>
      <c r="BP1094" s="15">
        <v>45315</v>
      </c>
      <c r="BQ1094" t="s">
        <v>307</v>
      </c>
      <c r="BR1094" t="s">
        <v>308</v>
      </c>
      <c r="BS1094">
        <v>60</v>
      </c>
      <c r="BT1094">
        <v>2</v>
      </c>
    </row>
    <row r="1095" spans="1:72" x14ac:dyDescent="0.25">
      <c r="A1095" t="str">
        <f t="shared" si="68"/>
        <v>522_2050</v>
      </c>
      <c r="B1095" t="str">
        <f t="shared" si="69"/>
        <v>R</v>
      </c>
      <c r="C1095">
        <f t="shared" si="70"/>
        <v>1386</v>
      </c>
      <c r="D1095">
        <f t="shared" si="71"/>
        <v>3.75</v>
      </c>
      <c r="F1095" t="s">
        <v>1884</v>
      </c>
      <c r="G1095">
        <v>522</v>
      </c>
      <c r="H1095" t="s">
        <v>105</v>
      </c>
      <c r="I1095">
        <v>2050</v>
      </c>
      <c r="J1095">
        <v>2380</v>
      </c>
      <c r="K1095" t="s">
        <v>283</v>
      </c>
      <c r="L1095" t="s">
        <v>284</v>
      </c>
      <c r="M1095">
        <v>2</v>
      </c>
      <c r="N1095" t="s">
        <v>285</v>
      </c>
      <c r="O1095">
        <v>0</v>
      </c>
      <c r="P1095">
        <v>2</v>
      </c>
      <c r="Q1095" t="s">
        <v>286</v>
      </c>
      <c r="R1095" t="s">
        <v>304</v>
      </c>
      <c r="S1095" t="s">
        <v>305</v>
      </c>
      <c r="T1095" t="s">
        <v>289</v>
      </c>
      <c r="U1095">
        <v>186</v>
      </c>
      <c r="V1095">
        <v>7</v>
      </c>
      <c r="W1095">
        <v>39</v>
      </c>
      <c r="X1095">
        <v>3</v>
      </c>
      <c r="Y1095" s="15">
        <v>45705</v>
      </c>
      <c r="Z1095">
        <v>19</v>
      </c>
      <c r="AA1095" s="15">
        <v>29586</v>
      </c>
      <c r="AB1095" s="15">
        <v>45315</v>
      </c>
      <c r="AC1095">
        <v>11.05</v>
      </c>
      <c r="AD1095">
        <v>4</v>
      </c>
      <c r="AE1095">
        <v>119</v>
      </c>
      <c r="AF1095" s="15">
        <v>45328</v>
      </c>
      <c r="AG1095">
        <v>-1</v>
      </c>
      <c r="AH1095">
        <v>-1</v>
      </c>
      <c r="AI1095">
        <v>175.005948287</v>
      </c>
      <c r="AJ1095">
        <v>-40.960713512399998</v>
      </c>
      <c r="AK1095">
        <v>5</v>
      </c>
      <c r="AL1095">
        <v>330</v>
      </c>
      <c r="AM1095">
        <v>1386</v>
      </c>
      <c r="AN1095" t="s">
        <v>306</v>
      </c>
      <c r="AO1095" t="s">
        <v>291</v>
      </c>
      <c r="AP1095" t="s">
        <v>292</v>
      </c>
      <c r="AQ1095" t="s">
        <v>293</v>
      </c>
      <c r="AR1095" t="s">
        <v>294</v>
      </c>
      <c r="AS1095" t="s">
        <v>291</v>
      </c>
      <c r="AT1095">
        <v>-1</v>
      </c>
      <c r="AU1095">
        <v>-1</v>
      </c>
      <c r="AV1095">
        <v>2.5</v>
      </c>
      <c r="AW1095">
        <v>0</v>
      </c>
      <c r="AX1095">
        <v>0.59523809523809501</v>
      </c>
      <c r="AY1095">
        <v>0</v>
      </c>
      <c r="AZ1095">
        <v>3.75</v>
      </c>
      <c r="BA1095">
        <v>0</v>
      </c>
      <c r="BB1095">
        <v>0</v>
      </c>
      <c r="BC1095">
        <v>3.7647682119205599</v>
      </c>
      <c r="BD1095">
        <v>0</v>
      </c>
      <c r="BE1095">
        <v>0</v>
      </c>
      <c r="BF1095">
        <v>18.823841059602799</v>
      </c>
      <c r="BG1095">
        <v>0</v>
      </c>
      <c r="BH1095" t="b">
        <v>0</v>
      </c>
      <c r="BI1095" t="b">
        <v>1</v>
      </c>
      <c r="BJ1095" t="b">
        <v>1</v>
      </c>
      <c r="BK1095" t="b">
        <v>0</v>
      </c>
      <c r="BL1095" t="s">
        <v>293</v>
      </c>
      <c r="BM1095">
        <v>2</v>
      </c>
      <c r="BN1095">
        <v>60</v>
      </c>
      <c r="BO1095">
        <v>1</v>
      </c>
      <c r="BP1095" s="15">
        <v>45315</v>
      </c>
      <c r="BQ1095" t="s">
        <v>307</v>
      </c>
      <c r="BR1095" t="s">
        <v>308</v>
      </c>
      <c r="BS1095">
        <v>60</v>
      </c>
      <c r="BT1095">
        <v>2</v>
      </c>
    </row>
    <row r="1096" spans="1:72" x14ac:dyDescent="0.25">
      <c r="A1096" t="str">
        <f t="shared" si="68"/>
        <v>77_245</v>
      </c>
      <c r="B1096" t="str">
        <f t="shared" si="69"/>
        <v>U</v>
      </c>
      <c r="C1096">
        <f t="shared" si="70"/>
        <v>294</v>
      </c>
      <c r="D1096">
        <f t="shared" si="71"/>
        <v>0</v>
      </c>
      <c r="F1096" t="s">
        <v>1885</v>
      </c>
      <c r="G1096">
        <v>77</v>
      </c>
      <c r="H1096" t="s">
        <v>1366</v>
      </c>
      <c r="I1096">
        <v>245</v>
      </c>
      <c r="J1096">
        <v>275</v>
      </c>
      <c r="K1096" t="s">
        <v>283</v>
      </c>
      <c r="L1096" t="s">
        <v>284</v>
      </c>
      <c r="M1096">
        <v>2</v>
      </c>
      <c r="N1096" t="s">
        <v>285</v>
      </c>
      <c r="O1096">
        <v>0</v>
      </c>
      <c r="P1096">
        <v>2</v>
      </c>
      <c r="Q1096" t="s">
        <v>286</v>
      </c>
      <c r="R1096" t="s">
        <v>287</v>
      </c>
      <c r="S1096" t="s">
        <v>305</v>
      </c>
      <c r="T1096" t="s">
        <v>319</v>
      </c>
      <c r="U1096">
        <v>395</v>
      </c>
      <c r="V1096">
        <v>4</v>
      </c>
      <c r="W1096">
        <v>30</v>
      </c>
      <c r="X1096">
        <v>3</v>
      </c>
      <c r="Y1096" s="15">
        <v>40997</v>
      </c>
      <c r="Z1096">
        <v>19</v>
      </c>
      <c r="AA1096" s="15">
        <v>33604</v>
      </c>
      <c r="AB1096" s="15">
        <v>45315</v>
      </c>
      <c r="AC1096">
        <v>5.0999999999999996</v>
      </c>
      <c r="AD1096">
        <v>5</v>
      </c>
      <c r="AE1096">
        <v>148.5</v>
      </c>
      <c r="AF1096" s="15">
        <v>45335</v>
      </c>
      <c r="AG1096">
        <v>-1</v>
      </c>
      <c r="AH1096">
        <v>-1</v>
      </c>
      <c r="AI1096">
        <v>175.00862261090001</v>
      </c>
      <c r="AJ1096">
        <v>-40.926780592100002</v>
      </c>
      <c r="AK1096">
        <v>0</v>
      </c>
      <c r="AL1096">
        <v>30</v>
      </c>
      <c r="AM1096">
        <v>294</v>
      </c>
      <c r="AN1096" t="s">
        <v>306</v>
      </c>
      <c r="AO1096" t="s">
        <v>321</v>
      </c>
      <c r="AP1096" t="s">
        <v>292</v>
      </c>
      <c r="AQ1096" t="s">
        <v>293</v>
      </c>
      <c r="AR1096" t="s">
        <v>294</v>
      </c>
      <c r="AS1096" t="s">
        <v>291</v>
      </c>
      <c r="AT1096">
        <v>788.37585999999999</v>
      </c>
      <c r="AU1096">
        <v>285.96711499999998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b">
        <v>0</v>
      </c>
      <c r="BI1096" t="b">
        <v>1</v>
      </c>
      <c r="BJ1096" t="b">
        <v>0</v>
      </c>
      <c r="BK1096" t="b">
        <v>0</v>
      </c>
      <c r="BL1096" t="s">
        <v>293</v>
      </c>
      <c r="BM1096">
        <v>2</v>
      </c>
      <c r="BN1096">
        <v>90</v>
      </c>
      <c r="BO1096">
        <v>1</v>
      </c>
      <c r="BP1096" s="15">
        <v>45315</v>
      </c>
      <c r="BQ1096" t="s">
        <v>307</v>
      </c>
      <c r="BR1096" t="s">
        <v>322</v>
      </c>
      <c r="BS1096">
        <v>90</v>
      </c>
      <c r="BT1096">
        <v>2</v>
      </c>
    </row>
    <row r="1097" spans="1:72" x14ac:dyDescent="0.25">
      <c r="A1097" t="str">
        <f t="shared" si="68"/>
        <v>77_345</v>
      </c>
      <c r="B1097" t="str">
        <f t="shared" si="69"/>
        <v>U</v>
      </c>
      <c r="C1097">
        <f t="shared" si="70"/>
        <v>205.8</v>
      </c>
      <c r="D1097">
        <f t="shared" si="71"/>
        <v>0</v>
      </c>
      <c r="F1097" t="s">
        <v>1886</v>
      </c>
      <c r="G1097">
        <v>77</v>
      </c>
      <c r="H1097" t="s">
        <v>1366</v>
      </c>
      <c r="I1097">
        <v>345</v>
      </c>
      <c r="J1097">
        <v>366</v>
      </c>
      <c r="K1097" t="s">
        <v>283</v>
      </c>
      <c r="L1097" t="s">
        <v>284</v>
      </c>
      <c r="M1097">
        <v>2</v>
      </c>
      <c r="N1097" t="s">
        <v>285</v>
      </c>
      <c r="O1097">
        <v>0</v>
      </c>
      <c r="P1097">
        <v>2</v>
      </c>
      <c r="Q1097" t="s">
        <v>286</v>
      </c>
      <c r="R1097" t="s">
        <v>287</v>
      </c>
      <c r="S1097" t="s">
        <v>305</v>
      </c>
      <c r="T1097" t="s">
        <v>319</v>
      </c>
      <c r="U1097">
        <v>395</v>
      </c>
      <c r="V1097">
        <v>4</v>
      </c>
      <c r="W1097">
        <v>35</v>
      </c>
      <c r="X1097">
        <v>2</v>
      </c>
      <c r="Y1097" s="15">
        <v>36861</v>
      </c>
      <c r="Z1097">
        <v>22</v>
      </c>
      <c r="AA1097" s="15">
        <v>33604</v>
      </c>
      <c r="AB1097" s="15">
        <v>45315</v>
      </c>
      <c r="AC1097">
        <v>1.85</v>
      </c>
      <c r="AD1097">
        <v>2</v>
      </c>
      <c r="AE1097">
        <v>108.3</v>
      </c>
      <c r="AF1097" s="15">
        <v>45335</v>
      </c>
      <c r="AG1097">
        <v>-1</v>
      </c>
      <c r="AH1097">
        <v>-1</v>
      </c>
      <c r="AI1097">
        <v>175.00906223920001</v>
      </c>
      <c r="AJ1097">
        <v>-40.926167999800001</v>
      </c>
      <c r="AK1097">
        <v>4.5</v>
      </c>
      <c r="AL1097">
        <v>21</v>
      </c>
      <c r="AM1097">
        <v>205.8</v>
      </c>
      <c r="AN1097" t="s">
        <v>306</v>
      </c>
      <c r="AO1097" t="s">
        <v>321</v>
      </c>
      <c r="AP1097" t="s">
        <v>314</v>
      </c>
      <c r="AQ1097" t="s">
        <v>312</v>
      </c>
      <c r="AR1097" t="s">
        <v>294</v>
      </c>
      <c r="AS1097" t="s">
        <v>291</v>
      </c>
      <c r="AT1097">
        <v>502.83604000000003</v>
      </c>
      <c r="AU1097">
        <v>217.400925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b">
        <v>0</v>
      </c>
      <c r="BI1097" t="b">
        <v>1</v>
      </c>
      <c r="BJ1097" t="b">
        <v>0</v>
      </c>
      <c r="BK1097" t="b">
        <v>0</v>
      </c>
      <c r="BL1097" t="s">
        <v>312</v>
      </c>
      <c r="BM1097">
        <v>2</v>
      </c>
      <c r="BN1097">
        <v>90</v>
      </c>
      <c r="BO1097">
        <v>1</v>
      </c>
      <c r="BP1097" s="15">
        <v>45315</v>
      </c>
      <c r="BQ1097" t="s">
        <v>307</v>
      </c>
      <c r="BR1097" t="s">
        <v>322</v>
      </c>
      <c r="BS1097">
        <v>90</v>
      </c>
      <c r="BT1097">
        <v>2</v>
      </c>
    </row>
    <row r="1098" spans="1:72" x14ac:dyDescent="0.25">
      <c r="A1098" t="str">
        <f t="shared" si="68"/>
        <v>1524_3</v>
      </c>
      <c r="B1098" t="str">
        <f t="shared" si="69"/>
        <v>U</v>
      </c>
      <c r="C1098">
        <f t="shared" si="70"/>
        <v>115.2</v>
      </c>
      <c r="D1098">
        <f t="shared" si="71"/>
        <v>0</v>
      </c>
      <c r="F1098" t="s">
        <v>1887</v>
      </c>
      <c r="G1098">
        <v>1524</v>
      </c>
      <c r="H1098" t="s">
        <v>1888</v>
      </c>
      <c r="I1098">
        <v>3</v>
      </c>
      <c r="J1098">
        <v>27</v>
      </c>
      <c r="K1098" t="s">
        <v>283</v>
      </c>
      <c r="L1098" t="s">
        <v>284</v>
      </c>
      <c r="M1098">
        <v>2</v>
      </c>
      <c r="N1098" t="s">
        <v>285</v>
      </c>
      <c r="O1098">
        <v>0</v>
      </c>
      <c r="P1098">
        <v>1</v>
      </c>
      <c r="Q1098" t="s">
        <v>286</v>
      </c>
      <c r="R1098" t="s">
        <v>304</v>
      </c>
      <c r="S1098" t="s">
        <v>284</v>
      </c>
      <c r="T1098" t="s">
        <v>319</v>
      </c>
      <c r="U1098">
        <v>20</v>
      </c>
      <c r="V1098">
        <v>6</v>
      </c>
      <c r="W1098">
        <v>35</v>
      </c>
      <c r="X1098">
        <v>3</v>
      </c>
      <c r="Y1098" s="15">
        <v>40543</v>
      </c>
      <c r="Z1098">
        <v>20</v>
      </c>
      <c r="AA1098" s="15">
        <v>29586</v>
      </c>
      <c r="AB1098" s="15">
        <v>45334</v>
      </c>
      <c r="AC1098">
        <v>4</v>
      </c>
      <c r="AD1098">
        <v>3</v>
      </c>
      <c r="AE1098">
        <v>111</v>
      </c>
      <c r="AF1098" s="15">
        <v>45326</v>
      </c>
      <c r="AG1098">
        <v>-1</v>
      </c>
      <c r="AH1098">
        <v>-1</v>
      </c>
      <c r="AI1098">
        <v>174.9563498533</v>
      </c>
      <c r="AJ1098">
        <v>-40.980813974100002</v>
      </c>
      <c r="AK1098">
        <v>5</v>
      </c>
      <c r="AL1098">
        <v>24</v>
      </c>
      <c r="AM1098">
        <v>115.2</v>
      </c>
      <c r="AN1098" t="s">
        <v>320</v>
      </c>
      <c r="AO1098" t="s">
        <v>321</v>
      </c>
      <c r="AP1098" t="s">
        <v>292</v>
      </c>
      <c r="AQ1098" t="s">
        <v>293</v>
      </c>
      <c r="AR1098" t="s">
        <v>294</v>
      </c>
      <c r="AS1098" t="s">
        <v>291</v>
      </c>
      <c r="AT1098">
        <v>-1</v>
      </c>
      <c r="AU1098">
        <v>-1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b">
        <v>0</v>
      </c>
      <c r="BI1098" t="b">
        <v>1</v>
      </c>
      <c r="BJ1098" t="b">
        <v>0</v>
      </c>
      <c r="BK1098" t="b">
        <v>0</v>
      </c>
      <c r="BL1098" t="s">
        <v>293</v>
      </c>
      <c r="BM1098">
        <v>2</v>
      </c>
      <c r="BN1098">
        <v>90</v>
      </c>
      <c r="BO1098">
        <v>1</v>
      </c>
      <c r="BP1098" s="15">
        <v>45334</v>
      </c>
      <c r="BQ1098" t="s">
        <v>307</v>
      </c>
      <c r="BR1098" t="s">
        <v>322</v>
      </c>
      <c r="BS1098">
        <v>90</v>
      </c>
      <c r="BT1098">
        <v>2</v>
      </c>
    </row>
    <row r="1099" spans="1:72" x14ac:dyDescent="0.25">
      <c r="A1099" t="str">
        <f t="shared" si="68"/>
        <v>191_25</v>
      </c>
      <c r="B1099" t="str">
        <f t="shared" si="69"/>
        <v>U</v>
      </c>
      <c r="C1099">
        <f t="shared" si="70"/>
        <v>520.20000000000005</v>
      </c>
      <c r="D1099">
        <f t="shared" si="71"/>
        <v>0</v>
      </c>
      <c r="F1099" t="s">
        <v>1889</v>
      </c>
      <c r="G1099">
        <v>191</v>
      </c>
      <c r="H1099" t="s">
        <v>142</v>
      </c>
      <c r="I1099">
        <v>25</v>
      </c>
      <c r="J1099">
        <v>76</v>
      </c>
      <c r="K1099" t="s">
        <v>283</v>
      </c>
      <c r="L1099" t="s">
        <v>284</v>
      </c>
      <c r="M1099">
        <v>2</v>
      </c>
      <c r="N1099" t="s">
        <v>285</v>
      </c>
      <c r="O1099">
        <v>0</v>
      </c>
      <c r="P1099">
        <v>5</v>
      </c>
      <c r="Q1099" t="s">
        <v>286</v>
      </c>
      <c r="R1099" t="s">
        <v>341</v>
      </c>
      <c r="S1099" t="s">
        <v>334</v>
      </c>
      <c r="T1099" t="s">
        <v>342</v>
      </c>
      <c r="U1099">
        <v>4922</v>
      </c>
      <c r="V1099">
        <v>34</v>
      </c>
      <c r="W1099">
        <v>48</v>
      </c>
      <c r="X1099">
        <v>4</v>
      </c>
      <c r="Y1099" s="15">
        <v>45684</v>
      </c>
      <c r="Z1099">
        <v>16</v>
      </c>
      <c r="AA1099" s="15">
        <v>21916</v>
      </c>
      <c r="AB1099" s="15">
        <v>45312</v>
      </c>
      <c r="AC1099">
        <v>7.25</v>
      </c>
      <c r="AD1099">
        <v>7</v>
      </c>
      <c r="AE1099">
        <v>158</v>
      </c>
      <c r="AF1099" s="15">
        <v>45327</v>
      </c>
      <c r="AG1099">
        <v>-1</v>
      </c>
      <c r="AH1099">
        <v>-1</v>
      </c>
      <c r="AI1099">
        <v>175.00822462350001</v>
      </c>
      <c r="AJ1099">
        <v>-40.917400381199997</v>
      </c>
      <c r="AK1099">
        <v>0.5</v>
      </c>
      <c r="AL1099">
        <v>51</v>
      </c>
      <c r="AM1099">
        <v>520.20000000000005</v>
      </c>
      <c r="AN1099" t="s">
        <v>335</v>
      </c>
      <c r="AO1099" t="s">
        <v>321</v>
      </c>
      <c r="AP1099" t="s">
        <v>292</v>
      </c>
      <c r="AQ1099" t="s">
        <v>293</v>
      </c>
      <c r="AR1099" t="s">
        <v>294</v>
      </c>
      <c r="AS1099" t="s">
        <v>291</v>
      </c>
      <c r="AT1099">
        <v>3187.9258399999999</v>
      </c>
      <c r="AU1099">
        <v>1093.6367600000001</v>
      </c>
      <c r="AV1099">
        <v>0</v>
      </c>
      <c r="AW1099">
        <v>0</v>
      </c>
      <c r="AX1099">
        <v>2.4509803921568598</v>
      </c>
      <c r="AY1099">
        <v>0</v>
      </c>
      <c r="AZ1099">
        <v>0</v>
      </c>
      <c r="BA1099">
        <v>0</v>
      </c>
      <c r="BB1099">
        <v>0</v>
      </c>
      <c r="BC1099">
        <v>2</v>
      </c>
      <c r="BD1099">
        <v>0</v>
      </c>
      <c r="BE1099">
        <v>4.0797993212335797</v>
      </c>
      <c r="BF1099">
        <v>10</v>
      </c>
      <c r="BG1099">
        <v>20.398996606167898</v>
      </c>
      <c r="BH1099" t="b">
        <v>0</v>
      </c>
      <c r="BI1099" t="b">
        <v>1</v>
      </c>
      <c r="BJ1099" t="b">
        <v>1</v>
      </c>
      <c r="BK1099" t="b">
        <v>0</v>
      </c>
      <c r="BL1099" t="s">
        <v>293</v>
      </c>
      <c r="BM1099">
        <v>2</v>
      </c>
      <c r="BN1099">
        <v>60</v>
      </c>
      <c r="BO1099">
        <v>1</v>
      </c>
      <c r="BP1099" s="15">
        <v>45312</v>
      </c>
      <c r="BQ1099" t="s">
        <v>336</v>
      </c>
      <c r="BR1099" t="s">
        <v>337</v>
      </c>
      <c r="BS1099">
        <v>60</v>
      </c>
      <c r="BT1099">
        <v>2</v>
      </c>
    </row>
    <row r="1100" spans="1:72" x14ac:dyDescent="0.25">
      <c r="A1100" t="str">
        <f t="shared" si="68"/>
        <v>191_825</v>
      </c>
      <c r="B1100" t="str">
        <f t="shared" si="69"/>
        <v>U</v>
      </c>
      <c r="C1100">
        <f t="shared" si="70"/>
        <v>1020</v>
      </c>
      <c r="D1100">
        <f t="shared" si="71"/>
        <v>0</v>
      </c>
      <c r="F1100" t="s">
        <v>1890</v>
      </c>
      <c r="G1100">
        <v>191</v>
      </c>
      <c r="H1100" t="s">
        <v>142</v>
      </c>
      <c r="I1100">
        <v>825</v>
      </c>
      <c r="J1100">
        <v>975</v>
      </c>
      <c r="K1100" t="s">
        <v>283</v>
      </c>
      <c r="L1100" t="s">
        <v>284</v>
      </c>
      <c r="M1100">
        <v>2</v>
      </c>
      <c r="N1100" t="s">
        <v>285</v>
      </c>
      <c r="O1100">
        <v>0</v>
      </c>
      <c r="P1100">
        <v>4</v>
      </c>
      <c r="Q1100" t="s">
        <v>286</v>
      </c>
      <c r="R1100" t="s">
        <v>341</v>
      </c>
      <c r="S1100" t="s">
        <v>334</v>
      </c>
      <c r="T1100" t="s">
        <v>342</v>
      </c>
      <c r="U1100">
        <v>2874</v>
      </c>
      <c r="V1100">
        <v>6</v>
      </c>
      <c r="W1100">
        <v>67</v>
      </c>
      <c r="X1100">
        <v>3</v>
      </c>
      <c r="Y1100" s="15">
        <v>40610</v>
      </c>
      <c r="Z1100">
        <v>18</v>
      </c>
      <c r="AA1100" s="15">
        <v>21916</v>
      </c>
      <c r="AB1100" s="15">
        <v>45312</v>
      </c>
      <c r="AC1100">
        <v>3.5</v>
      </c>
      <c r="AD1100">
        <v>2.75</v>
      </c>
      <c r="AE1100">
        <v>184.75</v>
      </c>
      <c r="AF1100" s="15">
        <v>45327</v>
      </c>
      <c r="AG1100">
        <v>-1</v>
      </c>
      <c r="AH1100">
        <v>-1</v>
      </c>
      <c r="AI1100">
        <v>175.0115463475</v>
      </c>
      <c r="AJ1100">
        <v>-40.9240980123</v>
      </c>
      <c r="AK1100">
        <v>0</v>
      </c>
      <c r="AL1100">
        <v>150</v>
      </c>
      <c r="AM1100">
        <v>1020</v>
      </c>
      <c r="AN1100" t="s">
        <v>335</v>
      </c>
      <c r="AO1100" t="s">
        <v>321</v>
      </c>
      <c r="AP1100" t="s">
        <v>314</v>
      </c>
      <c r="AQ1100" t="s">
        <v>312</v>
      </c>
      <c r="AR1100" t="s">
        <v>294</v>
      </c>
      <c r="AS1100" t="s">
        <v>291</v>
      </c>
      <c r="AT1100">
        <v>976.32470000000001</v>
      </c>
      <c r="AU1100">
        <v>257.48748999999998</v>
      </c>
      <c r="AV1100">
        <v>0</v>
      </c>
      <c r="AW1100">
        <v>0</v>
      </c>
      <c r="AX1100">
        <v>0</v>
      </c>
      <c r="AY1100">
        <v>7.5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11.9994097683341</v>
      </c>
      <c r="BF1100">
        <v>0</v>
      </c>
      <c r="BG1100">
        <v>59.997048841670399</v>
      </c>
      <c r="BH1100" t="b">
        <v>0</v>
      </c>
      <c r="BI1100" t="b">
        <v>1</v>
      </c>
      <c r="BJ1100" t="b">
        <v>1</v>
      </c>
      <c r="BK1100" t="b">
        <v>0</v>
      </c>
      <c r="BL1100" t="s">
        <v>312</v>
      </c>
      <c r="BM1100">
        <v>2</v>
      </c>
      <c r="BN1100">
        <v>60</v>
      </c>
      <c r="BO1100">
        <v>1</v>
      </c>
      <c r="BP1100" s="15">
        <v>45312</v>
      </c>
      <c r="BQ1100" t="s">
        <v>336</v>
      </c>
      <c r="BR1100" t="s">
        <v>337</v>
      </c>
      <c r="BS1100">
        <v>60</v>
      </c>
      <c r="BT1100">
        <v>2</v>
      </c>
    </row>
    <row r="1101" spans="1:72" x14ac:dyDescent="0.25">
      <c r="A1101" t="str">
        <f t="shared" si="68"/>
        <v>191_975</v>
      </c>
      <c r="B1101" t="str">
        <f t="shared" si="69"/>
        <v>U</v>
      </c>
      <c r="C1101">
        <f t="shared" si="70"/>
        <v>170</v>
      </c>
      <c r="D1101">
        <f t="shared" si="71"/>
        <v>20</v>
      </c>
      <c r="F1101" t="s">
        <v>1891</v>
      </c>
      <c r="G1101">
        <v>191</v>
      </c>
      <c r="H1101" t="s">
        <v>142</v>
      </c>
      <c r="I1101">
        <v>975</v>
      </c>
      <c r="J1101">
        <v>1000</v>
      </c>
      <c r="K1101" t="s">
        <v>283</v>
      </c>
      <c r="L1101" t="s">
        <v>284</v>
      </c>
      <c r="M1101">
        <v>2</v>
      </c>
      <c r="N1101" t="s">
        <v>285</v>
      </c>
      <c r="O1101">
        <v>0</v>
      </c>
      <c r="P1101">
        <v>4</v>
      </c>
      <c r="Q1101" t="s">
        <v>286</v>
      </c>
      <c r="R1101" t="s">
        <v>341</v>
      </c>
      <c r="S1101" t="s">
        <v>334</v>
      </c>
      <c r="T1101" t="s">
        <v>342</v>
      </c>
      <c r="U1101">
        <v>2874</v>
      </c>
      <c r="V1101">
        <v>6</v>
      </c>
      <c r="W1101">
        <v>67</v>
      </c>
      <c r="X1101">
        <v>3</v>
      </c>
      <c r="Y1101" s="15">
        <v>40610</v>
      </c>
      <c r="Z1101">
        <v>18</v>
      </c>
      <c r="AA1101" s="15">
        <v>21916</v>
      </c>
      <c r="AB1101" s="15">
        <v>45312</v>
      </c>
      <c r="AC1101">
        <v>5.2</v>
      </c>
      <c r="AD1101">
        <v>1</v>
      </c>
      <c r="AE1101">
        <v>202.8</v>
      </c>
      <c r="AF1101" s="15">
        <v>45327</v>
      </c>
      <c r="AG1101">
        <v>-1</v>
      </c>
      <c r="AH1101">
        <v>-1</v>
      </c>
      <c r="AI1101">
        <v>175.01118081760001</v>
      </c>
      <c r="AJ1101">
        <v>-40.924858096000001</v>
      </c>
      <c r="AK1101">
        <v>2.5</v>
      </c>
      <c r="AL1101">
        <v>25</v>
      </c>
      <c r="AM1101">
        <v>170</v>
      </c>
      <c r="AN1101" t="s">
        <v>335</v>
      </c>
      <c r="AO1101" t="s">
        <v>321</v>
      </c>
      <c r="AP1101" t="s">
        <v>314</v>
      </c>
      <c r="AQ1101" t="s">
        <v>312</v>
      </c>
      <c r="AR1101" t="s">
        <v>294</v>
      </c>
      <c r="AS1101" t="s">
        <v>291</v>
      </c>
      <c r="AT1101">
        <v>1082.9386099999999</v>
      </c>
      <c r="AU1101">
        <v>307.93763999999999</v>
      </c>
      <c r="AV1101">
        <v>0</v>
      </c>
      <c r="AW1101">
        <v>0</v>
      </c>
      <c r="AX1101">
        <v>0</v>
      </c>
      <c r="AY1101">
        <v>0</v>
      </c>
      <c r="AZ1101">
        <v>20</v>
      </c>
      <c r="BA1101">
        <v>0</v>
      </c>
      <c r="BB1101">
        <v>0</v>
      </c>
      <c r="BC1101">
        <v>0</v>
      </c>
      <c r="BD1101">
        <v>0</v>
      </c>
      <c r="BE1101">
        <v>1.9999016280556801</v>
      </c>
      <c r="BF1101">
        <v>0</v>
      </c>
      <c r="BG1101">
        <v>9.9995081402783903</v>
      </c>
      <c r="BH1101" t="b">
        <v>0</v>
      </c>
      <c r="BI1101" t="b">
        <v>1</v>
      </c>
      <c r="BJ1101" t="b">
        <v>0</v>
      </c>
      <c r="BK1101" t="b">
        <v>0</v>
      </c>
      <c r="BL1101" t="s">
        <v>312</v>
      </c>
      <c r="BM1101">
        <v>2</v>
      </c>
      <c r="BN1101">
        <v>60</v>
      </c>
      <c r="BO1101">
        <v>1</v>
      </c>
      <c r="BP1101" s="15">
        <v>45312</v>
      </c>
      <c r="BQ1101" t="s">
        <v>336</v>
      </c>
      <c r="BR1101" t="s">
        <v>337</v>
      </c>
      <c r="BS1101">
        <v>60</v>
      </c>
      <c r="BT1101">
        <v>2</v>
      </c>
    </row>
    <row r="1102" spans="1:72" x14ac:dyDescent="0.25">
      <c r="A1102" t="str">
        <f t="shared" si="68"/>
        <v>191_1000</v>
      </c>
      <c r="B1102" t="str">
        <f t="shared" si="69"/>
        <v>U</v>
      </c>
      <c r="C1102">
        <f t="shared" si="70"/>
        <v>971.5</v>
      </c>
      <c r="D1102">
        <f t="shared" si="71"/>
        <v>0</v>
      </c>
      <c r="F1102" t="s">
        <v>1892</v>
      </c>
      <c r="G1102">
        <v>191</v>
      </c>
      <c r="H1102" t="s">
        <v>142</v>
      </c>
      <c r="I1102">
        <v>1000</v>
      </c>
      <c r="J1102">
        <v>1145</v>
      </c>
      <c r="K1102" t="s">
        <v>283</v>
      </c>
      <c r="L1102" t="s">
        <v>284</v>
      </c>
      <c r="M1102">
        <v>2</v>
      </c>
      <c r="N1102" t="s">
        <v>285</v>
      </c>
      <c r="O1102">
        <v>0</v>
      </c>
      <c r="P1102">
        <v>4</v>
      </c>
      <c r="Q1102" t="s">
        <v>286</v>
      </c>
      <c r="R1102" t="s">
        <v>341</v>
      </c>
      <c r="S1102" t="s">
        <v>288</v>
      </c>
      <c r="T1102" t="s">
        <v>342</v>
      </c>
      <c r="U1102">
        <v>2010</v>
      </c>
      <c r="V1102">
        <v>6</v>
      </c>
      <c r="W1102">
        <v>65</v>
      </c>
      <c r="X1102">
        <v>2</v>
      </c>
      <c r="Y1102" s="15">
        <v>45414</v>
      </c>
      <c r="Z1102">
        <v>18</v>
      </c>
      <c r="AA1102" s="15">
        <v>21916</v>
      </c>
      <c r="AB1102" s="15">
        <v>45312</v>
      </c>
      <c r="AC1102">
        <v>3</v>
      </c>
      <c r="AD1102">
        <v>3</v>
      </c>
      <c r="AE1102">
        <v>171.75</v>
      </c>
      <c r="AF1102" s="15">
        <v>45327</v>
      </c>
      <c r="AG1102">
        <v>-1</v>
      </c>
      <c r="AH1102">
        <v>-1</v>
      </c>
      <c r="AI1102">
        <v>175.01102570910001</v>
      </c>
      <c r="AJ1102">
        <v>-40.925543278600003</v>
      </c>
      <c r="AK1102">
        <v>2.5</v>
      </c>
      <c r="AL1102">
        <v>145</v>
      </c>
      <c r="AM1102">
        <v>971.5</v>
      </c>
      <c r="AN1102" t="s">
        <v>290</v>
      </c>
      <c r="AO1102" t="s">
        <v>321</v>
      </c>
      <c r="AP1102" t="s">
        <v>311</v>
      </c>
      <c r="AQ1102" t="s">
        <v>312</v>
      </c>
      <c r="AR1102" t="s">
        <v>294</v>
      </c>
      <c r="AS1102" t="s">
        <v>291</v>
      </c>
      <c r="AT1102">
        <v>1226.0043000000001</v>
      </c>
      <c r="AU1102">
        <v>302.69535999999999</v>
      </c>
      <c r="AV1102">
        <v>0</v>
      </c>
      <c r="AW1102">
        <v>0</v>
      </c>
      <c r="AX1102">
        <v>0</v>
      </c>
      <c r="AY1102">
        <v>5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11.599429442722901</v>
      </c>
      <c r="BF1102">
        <v>0</v>
      </c>
      <c r="BG1102">
        <v>57.997147213614703</v>
      </c>
      <c r="BH1102" t="b">
        <v>0</v>
      </c>
      <c r="BI1102" t="b">
        <v>1</v>
      </c>
      <c r="BJ1102" t="b">
        <v>1</v>
      </c>
      <c r="BK1102" t="b">
        <v>0</v>
      </c>
      <c r="BL1102" t="s">
        <v>312</v>
      </c>
      <c r="BM1102">
        <v>2</v>
      </c>
      <c r="BN1102">
        <v>75</v>
      </c>
      <c r="BO1102">
        <v>1</v>
      </c>
      <c r="BP1102" s="15">
        <v>45312</v>
      </c>
      <c r="BQ1102" t="s">
        <v>295</v>
      </c>
      <c r="BR1102" t="s">
        <v>348</v>
      </c>
      <c r="BS1102">
        <v>75</v>
      </c>
      <c r="BT1102">
        <v>2</v>
      </c>
    </row>
    <row r="1103" spans="1:72" x14ac:dyDescent="0.25">
      <c r="A1103" t="str">
        <f t="shared" si="68"/>
        <v>671_105</v>
      </c>
      <c r="B1103" t="str">
        <f t="shared" si="69"/>
        <v>U</v>
      </c>
      <c r="C1103">
        <f t="shared" si="70"/>
        <v>81</v>
      </c>
      <c r="D1103">
        <f t="shared" si="71"/>
        <v>113.333333333333</v>
      </c>
      <c r="F1103" t="s">
        <v>1893</v>
      </c>
      <c r="G1103">
        <v>671</v>
      </c>
      <c r="H1103" t="s">
        <v>988</v>
      </c>
      <c r="I1103">
        <v>105</v>
      </c>
      <c r="J1103">
        <v>120</v>
      </c>
      <c r="K1103" t="s">
        <v>283</v>
      </c>
      <c r="L1103" t="s">
        <v>284</v>
      </c>
      <c r="M1103">
        <v>2</v>
      </c>
      <c r="N1103" t="s">
        <v>285</v>
      </c>
      <c r="O1103">
        <v>0</v>
      </c>
      <c r="P1103">
        <v>1</v>
      </c>
      <c r="Q1103" t="s">
        <v>286</v>
      </c>
      <c r="R1103" t="s">
        <v>304</v>
      </c>
      <c r="S1103" t="s">
        <v>318</v>
      </c>
      <c r="T1103" t="s">
        <v>319</v>
      </c>
      <c r="U1103">
        <v>63</v>
      </c>
      <c r="V1103">
        <v>6</v>
      </c>
      <c r="W1103">
        <v>35</v>
      </c>
      <c r="X1103">
        <v>2</v>
      </c>
      <c r="Y1103" s="15">
        <v>36867</v>
      </c>
      <c r="Z1103">
        <v>25</v>
      </c>
      <c r="AA1103" s="15">
        <v>34731</v>
      </c>
      <c r="AB1103" s="15">
        <v>45334</v>
      </c>
      <c r="AC1103">
        <v>4</v>
      </c>
      <c r="AD1103">
        <v>3</v>
      </c>
      <c r="AE1103">
        <v>111</v>
      </c>
      <c r="AF1103" s="15">
        <v>45327</v>
      </c>
      <c r="AG1103">
        <v>-1</v>
      </c>
      <c r="AH1103">
        <v>-1</v>
      </c>
      <c r="AI1103">
        <v>175.0034168672</v>
      </c>
      <c r="AJ1103">
        <v>-40.923639720899999</v>
      </c>
      <c r="AK1103">
        <v>2.5</v>
      </c>
      <c r="AL1103">
        <v>15</v>
      </c>
      <c r="AM1103">
        <v>81</v>
      </c>
      <c r="AN1103" t="s">
        <v>320</v>
      </c>
      <c r="AO1103" t="s">
        <v>321</v>
      </c>
      <c r="AP1103" t="s">
        <v>314</v>
      </c>
      <c r="AQ1103" t="s">
        <v>312</v>
      </c>
      <c r="AR1103" t="s">
        <v>294</v>
      </c>
      <c r="AS1103" t="s">
        <v>291</v>
      </c>
      <c r="AT1103">
        <v>-1</v>
      </c>
      <c r="AU1103">
        <v>-1</v>
      </c>
      <c r="AV1103">
        <v>0</v>
      </c>
      <c r="AW1103">
        <v>0</v>
      </c>
      <c r="AX1103">
        <v>0</v>
      </c>
      <c r="AY1103">
        <v>6.6666666666666696</v>
      </c>
      <c r="AZ1103">
        <v>113.333333333333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b">
        <v>0</v>
      </c>
      <c r="BI1103" t="b">
        <v>1</v>
      </c>
      <c r="BJ1103" t="b">
        <v>0</v>
      </c>
      <c r="BK1103" t="b">
        <v>1</v>
      </c>
      <c r="BL1103" t="s">
        <v>312</v>
      </c>
      <c r="BM1103">
        <v>2</v>
      </c>
      <c r="BN1103">
        <v>90</v>
      </c>
      <c r="BO1103">
        <v>1</v>
      </c>
      <c r="BP1103" s="15">
        <v>45334</v>
      </c>
      <c r="BQ1103" t="s">
        <v>307</v>
      </c>
      <c r="BR1103" t="s">
        <v>322</v>
      </c>
      <c r="BS1103">
        <v>90</v>
      </c>
      <c r="BT1103">
        <v>2</v>
      </c>
    </row>
    <row r="1104" spans="1:72" x14ac:dyDescent="0.25">
      <c r="A1104" t="str">
        <f t="shared" si="68"/>
        <v>190_450</v>
      </c>
      <c r="B1104" t="str">
        <f t="shared" si="69"/>
        <v>U</v>
      </c>
      <c r="C1104">
        <f t="shared" si="70"/>
        <v>1840</v>
      </c>
      <c r="D1104">
        <f t="shared" si="71"/>
        <v>80</v>
      </c>
      <c r="F1104" t="s">
        <v>1894</v>
      </c>
      <c r="G1104">
        <v>190</v>
      </c>
      <c r="H1104" t="s">
        <v>663</v>
      </c>
      <c r="I1104">
        <v>450</v>
      </c>
      <c r="J1104">
        <v>650</v>
      </c>
      <c r="K1104" t="s">
        <v>283</v>
      </c>
      <c r="L1104" t="s">
        <v>284</v>
      </c>
      <c r="M1104">
        <v>2</v>
      </c>
      <c r="N1104" t="s">
        <v>285</v>
      </c>
      <c r="O1104">
        <v>0</v>
      </c>
      <c r="P1104">
        <v>3</v>
      </c>
      <c r="Q1104" t="s">
        <v>286</v>
      </c>
      <c r="R1104" t="s">
        <v>287</v>
      </c>
      <c r="S1104" t="s">
        <v>288</v>
      </c>
      <c r="T1104" t="s">
        <v>319</v>
      </c>
      <c r="U1104">
        <v>1240</v>
      </c>
      <c r="V1104">
        <v>12</v>
      </c>
      <c r="W1104">
        <v>75</v>
      </c>
      <c r="X1104">
        <v>4</v>
      </c>
      <c r="Y1104" s="15">
        <v>42153</v>
      </c>
      <c r="Z1104">
        <v>20</v>
      </c>
      <c r="AA1104" s="15">
        <v>21916</v>
      </c>
      <c r="AB1104" s="15">
        <v>45312</v>
      </c>
      <c r="AC1104">
        <v>0.5</v>
      </c>
      <c r="AD1104">
        <v>1</v>
      </c>
      <c r="AE1104">
        <v>136.65</v>
      </c>
      <c r="AF1104" s="15">
        <v>45327</v>
      </c>
      <c r="AG1104">
        <v>-1</v>
      </c>
      <c r="AH1104">
        <v>-1</v>
      </c>
      <c r="AI1104">
        <v>175.0133949664</v>
      </c>
      <c r="AJ1104">
        <v>-40.915631248499999</v>
      </c>
      <c r="AK1104">
        <v>0</v>
      </c>
      <c r="AL1104">
        <v>200</v>
      </c>
      <c r="AM1104">
        <v>1840</v>
      </c>
      <c r="AN1104" t="s">
        <v>290</v>
      </c>
      <c r="AO1104" t="s">
        <v>321</v>
      </c>
      <c r="AP1104" t="s">
        <v>314</v>
      </c>
      <c r="AQ1104" t="s">
        <v>312</v>
      </c>
      <c r="AR1104" t="s">
        <v>294</v>
      </c>
      <c r="AS1104" t="s">
        <v>291</v>
      </c>
      <c r="AT1104">
        <v>425.18579999999997</v>
      </c>
      <c r="AU1104">
        <v>138.0711</v>
      </c>
      <c r="AV1104">
        <v>0</v>
      </c>
      <c r="AW1104">
        <v>0</v>
      </c>
      <c r="AX1104">
        <v>0</v>
      </c>
      <c r="AY1104">
        <v>5</v>
      </c>
      <c r="AZ1104">
        <v>80</v>
      </c>
      <c r="BA1104">
        <v>0</v>
      </c>
      <c r="BB1104">
        <v>6.7934782608695607E-2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b">
        <v>0</v>
      </c>
      <c r="BI1104" t="b">
        <v>1</v>
      </c>
      <c r="BJ1104" t="b">
        <v>1</v>
      </c>
      <c r="BK1104" t="b">
        <v>1</v>
      </c>
      <c r="BL1104" t="s">
        <v>312</v>
      </c>
      <c r="BM1104">
        <v>2</v>
      </c>
      <c r="BN1104">
        <v>75</v>
      </c>
      <c r="BO1104">
        <v>1</v>
      </c>
      <c r="BP1104" s="15">
        <v>45312</v>
      </c>
      <c r="BQ1104" t="s">
        <v>295</v>
      </c>
      <c r="BR1104" t="s">
        <v>348</v>
      </c>
      <c r="BS1104">
        <v>75</v>
      </c>
      <c r="BT1104">
        <v>2</v>
      </c>
    </row>
    <row r="1105" spans="1:72" x14ac:dyDescent="0.25">
      <c r="A1105" t="str">
        <f t="shared" si="68"/>
        <v>47_6</v>
      </c>
      <c r="B1105" t="str">
        <f t="shared" si="69"/>
        <v>U</v>
      </c>
      <c r="C1105">
        <f t="shared" si="70"/>
        <v>624</v>
      </c>
      <c r="D1105">
        <f t="shared" si="71"/>
        <v>40</v>
      </c>
      <c r="F1105" t="s">
        <v>1895</v>
      </c>
      <c r="G1105">
        <v>47</v>
      </c>
      <c r="H1105" t="s">
        <v>43</v>
      </c>
      <c r="I1105">
        <v>6</v>
      </c>
      <c r="J1105">
        <v>45</v>
      </c>
      <c r="K1105" t="s">
        <v>283</v>
      </c>
      <c r="L1105" t="s">
        <v>284</v>
      </c>
      <c r="M1105">
        <v>2</v>
      </c>
      <c r="N1105" t="s">
        <v>285</v>
      </c>
      <c r="O1105">
        <v>0</v>
      </c>
      <c r="P1105">
        <v>3</v>
      </c>
      <c r="Q1105" t="s">
        <v>286</v>
      </c>
      <c r="R1105" t="s">
        <v>287</v>
      </c>
      <c r="S1105" t="s">
        <v>288</v>
      </c>
      <c r="T1105" t="s">
        <v>319</v>
      </c>
      <c r="U1105">
        <v>628</v>
      </c>
      <c r="V1105">
        <v>5</v>
      </c>
      <c r="W1105">
        <v>35</v>
      </c>
      <c r="X1105">
        <v>3</v>
      </c>
      <c r="Y1105" s="15">
        <v>35494</v>
      </c>
      <c r="Z1105">
        <v>17</v>
      </c>
      <c r="AA1105" s="15">
        <v>21916</v>
      </c>
      <c r="AB1105" s="15">
        <v>45312</v>
      </c>
      <c r="AC1105">
        <v>4</v>
      </c>
      <c r="AD1105">
        <v>2.25</v>
      </c>
      <c r="AE1105">
        <v>191.75</v>
      </c>
      <c r="AF1105" s="15">
        <v>45327</v>
      </c>
      <c r="AG1105">
        <v>-1</v>
      </c>
      <c r="AH1105">
        <v>-1</v>
      </c>
      <c r="AI1105">
        <v>175.00761411069999</v>
      </c>
      <c r="AJ1105">
        <v>-40.916920170200001</v>
      </c>
      <c r="AK1105">
        <v>4.5</v>
      </c>
      <c r="AL1105">
        <v>39</v>
      </c>
      <c r="AM1105">
        <v>624</v>
      </c>
      <c r="AN1105" t="s">
        <v>290</v>
      </c>
      <c r="AO1105" t="s">
        <v>321</v>
      </c>
      <c r="AP1105" t="s">
        <v>345</v>
      </c>
      <c r="AQ1105" t="s">
        <v>293</v>
      </c>
      <c r="AR1105" t="s">
        <v>294</v>
      </c>
      <c r="AS1105" t="s">
        <v>291</v>
      </c>
      <c r="AT1105">
        <v>1053.24443</v>
      </c>
      <c r="AU1105">
        <v>261.83499</v>
      </c>
      <c r="AV1105">
        <v>0</v>
      </c>
      <c r="AW1105">
        <v>0</v>
      </c>
      <c r="AX1105">
        <v>0</v>
      </c>
      <c r="AY1105">
        <v>40</v>
      </c>
      <c r="AZ1105">
        <v>40</v>
      </c>
      <c r="BA1105">
        <v>0</v>
      </c>
      <c r="BB1105">
        <v>0</v>
      </c>
      <c r="BC1105">
        <v>4</v>
      </c>
      <c r="BD1105">
        <v>0</v>
      </c>
      <c r="BE1105">
        <v>0</v>
      </c>
      <c r="BF1105">
        <v>20</v>
      </c>
      <c r="BG1105">
        <v>0</v>
      </c>
      <c r="BH1105" t="b">
        <v>0</v>
      </c>
      <c r="BI1105" t="b">
        <v>1</v>
      </c>
      <c r="BJ1105" t="b">
        <v>0</v>
      </c>
      <c r="BK1105" t="b">
        <v>0</v>
      </c>
      <c r="BL1105" t="s">
        <v>293</v>
      </c>
      <c r="BM1105">
        <v>2</v>
      </c>
      <c r="BN1105">
        <v>75</v>
      </c>
      <c r="BO1105">
        <v>1</v>
      </c>
      <c r="BP1105" s="15">
        <v>45312</v>
      </c>
      <c r="BQ1105" t="s">
        <v>295</v>
      </c>
      <c r="BR1105" t="s">
        <v>348</v>
      </c>
      <c r="BS1105">
        <v>75</v>
      </c>
      <c r="BT1105">
        <v>2</v>
      </c>
    </row>
    <row r="1106" spans="1:72" x14ac:dyDescent="0.25">
      <c r="A1106" t="str">
        <f t="shared" si="68"/>
        <v>75_125</v>
      </c>
      <c r="B1106" t="str">
        <f t="shared" si="69"/>
        <v>U</v>
      </c>
      <c r="C1106">
        <f t="shared" si="70"/>
        <v>1728</v>
      </c>
      <c r="D1106">
        <f t="shared" si="71"/>
        <v>20</v>
      </c>
      <c r="F1106" t="s">
        <v>1896</v>
      </c>
      <c r="G1106">
        <v>75</v>
      </c>
      <c r="H1106" t="s">
        <v>59</v>
      </c>
      <c r="I1106">
        <v>125</v>
      </c>
      <c r="J1106">
        <v>260</v>
      </c>
      <c r="K1106" t="s">
        <v>283</v>
      </c>
      <c r="L1106" t="s">
        <v>284</v>
      </c>
      <c r="M1106">
        <v>2</v>
      </c>
      <c r="N1106" t="s">
        <v>285</v>
      </c>
      <c r="O1106">
        <v>0</v>
      </c>
      <c r="P1106">
        <v>4</v>
      </c>
      <c r="Q1106" t="s">
        <v>286</v>
      </c>
      <c r="R1106" t="s">
        <v>287</v>
      </c>
      <c r="S1106" t="s">
        <v>288</v>
      </c>
      <c r="T1106" t="s">
        <v>319</v>
      </c>
      <c r="U1106">
        <v>2871</v>
      </c>
      <c r="V1106">
        <v>7</v>
      </c>
      <c r="W1106">
        <v>62</v>
      </c>
      <c r="X1106">
        <v>3</v>
      </c>
      <c r="Y1106" s="15">
        <v>42061</v>
      </c>
      <c r="Z1106">
        <v>18</v>
      </c>
      <c r="AA1106" s="15">
        <v>21916</v>
      </c>
      <c r="AB1106" s="15">
        <v>45312</v>
      </c>
      <c r="AC1106">
        <v>1</v>
      </c>
      <c r="AD1106">
        <v>1</v>
      </c>
      <c r="AE1106">
        <v>228.15</v>
      </c>
      <c r="AF1106" s="15">
        <v>45327</v>
      </c>
      <c r="AG1106">
        <v>-1</v>
      </c>
      <c r="AH1106">
        <v>-1</v>
      </c>
      <c r="AI1106">
        <v>175.00919455409999</v>
      </c>
      <c r="AJ1106">
        <v>-40.9156023647</v>
      </c>
      <c r="AK1106">
        <v>2.5</v>
      </c>
      <c r="AL1106">
        <v>135</v>
      </c>
      <c r="AM1106">
        <v>1728</v>
      </c>
      <c r="AN1106" t="s">
        <v>290</v>
      </c>
      <c r="AO1106" t="s">
        <v>321</v>
      </c>
      <c r="AP1106" t="s">
        <v>314</v>
      </c>
      <c r="AQ1106" t="s">
        <v>312</v>
      </c>
      <c r="AR1106" t="s">
        <v>294</v>
      </c>
      <c r="AS1106" t="s">
        <v>291</v>
      </c>
      <c r="AT1106">
        <v>877.71010000000001</v>
      </c>
      <c r="AU1106">
        <v>146.01159999999999</v>
      </c>
      <c r="AV1106">
        <v>0</v>
      </c>
      <c r="AW1106">
        <v>0</v>
      </c>
      <c r="AX1106">
        <v>0</v>
      </c>
      <c r="AY1106">
        <v>10</v>
      </c>
      <c r="AZ1106">
        <v>20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b">
        <v>0</v>
      </c>
      <c r="BI1106" t="b">
        <v>1</v>
      </c>
      <c r="BJ1106" t="b">
        <v>1</v>
      </c>
      <c r="BK1106" t="b">
        <v>0</v>
      </c>
      <c r="BL1106" t="s">
        <v>312</v>
      </c>
      <c r="BM1106">
        <v>2</v>
      </c>
      <c r="BN1106">
        <v>75</v>
      </c>
      <c r="BO1106">
        <v>1</v>
      </c>
      <c r="BP1106" s="15">
        <v>45312</v>
      </c>
      <c r="BQ1106" t="s">
        <v>295</v>
      </c>
      <c r="BR1106" t="s">
        <v>348</v>
      </c>
      <c r="BS1106">
        <v>75</v>
      </c>
      <c r="BT1106">
        <v>2</v>
      </c>
    </row>
    <row r="1107" spans="1:72" x14ac:dyDescent="0.25">
      <c r="A1107" t="str">
        <f t="shared" si="68"/>
        <v>75_480</v>
      </c>
      <c r="B1107" t="str">
        <f t="shared" si="69"/>
        <v>U</v>
      </c>
      <c r="C1107">
        <f t="shared" si="70"/>
        <v>390</v>
      </c>
      <c r="D1107">
        <f t="shared" si="71"/>
        <v>0</v>
      </c>
      <c r="F1107" t="s">
        <v>1897</v>
      </c>
      <c r="G1107">
        <v>75</v>
      </c>
      <c r="H1107" t="s">
        <v>59</v>
      </c>
      <c r="I1107">
        <v>480</v>
      </c>
      <c r="J1107">
        <v>510</v>
      </c>
      <c r="K1107" t="s">
        <v>283</v>
      </c>
      <c r="L1107" t="s">
        <v>284</v>
      </c>
      <c r="M1107">
        <v>2</v>
      </c>
      <c r="N1107" t="s">
        <v>285</v>
      </c>
      <c r="O1107">
        <v>0</v>
      </c>
      <c r="P1107">
        <v>3</v>
      </c>
      <c r="Q1107" t="s">
        <v>286</v>
      </c>
      <c r="R1107" t="s">
        <v>287</v>
      </c>
      <c r="S1107" t="s">
        <v>288</v>
      </c>
      <c r="T1107" t="s">
        <v>319</v>
      </c>
      <c r="U1107">
        <v>1076</v>
      </c>
      <c r="V1107">
        <v>4</v>
      </c>
      <c r="W1107">
        <v>60</v>
      </c>
      <c r="X1107">
        <v>3</v>
      </c>
      <c r="Y1107" s="15">
        <v>42061</v>
      </c>
      <c r="Z1107">
        <v>20</v>
      </c>
      <c r="AA1107" s="15">
        <v>21916</v>
      </c>
      <c r="AB1107" s="15">
        <v>45312</v>
      </c>
      <c r="AC1107">
        <v>5.55</v>
      </c>
      <c r="AD1107">
        <v>3.85</v>
      </c>
      <c r="AE1107">
        <v>107.1</v>
      </c>
      <c r="AF1107" s="15">
        <v>45327</v>
      </c>
      <c r="AG1107">
        <v>-1</v>
      </c>
      <c r="AH1107">
        <v>-1</v>
      </c>
      <c r="AI1107">
        <v>175.011199742</v>
      </c>
      <c r="AJ1107">
        <v>-40.913389562799999</v>
      </c>
      <c r="AK1107">
        <v>5</v>
      </c>
      <c r="AL1107">
        <v>30</v>
      </c>
      <c r="AM1107">
        <v>390</v>
      </c>
      <c r="AN1107" t="s">
        <v>290</v>
      </c>
      <c r="AO1107" t="s">
        <v>321</v>
      </c>
      <c r="AP1107" t="s">
        <v>314</v>
      </c>
      <c r="AQ1107" t="s">
        <v>312</v>
      </c>
      <c r="AR1107" t="s">
        <v>294</v>
      </c>
      <c r="AS1107" t="s">
        <v>291</v>
      </c>
      <c r="AT1107">
        <v>-1</v>
      </c>
      <c r="AU1107">
        <v>-1</v>
      </c>
      <c r="AV1107">
        <v>0</v>
      </c>
      <c r="AW1107">
        <v>0</v>
      </c>
      <c r="AX1107">
        <v>0</v>
      </c>
      <c r="AY1107">
        <v>10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b">
        <v>0</v>
      </c>
      <c r="BI1107" t="b">
        <v>1</v>
      </c>
      <c r="BJ1107" t="b">
        <v>0</v>
      </c>
      <c r="BK1107" t="b">
        <v>1</v>
      </c>
      <c r="BL1107" t="s">
        <v>312</v>
      </c>
      <c r="BM1107">
        <v>2</v>
      </c>
      <c r="BN1107">
        <v>75</v>
      </c>
      <c r="BO1107">
        <v>1</v>
      </c>
      <c r="BP1107" s="15">
        <v>45312</v>
      </c>
      <c r="BQ1107" t="s">
        <v>295</v>
      </c>
      <c r="BR1107" t="s">
        <v>348</v>
      </c>
      <c r="BS1107">
        <v>75</v>
      </c>
      <c r="BT1107">
        <v>2</v>
      </c>
    </row>
    <row r="1108" spans="1:72" x14ac:dyDescent="0.25">
      <c r="A1108" t="str">
        <f t="shared" si="68"/>
        <v>75_510</v>
      </c>
      <c r="B1108" t="str">
        <f t="shared" si="69"/>
        <v>U</v>
      </c>
      <c r="C1108">
        <f t="shared" si="70"/>
        <v>1397.5</v>
      </c>
      <c r="D1108">
        <f t="shared" si="71"/>
        <v>0</v>
      </c>
      <c r="F1108" t="s">
        <v>1898</v>
      </c>
      <c r="G1108">
        <v>75</v>
      </c>
      <c r="H1108" t="s">
        <v>59</v>
      </c>
      <c r="I1108">
        <v>510</v>
      </c>
      <c r="J1108">
        <v>725</v>
      </c>
      <c r="K1108" t="s">
        <v>283</v>
      </c>
      <c r="L1108" t="s">
        <v>284</v>
      </c>
      <c r="M1108">
        <v>2</v>
      </c>
      <c r="N1108" t="s">
        <v>285</v>
      </c>
      <c r="O1108">
        <v>0</v>
      </c>
      <c r="P1108">
        <v>2</v>
      </c>
      <c r="Q1108" t="s">
        <v>286</v>
      </c>
      <c r="R1108" t="s">
        <v>287</v>
      </c>
      <c r="S1108" t="s">
        <v>305</v>
      </c>
      <c r="T1108" t="s">
        <v>319</v>
      </c>
      <c r="U1108">
        <v>488</v>
      </c>
      <c r="V1108">
        <v>5</v>
      </c>
      <c r="W1108">
        <v>32</v>
      </c>
      <c r="X1108">
        <v>3</v>
      </c>
      <c r="Y1108" s="15">
        <v>42460</v>
      </c>
      <c r="Z1108">
        <v>19</v>
      </c>
      <c r="AA1108" s="15">
        <v>21916</v>
      </c>
      <c r="AB1108" s="15">
        <v>45312</v>
      </c>
      <c r="AC1108">
        <v>5.5</v>
      </c>
      <c r="AD1108">
        <v>3.5</v>
      </c>
      <c r="AE1108">
        <v>183.5</v>
      </c>
      <c r="AF1108" s="15">
        <v>45327</v>
      </c>
      <c r="AG1108">
        <v>-1</v>
      </c>
      <c r="AH1108">
        <v>-1</v>
      </c>
      <c r="AI1108">
        <v>175.01197485789999</v>
      </c>
      <c r="AJ1108">
        <v>-40.912391727799999</v>
      </c>
      <c r="AK1108">
        <v>2.5</v>
      </c>
      <c r="AL1108">
        <v>215</v>
      </c>
      <c r="AM1108">
        <v>1397.5</v>
      </c>
      <c r="AN1108" t="s">
        <v>306</v>
      </c>
      <c r="AO1108" t="s">
        <v>321</v>
      </c>
      <c r="AP1108" t="s">
        <v>292</v>
      </c>
      <c r="AQ1108" t="s">
        <v>293</v>
      </c>
      <c r="AR1108" t="s">
        <v>294</v>
      </c>
      <c r="AS1108" t="s">
        <v>291</v>
      </c>
      <c r="AT1108">
        <v>1393.84689</v>
      </c>
      <c r="AU1108">
        <v>418.71217999999999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b">
        <v>0</v>
      </c>
      <c r="BI1108" t="b">
        <v>1</v>
      </c>
      <c r="BJ1108" t="b">
        <v>1</v>
      </c>
      <c r="BK1108" t="b">
        <v>0</v>
      </c>
      <c r="BL1108" t="s">
        <v>293</v>
      </c>
      <c r="BM1108">
        <v>2</v>
      </c>
      <c r="BN1108">
        <v>90</v>
      </c>
      <c r="BO1108">
        <v>1</v>
      </c>
      <c r="BP1108" s="15">
        <v>45312</v>
      </c>
      <c r="BQ1108" t="s">
        <v>307</v>
      </c>
      <c r="BR1108" t="s">
        <v>322</v>
      </c>
      <c r="BS1108">
        <v>90</v>
      </c>
      <c r="BT1108">
        <v>2</v>
      </c>
    </row>
    <row r="1109" spans="1:72" x14ac:dyDescent="0.25">
      <c r="A1109" t="str">
        <f t="shared" si="68"/>
        <v>225_124</v>
      </c>
      <c r="B1109" t="str">
        <f t="shared" si="69"/>
        <v>U</v>
      </c>
      <c r="C1109">
        <f t="shared" si="70"/>
        <v>2268</v>
      </c>
      <c r="D1109">
        <f t="shared" si="71"/>
        <v>0</v>
      </c>
      <c r="F1109" t="s">
        <v>1899</v>
      </c>
      <c r="G1109">
        <v>225</v>
      </c>
      <c r="H1109" t="s">
        <v>709</v>
      </c>
      <c r="I1109">
        <v>124</v>
      </c>
      <c r="J1109">
        <v>340</v>
      </c>
      <c r="K1109" t="s">
        <v>283</v>
      </c>
      <c r="L1109" t="s">
        <v>284</v>
      </c>
      <c r="M1109">
        <v>2</v>
      </c>
      <c r="N1109" t="s">
        <v>285</v>
      </c>
      <c r="O1109">
        <v>0</v>
      </c>
      <c r="P1109">
        <v>3</v>
      </c>
      <c r="Q1109" t="s">
        <v>286</v>
      </c>
      <c r="R1109" t="s">
        <v>287</v>
      </c>
      <c r="S1109" t="s">
        <v>288</v>
      </c>
      <c r="T1109" t="s">
        <v>319</v>
      </c>
      <c r="U1109">
        <v>817</v>
      </c>
      <c r="V1109">
        <v>7</v>
      </c>
      <c r="W1109">
        <v>35</v>
      </c>
      <c r="X1109">
        <v>3</v>
      </c>
      <c r="Y1109" s="15">
        <v>43878</v>
      </c>
      <c r="Z1109">
        <v>18</v>
      </c>
      <c r="AA1109" s="15">
        <v>21916</v>
      </c>
      <c r="AB1109" s="15">
        <v>45314</v>
      </c>
      <c r="AC1109">
        <v>3.85</v>
      </c>
      <c r="AD1109">
        <v>2.85</v>
      </c>
      <c r="AE1109">
        <v>118.85</v>
      </c>
      <c r="AF1109" s="15">
        <v>45327</v>
      </c>
      <c r="AG1109">
        <v>-1</v>
      </c>
      <c r="AH1109">
        <v>-1</v>
      </c>
      <c r="AI1109">
        <v>175.01098375460001</v>
      </c>
      <c r="AJ1109">
        <v>-40.915640366300003</v>
      </c>
      <c r="AK1109">
        <v>2</v>
      </c>
      <c r="AL1109">
        <v>216</v>
      </c>
      <c r="AM1109">
        <v>2268</v>
      </c>
      <c r="AN1109" t="s">
        <v>290</v>
      </c>
      <c r="AO1109" t="s">
        <v>321</v>
      </c>
      <c r="AP1109" t="s">
        <v>325</v>
      </c>
      <c r="AQ1109" t="s">
        <v>293</v>
      </c>
      <c r="AR1109" t="s">
        <v>294</v>
      </c>
      <c r="AS1109" t="s">
        <v>291</v>
      </c>
      <c r="AT1109">
        <v>986.61784</v>
      </c>
      <c r="AU1109">
        <v>335.80574000000001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7.0000000000000007E-2</v>
      </c>
      <c r="BF1109">
        <v>0</v>
      </c>
      <c r="BG1109">
        <v>0.35</v>
      </c>
      <c r="BH1109" t="b">
        <v>0</v>
      </c>
      <c r="BI1109" t="b">
        <v>1</v>
      </c>
      <c r="BJ1109" t="b">
        <v>1</v>
      </c>
      <c r="BK1109" t="b">
        <v>0</v>
      </c>
      <c r="BL1109" t="s">
        <v>293</v>
      </c>
      <c r="BM1109">
        <v>2</v>
      </c>
      <c r="BN1109">
        <v>75</v>
      </c>
      <c r="BO1109">
        <v>1</v>
      </c>
      <c r="BP1109" s="15">
        <v>45314</v>
      </c>
      <c r="BQ1109" t="s">
        <v>295</v>
      </c>
      <c r="BR1109" t="s">
        <v>348</v>
      </c>
      <c r="BS1109">
        <v>75</v>
      </c>
      <c r="BT1109">
        <v>2</v>
      </c>
    </row>
    <row r="1110" spans="1:72" x14ac:dyDescent="0.25">
      <c r="A1110" t="str">
        <f t="shared" si="68"/>
        <v>1491_225</v>
      </c>
      <c r="B1110" t="str">
        <f t="shared" si="69"/>
        <v>U</v>
      </c>
      <c r="C1110">
        <f t="shared" si="70"/>
        <v>285</v>
      </c>
      <c r="D1110">
        <f t="shared" si="71"/>
        <v>50</v>
      </c>
      <c r="F1110" t="s">
        <v>1900</v>
      </c>
      <c r="G1110">
        <v>1491</v>
      </c>
      <c r="H1110" t="s">
        <v>1311</v>
      </c>
      <c r="I1110">
        <v>225</v>
      </c>
      <c r="J1110">
        <v>255</v>
      </c>
      <c r="K1110" t="s">
        <v>283</v>
      </c>
      <c r="L1110" t="s">
        <v>284</v>
      </c>
      <c r="M1110">
        <v>2</v>
      </c>
      <c r="N1110" t="s">
        <v>285</v>
      </c>
      <c r="O1110">
        <v>0</v>
      </c>
      <c r="P1110">
        <v>5</v>
      </c>
      <c r="Q1110" t="s">
        <v>286</v>
      </c>
      <c r="R1110" t="s">
        <v>341</v>
      </c>
      <c r="S1110" t="s">
        <v>334</v>
      </c>
      <c r="T1110" t="s">
        <v>342</v>
      </c>
      <c r="U1110">
        <v>3854</v>
      </c>
      <c r="V1110">
        <v>5</v>
      </c>
      <c r="W1110">
        <v>35</v>
      </c>
      <c r="X1110">
        <v>3</v>
      </c>
      <c r="Y1110" s="15">
        <v>43559</v>
      </c>
      <c r="Z1110">
        <v>17</v>
      </c>
      <c r="AA1110" s="15">
        <v>43174</v>
      </c>
      <c r="AB1110" s="15">
        <v>45315</v>
      </c>
      <c r="AC1110">
        <v>7.95</v>
      </c>
      <c r="AD1110">
        <v>3.1</v>
      </c>
      <c r="AE1110">
        <v>166.65</v>
      </c>
      <c r="AF1110" s="15">
        <v>45326</v>
      </c>
      <c r="AG1110">
        <v>-1</v>
      </c>
      <c r="AH1110">
        <v>-1</v>
      </c>
      <c r="AI1110">
        <v>174.98954073179999</v>
      </c>
      <c r="AJ1110">
        <v>-40.939010570100002</v>
      </c>
      <c r="AK1110">
        <v>0</v>
      </c>
      <c r="AL1110">
        <v>30</v>
      </c>
      <c r="AM1110">
        <v>285</v>
      </c>
      <c r="AN1110" t="s">
        <v>335</v>
      </c>
      <c r="AO1110" t="s">
        <v>321</v>
      </c>
      <c r="AP1110" t="s">
        <v>292</v>
      </c>
      <c r="AQ1110" t="s">
        <v>293</v>
      </c>
      <c r="AR1110" t="s">
        <v>294</v>
      </c>
      <c r="AS1110">
        <v>2</v>
      </c>
      <c r="AT1110">
        <v>1220</v>
      </c>
      <c r="AU1110">
        <v>419</v>
      </c>
      <c r="AV1110">
        <v>0</v>
      </c>
      <c r="AW1110">
        <v>0</v>
      </c>
      <c r="AX1110">
        <v>0</v>
      </c>
      <c r="AY1110">
        <v>0</v>
      </c>
      <c r="AZ1110">
        <v>50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b">
        <v>0</v>
      </c>
      <c r="BI1110" t="b">
        <v>1</v>
      </c>
      <c r="BJ1110" t="b">
        <v>0</v>
      </c>
      <c r="BK1110" t="b">
        <v>0</v>
      </c>
      <c r="BL1110" t="s">
        <v>293</v>
      </c>
      <c r="BM1110">
        <v>2</v>
      </c>
      <c r="BN1110">
        <v>60</v>
      </c>
      <c r="BO1110">
        <v>1</v>
      </c>
      <c r="BP1110" s="15">
        <v>45315</v>
      </c>
      <c r="BQ1110" t="s">
        <v>336</v>
      </c>
      <c r="BR1110" t="s">
        <v>337</v>
      </c>
      <c r="BS1110">
        <v>60</v>
      </c>
      <c r="BT1110">
        <v>2</v>
      </c>
    </row>
    <row r="1111" spans="1:72" x14ac:dyDescent="0.25">
      <c r="A1111" t="str">
        <f t="shared" si="68"/>
        <v>1491_635</v>
      </c>
      <c r="B1111" t="str">
        <f t="shared" si="69"/>
        <v>U</v>
      </c>
      <c r="C1111">
        <f t="shared" si="70"/>
        <v>877.7</v>
      </c>
      <c r="D1111">
        <f t="shared" si="71"/>
        <v>0</v>
      </c>
      <c r="F1111" t="s">
        <v>1901</v>
      </c>
      <c r="G1111">
        <v>1491</v>
      </c>
      <c r="H1111" t="s">
        <v>1311</v>
      </c>
      <c r="I1111">
        <v>635</v>
      </c>
      <c r="J1111">
        <v>766</v>
      </c>
      <c r="K1111" t="s">
        <v>283</v>
      </c>
      <c r="L1111" t="s">
        <v>284</v>
      </c>
      <c r="M1111">
        <v>2</v>
      </c>
      <c r="N1111" t="s">
        <v>285</v>
      </c>
      <c r="O1111">
        <v>0</v>
      </c>
      <c r="P1111">
        <v>4</v>
      </c>
      <c r="Q1111" t="s">
        <v>286</v>
      </c>
      <c r="R1111" t="s">
        <v>341</v>
      </c>
      <c r="S1111" t="s">
        <v>334</v>
      </c>
      <c r="T1111" t="s">
        <v>342</v>
      </c>
      <c r="U1111">
        <v>3854</v>
      </c>
      <c r="V1111">
        <v>5</v>
      </c>
      <c r="W1111">
        <v>23</v>
      </c>
      <c r="X1111">
        <v>2</v>
      </c>
      <c r="Y1111" s="15">
        <v>38412</v>
      </c>
      <c r="Z1111">
        <v>17</v>
      </c>
      <c r="AA1111" s="15">
        <v>21916</v>
      </c>
      <c r="AB1111" s="15">
        <v>45315</v>
      </c>
      <c r="AC1111">
        <v>7</v>
      </c>
      <c r="AD1111">
        <v>3.75</v>
      </c>
      <c r="AE1111">
        <v>144</v>
      </c>
      <c r="AF1111" s="15">
        <v>45326</v>
      </c>
      <c r="AG1111">
        <v>-1</v>
      </c>
      <c r="AH1111">
        <v>-1</v>
      </c>
      <c r="AI1111">
        <v>174.9842510883</v>
      </c>
      <c r="AJ1111">
        <v>-40.9379568441</v>
      </c>
      <c r="AK1111">
        <v>0.5</v>
      </c>
      <c r="AL1111">
        <v>131</v>
      </c>
      <c r="AM1111">
        <v>877.7</v>
      </c>
      <c r="AN1111" t="s">
        <v>335</v>
      </c>
      <c r="AO1111" t="s">
        <v>321</v>
      </c>
      <c r="AP1111" t="s">
        <v>325</v>
      </c>
      <c r="AQ1111" t="s">
        <v>293</v>
      </c>
      <c r="AR1111" t="s">
        <v>294</v>
      </c>
      <c r="AS1111" t="s">
        <v>291</v>
      </c>
      <c r="AT1111">
        <v>554.55376000000001</v>
      </c>
      <c r="AU1111">
        <v>169.65656000000001</v>
      </c>
      <c r="AV1111">
        <v>10</v>
      </c>
      <c r="AW1111">
        <v>0</v>
      </c>
      <c r="AX1111">
        <v>0</v>
      </c>
      <c r="AY1111">
        <v>0</v>
      </c>
      <c r="AZ1111">
        <v>0</v>
      </c>
      <c r="BA1111">
        <v>2.5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b">
        <v>0</v>
      </c>
      <c r="BI1111" t="b">
        <v>1</v>
      </c>
      <c r="BJ1111" t="b">
        <v>1</v>
      </c>
      <c r="BK1111" t="b">
        <v>0</v>
      </c>
      <c r="BL1111" t="s">
        <v>293</v>
      </c>
      <c r="BM1111">
        <v>2</v>
      </c>
      <c r="BN1111">
        <v>60</v>
      </c>
      <c r="BO1111">
        <v>1</v>
      </c>
      <c r="BP1111" s="15">
        <v>45315</v>
      </c>
      <c r="BQ1111" t="s">
        <v>336</v>
      </c>
      <c r="BR1111" t="s">
        <v>337</v>
      </c>
      <c r="BS1111">
        <v>60</v>
      </c>
      <c r="BT1111">
        <v>2</v>
      </c>
    </row>
    <row r="1112" spans="1:72" x14ac:dyDescent="0.25">
      <c r="A1112" t="str">
        <f t="shared" si="68"/>
        <v>1491_1071</v>
      </c>
      <c r="B1112" t="str">
        <f t="shared" si="69"/>
        <v>U</v>
      </c>
      <c r="C1112">
        <f t="shared" si="70"/>
        <v>507.6</v>
      </c>
      <c r="D1112">
        <f t="shared" si="71"/>
        <v>50</v>
      </c>
      <c r="F1112" t="s">
        <v>1902</v>
      </c>
      <c r="G1112">
        <v>1491</v>
      </c>
      <c r="H1112" t="s">
        <v>1311</v>
      </c>
      <c r="I1112">
        <v>1071</v>
      </c>
      <c r="J1112">
        <v>1125</v>
      </c>
      <c r="K1112" t="s">
        <v>283</v>
      </c>
      <c r="L1112" t="s">
        <v>284</v>
      </c>
      <c r="M1112">
        <v>2</v>
      </c>
      <c r="N1112" t="s">
        <v>285</v>
      </c>
      <c r="O1112">
        <v>0</v>
      </c>
      <c r="P1112">
        <v>4</v>
      </c>
      <c r="Q1112" t="s">
        <v>286</v>
      </c>
      <c r="R1112" t="s">
        <v>341</v>
      </c>
      <c r="S1112" t="s">
        <v>288</v>
      </c>
      <c r="T1112" t="s">
        <v>342</v>
      </c>
      <c r="U1112">
        <v>2785</v>
      </c>
      <c r="V1112">
        <v>6</v>
      </c>
      <c r="W1112">
        <v>35</v>
      </c>
      <c r="X1112">
        <v>3</v>
      </c>
      <c r="Y1112" s="15">
        <v>41366</v>
      </c>
      <c r="Z1112">
        <v>18</v>
      </c>
      <c r="AA1112" s="15">
        <v>21916</v>
      </c>
      <c r="AB1112" s="15">
        <v>45315</v>
      </c>
      <c r="AC1112">
        <v>1</v>
      </c>
      <c r="AD1112">
        <v>2</v>
      </c>
      <c r="AE1112">
        <v>136.1</v>
      </c>
      <c r="AF1112" s="15">
        <v>45326</v>
      </c>
      <c r="AG1112">
        <v>-1</v>
      </c>
      <c r="AH1112">
        <v>-1</v>
      </c>
      <c r="AI1112">
        <v>174.97981696439999</v>
      </c>
      <c r="AJ1112">
        <v>-40.937015360099998</v>
      </c>
      <c r="AK1112">
        <v>2</v>
      </c>
      <c r="AL1112">
        <v>54</v>
      </c>
      <c r="AM1112">
        <v>507.6</v>
      </c>
      <c r="AN1112" t="s">
        <v>335</v>
      </c>
      <c r="AO1112" t="s">
        <v>321</v>
      </c>
      <c r="AP1112" t="s">
        <v>314</v>
      </c>
      <c r="AQ1112" t="s">
        <v>312</v>
      </c>
      <c r="AR1112" t="s">
        <v>294</v>
      </c>
      <c r="AS1112" t="s">
        <v>291</v>
      </c>
      <c r="AT1112">
        <v>964.62944000000005</v>
      </c>
      <c r="AU1112">
        <v>253.51972000000001</v>
      </c>
      <c r="AV1112">
        <v>0</v>
      </c>
      <c r="AW1112">
        <v>0</v>
      </c>
      <c r="AX1112">
        <v>0.62578222778473103</v>
      </c>
      <c r="AY1112">
        <v>2.9411764705882399</v>
      </c>
      <c r="AZ1112">
        <v>50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b">
        <v>0</v>
      </c>
      <c r="BI1112" t="b">
        <v>1</v>
      </c>
      <c r="BJ1112" t="b">
        <v>1</v>
      </c>
      <c r="BK1112" t="b">
        <v>0</v>
      </c>
      <c r="BL1112" t="s">
        <v>312</v>
      </c>
      <c r="BM1112">
        <v>2</v>
      </c>
      <c r="BN1112">
        <v>60</v>
      </c>
      <c r="BO1112">
        <v>1</v>
      </c>
      <c r="BP1112" s="15">
        <v>45315</v>
      </c>
      <c r="BQ1112" t="s">
        <v>336</v>
      </c>
      <c r="BR1112" t="s">
        <v>337</v>
      </c>
      <c r="BS1112">
        <v>60</v>
      </c>
      <c r="BT1112">
        <v>2</v>
      </c>
    </row>
    <row r="1113" spans="1:72" x14ac:dyDescent="0.25">
      <c r="A1113" t="str">
        <f t="shared" si="68"/>
        <v>1491_1289</v>
      </c>
      <c r="B1113" t="str">
        <f t="shared" si="69"/>
        <v>U</v>
      </c>
      <c r="C1113">
        <f t="shared" si="70"/>
        <v>622.20000000000005</v>
      </c>
      <c r="D1113">
        <f t="shared" si="71"/>
        <v>38.709677419354797</v>
      </c>
      <c r="F1113" t="s">
        <v>1903</v>
      </c>
      <c r="G1113">
        <v>1491</v>
      </c>
      <c r="H1113" t="s">
        <v>1311</v>
      </c>
      <c r="I1113">
        <v>1289</v>
      </c>
      <c r="J1113">
        <v>1340</v>
      </c>
      <c r="K1113" t="s">
        <v>283</v>
      </c>
      <c r="L1113" t="s">
        <v>284</v>
      </c>
      <c r="M1113">
        <v>2</v>
      </c>
      <c r="N1113" t="s">
        <v>285</v>
      </c>
      <c r="O1113">
        <v>0</v>
      </c>
      <c r="P1113">
        <v>4</v>
      </c>
      <c r="Q1113" t="s">
        <v>286</v>
      </c>
      <c r="R1113" t="s">
        <v>341</v>
      </c>
      <c r="S1113" t="s">
        <v>288</v>
      </c>
      <c r="T1113" t="s">
        <v>342</v>
      </c>
      <c r="U1113">
        <v>2138</v>
      </c>
      <c r="V1113">
        <v>7</v>
      </c>
      <c r="W1113">
        <v>45</v>
      </c>
      <c r="X1113">
        <v>3</v>
      </c>
      <c r="Y1113" s="15">
        <v>39988</v>
      </c>
      <c r="Z1113">
        <v>18</v>
      </c>
      <c r="AA1113" s="15">
        <v>21916</v>
      </c>
      <c r="AB1113" s="15">
        <v>45315</v>
      </c>
      <c r="AC1113">
        <v>3.95</v>
      </c>
      <c r="AD1113">
        <v>8.85</v>
      </c>
      <c r="AE1113">
        <v>165.5</v>
      </c>
      <c r="AF1113" s="15">
        <v>45326</v>
      </c>
      <c r="AG1113">
        <v>-1</v>
      </c>
      <c r="AH1113">
        <v>-1</v>
      </c>
      <c r="AI1113">
        <v>174.97788654830001</v>
      </c>
      <c r="AJ1113">
        <v>-40.936142884100001</v>
      </c>
      <c r="AK1113">
        <v>4.5</v>
      </c>
      <c r="AL1113">
        <v>51</v>
      </c>
      <c r="AM1113">
        <v>622.20000000000005</v>
      </c>
      <c r="AN1113" t="s">
        <v>290</v>
      </c>
      <c r="AO1113" t="s">
        <v>321</v>
      </c>
      <c r="AP1113" t="s">
        <v>314</v>
      </c>
      <c r="AQ1113" t="s">
        <v>312</v>
      </c>
      <c r="AR1113" t="s">
        <v>294</v>
      </c>
      <c r="AS1113" t="s">
        <v>291</v>
      </c>
      <c r="AT1113">
        <v>1151.0751</v>
      </c>
      <c r="AU1113">
        <v>260.91840000000002</v>
      </c>
      <c r="AV1113">
        <v>0</v>
      </c>
      <c r="AW1113">
        <v>0</v>
      </c>
      <c r="AX1113">
        <v>0</v>
      </c>
      <c r="AY1113">
        <v>19.354838709677399</v>
      </c>
      <c r="AZ1113">
        <v>38.709677419354797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b">
        <v>0</v>
      </c>
      <c r="BI1113" t="b">
        <v>1</v>
      </c>
      <c r="BJ1113" t="b">
        <v>1</v>
      </c>
      <c r="BK1113" t="b">
        <v>0</v>
      </c>
      <c r="BL1113" t="s">
        <v>312</v>
      </c>
      <c r="BM1113">
        <v>2</v>
      </c>
      <c r="BN1113">
        <v>75</v>
      </c>
      <c r="BO1113">
        <v>1</v>
      </c>
      <c r="BP1113" s="15">
        <v>45315</v>
      </c>
      <c r="BQ1113" t="s">
        <v>295</v>
      </c>
      <c r="BR1113" t="s">
        <v>348</v>
      </c>
      <c r="BS1113">
        <v>75</v>
      </c>
      <c r="BT1113">
        <v>2</v>
      </c>
    </row>
    <row r="1114" spans="1:72" x14ac:dyDescent="0.25">
      <c r="A1114" t="str">
        <f t="shared" si="68"/>
        <v>257_85</v>
      </c>
      <c r="B1114" t="str">
        <f t="shared" si="69"/>
        <v>U</v>
      </c>
      <c r="C1114">
        <f t="shared" si="70"/>
        <v>565.5</v>
      </c>
      <c r="D1114">
        <f t="shared" si="71"/>
        <v>0</v>
      </c>
      <c r="F1114" t="s">
        <v>1904</v>
      </c>
      <c r="G1114">
        <v>257</v>
      </c>
      <c r="H1114" t="s">
        <v>1197</v>
      </c>
      <c r="I1114">
        <v>85</v>
      </c>
      <c r="J1114">
        <v>172</v>
      </c>
      <c r="K1114" t="s">
        <v>283</v>
      </c>
      <c r="L1114" t="s">
        <v>284</v>
      </c>
      <c r="M1114">
        <v>2</v>
      </c>
      <c r="N1114" t="s">
        <v>285</v>
      </c>
      <c r="O1114">
        <v>0</v>
      </c>
      <c r="P1114">
        <v>1</v>
      </c>
      <c r="Q1114" t="s">
        <v>286</v>
      </c>
      <c r="R1114" t="s">
        <v>304</v>
      </c>
      <c r="S1114" t="s">
        <v>284</v>
      </c>
      <c r="T1114" t="s">
        <v>319</v>
      </c>
      <c r="U1114">
        <v>90</v>
      </c>
      <c r="V1114">
        <v>6</v>
      </c>
      <c r="W1114">
        <v>35</v>
      </c>
      <c r="X1114">
        <v>3</v>
      </c>
      <c r="Y1114" s="15">
        <v>39168</v>
      </c>
      <c r="Z1114">
        <v>25</v>
      </c>
      <c r="AA1114" s="15">
        <v>29586</v>
      </c>
      <c r="AB1114" s="15">
        <v>45315</v>
      </c>
      <c r="AC1114">
        <v>4</v>
      </c>
      <c r="AD1114">
        <v>3</v>
      </c>
      <c r="AE1114">
        <v>91.6</v>
      </c>
      <c r="AF1114" s="15">
        <v>45328</v>
      </c>
      <c r="AG1114">
        <v>-1</v>
      </c>
      <c r="AH1114">
        <v>-1</v>
      </c>
      <c r="AI1114">
        <v>174.99421075250001</v>
      </c>
      <c r="AJ1114">
        <v>-40.901284176099999</v>
      </c>
      <c r="AK1114">
        <v>1.5</v>
      </c>
      <c r="AL1114">
        <v>87</v>
      </c>
      <c r="AM1114">
        <v>565.5</v>
      </c>
      <c r="AN1114" t="s">
        <v>320</v>
      </c>
      <c r="AO1114" t="s">
        <v>321</v>
      </c>
      <c r="AP1114" t="s">
        <v>314</v>
      </c>
      <c r="AQ1114" t="s">
        <v>312</v>
      </c>
      <c r="AR1114" t="s">
        <v>294</v>
      </c>
      <c r="AS1114" t="s">
        <v>291</v>
      </c>
      <c r="AT1114">
        <v>-1</v>
      </c>
      <c r="AU1114">
        <v>-1</v>
      </c>
      <c r="AV1114">
        <v>0</v>
      </c>
      <c r="AW1114">
        <v>0</v>
      </c>
      <c r="AX1114">
        <v>0</v>
      </c>
      <c r="AY1114">
        <v>5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0.3</v>
      </c>
      <c r="BF1114">
        <v>0</v>
      </c>
      <c r="BG1114">
        <v>1.5</v>
      </c>
      <c r="BH1114" t="b">
        <v>0</v>
      </c>
      <c r="BI1114" t="b">
        <v>1</v>
      </c>
      <c r="BJ1114" t="b">
        <v>0</v>
      </c>
      <c r="BK1114" t="b">
        <v>1</v>
      </c>
      <c r="BL1114" t="s">
        <v>312</v>
      </c>
      <c r="BM1114">
        <v>2</v>
      </c>
      <c r="BN1114">
        <v>90</v>
      </c>
      <c r="BO1114">
        <v>1</v>
      </c>
      <c r="BP1114" s="15">
        <v>45315</v>
      </c>
      <c r="BQ1114" t="s">
        <v>307</v>
      </c>
      <c r="BR1114" t="s">
        <v>322</v>
      </c>
      <c r="BS1114">
        <v>90</v>
      </c>
      <c r="BT1114">
        <v>2</v>
      </c>
    </row>
    <row r="1115" spans="1:72" x14ac:dyDescent="0.25">
      <c r="A1115" t="str">
        <f t="shared" si="68"/>
        <v>495_3270</v>
      </c>
      <c r="B1115" t="str">
        <f t="shared" si="69"/>
        <v>R</v>
      </c>
      <c r="C1115">
        <f t="shared" si="70"/>
        <v>425</v>
      </c>
      <c r="D1115">
        <f t="shared" si="71"/>
        <v>0</v>
      </c>
      <c r="F1115" t="s">
        <v>1905</v>
      </c>
      <c r="G1115">
        <v>495</v>
      </c>
      <c r="H1115" t="s">
        <v>1407</v>
      </c>
      <c r="I1115">
        <v>3270</v>
      </c>
      <c r="J1115">
        <v>3355</v>
      </c>
      <c r="K1115" t="s">
        <v>283</v>
      </c>
      <c r="L1115" t="s">
        <v>284</v>
      </c>
      <c r="M1115">
        <v>2</v>
      </c>
      <c r="N1115" t="s">
        <v>285</v>
      </c>
      <c r="O1115">
        <v>0</v>
      </c>
      <c r="P1115">
        <v>3</v>
      </c>
      <c r="Q1115" t="s">
        <v>286</v>
      </c>
      <c r="R1115" t="s">
        <v>287</v>
      </c>
      <c r="S1115" t="s">
        <v>288</v>
      </c>
      <c r="T1115" t="s">
        <v>289</v>
      </c>
      <c r="U1115">
        <v>504</v>
      </c>
      <c r="V1115">
        <v>8</v>
      </c>
      <c r="W1115">
        <v>23</v>
      </c>
      <c r="X1115">
        <v>2</v>
      </c>
      <c r="Y1115" s="15">
        <v>44901</v>
      </c>
      <c r="Z1115">
        <v>18</v>
      </c>
      <c r="AA1115" s="15">
        <v>29586</v>
      </c>
      <c r="AB1115" s="15">
        <v>45312</v>
      </c>
      <c r="AC1115">
        <v>4.6500000000000004</v>
      </c>
      <c r="AD1115">
        <v>3.65</v>
      </c>
      <c r="AE1115">
        <v>177.85</v>
      </c>
      <c r="AF1115" s="15">
        <v>45330</v>
      </c>
      <c r="AG1115">
        <v>-1</v>
      </c>
      <c r="AH1115">
        <v>-1</v>
      </c>
      <c r="AI1115">
        <v>175.13752645619999</v>
      </c>
      <c r="AJ1115">
        <v>-40.811084004999998</v>
      </c>
      <c r="AK1115">
        <v>2.5</v>
      </c>
      <c r="AL1115">
        <v>85</v>
      </c>
      <c r="AM1115">
        <v>425</v>
      </c>
      <c r="AN1115" t="s">
        <v>290</v>
      </c>
      <c r="AO1115" t="s">
        <v>291</v>
      </c>
      <c r="AP1115" t="s">
        <v>292</v>
      </c>
      <c r="AQ1115" t="s">
        <v>293</v>
      </c>
      <c r="AR1115" t="s">
        <v>294</v>
      </c>
      <c r="AS1115" t="s">
        <v>291</v>
      </c>
      <c r="AT1115">
        <v>-1</v>
      </c>
      <c r="AU1115">
        <v>-1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b">
        <v>0</v>
      </c>
      <c r="BI1115" t="b">
        <v>1</v>
      </c>
      <c r="BJ1115" t="b">
        <v>1</v>
      </c>
      <c r="BK1115" t="b">
        <v>0</v>
      </c>
      <c r="BL1115" t="s">
        <v>293</v>
      </c>
      <c r="BM1115">
        <v>2</v>
      </c>
      <c r="BN1115">
        <v>50</v>
      </c>
      <c r="BO1115">
        <v>1</v>
      </c>
      <c r="BP1115" s="15">
        <v>45312</v>
      </c>
      <c r="BQ1115" t="s">
        <v>295</v>
      </c>
      <c r="BR1115" t="s">
        <v>296</v>
      </c>
      <c r="BS1115">
        <v>50</v>
      </c>
      <c r="BT1115">
        <v>2</v>
      </c>
    </row>
    <row r="1116" spans="1:72" x14ac:dyDescent="0.25">
      <c r="A1116" t="str">
        <f t="shared" si="68"/>
        <v>1529_4</v>
      </c>
      <c r="B1116" t="str">
        <f t="shared" si="69"/>
        <v>U</v>
      </c>
      <c r="C1116">
        <f t="shared" si="70"/>
        <v>242</v>
      </c>
      <c r="D1116">
        <f t="shared" si="71"/>
        <v>0</v>
      </c>
      <c r="F1116" t="s">
        <v>1906</v>
      </c>
      <c r="G1116">
        <v>1529</v>
      </c>
      <c r="H1116" t="s">
        <v>1907</v>
      </c>
      <c r="I1116">
        <v>4</v>
      </c>
      <c r="J1116">
        <v>48</v>
      </c>
      <c r="K1116" t="s">
        <v>283</v>
      </c>
      <c r="L1116" t="s">
        <v>284</v>
      </c>
      <c r="M1116">
        <v>2</v>
      </c>
      <c r="N1116" t="s">
        <v>285</v>
      </c>
      <c r="O1116">
        <v>0</v>
      </c>
      <c r="P1116">
        <v>1</v>
      </c>
      <c r="Q1116" t="s">
        <v>286</v>
      </c>
      <c r="R1116" t="s">
        <v>304</v>
      </c>
      <c r="S1116" t="s">
        <v>284</v>
      </c>
      <c r="T1116" t="s">
        <v>319</v>
      </c>
      <c r="U1116">
        <v>60</v>
      </c>
      <c r="V1116">
        <v>6</v>
      </c>
      <c r="W1116">
        <v>10</v>
      </c>
      <c r="X1116">
        <v>1</v>
      </c>
      <c r="Y1116" s="15">
        <v>43887</v>
      </c>
      <c r="Z1116">
        <v>20</v>
      </c>
      <c r="AA1116" s="15">
        <v>29586</v>
      </c>
      <c r="AB1116" s="15">
        <v>45334</v>
      </c>
      <c r="AC1116">
        <v>4</v>
      </c>
      <c r="AD1116">
        <v>3</v>
      </c>
      <c r="AE1116">
        <v>111</v>
      </c>
      <c r="AF1116" s="15">
        <v>44868</v>
      </c>
      <c r="AG1116">
        <v>-1</v>
      </c>
      <c r="AH1116">
        <v>-1</v>
      </c>
      <c r="AI1116">
        <v>174.98687176729999</v>
      </c>
      <c r="AJ1116">
        <v>-40.920341635200003</v>
      </c>
      <c r="AK1116">
        <v>4</v>
      </c>
      <c r="AL1116">
        <v>44</v>
      </c>
      <c r="AM1116">
        <v>242</v>
      </c>
      <c r="AN1116" t="s">
        <v>320</v>
      </c>
      <c r="AO1116" t="s">
        <v>321</v>
      </c>
      <c r="AP1116" t="s">
        <v>325</v>
      </c>
      <c r="AQ1116" t="s">
        <v>293</v>
      </c>
      <c r="AR1116" t="s">
        <v>294</v>
      </c>
      <c r="AS1116" t="s">
        <v>291</v>
      </c>
      <c r="AT1116">
        <v>-1</v>
      </c>
      <c r="AU1116">
        <v>-1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b">
        <v>0</v>
      </c>
      <c r="BI1116" t="b">
        <v>1</v>
      </c>
      <c r="BJ1116" t="b">
        <v>0</v>
      </c>
      <c r="BK1116" t="b">
        <v>0</v>
      </c>
      <c r="BL1116" t="s">
        <v>293</v>
      </c>
      <c r="BM1116">
        <v>2</v>
      </c>
      <c r="BN1116">
        <v>90</v>
      </c>
      <c r="BO1116">
        <v>1</v>
      </c>
      <c r="BP1116" s="15">
        <v>45334</v>
      </c>
      <c r="BQ1116" t="s">
        <v>307</v>
      </c>
      <c r="BR1116" t="s">
        <v>322</v>
      </c>
      <c r="BS1116">
        <v>90</v>
      </c>
      <c r="BT1116">
        <v>2</v>
      </c>
    </row>
    <row r="1117" spans="1:72" x14ac:dyDescent="0.25">
      <c r="A1117" t="str">
        <f t="shared" si="68"/>
        <v>557_128</v>
      </c>
      <c r="B1117" t="str">
        <f t="shared" si="69"/>
        <v>U</v>
      </c>
      <c r="C1117">
        <f t="shared" si="70"/>
        <v>891.8</v>
      </c>
      <c r="D1117">
        <f t="shared" si="71"/>
        <v>0</v>
      </c>
      <c r="F1117" t="s">
        <v>1908</v>
      </c>
      <c r="G1117">
        <v>557</v>
      </c>
      <c r="H1117" t="s">
        <v>368</v>
      </c>
      <c r="I1117">
        <v>128</v>
      </c>
      <c r="J1117">
        <v>226</v>
      </c>
      <c r="K1117" t="s">
        <v>283</v>
      </c>
      <c r="L1117" t="s">
        <v>284</v>
      </c>
      <c r="M1117">
        <v>2</v>
      </c>
      <c r="N1117" t="s">
        <v>285</v>
      </c>
      <c r="O1117">
        <v>0</v>
      </c>
      <c r="P1117">
        <v>3</v>
      </c>
      <c r="Q1117" t="s">
        <v>286</v>
      </c>
      <c r="R1117" t="s">
        <v>287</v>
      </c>
      <c r="S1117" t="s">
        <v>305</v>
      </c>
      <c r="T1117" t="s">
        <v>319</v>
      </c>
      <c r="U1117">
        <v>785</v>
      </c>
      <c r="V1117">
        <v>3</v>
      </c>
      <c r="W1117">
        <v>39</v>
      </c>
      <c r="X1117">
        <v>4</v>
      </c>
      <c r="Y1117" s="15">
        <v>44278</v>
      </c>
      <c r="Z1117">
        <v>18</v>
      </c>
      <c r="AA1117" s="15">
        <v>21916</v>
      </c>
      <c r="AB1117" s="15">
        <v>45311</v>
      </c>
      <c r="AC1117">
        <v>3</v>
      </c>
      <c r="AD1117">
        <v>1.65</v>
      </c>
      <c r="AE1117">
        <v>132.05000000000001</v>
      </c>
      <c r="AF1117" s="15">
        <v>45324</v>
      </c>
      <c r="AG1117">
        <v>-1</v>
      </c>
      <c r="AH1117">
        <v>-1</v>
      </c>
      <c r="AI1117">
        <v>175.14007456089999</v>
      </c>
      <c r="AJ1117">
        <v>-40.750922151399998</v>
      </c>
      <c r="AK1117">
        <v>3</v>
      </c>
      <c r="AL1117">
        <v>98</v>
      </c>
      <c r="AM1117">
        <v>891.8</v>
      </c>
      <c r="AN1117" t="s">
        <v>306</v>
      </c>
      <c r="AO1117" t="s">
        <v>321</v>
      </c>
      <c r="AP1117" t="s">
        <v>325</v>
      </c>
      <c r="AQ1117" t="s">
        <v>293</v>
      </c>
      <c r="AR1117" t="s">
        <v>294</v>
      </c>
      <c r="AS1117" t="s">
        <v>291</v>
      </c>
      <c r="AT1117">
        <v>1487.0225</v>
      </c>
      <c r="AU1117">
        <v>355.43774999999999</v>
      </c>
      <c r="AV1117">
        <v>0</v>
      </c>
      <c r="AW1117">
        <v>37.5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b">
        <v>0</v>
      </c>
      <c r="BI1117" t="b">
        <v>1</v>
      </c>
      <c r="BJ1117" t="b">
        <v>1</v>
      </c>
      <c r="BK1117" t="b">
        <v>0</v>
      </c>
      <c r="BL1117" t="s">
        <v>293</v>
      </c>
      <c r="BM1117">
        <v>2</v>
      </c>
      <c r="BN1117">
        <v>90</v>
      </c>
      <c r="BO1117">
        <v>1</v>
      </c>
      <c r="BP1117" s="15">
        <v>45311</v>
      </c>
      <c r="BQ1117" t="s">
        <v>307</v>
      </c>
      <c r="BR1117" t="s">
        <v>322</v>
      </c>
      <c r="BS1117">
        <v>90</v>
      </c>
      <c r="BT1117">
        <v>2</v>
      </c>
    </row>
    <row r="1118" spans="1:72" x14ac:dyDescent="0.25">
      <c r="A1118" t="str">
        <f t="shared" si="68"/>
        <v>538_10</v>
      </c>
      <c r="B1118" t="str">
        <f t="shared" si="69"/>
        <v>U</v>
      </c>
      <c r="C1118">
        <f t="shared" si="70"/>
        <v>333.5</v>
      </c>
      <c r="D1118">
        <f t="shared" si="71"/>
        <v>0</v>
      </c>
      <c r="F1118" t="s">
        <v>1909</v>
      </c>
      <c r="G1118">
        <v>538</v>
      </c>
      <c r="H1118" t="s">
        <v>21</v>
      </c>
      <c r="I1118">
        <v>10</v>
      </c>
      <c r="J1118">
        <v>33</v>
      </c>
      <c r="K1118" t="s">
        <v>283</v>
      </c>
      <c r="L1118" t="s">
        <v>284</v>
      </c>
      <c r="M1118">
        <v>2</v>
      </c>
      <c r="N1118" t="s">
        <v>285</v>
      </c>
      <c r="O1118">
        <v>0</v>
      </c>
      <c r="P1118">
        <v>5</v>
      </c>
      <c r="Q1118" t="s">
        <v>286</v>
      </c>
      <c r="R1118" t="s">
        <v>341</v>
      </c>
      <c r="S1118" t="s">
        <v>334</v>
      </c>
      <c r="T1118" t="s">
        <v>417</v>
      </c>
      <c r="U1118">
        <v>4547</v>
      </c>
      <c r="V1118">
        <v>3</v>
      </c>
      <c r="W1118">
        <v>48</v>
      </c>
      <c r="X1118">
        <v>3</v>
      </c>
      <c r="Y1118" s="15">
        <v>40179</v>
      </c>
      <c r="Z1118">
        <v>17</v>
      </c>
      <c r="AA1118" s="15">
        <v>21916</v>
      </c>
      <c r="AB1118" s="15">
        <v>45311</v>
      </c>
      <c r="AC1118">
        <v>3.55</v>
      </c>
      <c r="AD1118">
        <v>5.65</v>
      </c>
      <c r="AE1118">
        <v>190.65</v>
      </c>
      <c r="AF1118" s="15">
        <v>45324</v>
      </c>
      <c r="AG1118">
        <v>-1</v>
      </c>
      <c r="AH1118">
        <v>-1</v>
      </c>
      <c r="AI1118">
        <v>175.140395563</v>
      </c>
      <c r="AJ1118">
        <v>-40.753258747300002</v>
      </c>
      <c r="AK1118">
        <v>1.5</v>
      </c>
      <c r="AL1118">
        <v>23</v>
      </c>
      <c r="AM1118">
        <v>333.5</v>
      </c>
      <c r="AN1118" t="s">
        <v>335</v>
      </c>
      <c r="AO1118" t="s">
        <v>321</v>
      </c>
      <c r="AP1118" t="s">
        <v>426</v>
      </c>
      <c r="AQ1118" t="s">
        <v>312</v>
      </c>
      <c r="AR1118" t="s">
        <v>294</v>
      </c>
      <c r="AS1118" t="s">
        <v>291</v>
      </c>
      <c r="AT1118">
        <v>1422.3729599999999</v>
      </c>
      <c r="AU1118">
        <v>383.4393</v>
      </c>
      <c r="AV1118">
        <v>0</v>
      </c>
      <c r="AW1118">
        <v>0</v>
      </c>
      <c r="AX1118">
        <v>0</v>
      </c>
      <c r="AY1118">
        <v>33.3333333333333</v>
      </c>
      <c r="AZ1118">
        <v>0</v>
      </c>
      <c r="BA1118">
        <v>0</v>
      </c>
      <c r="BB1118">
        <v>0</v>
      </c>
      <c r="BC1118">
        <v>0.05</v>
      </c>
      <c r="BD1118">
        <v>0</v>
      </c>
      <c r="BE1118">
        <v>0</v>
      </c>
      <c r="BF1118">
        <v>0.25</v>
      </c>
      <c r="BG1118">
        <v>0</v>
      </c>
      <c r="BH1118" t="b">
        <v>0</v>
      </c>
      <c r="BI1118" t="b">
        <v>1</v>
      </c>
      <c r="BJ1118" t="b">
        <v>0</v>
      </c>
      <c r="BK1118" t="b">
        <v>0</v>
      </c>
      <c r="BL1118" t="s">
        <v>312</v>
      </c>
      <c r="BM1118">
        <v>2</v>
      </c>
      <c r="BN1118">
        <v>60</v>
      </c>
      <c r="BO1118">
        <v>1</v>
      </c>
      <c r="BP1118" s="15">
        <v>45311</v>
      </c>
      <c r="BQ1118" t="s">
        <v>336</v>
      </c>
      <c r="BR1118" t="s">
        <v>337</v>
      </c>
      <c r="BS1118">
        <v>60</v>
      </c>
      <c r="BT1118">
        <v>2</v>
      </c>
    </row>
    <row r="1119" spans="1:72" x14ac:dyDescent="0.25">
      <c r="A1119" t="str">
        <f t="shared" si="68"/>
        <v>541_960</v>
      </c>
      <c r="B1119" t="str">
        <f t="shared" si="69"/>
        <v>U</v>
      </c>
      <c r="C1119">
        <f t="shared" si="70"/>
        <v>116.6</v>
      </c>
      <c r="D1119">
        <f t="shared" si="71"/>
        <v>0</v>
      </c>
      <c r="F1119" t="s">
        <v>1910</v>
      </c>
      <c r="G1119">
        <v>541</v>
      </c>
      <c r="H1119" t="s">
        <v>350</v>
      </c>
      <c r="I1119">
        <v>960</v>
      </c>
      <c r="J1119">
        <v>982</v>
      </c>
      <c r="K1119" t="s">
        <v>283</v>
      </c>
      <c r="L1119" t="s">
        <v>284</v>
      </c>
      <c r="M1119">
        <v>2</v>
      </c>
      <c r="N1119" t="s">
        <v>285</v>
      </c>
      <c r="O1119">
        <v>0</v>
      </c>
      <c r="P1119">
        <v>1</v>
      </c>
      <c r="Q1119" t="s">
        <v>286</v>
      </c>
      <c r="R1119" t="s">
        <v>304</v>
      </c>
      <c r="S1119" t="s">
        <v>318</v>
      </c>
      <c r="T1119" t="s">
        <v>319</v>
      </c>
      <c r="U1119">
        <v>99</v>
      </c>
      <c r="V1119">
        <v>11</v>
      </c>
      <c r="W1119">
        <v>35</v>
      </c>
      <c r="X1119">
        <v>3</v>
      </c>
      <c r="Y1119" s="15">
        <v>40543</v>
      </c>
      <c r="Z1119">
        <v>20</v>
      </c>
      <c r="AA1119" s="15">
        <v>21916</v>
      </c>
      <c r="AB1119" s="15">
        <v>45311</v>
      </c>
      <c r="AC1119">
        <v>12.35</v>
      </c>
      <c r="AD1119">
        <v>1.85</v>
      </c>
      <c r="AE1119">
        <v>129</v>
      </c>
      <c r="AF1119" s="15">
        <v>45329</v>
      </c>
      <c r="AG1119">
        <v>-1</v>
      </c>
      <c r="AH1119">
        <v>-1</v>
      </c>
      <c r="AI1119">
        <v>175.1083243498</v>
      </c>
      <c r="AJ1119">
        <v>-40.753632097900002</v>
      </c>
      <c r="AK1119">
        <v>1</v>
      </c>
      <c r="AL1119">
        <v>22</v>
      </c>
      <c r="AM1119">
        <v>116.6</v>
      </c>
      <c r="AN1119" t="s">
        <v>320</v>
      </c>
      <c r="AO1119" t="s">
        <v>321</v>
      </c>
      <c r="AP1119" t="s">
        <v>292</v>
      </c>
      <c r="AQ1119" t="s">
        <v>293</v>
      </c>
      <c r="AR1119" t="s">
        <v>294</v>
      </c>
      <c r="AS1119" t="s">
        <v>291</v>
      </c>
      <c r="AT1119">
        <v>1217.085</v>
      </c>
      <c r="AU1119">
        <v>320.61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b">
        <v>0</v>
      </c>
      <c r="BI1119" t="b">
        <v>1</v>
      </c>
      <c r="BJ1119" t="b">
        <v>0</v>
      </c>
      <c r="BK1119" t="b">
        <v>0</v>
      </c>
      <c r="BL1119" t="s">
        <v>293</v>
      </c>
      <c r="BM1119">
        <v>2</v>
      </c>
      <c r="BN1119">
        <v>90</v>
      </c>
      <c r="BO1119">
        <v>1</v>
      </c>
      <c r="BP1119" s="15">
        <v>45311</v>
      </c>
      <c r="BQ1119" t="s">
        <v>307</v>
      </c>
      <c r="BR1119" t="s">
        <v>322</v>
      </c>
      <c r="BS1119">
        <v>90</v>
      </c>
      <c r="BT1119">
        <v>2</v>
      </c>
    </row>
    <row r="1120" spans="1:72" x14ac:dyDescent="0.25">
      <c r="A1120" t="str">
        <f t="shared" si="68"/>
        <v>446_180</v>
      </c>
      <c r="B1120" t="str">
        <f t="shared" si="69"/>
        <v>U</v>
      </c>
      <c r="C1120">
        <f t="shared" si="70"/>
        <v>282</v>
      </c>
      <c r="D1120">
        <f t="shared" si="71"/>
        <v>0</v>
      </c>
      <c r="F1120" t="s">
        <v>1911</v>
      </c>
      <c r="G1120">
        <v>446</v>
      </c>
      <c r="H1120" t="s">
        <v>1912</v>
      </c>
      <c r="I1120">
        <v>180</v>
      </c>
      <c r="J1120">
        <v>210</v>
      </c>
      <c r="K1120" t="s">
        <v>283</v>
      </c>
      <c r="L1120" t="s">
        <v>284</v>
      </c>
      <c r="M1120">
        <v>2</v>
      </c>
      <c r="N1120" t="s">
        <v>285</v>
      </c>
      <c r="O1120">
        <v>0</v>
      </c>
      <c r="P1120">
        <v>4</v>
      </c>
      <c r="Q1120" t="s">
        <v>286</v>
      </c>
      <c r="R1120" t="s">
        <v>341</v>
      </c>
      <c r="S1120" t="s">
        <v>288</v>
      </c>
      <c r="T1120" t="s">
        <v>342</v>
      </c>
      <c r="U1120">
        <v>1776</v>
      </c>
      <c r="V1120">
        <v>8</v>
      </c>
      <c r="W1120">
        <v>65</v>
      </c>
      <c r="X1120">
        <v>3</v>
      </c>
      <c r="Y1120" s="15">
        <v>44309</v>
      </c>
      <c r="Z1120">
        <v>20</v>
      </c>
      <c r="AA1120" s="15">
        <v>32874</v>
      </c>
      <c r="AB1120" s="15">
        <v>45311</v>
      </c>
      <c r="AC1120">
        <v>1.55</v>
      </c>
      <c r="AD1120">
        <v>2</v>
      </c>
      <c r="AE1120">
        <v>169.5</v>
      </c>
      <c r="AF1120" s="15">
        <v>45332</v>
      </c>
      <c r="AG1120">
        <v>-1</v>
      </c>
      <c r="AH1120">
        <v>-1</v>
      </c>
      <c r="AI1120">
        <v>175.0688615075</v>
      </c>
      <c r="AJ1120">
        <v>-40.876919478700003</v>
      </c>
      <c r="AK1120">
        <v>5</v>
      </c>
      <c r="AL1120">
        <v>30</v>
      </c>
      <c r="AM1120">
        <v>282</v>
      </c>
      <c r="AN1120" t="s">
        <v>290</v>
      </c>
      <c r="AO1120" t="s">
        <v>321</v>
      </c>
      <c r="AP1120" t="s">
        <v>314</v>
      </c>
      <c r="AQ1120" t="s">
        <v>312</v>
      </c>
      <c r="AR1120" t="s">
        <v>294</v>
      </c>
      <c r="AS1120" t="s">
        <v>291</v>
      </c>
      <c r="AT1120">
        <v>-1</v>
      </c>
      <c r="AU1120">
        <v>-1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b">
        <v>0</v>
      </c>
      <c r="BI1120" t="b">
        <v>1</v>
      </c>
      <c r="BJ1120" t="b">
        <v>0</v>
      </c>
      <c r="BK1120" t="b">
        <v>1</v>
      </c>
      <c r="BL1120" t="s">
        <v>312</v>
      </c>
      <c r="BM1120">
        <v>2</v>
      </c>
      <c r="BN1120">
        <v>75</v>
      </c>
      <c r="BO1120">
        <v>1</v>
      </c>
      <c r="BP1120" s="15">
        <v>45311</v>
      </c>
      <c r="BQ1120" t="s">
        <v>295</v>
      </c>
      <c r="BR1120" t="s">
        <v>348</v>
      </c>
      <c r="BS1120">
        <v>75</v>
      </c>
      <c r="BT1120">
        <v>2</v>
      </c>
    </row>
    <row r="1121" spans="1:72" x14ac:dyDescent="0.25">
      <c r="A1121" t="str">
        <f t="shared" si="68"/>
        <v>440_900</v>
      </c>
      <c r="B1121" t="str">
        <f t="shared" si="69"/>
        <v>U</v>
      </c>
      <c r="C1121">
        <f t="shared" si="70"/>
        <v>232.5</v>
      </c>
      <c r="D1121">
        <f t="shared" si="71"/>
        <v>0</v>
      </c>
      <c r="F1121" t="s">
        <v>1913</v>
      </c>
      <c r="G1121">
        <v>440</v>
      </c>
      <c r="H1121" t="s">
        <v>1914</v>
      </c>
      <c r="I1121">
        <v>900</v>
      </c>
      <c r="J1121">
        <v>925</v>
      </c>
      <c r="K1121" t="s">
        <v>283</v>
      </c>
      <c r="L1121" t="s">
        <v>284</v>
      </c>
      <c r="M1121">
        <v>2</v>
      </c>
      <c r="N1121" t="s">
        <v>285</v>
      </c>
      <c r="O1121">
        <v>0</v>
      </c>
      <c r="P1121">
        <v>2</v>
      </c>
      <c r="Q1121" t="s">
        <v>286</v>
      </c>
      <c r="R1121" t="s">
        <v>304</v>
      </c>
      <c r="S1121" t="s">
        <v>305</v>
      </c>
      <c r="T1121" t="s">
        <v>319</v>
      </c>
      <c r="U1121">
        <v>493</v>
      </c>
      <c r="V1121">
        <v>7</v>
      </c>
      <c r="W1121">
        <v>32</v>
      </c>
      <c r="X1121">
        <v>3</v>
      </c>
      <c r="Y1121" s="15">
        <v>44281</v>
      </c>
      <c r="Z1121">
        <v>19</v>
      </c>
      <c r="AA1121" s="15">
        <v>33604</v>
      </c>
      <c r="AB1121" s="15">
        <v>45313</v>
      </c>
      <c r="AC1121">
        <v>2.5499999999999998</v>
      </c>
      <c r="AD1121">
        <v>2</v>
      </c>
      <c r="AE1121">
        <v>111.75</v>
      </c>
      <c r="AF1121" s="15">
        <v>45337</v>
      </c>
      <c r="AG1121">
        <v>-1</v>
      </c>
      <c r="AH1121">
        <v>-1</v>
      </c>
      <c r="AI1121">
        <v>175.01453365200001</v>
      </c>
      <c r="AJ1121">
        <v>-40.872699990000001</v>
      </c>
      <c r="AK1121">
        <v>2.5</v>
      </c>
      <c r="AL1121">
        <v>25</v>
      </c>
      <c r="AM1121">
        <v>232.5</v>
      </c>
      <c r="AN1121" t="s">
        <v>306</v>
      </c>
      <c r="AO1121" t="s">
        <v>321</v>
      </c>
      <c r="AP1121" t="s">
        <v>325</v>
      </c>
      <c r="AQ1121" t="s">
        <v>293</v>
      </c>
      <c r="AR1121" t="s">
        <v>294</v>
      </c>
      <c r="AS1121" t="s">
        <v>291</v>
      </c>
      <c r="AT1121">
        <v>-1</v>
      </c>
      <c r="AU1121">
        <v>-1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b">
        <v>0</v>
      </c>
      <c r="BI1121" t="b">
        <v>1</v>
      </c>
      <c r="BJ1121" t="b">
        <v>0</v>
      </c>
      <c r="BK1121" t="b">
        <v>0</v>
      </c>
      <c r="BL1121" t="s">
        <v>293</v>
      </c>
      <c r="BM1121">
        <v>2</v>
      </c>
      <c r="BN1121">
        <v>90</v>
      </c>
      <c r="BO1121">
        <v>1</v>
      </c>
      <c r="BP1121" s="15">
        <v>45313</v>
      </c>
      <c r="BQ1121" t="s">
        <v>307</v>
      </c>
      <c r="BR1121" t="s">
        <v>322</v>
      </c>
      <c r="BS1121">
        <v>90</v>
      </c>
      <c r="BT1121">
        <v>2</v>
      </c>
    </row>
    <row r="1122" spans="1:72" x14ac:dyDescent="0.25">
      <c r="A1122" t="str">
        <f t="shared" si="68"/>
        <v>440_925</v>
      </c>
      <c r="B1122" t="str">
        <f t="shared" si="69"/>
        <v>U</v>
      </c>
      <c r="C1122">
        <f t="shared" si="70"/>
        <v>1860</v>
      </c>
      <c r="D1122">
        <f t="shared" si="71"/>
        <v>0</v>
      </c>
      <c r="F1122" t="s">
        <v>1915</v>
      </c>
      <c r="G1122">
        <v>440</v>
      </c>
      <c r="H1122" t="s">
        <v>1914</v>
      </c>
      <c r="I1122">
        <v>925</v>
      </c>
      <c r="J1122">
        <v>1125</v>
      </c>
      <c r="K1122" t="s">
        <v>283</v>
      </c>
      <c r="L1122" t="s">
        <v>284</v>
      </c>
      <c r="M1122">
        <v>2</v>
      </c>
      <c r="N1122" t="s">
        <v>285</v>
      </c>
      <c r="O1122">
        <v>0</v>
      </c>
      <c r="P1122">
        <v>2</v>
      </c>
      <c r="Q1122" t="s">
        <v>286</v>
      </c>
      <c r="R1122" t="s">
        <v>304</v>
      </c>
      <c r="S1122" t="s">
        <v>305</v>
      </c>
      <c r="T1122" t="s">
        <v>319</v>
      </c>
      <c r="U1122">
        <v>493</v>
      </c>
      <c r="V1122">
        <v>7</v>
      </c>
      <c r="W1122">
        <v>32</v>
      </c>
      <c r="X1122">
        <v>3</v>
      </c>
      <c r="Y1122" s="15">
        <v>44281</v>
      </c>
      <c r="Z1122">
        <v>19</v>
      </c>
      <c r="AA1122" s="15">
        <v>33604</v>
      </c>
      <c r="AB1122" s="15">
        <v>45313</v>
      </c>
      <c r="AC1122">
        <v>4</v>
      </c>
      <c r="AD1122">
        <v>3.85</v>
      </c>
      <c r="AE1122">
        <v>106.7</v>
      </c>
      <c r="AF1122" s="15">
        <v>45336</v>
      </c>
      <c r="AG1122">
        <v>-1</v>
      </c>
      <c r="AH1122">
        <v>-1</v>
      </c>
      <c r="AI1122">
        <v>175.01345955900001</v>
      </c>
      <c r="AJ1122">
        <v>-40.873261677099997</v>
      </c>
      <c r="AK1122">
        <v>5</v>
      </c>
      <c r="AL1122">
        <v>200</v>
      </c>
      <c r="AM1122">
        <v>1860</v>
      </c>
      <c r="AN1122" t="s">
        <v>306</v>
      </c>
      <c r="AO1122" t="s">
        <v>321</v>
      </c>
      <c r="AP1122" t="s">
        <v>325</v>
      </c>
      <c r="AQ1122" t="s">
        <v>293</v>
      </c>
      <c r="AR1122" t="s">
        <v>294</v>
      </c>
      <c r="AS1122" t="s">
        <v>291</v>
      </c>
      <c r="AT1122">
        <v>813.51409999999998</v>
      </c>
      <c r="AU1122">
        <v>323.80880000000002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b">
        <v>0</v>
      </c>
      <c r="BI1122" t="b">
        <v>1</v>
      </c>
      <c r="BJ1122" t="b">
        <v>1</v>
      </c>
      <c r="BK1122" t="b">
        <v>0</v>
      </c>
      <c r="BL1122" t="s">
        <v>293</v>
      </c>
      <c r="BM1122">
        <v>2</v>
      </c>
      <c r="BN1122">
        <v>90</v>
      </c>
      <c r="BO1122">
        <v>1</v>
      </c>
      <c r="BP1122" s="15">
        <v>45313</v>
      </c>
      <c r="BQ1122" t="s">
        <v>307</v>
      </c>
      <c r="BR1122" t="s">
        <v>322</v>
      </c>
      <c r="BS1122">
        <v>90</v>
      </c>
      <c r="BT1122">
        <v>2</v>
      </c>
    </row>
    <row r="1123" spans="1:72" x14ac:dyDescent="0.25">
      <c r="A1123" t="str">
        <f t="shared" si="68"/>
        <v>440_1125</v>
      </c>
      <c r="B1123" t="str">
        <f t="shared" si="69"/>
        <v>U</v>
      </c>
      <c r="C1123">
        <f t="shared" si="70"/>
        <v>232.5</v>
      </c>
      <c r="D1123">
        <f t="shared" si="71"/>
        <v>0</v>
      </c>
      <c r="F1123" t="s">
        <v>1916</v>
      </c>
      <c r="G1123">
        <v>440</v>
      </c>
      <c r="H1123" t="s">
        <v>1914</v>
      </c>
      <c r="I1123">
        <v>1125</v>
      </c>
      <c r="J1123">
        <v>1150</v>
      </c>
      <c r="K1123" t="s">
        <v>283</v>
      </c>
      <c r="L1123" t="s">
        <v>284</v>
      </c>
      <c r="M1123">
        <v>2</v>
      </c>
      <c r="N1123" t="s">
        <v>285</v>
      </c>
      <c r="O1123">
        <v>0</v>
      </c>
      <c r="P1123">
        <v>1</v>
      </c>
      <c r="Q1123" t="s">
        <v>286</v>
      </c>
      <c r="R1123" t="s">
        <v>304</v>
      </c>
      <c r="S1123" t="s">
        <v>318</v>
      </c>
      <c r="T1123" t="s">
        <v>319</v>
      </c>
      <c r="U1123">
        <v>48</v>
      </c>
      <c r="V1123">
        <v>7</v>
      </c>
      <c r="W1123">
        <v>32</v>
      </c>
      <c r="X1123">
        <v>3</v>
      </c>
      <c r="Y1123" s="15">
        <v>44281</v>
      </c>
      <c r="Z1123">
        <v>20</v>
      </c>
      <c r="AA1123" s="15">
        <v>33604</v>
      </c>
      <c r="AB1123" s="15">
        <v>45313</v>
      </c>
      <c r="AC1123">
        <v>3.55</v>
      </c>
      <c r="AD1123">
        <v>1</v>
      </c>
      <c r="AE1123">
        <v>87.3</v>
      </c>
      <c r="AF1123" s="15">
        <v>45336</v>
      </c>
      <c r="AG1123">
        <v>-1</v>
      </c>
      <c r="AH1123">
        <v>-1</v>
      </c>
      <c r="AI1123">
        <v>175.01233564430001</v>
      </c>
      <c r="AJ1123">
        <v>-40.873925196199998</v>
      </c>
      <c r="AK1123">
        <v>2.5</v>
      </c>
      <c r="AL1123">
        <v>25</v>
      </c>
      <c r="AM1123">
        <v>232.5</v>
      </c>
      <c r="AN1123" t="s">
        <v>320</v>
      </c>
      <c r="AO1123" t="s">
        <v>321</v>
      </c>
      <c r="AP1123" t="s">
        <v>325</v>
      </c>
      <c r="AQ1123" t="s">
        <v>293</v>
      </c>
      <c r="AR1123" t="s">
        <v>294</v>
      </c>
      <c r="AS1123" t="s">
        <v>291</v>
      </c>
      <c r="AT1123">
        <v>1043.3705</v>
      </c>
      <c r="AU1123">
        <v>381.72089999999997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b">
        <v>0</v>
      </c>
      <c r="BI1123" t="b">
        <v>1</v>
      </c>
      <c r="BJ1123" t="b">
        <v>0</v>
      </c>
      <c r="BK1123" t="b">
        <v>0</v>
      </c>
      <c r="BL1123" t="s">
        <v>293</v>
      </c>
      <c r="BM1123">
        <v>2</v>
      </c>
      <c r="BN1123">
        <v>90</v>
      </c>
      <c r="BO1123">
        <v>1</v>
      </c>
      <c r="BP1123" s="15">
        <v>45313</v>
      </c>
      <c r="BQ1123" t="s">
        <v>307</v>
      </c>
      <c r="BR1123" t="s">
        <v>322</v>
      </c>
      <c r="BS1123">
        <v>90</v>
      </c>
      <c r="BT1123">
        <v>2</v>
      </c>
    </row>
    <row r="1124" spans="1:72" x14ac:dyDescent="0.25">
      <c r="A1124" t="str">
        <f t="shared" si="68"/>
        <v>521_0</v>
      </c>
      <c r="B1124" t="str">
        <f t="shared" si="69"/>
        <v>R</v>
      </c>
      <c r="C1124">
        <f t="shared" si="70"/>
        <v>600</v>
      </c>
      <c r="D1124">
        <f t="shared" si="71"/>
        <v>0</v>
      </c>
      <c r="F1124" t="s">
        <v>1917</v>
      </c>
      <c r="G1124">
        <v>521</v>
      </c>
      <c r="H1124" t="s">
        <v>10</v>
      </c>
      <c r="I1124">
        <v>0</v>
      </c>
      <c r="J1124">
        <v>100</v>
      </c>
      <c r="K1124" t="s">
        <v>283</v>
      </c>
      <c r="L1124" t="s">
        <v>284</v>
      </c>
      <c r="M1124">
        <v>2</v>
      </c>
      <c r="N1124" t="s">
        <v>285</v>
      </c>
      <c r="O1124">
        <v>0</v>
      </c>
      <c r="P1124">
        <v>2</v>
      </c>
      <c r="Q1124" t="s">
        <v>286</v>
      </c>
      <c r="R1124" t="s">
        <v>287</v>
      </c>
      <c r="S1124" t="s">
        <v>288</v>
      </c>
      <c r="T1124" t="s">
        <v>289</v>
      </c>
      <c r="U1124">
        <v>457</v>
      </c>
      <c r="V1124">
        <v>22</v>
      </c>
      <c r="W1124">
        <v>50</v>
      </c>
      <c r="X1124">
        <v>4</v>
      </c>
      <c r="Y1124" s="15">
        <v>44292</v>
      </c>
      <c r="Z1124">
        <v>19</v>
      </c>
      <c r="AA1124" s="15">
        <v>23743</v>
      </c>
      <c r="AB1124" s="15">
        <v>45314</v>
      </c>
      <c r="AC1124">
        <v>15.8</v>
      </c>
      <c r="AD1124">
        <v>8.6999999999999993</v>
      </c>
      <c r="AE1124">
        <v>264.2</v>
      </c>
      <c r="AF1124" s="15">
        <v>45327</v>
      </c>
      <c r="AG1124">
        <v>-1</v>
      </c>
      <c r="AH1124">
        <v>-1</v>
      </c>
      <c r="AI1124">
        <v>175.08648043849999</v>
      </c>
      <c r="AJ1124">
        <v>-40.901922708400001</v>
      </c>
      <c r="AK1124">
        <v>0</v>
      </c>
      <c r="AL1124">
        <v>100</v>
      </c>
      <c r="AM1124">
        <v>600</v>
      </c>
      <c r="AN1124" t="s">
        <v>290</v>
      </c>
      <c r="AO1124" t="s">
        <v>291</v>
      </c>
      <c r="AP1124" t="s">
        <v>292</v>
      </c>
      <c r="AQ1124" t="s">
        <v>293</v>
      </c>
      <c r="AR1124" t="s">
        <v>294</v>
      </c>
      <c r="AS1124" t="s">
        <v>291</v>
      </c>
      <c r="AT1124">
        <v>1082.2897</v>
      </c>
      <c r="AU1124">
        <v>323.5532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b">
        <v>0</v>
      </c>
      <c r="BI1124" t="b">
        <v>1</v>
      </c>
      <c r="BJ1124" t="b">
        <v>1</v>
      </c>
      <c r="BK1124" t="b">
        <v>0</v>
      </c>
      <c r="BL1124" t="s">
        <v>293</v>
      </c>
      <c r="BM1124">
        <v>2</v>
      </c>
      <c r="BN1124">
        <v>50</v>
      </c>
      <c r="BO1124">
        <v>1</v>
      </c>
      <c r="BP1124" s="15">
        <v>45314</v>
      </c>
      <c r="BQ1124" t="s">
        <v>295</v>
      </c>
      <c r="BR1124" t="s">
        <v>296</v>
      </c>
      <c r="BS1124">
        <v>50</v>
      </c>
      <c r="BT1124">
        <v>2</v>
      </c>
    </row>
    <row r="1125" spans="1:72" x14ac:dyDescent="0.25">
      <c r="A1125" t="str">
        <f t="shared" si="68"/>
        <v>678_80</v>
      </c>
      <c r="B1125" t="str">
        <f t="shared" si="69"/>
        <v>U</v>
      </c>
      <c r="C1125">
        <f t="shared" si="70"/>
        <v>445.5</v>
      </c>
      <c r="D1125">
        <f t="shared" si="71"/>
        <v>0</v>
      </c>
      <c r="F1125" t="s">
        <v>1918</v>
      </c>
      <c r="G1125">
        <v>678</v>
      </c>
      <c r="H1125" t="s">
        <v>1919</v>
      </c>
      <c r="I1125">
        <v>80</v>
      </c>
      <c r="J1125">
        <v>161</v>
      </c>
      <c r="K1125" t="s">
        <v>283</v>
      </c>
      <c r="L1125" t="s">
        <v>284</v>
      </c>
      <c r="M1125">
        <v>2</v>
      </c>
      <c r="N1125" t="s">
        <v>285</v>
      </c>
      <c r="O1125">
        <v>0</v>
      </c>
      <c r="P1125">
        <v>1</v>
      </c>
      <c r="Q1125" t="s">
        <v>286</v>
      </c>
      <c r="R1125" t="s">
        <v>304</v>
      </c>
      <c r="S1125" t="s">
        <v>318</v>
      </c>
      <c r="T1125" t="s">
        <v>319</v>
      </c>
      <c r="U1125">
        <v>79</v>
      </c>
      <c r="V1125">
        <v>6</v>
      </c>
      <c r="W1125">
        <v>35</v>
      </c>
      <c r="X1125">
        <v>3</v>
      </c>
      <c r="Y1125" s="15">
        <v>44298</v>
      </c>
      <c r="Z1125">
        <v>20</v>
      </c>
      <c r="AA1125" s="15">
        <v>29586</v>
      </c>
      <c r="AB1125" s="15">
        <v>45315</v>
      </c>
      <c r="AC1125">
        <v>4</v>
      </c>
      <c r="AD1125">
        <v>3</v>
      </c>
      <c r="AE1125">
        <v>157.65</v>
      </c>
      <c r="AF1125" s="15">
        <v>45328</v>
      </c>
      <c r="AG1125">
        <v>-1</v>
      </c>
      <c r="AH1125">
        <v>-1</v>
      </c>
      <c r="AI1125">
        <v>174.99544520629999</v>
      </c>
      <c r="AJ1125">
        <v>-40.894145359900001</v>
      </c>
      <c r="AK1125">
        <v>0.5</v>
      </c>
      <c r="AL1125">
        <v>81</v>
      </c>
      <c r="AM1125">
        <v>445.5</v>
      </c>
      <c r="AN1125" t="s">
        <v>320</v>
      </c>
      <c r="AO1125" t="s">
        <v>321</v>
      </c>
      <c r="AP1125" t="s">
        <v>325</v>
      </c>
      <c r="AQ1125" t="s">
        <v>293</v>
      </c>
      <c r="AR1125" t="s">
        <v>294</v>
      </c>
      <c r="AS1125" t="s">
        <v>291</v>
      </c>
      <c r="AT1125">
        <v>-1</v>
      </c>
      <c r="AU1125">
        <v>-1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b">
        <v>0</v>
      </c>
      <c r="BI1125" t="b">
        <v>1</v>
      </c>
      <c r="BJ1125" t="b">
        <v>0</v>
      </c>
      <c r="BK1125" t="b">
        <v>0</v>
      </c>
      <c r="BL1125" t="s">
        <v>293</v>
      </c>
      <c r="BM1125">
        <v>2</v>
      </c>
      <c r="BN1125">
        <v>90</v>
      </c>
      <c r="BO1125">
        <v>1</v>
      </c>
      <c r="BP1125" s="15">
        <v>45315</v>
      </c>
      <c r="BQ1125" t="s">
        <v>307</v>
      </c>
      <c r="BR1125" t="s">
        <v>322</v>
      </c>
      <c r="BS1125">
        <v>90</v>
      </c>
      <c r="BT1125">
        <v>2</v>
      </c>
    </row>
    <row r="1126" spans="1:72" x14ac:dyDescent="0.25">
      <c r="A1126" t="str">
        <f t="shared" si="68"/>
        <v>295_260</v>
      </c>
      <c r="B1126" t="str">
        <f t="shared" si="69"/>
        <v>U</v>
      </c>
      <c r="C1126">
        <f t="shared" si="70"/>
        <v>550</v>
      </c>
      <c r="D1126">
        <f t="shared" si="71"/>
        <v>0</v>
      </c>
      <c r="F1126" t="s">
        <v>1920</v>
      </c>
      <c r="G1126">
        <v>295</v>
      </c>
      <c r="H1126" t="s">
        <v>144</v>
      </c>
      <c r="I1126">
        <v>260</v>
      </c>
      <c r="J1126">
        <v>360</v>
      </c>
      <c r="K1126" t="s">
        <v>283</v>
      </c>
      <c r="L1126" t="s">
        <v>284</v>
      </c>
      <c r="M1126">
        <v>2</v>
      </c>
      <c r="N1126" t="s">
        <v>285</v>
      </c>
      <c r="O1126">
        <v>0</v>
      </c>
      <c r="P1126">
        <v>2</v>
      </c>
      <c r="Q1126" t="s">
        <v>286</v>
      </c>
      <c r="R1126" t="s">
        <v>287</v>
      </c>
      <c r="S1126" t="s">
        <v>305</v>
      </c>
      <c r="T1126" t="s">
        <v>319</v>
      </c>
      <c r="U1126">
        <v>358</v>
      </c>
      <c r="V1126">
        <v>8</v>
      </c>
      <c r="W1126">
        <v>40</v>
      </c>
      <c r="X1126">
        <v>1</v>
      </c>
      <c r="Y1126" s="15">
        <v>40537</v>
      </c>
      <c r="Z1126">
        <v>22</v>
      </c>
      <c r="AA1126" s="15">
        <v>40537</v>
      </c>
      <c r="AB1126" s="15">
        <v>45000</v>
      </c>
      <c r="AC1126">
        <v>2.65</v>
      </c>
      <c r="AD1126">
        <v>1</v>
      </c>
      <c r="AE1126">
        <v>183</v>
      </c>
      <c r="AF1126" s="15">
        <v>45328</v>
      </c>
      <c r="AG1126">
        <v>-1</v>
      </c>
      <c r="AH1126">
        <v>-1</v>
      </c>
      <c r="AI1126">
        <v>174.99516025610001</v>
      </c>
      <c r="AJ1126">
        <v>-40.895153663899997</v>
      </c>
      <c r="AK1126">
        <v>0</v>
      </c>
      <c r="AL1126">
        <v>100</v>
      </c>
      <c r="AM1126">
        <v>550</v>
      </c>
      <c r="AN1126" t="s">
        <v>306</v>
      </c>
      <c r="AO1126" t="s">
        <v>321</v>
      </c>
      <c r="AP1126" t="s">
        <v>314</v>
      </c>
      <c r="AQ1126" t="s">
        <v>312</v>
      </c>
      <c r="AR1126" t="s">
        <v>294</v>
      </c>
      <c r="AS1126" t="s">
        <v>291</v>
      </c>
      <c r="AT1126">
        <v>-1</v>
      </c>
      <c r="AU1126">
        <v>-1</v>
      </c>
      <c r="AV1126">
        <v>0</v>
      </c>
      <c r="AW1126">
        <v>0</v>
      </c>
      <c r="AX1126">
        <v>0.45454545454545497</v>
      </c>
      <c r="AY1126">
        <v>10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b">
        <v>0</v>
      </c>
      <c r="BI1126" t="b">
        <v>1</v>
      </c>
      <c r="BJ1126" t="b">
        <v>1</v>
      </c>
      <c r="BK1126" t="b">
        <v>1</v>
      </c>
      <c r="BL1126" t="s">
        <v>312</v>
      </c>
      <c r="BM1126">
        <v>2</v>
      </c>
      <c r="BN1126">
        <v>90</v>
      </c>
      <c r="BO1126">
        <v>1</v>
      </c>
      <c r="BP1126" s="15">
        <v>45000</v>
      </c>
      <c r="BQ1126" t="s">
        <v>307</v>
      </c>
      <c r="BR1126" t="s">
        <v>322</v>
      </c>
      <c r="BS1126">
        <v>90</v>
      </c>
      <c r="BT1126">
        <v>2</v>
      </c>
    </row>
    <row r="1127" spans="1:72" x14ac:dyDescent="0.25">
      <c r="A1127" t="str">
        <f t="shared" si="68"/>
        <v>177_3</v>
      </c>
      <c r="B1127" t="str">
        <f t="shared" si="69"/>
        <v>U</v>
      </c>
      <c r="C1127">
        <f t="shared" si="70"/>
        <v>285.60000000000002</v>
      </c>
      <c r="D1127">
        <f t="shared" si="71"/>
        <v>0</v>
      </c>
      <c r="F1127" t="s">
        <v>1921</v>
      </c>
      <c r="G1127">
        <v>177</v>
      </c>
      <c r="H1127" t="s">
        <v>638</v>
      </c>
      <c r="I1127">
        <v>3</v>
      </c>
      <c r="J1127">
        <v>37</v>
      </c>
      <c r="K1127" t="s">
        <v>283</v>
      </c>
      <c r="L1127" t="s">
        <v>284</v>
      </c>
      <c r="M1127">
        <v>2</v>
      </c>
      <c r="N1127" t="s">
        <v>285</v>
      </c>
      <c r="O1127">
        <v>0</v>
      </c>
      <c r="P1127">
        <v>5</v>
      </c>
      <c r="Q1127" t="s">
        <v>286</v>
      </c>
      <c r="R1127" t="s">
        <v>415</v>
      </c>
      <c r="S1127" t="s">
        <v>416</v>
      </c>
      <c r="T1127" t="s">
        <v>342</v>
      </c>
      <c r="U1127">
        <v>6442</v>
      </c>
      <c r="V1127">
        <v>5</v>
      </c>
      <c r="W1127">
        <v>82</v>
      </c>
      <c r="X1127">
        <v>4</v>
      </c>
      <c r="Y1127" s="15">
        <v>43754</v>
      </c>
      <c r="Z1127">
        <v>17</v>
      </c>
      <c r="AA1127" s="15">
        <v>34158</v>
      </c>
      <c r="AB1127" s="15">
        <v>45314</v>
      </c>
      <c r="AC1127">
        <v>2</v>
      </c>
      <c r="AD1127">
        <v>4</v>
      </c>
      <c r="AE1127">
        <v>128.05000000000001</v>
      </c>
      <c r="AF1127" s="15">
        <v>45334</v>
      </c>
      <c r="AG1127">
        <v>-1</v>
      </c>
      <c r="AH1127">
        <v>-1</v>
      </c>
      <c r="AI1127">
        <v>175.0082211008</v>
      </c>
      <c r="AJ1127">
        <v>-40.893877413200002</v>
      </c>
      <c r="AK1127">
        <v>0</v>
      </c>
      <c r="AL1127">
        <v>34</v>
      </c>
      <c r="AM1127">
        <v>285.60000000000002</v>
      </c>
      <c r="AN1127" t="s">
        <v>418</v>
      </c>
      <c r="AO1127" t="s">
        <v>321</v>
      </c>
      <c r="AP1127" t="s">
        <v>314</v>
      </c>
      <c r="AQ1127" t="s">
        <v>312</v>
      </c>
      <c r="AR1127" t="s">
        <v>294</v>
      </c>
      <c r="AS1127" t="s">
        <v>291</v>
      </c>
      <c r="AT1127">
        <v>687.3519</v>
      </c>
      <c r="AU1127">
        <v>233.44030000000001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b">
        <v>0</v>
      </c>
      <c r="BI1127" t="b">
        <v>1</v>
      </c>
      <c r="BJ1127" t="b">
        <v>0</v>
      </c>
      <c r="BK1127" t="b">
        <v>0</v>
      </c>
      <c r="BL1127" t="s">
        <v>312</v>
      </c>
      <c r="BM1127">
        <v>2</v>
      </c>
      <c r="BN1127">
        <v>60</v>
      </c>
      <c r="BO1127">
        <v>1</v>
      </c>
      <c r="BP1127" s="15">
        <v>45314</v>
      </c>
      <c r="BQ1127" t="s">
        <v>336</v>
      </c>
      <c r="BR1127" t="s">
        <v>337</v>
      </c>
      <c r="BS1127">
        <v>60</v>
      </c>
      <c r="BT1127">
        <v>2</v>
      </c>
    </row>
    <row r="1128" spans="1:72" x14ac:dyDescent="0.25">
      <c r="A1128" t="str">
        <f t="shared" si="68"/>
        <v>157_2241</v>
      </c>
      <c r="B1128" t="str">
        <f t="shared" si="69"/>
        <v>R</v>
      </c>
      <c r="C1128">
        <f t="shared" si="70"/>
        <v>931.5</v>
      </c>
      <c r="D1128">
        <f t="shared" si="71"/>
        <v>5</v>
      </c>
      <c r="F1128" t="s">
        <v>1922</v>
      </c>
      <c r="G1128">
        <v>157</v>
      </c>
      <c r="H1128" t="s">
        <v>117</v>
      </c>
      <c r="I1128">
        <v>2241</v>
      </c>
      <c r="J1128">
        <v>2376</v>
      </c>
      <c r="K1128" t="s">
        <v>283</v>
      </c>
      <c r="L1128" t="s">
        <v>284</v>
      </c>
      <c r="M1128">
        <v>2</v>
      </c>
      <c r="N1128" t="s">
        <v>285</v>
      </c>
      <c r="O1128">
        <v>0</v>
      </c>
      <c r="P1128">
        <v>5</v>
      </c>
      <c r="Q1128" t="s">
        <v>286</v>
      </c>
      <c r="R1128" t="s">
        <v>415</v>
      </c>
      <c r="S1128" t="s">
        <v>416</v>
      </c>
      <c r="T1128" t="s">
        <v>355</v>
      </c>
      <c r="U1128">
        <v>6137</v>
      </c>
      <c r="V1128">
        <v>5</v>
      </c>
      <c r="W1128">
        <v>67</v>
      </c>
      <c r="X1128">
        <v>4</v>
      </c>
      <c r="Y1128" s="15">
        <v>41640</v>
      </c>
      <c r="Z1128">
        <v>17</v>
      </c>
      <c r="AA1128" s="15">
        <v>21916</v>
      </c>
      <c r="AB1128" s="15">
        <v>45314</v>
      </c>
      <c r="AC1128">
        <v>5</v>
      </c>
      <c r="AD1128">
        <v>4.75</v>
      </c>
      <c r="AE1128">
        <v>126.5</v>
      </c>
      <c r="AF1128" s="15">
        <v>45327</v>
      </c>
      <c r="AG1128">
        <v>-1</v>
      </c>
      <c r="AH1128">
        <v>-1</v>
      </c>
      <c r="AI1128">
        <v>175.03071356410001</v>
      </c>
      <c r="AJ1128">
        <v>-40.892438289099999</v>
      </c>
      <c r="AK1128">
        <v>1.5</v>
      </c>
      <c r="AL1128">
        <v>135</v>
      </c>
      <c r="AM1128">
        <v>931.5</v>
      </c>
      <c r="AN1128" t="s">
        <v>418</v>
      </c>
      <c r="AO1128" t="s">
        <v>291</v>
      </c>
      <c r="AP1128" t="s">
        <v>426</v>
      </c>
      <c r="AQ1128" t="s">
        <v>312</v>
      </c>
      <c r="AR1128" t="s">
        <v>294</v>
      </c>
      <c r="AS1128" t="s">
        <v>291</v>
      </c>
      <c r="AT1128">
        <v>-1</v>
      </c>
      <c r="AU1128">
        <v>-1</v>
      </c>
      <c r="AV1128">
        <v>0</v>
      </c>
      <c r="AW1128">
        <v>0</v>
      </c>
      <c r="AX1128">
        <v>0</v>
      </c>
      <c r="AY1128">
        <v>55</v>
      </c>
      <c r="AZ1128">
        <v>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b">
        <v>0</v>
      </c>
      <c r="BI1128" t="b">
        <v>1</v>
      </c>
      <c r="BJ1128" t="b">
        <v>1</v>
      </c>
      <c r="BK1128" t="b">
        <v>1</v>
      </c>
      <c r="BL1128" t="s">
        <v>312</v>
      </c>
      <c r="BM1128">
        <v>2</v>
      </c>
      <c r="BN1128">
        <v>40</v>
      </c>
      <c r="BO1128">
        <v>1</v>
      </c>
      <c r="BP1128" s="15">
        <v>45314</v>
      </c>
      <c r="BQ1128" t="s">
        <v>336</v>
      </c>
      <c r="BR1128" t="s">
        <v>450</v>
      </c>
      <c r="BS1128">
        <v>40</v>
      </c>
      <c r="BT1128">
        <v>2</v>
      </c>
    </row>
    <row r="1129" spans="1:72" x14ac:dyDescent="0.25">
      <c r="A1129" t="str">
        <f t="shared" si="68"/>
        <v>157_2376</v>
      </c>
      <c r="B1129" t="str">
        <f t="shared" si="69"/>
        <v>R</v>
      </c>
      <c r="C1129">
        <f t="shared" si="70"/>
        <v>331.2</v>
      </c>
      <c r="D1129">
        <f t="shared" si="71"/>
        <v>14.285714285714301</v>
      </c>
      <c r="F1129" t="s">
        <v>1923</v>
      </c>
      <c r="G1129">
        <v>157</v>
      </c>
      <c r="H1129" t="s">
        <v>117</v>
      </c>
      <c r="I1129">
        <v>2376</v>
      </c>
      <c r="J1129">
        <v>2424</v>
      </c>
      <c r="K1129" t="s">
        <v>283</v>
      </c>
      <c r="L1129" t="s">
        <v>284</v>
      </c>
      <c r="M1129">
        <v>2</v>
      </c>
      <c r="N1129" t="s">
        <v>285</v>
      </c>
      <c r="O1129">
        <v>0</v>
      </c>
      <c r="P1129">
        <v>5</v>
      </c>
      <c r="Q1129" t="s">
        <v>286</v>
      </c>
      <c r="R1129" t="s">
        <v>415</v>
      </c>
      <c r="S1129" t="s">
        <v>416</v>
      </c>
      <c r="T1129" t="s">
        <v>355</v>
      </c>
      <c r="U1129">
        <v>6137</v>
      </c>
      <c r="V1129">
        <v>5</v>
      </c>
      <c r="W1129">
        <v>67</v>
      </c>
      <c r="X1129">
        <v>4</v>
      </c>
      <c r="Y1129" s="15">
        <v>41640</v>
      </c>
      <c r="Z1129">
        <v>17</v>
      </c>
      <c r="AA1129" s="15">
        <v>21916</v>
      </c>
      <c r="AB1129" s="15">
        <v>45314</v>
      </c>
      <c r="AC1129">
        <v>3.55</v>
      </c>
      <c r="AD1129">
        <v>3.1</v>
      </c>
      <c r="AE1129">
        <v>145.69999999999999</v>
      </c>
      <c r="AF1129" s="15">
        <v>45327</v>
      </c>
      <c r="AG1129">
        <v>-1</v>
      </c>
      <c r="AH1129">
        <v>-1</v>
      </c>
      <c r="AI1129">
        <v>175.03172559719999</v>
      </c>
      <c r="AJ1129">
        <v>-40.892697521000002</v>
      </c>
      <c r="AK1129">
        <v>0</v>
      </c>
      <c r="AL1129">
        <v>48</v>
      </c>
      <c r="AM1129">
        <v>331.2</v>
      </c>
      <c r="AN1129" t="s">
        <v>418</v>
      </c>
      <c r="AO1129" t="s">
        <v>291</v>
      </c>
      <c r="AP1129" t="s">
        <v>426</v>
      </c>
      <c r="AQ1129" t="s">
        <v>312</v>
      </c>
      <c r="AR1129" t="s">
        <v>294</v>
      </c>
      <c r="AS1129" t="s">
        <v>291</v>
      </c>
      <c r="AT1129">
        <v>-1</v>
      </c>
      <c r="AU1129">
        <v>-1</v>
      </c>
      <c r="AV1129">
        <v>0</v>
      </c>
      <c r="AW1129">
        <v>0</v>
      </c>
      <c r="AX1129">
        <v>0</v>
      </c>
      <c r="AY1129">
        <v>0</v>
      </c>
      <c r="AZ1129">
        <v>14.285714285714301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b">
        <v>0</v>
      </c>
      <c r="BI1129" t="b">
        <v>1</v>
      </c>
      <c r="BJ1129" t="b">
        <v>0</v>
      </c>
      <c r="BK1129" t="b">
        <v>1</v>
      </c>
      <c r="BL1129" t="s">
        <v>312</v>
      </c>
      <c r="BM1129">
        <v>2</v>
      </c>
      <c r="BN1129">
        <v>40</v>
      </c>
      <c r="BO1129">
        <v>1</v>
      </c>
      <c r="BP1129" s="15">
        <v>45314</v>
      </c>
      <c r="BQ1129" t="s">
        <v>336</v>
      </c>
      <c r="BR1129" t="s">
        <v>450</v>
      </c>
      <c r="BS1129">
        <v>40</v>
      </c>
      <c r="BT1129">
        <v>2</v>
      </c>
    </row>
    <row r="1130" spans="1:72" x14ac:dyDescent="0.25">
      <c r="A1130" t="str">
        <f t="shared" si="68"/>
        <v>157_0</v>
      </c>
      <c r="B1130" t="str">
        <f t="shared" si="69"/>
        <v>U</v>
      </c>
      <c r="C1130">
        <f t="shared" si="70"/>
        <v>210</v>
      </c>
      <c r="D1130">
        <f t="shared" si="71"/>
        <v>0</v>
      </c>
      <c r="F1130" t="s">
        <v>1924</v>
      </c>
      <c r="G1130">
        <v>157</v>
      </c>
      <c r="H1130" t="s">
        <v>117</v>
      </c>
      <c r="I1130">
        <v>0</v>
      </c>
      <c r="J1130">
        <v>30</v>
      </c>
      <c r="K1130" t="s">
        <v>283</v>
      </c>
      <c r="L1130" t="s">
        <v>284</v>
      </c>
      <c r="M1130">
        <v>2</v>
      </c>
      <c r="N1130" t="s">
        <v>285</v>
      </c>
      <c r="O1130">
        <v>0</v>
      </c>
      <c r="P1130">
        <v>3</v>
      </c>
      <c r="Q1130" t="s">
        <v>286</v>
      </c>
      <c r="R1130" t="s">
        <v>341</v>
      </c>
      <c r="S1130" t="s">
        <v>334</v>
      </c>
      <c r="T1130" t="s">
        <v>342</v>
      </c>
      <c r="U1130">
        <v>1128</v>
      </c>
      <c r="V1130">
        <v>3</v>
      </c>
      <c r="W1130">
        <v>13</v>
      </c>
      <c r="X1130">
        <v>1</v>
      </c>
      <c r="Y1130" s="15">
        <v>37594</v>
      </c>
      <c r="Z1130">
        <v>18</v>
      </c>
      <c r="AA1130" s="15">
        <v>36892</v>
      </c>
      <c r="AB1130" s="15">
        <v>45314</v>
      </c>
      <c r="AC1130">
        <v>7.1</v>
      </c>
      <c r="AD1130">
        <v>1</v>
      </c>
      <c r="AE1130">
        <v>100.2</v>
      </c>
      <c r="AF1130" s="15">
        <v>45327</v>
      </c>
      <c r="AG1130">
        <v>-1</v>
      </c>
      <c r="AH1130">
        <v>-1</v>
      </c>
      <c r="AI1130">
        <v>175.01283602230001</v>
      </c>
      <c r="AJ1130">
        <v>-40.879163827200003</v>
      </c>
      <c r="AK1130">
        <v>5</v>
      </c>
      <c r="AL1130">
        <v>30</v>
      </c>
      <c r="AM1130">
        <v>210</v>
      </c>
      <c r="AN1130" t="s">
        <v>335</v>
      </c>
      <c r="AO1130" t="s">
        <v>321</v>
      </c>
      <c r="AP1130" t="s">
        <v>292</v>
      </c>
      <c r="AQ1130" t="s">
        <v>293</v>
      </c>
      <c r="AR1130" t="s">
        <v>294</v>
      </c>
      <c r="AS1130">
        <v>2</v>
      </c>
      <c r="AT1130">
        <v>478.53640000000001</v>
      </c>
      <c r="AU1130">
        <v>147.7833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b">
        <v>0</v>
      </c>
      <c r="BI1130" t="b">
        <v>1</v>
      </c>
      <c r="BJ1130" t="b">
        <v>0</v>
      </c>
      <c r="BK1130" t="b">
        <v>0</v>
      </c>
      <c r="BL1130" t="s">
        <v>293</v>
      </c>
      <c r="BM1130">
        <v>2</v>
      </c>
      <c r="BN1130">
        <v>60</v>
      </c>
      <c r="BO1130">
        <v>1</v>
      </c>
      <c r="BP1130" s="15">
        <v>45314</v>
      </c>
      <c r="BQ1130" t="s">
        <v>336</v>
      </c>
      <c r="BR1130" t="s">
        <v>337</v>
      </c>
      <c r="BS1130">
        <v>60</v>
      </c>
      <c r="BT1130">
        <v>2</v>
      </c>
    </row>
    <row r="1131" spans="1:72" x14ac:dyDescent="0.25">
      <c r="A1131" t="str">
        <f t="shared" si="68"/>
        <v>218_0</v>
      </c>
      <c r="B1131" t="str">
        <f t="shared" si="69"/>
        <v>U</v>
      </c>
      <c r="C1131">
        <f t="shared" si="70"/>
        <v>106.4</v>
      </c>
      <c r="D1131">
        <f t="shared" si="71"/>
        <v>0</v>
      </c>
      <c r="F1131" t="s">
        <v>1925</v>
      </c>
      <c r="G1131">
        <v>218</v>
      </c>
      <c r="H1131" t="s">
        <v>879</v>
      </c>
      <c r="I1131">
        <v>0</v>
      </c>
      <c r="J1131">
        <v>14</v>
      </c>
      <c r="K1131" t="s">
        <v>283</v>
      </c>
      <c r="L1131" t="s">
        <v>284</v>
      </c>
      <c r="M1131">
        <v>2</v>
      </c>
      <c r="N1131" t="s">
        <v>285</v>
      </c>
      <c r="O1131">
        <v>0</v>
      </c>
      <c r="P1131">
        <v>3</v>
      </c>
      <c r="Q1131" t="s">
        <v>286</v>
      </c>
      <c r="R1131" t="s">
        <v>287</v>
      </c>
      <c r="S1131" t="s">
        <v>288</v>
      </c>
      <c r="T1131" t="s">
        <v>319</v>
      </c>
      <c r="U1131">
        <v>1295</v>
      </c>
      <c r="V1131">
        <v>3</v>
      </c>
      <c r="W1131">
        <v>60</v>
      </c>
      <c r="X1131">
        <v>3</v>
      </c>
      <c r="Y1131" s="15">
        <v>41275</v>
      </c>
      <c r="Z1131">
        <v>20</v>
      </c>
      <c r="AA1131" s="15">
        <v>21916</v>
      </c>
      <c r="AB1131" s="15">
        <v>45317</v>
      </c>
      <c r="AC1131">
        <v>2.85</v>
      </c>
      <c r="AD1131">
        <v>2.7</v>
      </c>
      <c r="AE1131">
        <v>202.75</v>
      </c>
      <c r="AF1131" s="15">
        <v>45326</v>
      </c>
      <c r="AG1131">
        <v>-1</v>
      </c>
      <c r="AH1131">
        <v>-1</v>
      </c>
      <c r="AI1131">
        <v>174.974829465</v>
      </c>
      <c r="AJ1131">
        <v>-40.936962176599998</v>
      </c>
      <c r="AK1131">
        <v>3</v>
      </c>
      <c r="AL1131">
        <v>14</v>
      </c>
      <c r="AM1131">
        <v>106.4</v>
      </c>
      <c r="AN1131" t="s">
        <v>290</v>
      </c>
      <c r="AO1131" t="s">
        <v>321</v>
      </c>
      <c r="AP1131" t="s">
        <v>314</v>
      </c>
      <c r="AQ1131" t="s">
        <v>312</v>
      </c>
      <c r="AR1131" t="s">
        <v>294</v>
      </c>
      <c r="AS1131" t="s">
        <v>291</v>
      </c>
      <c r="AT1131">
        <v>-1</v>
      </c>
      <c r="AU1131">
        <v>-1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b">
        <v>0</v>
      </c>
      <c r="BI1131" t="b">
        <v>1</v>
      </c>
      <c r="BJ1131" t="b">
        <v>0</v>
      </c>
      <c r="BK1131" t="b">
        <v>1</v>
      </c>
      <c r="BL1131" t="s">
        <v>312</v>
      </c>
      <c r="BM1131">
        <v>2</v>
      </c>
      <c r="BN1131">
        <v>75</v>
      </c>
      <c r="BO1131">
        <v>1</v>
      </c>
      <c r="BP1131" s="15">
        <v>45317</v>
      </c>
      <c r="BQ1131" t="s">
        <v>295</v>
      </c>
      <c r="BR1131" t="s">
        <v>348</v>
      </c>
      <c r="BS1131">
        <v>75</v>
      </c>
      <c r="BT1131">
        <v>2</v>
      </c>
    </row>
    <row r="1132" spans="1:72" x14ac:dyDescent="0.25">
      <c r="A1132" t="str">
        <f t="shared" si="68"/>
        <v>218_685</v>
      </c>
      <c r="B1132" t="str">
        <f t="shared" si="69"/>
        <v>U</v>
      </c>
      <c r="C1132">
        <f t="shared" si="70"/>
        <v>210</v>
      </c>
      <c r="D1132">
        <f t="shared" si="71"/>
        <v>0</v>
      </c>
      <c r="F1132" t="s">
        <v>1926</v>
      </c>
      <c r="G1132">
        <v>218</v>
      </c>
      <c r="H1132" t="s">
        <v>879</v>
      </c>
      <c r="I1132">
        <v>685</v>
      </c>
      <c r="J1132">
        <v>720</v>
      </c>
      <c r="K1132" t="s">
        <v>283</v>
      </c>
      <c r="L1132" t="s">
        <v>284</v>
      </c>
      <c r="M1132">
        <v>2</v>
      </c>
      <c r="N1132" t="s">
        <v>285</v>
      </c>
      <c r="O1132">
        <v>0</v>
      </c>
      <c r="P1132">
        <v>3</v>
      </c>
      <c r="Q1132" t="s">
        <v>286</v>
      </c>
      <c r="R1132" t="s">
        <v>287</v>
      </c>
      <c r="S1132" t="s">
        <v>288</v>
      </c>
      <c r="T1132" t="s">
        <v>319</v>
      </c>
      <c r="U1132">
        <v>802</v>
      </c>
      <c r="V1132">
        <v>3</v>
      </c>
      <c r="W1132">
        <v>30</v>
      </c>
      <c r="X1132">
        <v>3</v>
      </c>
      <c r="Y1132" s="15">
        <v>45693</v>
      </c>
      <c r="Z1132">
        <v>18</v>
      </c>
      <c r="AA1132" s="15">
        <v>21916</v>
      </c>
      <c r="AB1132" s="15">
        <v>45317</v>
      </c>
      <c r="AC1132">
        <v>2</v>
      </c>
      <c r="AD1132">
        <v>3.55</v>
      </c>
      <c r="AE1132">
        <v>256.60000000000002</v>
      </c>
      <c r="AF1132" s="15">
        <v>45326</v>
      </c>
      <c r="AG1132">
        <v>-1</v>
      </c>
      <c r="AH1132">
        <v>-1</v>
      </c>
      <c r="AI1132">
        <v>174.97389046009999</v>
      </c>
      <c r="AJ1132">
        <v>-40.942971438599997</v>
      </c>
      <c r="AK1132">
        <v>2.5</v>
      </c>
      <c r="AL1132">
        <v>35</v>
      </c>
      <c r="AM1132">
        <v>210</v>
      </c>
      <c r="AN1132" t="s">
        <v>290</v>
      </c>
      <c r="AO1132" t="s">
        <v>321</v>
      </c>
      <c r="AP1132" t="s">
        <v>292</v>
      </c>
      <c r="AQ1132" t="s">
        <v>293</v>
      </c>
      <c r="AR1132" t="s">
        <v>294</v>
      </c>
      <c r="AS1132" t="s">
        <v>291</v>
      </c>
      <c r="AT1132">
        <v>938.44079999999997</v>
      </c>
      <c r="AU1132">
        <v>271.53320000000002</v>
      </c>
      <c r="AV1132">
        <v>0</v>
      </c>
      <c r="AW1132">
        <v>0</v>
      </c>
      <c r="AX1132">
        <v>0</v>
      </c>
      <c r="AY1132">
        <v>6.6666666666666696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b">
        <v>0</v>
      </c>
      <c r="BI1132" t="b">
        <v>1</v>
      </c>
      <c r="BJ1132" t="b">
        <v>0</v>
      </c>
      <c r="BK1132" t="b">
        <v>0</v>
      </c>
      <c r="BL1132" t="s">
        <v>293</v>
      </c>
      <c r="BM1132">
        <v>2</v>
      </c>
      <c r="BN1132">
        <v>75</v>
      </c>
      <c r="BO1132">
        <v>1</v>
      </c>
      <c r="BP1132" s="15">
        <v>45317</v>
      </c>
      <c r="BQ1132" t="s">
        <v>295</v>
      </c>
      <c r="BR1132" t="s">
        <v>348</v>
      </c>
      <c r="BS1132">
        <v>75</v>
      </c>
      <c r="BT1132">
        <v>2</v>
      </c>
    </row>
    <row r="1133" spans="1:72" x14ac:dyDescent="0.25">
      <c r="A1133" t="str">
        <f t="shared" si="68"/>
        <v>214_709</v>
      </c>
      <c r="B1133" t="str">
        <f t="shared" si="69"/>
        <v>U</v>
      </c>
      <c r="C1133">
        <f t="shared" si="70"/>
        <v>127.5</v>
      </c>
      <c r="D1133">
        <f t="shared" si="71"/>
        <v>0</v>
      </c>
      <c r="F1133" t="s">
        <v>1927</v>
      </c>
      <c r="G1133">
        <v>214</v>
      </c>
      <c r="H1133" t="s">
        <v>159</v>
      </c>
      <c r="I1133">
        <v>709</v>
      </c>
      <c r="J1133">
        <v>726</v>
      </c>
      <c r="K1133" t="s">
        <v>283</v>
      </c>
      <c r="L1133" t="s">
        <v>284</v>
      </c>
      <c r="M1133">
        <v>2</v>
      </c>
      <c r="N1133" t="s">
        <v>285</v>
      </c>
      <c r="O1133">
        <v>0</v>
      </c>
      <c r="P1133">
        <v>2</v>
      </c>
      <c r="Q1133" t="s">
        <v>286</v>
      </c>
      <c r="R1133" t="s">
        <v>287</v>
      </c>
      <c r="S1133" t="s">
        <v>288</v>
      </c>
      <c r="T1133" t="s">
        <v>319</v>
      </c>
      <c r="U1133">
        <v>448</v>
      </c>
      <c r="V1133">
        <v>9</v>
      </c>
      <c r="W1133">
        <v>30</v>
      </c>
      <c r="X1133">
        <v>3</v>
      </c>
      <c r="Y1133" s="15">
        <v>39917</v>
      </c>
      <c r="Z1133">
        <v>19</v>
      </c>
      <c r="AA1133" s="15">
        <v>21916</v>
      </c>
      <c r="AB1133" s="15">
        <v>45317</v>
      </c>
      <c r="AC1133">
        <v>7.4</v>
      </c>
      <c r="AD1133">
        <v>3</v>
      </c>
      <c r="AE1133">
        <v>178</v>
      </c>
      <c r="AF1133" s="15">
        <v>45326</v>
      </c>
      <c r="AG1133">
        <v>-1</v>
      </c>
      <c r="AH1133">
        <v>-1</v>
      </c>
      <c r="AI1133">
        <v>174.97835903890001</v>
      </c>
      <c r="AJ1133">
        <v>-40.942406187700001</v>
      </c>
      <c r="AK1133">
        <v>2.5</v>
      </c>
      <c r="AL1133">
        <v>17</v>
      </c>
      <c r="AM1133">
        <v>127.5</v>
      </c>
      <c r="AN1133" t="s">
        <v>290</v>
      </c>
      <c r="AO1133" t="s">
        <v>321</v>
      </c>
      <c r="AP1133" t="s">
        <v>292</v>
      </c>
      <c r="AQ1133" t="s">
        <v>293</v>
      </c>
      <c r="AR1133" t="s">
        <v>294</v>
      </c>
      <c r="AS1133" t="s">
        <v>291</v>
      </c>
      <c r="AT1133">
        <v>-1</v>
      </c>
      <c r="AU1133">
        <v>-1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b">
        <v>0</v>
      </c>
      <c r="BI1133" t="b">
        <v>1</v>
      </c>
      <c r="BJ1133" t="b">
        <v>0</v>
      </c>
      <c r="BK1133" t="b">
        <v>0</v>
      </c>
      <c r="BL1133" t="s">
        <v>293</v>
      </c>
      <c r="BM1133">
        <v>2</v>
      </c>
      <c r="BN1133">
        <v>75</v>
      </c>
      <c r="BO1133">
        <v>1</v>
      </c>
      <c r="BP1133" s="15">
        <v>45317</v>
      </c>
      <c r="BQ1133" t="s">
        <v>295</v>
      </c>
      <c r="BR1133" t="s">
        <v>348</v>
      </c>
      <c r="BS1133">
        <v>75</v>
      </c>
      <c r="BT1133">
        <v>2</v>
      </c>
    </row>
    <row r="1134" spans="1:72" x14ac:dyDescent="0.25">
      <c r="A1134" t="str">
        <f t="shared" si="68"/>
        <v>173_197</v>
      </c>
      <c r="B1134" t="str">
        <f t="shared" si="69"/>
        <v>U</v>
      </c>
      <c r="C1134">
        <f t="shared" si="70"/>
        <v>210</v>
      </c>
      <c r="D1134">
        <f t="shared" si="71"/>
        <v>300</v>
      </c>
      <c r="F1134" t="s">
        <v>1928</v>
      </c>
      <c r="G1134">
        <v>173</v>
      </c>
      <c r="H1134" t="s">
        <v>634</v>
      </c>
      <c r="I1134">
        <v>197</v>
      </c>
      <c r="J1134">
        <v>218</v>
      </c>
      <c r="K1134" t="s">
        <v>283</v>
      </c>
      <c r="L1134" t="s">
        <v>284</v>
      </c>
      <c r="M1134">
        <v>2</v>
      </c>
      <c r="N1134" t="s">
        <v>285</v>
      </c>
      <c r="O1134">
        <v>0</v>
      </c>
      <c r="P1134">
        <v>1</v>
      </c>
      <c r="Q1134" t="s">
        <v>286</v>
      </c>
      <c r="R1134" t="s">
        <v>304</v>
      </c>
      <c r="S1134" t="s">
        <v>318</v>
      </c>
      <c r="T1134" t="s">
        <v>319</v>
      </c>
      <c r="U1134">
        <v>49</v>
      </c>
      <c r="V1134">
        <v>6</v>
      </c>
      <c r="W1134">
        <v>30</v>
      </c>
      <c r="X1134">
        <v>2</v>
      </c>
      <c r="Y1134" s="15">
        <v>34768</v>
      </c>
      <c r="Z1134">
        <v>25</v>
      </c>
      <c r="AA1134" s="15">
        <v>21916</v>
      </c>
      <c r="AB1134" s="15">
        <v>45317</v>
      </c>
      <c r="AC1134">
        <v>4</v>
      </c>
      <c r="AD1134">
        <v>3</v>
      </c>
      <c r="AE1134">
        <v>140</v>
      </c>
      <c r="AF1134" s="15">
        <v>45326</v>
      </c>
      <c r="AG1134">
        <v>-1</v>
      </c>
      <c r="AH1134">
        <v>-1</v>
      </c>
      <c r="AI1134">
        <v>174.97690470929999</v>
      </c>
      <c r="AJ1134">
        <v>-40.944026395599998</v>
      </c>
      <c r="AK1134">
        <v>2.5</v>
      </c>
      <c r="AL1134">
        <v>21</v>
      </c>
      <c r="AM1134">
        <v>210</v>
      </c>
      <c r="AN1134" t="s">
        <v>320</v>
      </c>
      <c r="AO1134" t="s">
        <v>321</v>
      </c>
      <c r="AP1134" t="s">
        <v>314</v>
      </c>
      <c r="AQ1134" t="s">
        <v>312</v>
      </c>
      <c r="AR1134" t="s">
        <v>294</v>
      </c>
      <c r="AS1134" t="s">
        <v>291</v>
      </c>
      <c r="AT1134">
        <v>-1</v>
      </c>
      <c r="AU1134">
        <v>-1</v>
      </c>
      <c r="AV1134">
        <v>0</v>
      </c>
      <c r="AW1134">
        <v>0</v>
      </c>
      <c r="AX1134">
        <v>50</v>
      </c>
      <c r="AY1134">
        <v>500</v>
      </c>
      <c r="AZ1134">
        <v>300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b">
        <v>0</v>
      </c>
      <c r="BI1134" t="b">
        <v>1</v>
      </c>
      <c r="BJ1134" t="b">
        <v>0</v>
      </c>
      <c r="BK1134" t="b">
        <v>1</v>
      </c>
      <c r="BL1134" t="s">
        <v>312</v>
      </c>
      <c r="BM1134">
        <v>2</v>
      </c>
      <c r="BN1134">
        <v>90</v>
      </c>
      <c r="BO1134">
        <v>1</v>
      </c>
      <c r="BP1134" s="15">
        <v>45317</v>
      </c>
      <c r="BQ1134" t="s">
        <v>307</v>
      </c>
      <c r="BR1134" t="s">
        <v>322</v>
      </c>
      <c r="BS1134">
        <v>90</v>
      </c>
      <c r="BT1134">
        <v>2</v>
      </c>
    </row>
    <row r="1135" spans="1:72" x14ac:dyDescent="0.25">
      <c r="A1135" t="str">
        <f t="shared" si="68"/>
        <v>206_85</v>
      </c>
      <c r="B1135" t="str">
        <f t="shared" si="69"/>
        <v>U</v>
      </c>
      <c r="C1135">
        <f t="shared" si="70"/>
        <v>96</v>
      </c>
      <c r="D1135">
        <f t="shared" si="71"/>
        <v>0</v>
      </c>
      <c r="F1135" t="s">
        <v>1929</v>
      </c>
      <c r="G1135">
        <v>206</v>
      </c>
      <c r="H1135" t="s">
        <v>1104</v>
      </c>
      <c r="I1135">
        <v>85</v>
      </c>
      <c r="J1135">
        <v>101</v>
      </c>
      <c r="K1135" t="s">
        <v>283</v>
      </c>
      <c r="L1135" t="s">
        <v>284</v>
      </c>
      <c r="M1135">
        <v>2</v>
      </c>
      <c r="N1135" t="s">
        <v>285</v>
      </c>
      <c r="O1135">
        <v>0</v>
      </c>
      <c r="P1135">
        <v>1</v>
      </c>
      <c r="Q1135" t="s">
        <v>286</v>
      </c>
      <c r="R1135" t="s">
        <v>304</v>
      </c>
      <c r="S1135" t="s">
        <v>318</v>
      </c>
      <c r="T1135" t="s">
        <v>319</v>
      </c>
      <c r="U1135">
        <v>41</v>
      </c>
      <c r="V1135">
        <v>6</v>
      </c>
      <c r="W1135">
        <v>17</v>
      </c>
      <c r="X1135">
        <v>2</v>
      </c>
      <c r="Y1135" s="15">
        <v>36908</v>
      </c>
      <c r="Z1135">
        <v>20</v>
      </c>
      <c r="AA1135" s="15">
        <v>29586</v>
      </c>
      <c r="AB1135" s="15">
        <v>45334</v>
      </c>
      <c r="AC1135">
        <v>4</v>
      </c>
      <c r="AD1135">
        <v>3</v>
      </c>
      <c r="AE1135">
        <v>111</v>
      </c>
      <c r="AF1135" s="15">
        <v>45333</v>
      </c>
      <c r="AG1135">
        <v>-1</v>
      </c>
      <c r="AH1135">
        <v>-1</v>
      </c>
      <c r="AI1135">
        <v>174.9776572694</v>
      </c>
      <c r="AJ1135">
        <v>-40.923001137699998</v>
      </c>
      <c r="AK1135">
        <v>3</v>
      </c>
      <c r="AL1135">
        <v>16</v>
      </c>
      <c r="AM1135">
        <v>96</v>
      </c>
      <c r="AN1135" t="s">
        <v>320</v>
      </c>
      <c r="AO1135" t="s">
        <v>321</v>
      </c>
      <c r="AP1135" t="s">
        <v>292</v>
      </c>
      <c r="AQ1135" t="s">
        <v>293</v>
      </c>
      <c r="AR1135" t="s">
        <v>294</v>
      </c>
      <c r="AS1135" t="s">
        <v>291</v>
      </c>
      <c r="AT1135">
        <v>-1</v>
      </c>
      <c r="AU1135">
        <v>-1</v>
      </c>
      <c r="AV1135">
        <v>56.25</v>
      </c>
      <c r="AW1135">
        <v>0</v>
      </c>
      <c r="AX1135">
        <v>0</v>
      </c>
      <c r="AY1135">
        <v>12.5</v>
      </c>
      <c r="AZ1135">
        <v>0</v>
      </c>
      <c r="BA1135">
        <v>0</v>
      </c>
      <c r="BB1135">
        <v>0</v>
      </c>
      <c r="BC1135">
        <v>3.50157068062828</v>
      </c>
      <c r="BD1135">
        <v>0</v>
      </c>
      <c r="BE1135">
        <v>0</v>
      </c>
      <c r="BF1135">
        <v>17.5078534031414</v>
      </c>
      <c r="BG1135">
        <v>0</v>
      </c>
      <c r="BH1135" t="b">
        <v>0</v>
      </c>
      <c r="BI1135" t="b">
        <v>1</v>
      </c>
      <c r="BJ1135" t="b">
        <v>0</v>
      </c>
      <c r="BK1135" t="b">
        <v>0</v>
      </c>
      <c r="BL1135" t="s">
        <v>293</v>
      </c>
      <c r="BM1135">
        <v>2</v>
      </c>
      <c r="BN1135">
        <v>90</v>
      </c>
      <c r="BO1135">
        <v>1</v>
      </c>
      <c r="BP1135" s="15">
        <v>45334</v>
      </c>
      <c r="BQ1135" t="s">
        <v>307</v>
      </c>
      <c r="BR1135" t="s">
        <v>322</v>
      </c>
      <c r="BS1135">
        <v>90</v>
      </c>
      <c r="BT1135">
        <v>2</v>
      </c>
    </row>
    <row r="1136" spans="1:72" x14ac:dyDescent="0.25">
      <c r="A1136" t="str">
        <f t="shared" si="68"/>
        <v>627_165</v>
      </c>
      <c r="B1136" t="str">
        <f t="shared" si="69"/>
        <v>U</v>
      </c>
      <c r="C1136">
        <f t="shared" si="70"/>
        <v>297</v>
      </c>
      <c r="D1136">
        <f t="shared" si="71"/>
        <v>0</v>
      </c>
      <c r="F1136" t="s">
        <v>1930</v>
      </c>
      <c r="G1136">
        <v>627</v>
      </c>
      <c r="H1136" t="s">
        <v>153</v>
      </c>
      <c r="I1136">
        <v>165</v>
      </c>
      <c r="J1136">
        <v>195</v>
      </c>
      <c r="K1136" t="s">
        <v>283</v>
      </c>
      <c r="L1136" t="s">
        <v>284</v>
      </c>
      <c r="M1136">
        <v>2</v>
      </c>
      <c r="N1136" t="s">
        <v>285</v>
      </c>
      <c r="O1136">
        <v>0</v>
      </c>
      <c r="P1136">
        <v>3</v>
      </c>
      <c r="Q1136" t="s">
        <v>286</v>
      </c>
      <c r="R1136" t="s">
        <v>287</v>
      </c>
      <c r="S1136" t="s">
        <v>334</v>
      </c>
      <c r="T1136" t="s">
        <v>319</v>
      </c>
      <c r="U1136">
        <v>1547</v>
      </c>
      <c r="V1136">
        <v>10</v>
      </c>
      <c r="W1136">
        <v>47</v>
      </c>
      <c r="X1136">
        <v>4</v>
      </c>
      <c r="Y1136" s="15">
        <v>45671</v>
      </c>
      <c r="Z1136">
        <v>18</v>
      </c>
      <c r="AA1136" s="15">
        <v>21916</v>
      </c>
      <c r="AB1136" s="15">
        <v>45312</v>
      </c>
      <c r="AC1136">
        <v>4.0999999999999996</v>
      </c>
      <c r="AD1136">
        <v>2</v>
      </c>
      <c r="AE1136">
        <v>119.5</v>
      </c>
      <c r="AF1136" s="15">
        <v>45330</v>
      </c>
      <c r="AG1136">
        <v>-1</v>
      </c>
      <c r="AH1136">
        <v>-1</v>
      </c>
      <c r="AI1136">
        <v>175.16514627399999</v>
      </c>
      <c r="AJ1136">
        <v>-40.757547851699996</v>
      </c>
      <c r="AK1136">
        <v>0</v>
      </c>
      <c r="AL1136">
        <v>30</v>
      </c>
      <c r="AM1136">
        <v>297</v>
      </c>
      <c r="AN1136" t="s">
        <v>335</v>
      </c>
      <c r="AO1136" t="s">
        <v>321</v>
      </c>
      <c r="AP1136" t="s">
        <v>292</v>
      </c>
      <c r="AQ1136" t="s">
        <v>293</v>
      </c>
      <c r="AR1136" t="s">
        <v>294</v>
      </c>
      <c r="AS1136" t="s">
        <v>291</v>
      </c>
      <c r="AT1136">
        <v>2264</v>
      </c>
      <c r="AU1136">
        <v>855.72349999999994</v>
      </c>
      <c r="AV1136">
        <v>0</v>
      </c>
      <c r="AW1136">
        <v>0</v>
      </c>
      <c r="AX1136">
        <v>0</v>
      </c>
      <c r="AY1136">
        <v>20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b">
        <v>0</v>
      </c>
      <c r="BI1136" t="b">
        <v>1</v>
      </c>
      <c r="BJ1136" t="b">
        <v>0</v>
      </c>
      <c r="BK1136" t="b">
        <v>0</v>
      </c>
      <c r="BL1136" t="s">
        <v>293</v>
      </c>
      <c r="BM1136">
        <v>2</v>
      </c>
      <c r="BN1136">
        <v>60</v>
      </c>
      <c r="BO1136">
        <v>1</v>
      </c>
      <c r="BP1136" s="15">
        <v>45312</v>
      </c>
      <c r="BQ1136" t="s">
        <v>336</v>
      </c>
      <c r="BR1136" t="s">
        <v>337</v>
      </c>
      <c r="BS1136">
        <v>60</v>
      </c>
      <c r="BT1136">
        <v>2</v>
      </c>
    </row>
    <row r="1137" spans="1:72" x14ac:dyDescent="0.25">
      <c r="A1137" t="str">
        <f t="shared" si="68"/>
        <v>627_645</v>
      </c>
      <c r="B1137" t="str">
        <f t="shared" si="69"/>
        <v>U</v>
      </c>
      <c r="C1137">
        <f t="shared" si="70"/>
        <v>450</v>
      </c>
      <c r="D1137">
        <f t="shared" si="71"/>
        <v>0</v>
      </c>
      <c r="F1137" t="s">
        <v>1931</v>
      </c>
      <c r="G1137">
        <v>627</v>
      </c>
      <c r="H1137" t="s">
        <v>153</v>
      </c>
      <c r="I1137">
        <v>645</v>
      </c>
      <c r="J1137">
        <v>690</v>
      </c>
      <c r="K1137" t="s">
        <v>283</v>
      </c>
      <c r="L1137" t="s">
        <v>284</v>
      </c>
      <c r="M1137">
        <v>2</v>
      </c>
      <c r="N1137" t="s">
        <v>285</v>
      </c>
      <c r="O1137">
        <v>0</v>
      </c>
      <c r="P1137">
        <v>3</v>
      </c>
      <c r="Q1137" t="s">
        <v>286</v>
      </c>
      <c r="R1137" t="s">
        <v>287</v>
      </c>
      <c r="S1137" t="s">
        <v>305</v>
      </c>
      <c r="T1137" t="s">
        <v>319</v>
      </c>
      <c r="U1137">
        <v>948</v>
      </c>
      <c r="V1137">
        <v>17</v>
      </c>
      <c r="W1137">
        <v>25</v>
      </c>
      <c r="X1137">
        <v>1</v>
      </c>
      <c r="Y1137" s="15">
        <v>39862</v>
      </c>
      <c r="Z1137">
        <v>20</v>
      </c>
      <c r="AA1137" s="15">
        <v>34001</v>
      </c>
      <c r="AB1137" s="15">
        <v>45312</v>
      </c>
      <c r="AC1137">
        <v>2.25</v>
      </c>
      <c r="AD1137">
        <v>2.25</v>
      </c>
      <c r="AE1137">
        <v>157.25</v>
      </c>
      <c r="AF1137" s="15">
        <v>45330</v>
      </c>
      <c r="AG1137">
        <v>-1</v>
      </c>
      <c r="AH1137">
        <v>-1</v>
      </c>
      <c r="AI1137">
        <v>175.17050434949999</v>
      </c>
      <c r="AJ1137">
        <v>-40.759238597299998</v>
      </c>
      <c r="AK1137">
        <v>2.5</v>
      </c>
      <c r="AL1137">
        <v>45</v>
      </c>
      <c r="AM1137">
        <v>450</v>
      </c>
      <c r="AN1137" t="s">
        <v>306</v>
      </c>
      <c r="AO1137" t="s">
        <v>321</v>
      </c>
      <c r="AP1137" t="s">
        <v>314</v>
      </c>
      <c r="AQ1137" t="s">
        <v>312</v>
      </c>
      <c r="AR1137" t="s">
        <v>294</v>
      </c>
      <c r="AS1137" t="s">
        <v>291</v>
      </c>
      <c r="AT1137">
        <v>484.97980000000001</v>
      </c>
      <c r="AU1137">
        <v>151.77019999999999</v>
      </c>
      <c r="AV1137">
        <v>0</v>
      </c>
      <c r="AW1137">
        <v>0</v>
      </c>
      <c r="AX1137">
        <v>0</v>
      </c>
      <c r="AY1137">
        <v>8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b">
        <v>0</v>
      </c>
      <c r="BI1137" t="b">
        <v>1</v>
      </c>
      <c r="BJ1137" t="b">
        <v>0</v>
      </c>
      <c r="BK1137" t="b">
        <v>0</v>
      </c>
      <c r="BL1137" t="s">
        <v>312</v>
      </c>
      <c r="BM1137">
        <v>2</v>
      </c>
      <c r="BN1137">
        <v>90</v>
      </c>
      <c r="BO1137">
        <v>1</v>
      </c>
      <c r="BP1137" s="15">
        <v>45312</v>
      </c>
      <c r="BQ1137" t="s">
        <v>307</v>
      </c>
      <c r="BR1137" t="s">
        <v>322</v>
      </c>
      <c r="BS1137">
        <v>90</v>
      </c>
      <c r="BT1137">
        <v>2</v>
      </c>
    </row>
    <row r="1138" spans="1:72" x14ac:dyDescent="0.25">
      <c r="A1138" t="str">
        <f t="shared" si="68"/>
        <v>495_3700</v>
      </c>
      <c r="B1138" t="str">
        <f t="shared" si="69"/>
        <v>R</v>
      </c>
      <c r="C1138">
        <f t="shared" si="70"/>
        <v>145</v>
      </c>
      <c r="D1138">
        <f t="shared" si="71"/>
        <v>0</v>
      </c>
      <c r="F1138" t="s">
        <v>1932</v>
      </c>
      <c r="G1138">
        <v>495</v>
      </c>
      <c r="H1138" t="s">
        <v>1407</v>
      </c>
      <c r="I1138">
        <v>3700</v>
      </c>
      <c r="J1138">
        <v>3729</v>
      </c>
      <c r="K1138" t="s">
        <v>283</v>
      </c>
      <c r="L1138" t="s">
        <v>284</v>
      </c>
      <c r="M1138">
        <v>2</v>
      </c>
      <c r="N1138" t="s">
        <v>285</v>
      </c>
      <c r="O1138">
        <v>0</v>
      </c>
      <c r="P1138">
        <v>3</v>
      </c>
      <c r="Q1138" t="s">
        <v>286</v>
      </c>
      <c r="R1138" t="s">
        <v>287</v>
      </c>
      <c r="S1138" t="s">
        <v>288</v>
      </c>
      <c r="T1138" t="s">
        <v>289</v>
      </c>
      <c r="U1138">
        <v>504</v>
      </c>
      <c r="V1138">
        <v>8</v>
      </c>
      <c r="W1138">
        <v>26</v>
      </c>
      <c r="X1138">
        <v>2</v>
      </c>
      <c r="Y1138" s="15">
        <v>44639</v>
      </c>
      <c r="Z1138">
        <v>18</v>
      </c>
      <c r="AA1138" s="15">
        <v>29586</v>
      </c>
      <c r="AB1138" s="15">
        <v>45312</v>
      </c>
      <c r="AC1138">
        <v>7.1</v>
      </c>
      <c r="AD1138">
        <v>3</v>
      </c>
      <c r="AE1138">
        <v>201.2</v>
      </c>
      <c r="AF1138" s="15">
        <v>45330</v>
      </c>
      <c r="AG1138">
        <v>-1</v>
      </c>
      <c r="AH1138">
        <v>-1</v>
      </c>
      <c r="AI1138">
        <v>175.13320893100001</v>
      </c>
      <c r="AJ1138">
        <v>-40.812533830900001</v>
      </c>
      <c r="AK1138">
        <v>4.5</v>
      </c>
      <c r="AL1138">
        <v>29</v>
      </c>
      <c r="AM1138">
        <v>145</v>
      </c>
      <c r="AN1138" t="s">
        <v>290</v>
      </c>
      <c r="AO1138" t="s">
        <v>291</v>
      </c>
      <c r="AP1138" t="s">
        <v>292</v>
      </c>
      <c r="AQ1138" t="s">
        <v>293</v>
      </c>
      <c r="AR1138" t="s">
        <v>294</v>
      </c>
      <c r="AS1138" t="s">
        <v>291</v>
      </c>
      <c r="AT1138">
        <v>-1</v>
      </c>
      <c r="AU1138">
        <v>-1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b">
        <v>0</v>
      </c>
      <c r="BI1138" t="b">
        <v>1</v>
      </c>
      <c r="BJ1138" t="b">
        <v>0</v>
      </c>
      <c r="BK1138" t="b">
        <v>0</v>
      </c>
      <c r="BL1138" t="s">
        <v>293</v>
      </c>
      <c r="BM1138">
        <v>2</v>
      </c>
      <c r="BN1138">
        <v>50</v>
      </c>
      <c r="BO1138">
        <v>1</v>
      </c>
      <c r="BP1138" s="15">
        <v>45312</v>
      </c>
      <c r="BQ1138" t="s">
        <v>295</v>
      </c>
      <c r="BR1138" t="s">
        <v>296</v>
      </c>
      <c r="BS1138">
        <v>50</v>
      </c>
      <c r="BT1138">
        <v>2</v>
      </c>
    </row>
    <row r="1139" spans="1:72" x14ac:dyDescent="0.25">
      <c r="A1139" t="str">
        <f t="shared" si="68"/>
        <v>646_870</v>
      </c>
      <c r="B1139" t="str">
        <f t="shared" si="69"/>
        <v>R</v>
      </c>
      <c r="C1139">
        <f t="shared" si="70"/>
        <v>81</v>
      </c>
      <c r="D1139">
        <f t="shared" si="71"/>
        <v>0</v>
      </c>
      <c r="F1139" t="s">
        <v>1933</v>
      </c>
      <c r="G1139">
        <v>646</v>
      </c>
      <c r="H1139" t="s">
        <v>1934</v>
      </c>
      <c r="I1139">
        <v>870</v>
      </c>
      <c r="J1139">
        <v>885</v>
      </c>
      <c r="K1139" t="s">
        <v>283</v>
      </c>
      <c r="L1139" t="s">
        <v>284</v>
      </c>
      <c r="M1139">
        <v>2</v>
      </c>
      <c r="N1139" t="s">
        <v>285</v>
      </c>
      <c r="O1139">
        <v>0</v>
      </c>
      <c r="P1139">
        <v>1</v>
      </c>
      <c r="Q1139" t="s">
        <v>286</v>
      </c>
      <c r="R1139" t="s">
        <v>304</v>
      </c>
      <c r="S1139" t="s">
        <v>305</v>
      </c>
      <c r="T1139" t="s">
        <v>289</v>
      </c>
      <c r="U1139">
        <v>77</v>
      </c>
      <c r="V1139">
        <v>10</v>
      </c>
      <c r="W1139">
        <v>33</v>
      </c>
      <c r="X1139">
        <v>3</v>
      </c>
      <c r="Y1139" s="15">
        <v>40571</v>
      </c>
      <c r="Z1139">
        <v>20</v>
      </c>
      <c r="AA1139" s="15">
        <v>34455</v>
      </c>
      <c r="AB1139" s="15">
        <v>45312</v>
      </c>
      <c r="AC1139">
        <v>14.05</v>
      </c>
      <c r="AD1139">
        <v>2</v>
      </c>
      <c r="AE1139">
        <v>101</v>
      </c>
      <c r="AF1139" s="15">
        <v>45330</v>
      </c>
      <c r="AG1139">
        <v>-1</v>
      </c>
      <c r="AH1139">
        <v>-1</v>
      </c>
      <c r="AI1139">
        <v>175.1431895673</v>
      </c>
      <c r="AJ1139">
        <v>-40.806209273699999</v>
      </c>
      <c r="AK1139">
        <v>7.5</v>
      </c>
      <c r="AL1139">
        <v>15</v>
      </c>
      <c r="AM1139">
        <v>81</v>
      </c>
      <c r="AN1139" t="s">
        <v>306</v>
      </c>
      <c r="AO1139" t="s">
        <v>291</v>
      </c>
      <c r="AP1139" t="s">
        <v>325</v>
      </c>
      <c r="AQ1139" t="s">
        <v>293</v>
      </c>
      <c r="AR1139" t="s">
        <v>294</v>
      </c>
      <c r="AS1139" t="s">
        <v>291</v>
      </c>
      <c r="AT1139">
        <v>-1</v>
      </c>
      <c r="AU1139">
        <v>-1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b">
        <v>0</v>
      </c>
      <c r="BI1139" t="b">
        <v>1</v>
      </c>
      <c r="BJ1139" t="b">
        <v>0</v>
      </c>
      <c r="BK1139" t="b">
        <v>0</v>
      </c>
      <c r="BL1139" t="s">
        <v>293</v>
      </c>
      <c r="BM1139">
        <v>2</v>
      </c>
      <c r="BN1139">
        <v>60</v>
      </c>
      <c r="BO1139">
        <v>1</v>
      </c>
      <c r="BP1139" s="15">
        <v>45312</v>
      </c>
      <c r="BQ1139" t="s">
        <v>307</v>
      </c>
      <c r="BR1139" t="s">
        <v>308</v>
      </c>
      <c r="BS1139">
        <v>60</v>
      </c>
      <c r="BT1139">
        <v>2</v>
      </c>
    </row>
    <row r="1140" spans="1:72" x14ac:dyDescent="0.25">
      <c r="A1140" t="str">
        <f t="shared" si="68"/>
        <v>626_565</v>
      </c>
      <c r="B1140" t="str">
        <f t="shared" si="69"/>
        <v>U</v>
      </c>
      <c r="C1140">
        <f t="shared" si="70"/>
        <v>472</v>
      </c>
      <c r="D1140">
        <f t="shared" si="71"/>
        <v>45</v>
      </c>
      <c r="F1140" t="s">
        <v>1935</v>
      </c>
      <c r="G1140">
        <v>626</v>
      </c>
      <c r="H1140" t="s">
        <v>920</v>
      </c>
      <c r="I1140">
        <v>565</v>
      </c>
      <c r="J1140">
        <v>605</v>
      </c>
      <c r="K1140" t="s">
        <v>283</v>
      </c>
      <c r="L1140" t="s">
        <v>284</v>
      </c>
      <c r="M1140">
        <v>2</v>
      </c>
      <c r="N1140" t="s">
        <v>285</v>
      </c>
      <c r="O1140">
        <v>0</v>
      </c>
      <c r="P1140">
        <v>5</v>
      </c>
      <c r="Q1140" t="s">
        <v>286</v>
      </c>
      <c r="R1140" t="s">
        <v>341</v>
      </c>
      <c r="S1140" t="s">
        <v>416</v>
      </c>
      <c r="T1140" t="s">
        <v>342</v>
      </c>
      <c r="U1140">
        <v>5360</v>
      </c>
      <c r="V1140">
        <v>3</v>
      </c>
      <c r="W1140">
        <v>37</v>
      </c>
      <c r="X1140">
        <v>2</v>
      </c>
      <c r="Y1140" s="15">
        <v>37347</v>
      </c>
      <c r="Z1140">
        <v>17</v>
      </c>
      <c r="AA1140" s="15">
        <v>21916</v>
      </c>
      <c r="AB1140" s="15">
        <v>45311</v>
      </c>
      <c r="AC1140">
        <v>5</v>
      </c>
      <c r="AD1140">
        <v>3.25</v>
      </c>
      <c r="AE1140">
        <v>150.5</v>
      </c>
      <c r="AF1140" s="15">
        <v>45329</v>
      </c>
      <c r="AG1140">
        <v>-1</v>
      </c>
      <c r="AH1140">
        <v>-1</v>
      </c>
      <c r="AI1140">
        <v>175.1193655699</v>
      </c>
      <c r="AJ1140">
        <v>-40.742838305699998</v>
      </c>
      <c r="AK1140">
        <v>5</v>
      </c>
      <c r="AL1140">
        <v>40</v>
      </c>
      <c r="AM1140">
        <v>472</v>
      </c>
      <c r="AN1140" t="s">
        <v>418</v>
      </c>
      <c r="AO1140" t="s">
        <v>321</v>
      </c>
      <c r="AP1140" t="s">
        <v>314</v>
      </c>
      <c r="AQ1140" t="s">
        <v>312</v>
      </c>
      <c r="AR1140" t="s">
        <v>294</v>
      </c>
      <c r="AS1140" t="s">
        <v>291</v>
      </c>
      <c r="AT1140">
        <v>754.31262500000003</v>
      </c>
      <c r="AU1140">
        <v>178.58523</v>
      </c>
      <c r="AV1140">
        <v>0</v>
      </c>
      <c r="AW1140">
        <v>0</v>
      </c>
      <c r="AX1140">
        <v>1.27118644067797</v>
      </c>
      <c r="AY1140">
        <v>40</v>
      </c>
      <c r="AZ1140">
        <v>45</v>
      </c>
      <c r="BA1140">
        <v>0</v>
      </c>
      <c r="BB1140">
        <v>0</v>
      </c>
      <c r="BC1140">
        <v>0</v>
      </c>
      <c r="BD1140">
        <v>0</v>
      </c>
      <c r="BE1140">
        <v>1.25</v>
      </c>
      <c r="BF1140">
        <v>0</v>
      </c>
      <c r="BG1140">
        <v>0</v>
      </c>
      <c r="BH1140" t="b">
        <v>0</v>
      </c>
      <c r="BI1140" t="b">
        <v>1</v>
      </c>
      <c r="BJ1140" t="b">
        <v>0</v>
      </c>
      <c r="BK1140" t="b">
        <v>0</v>
      </c>
      <c r="BL1140" t="s">
        <v>312</v>
      </c>
      <c r="BM1140">
        <v>2</v>
      </c>
      <c r="BN1140">
        <v>60</v>
      </c>
      <c r="BO1140">
        <v>1</v>
      </c>
      <c r="BP1140" s="15">
        <v>45311</v>
      </c>
      <c r="BQ1140" t="s">
        <v>336</v>
      </c>
      <c r="BR1140" t="s">
        <v>337</v>
      </c>
      <c r="BS1140">
        <v>60</v>
      </c>
      <c r="BT1140">
        <v>2</v>
      </c>
    </row>
    <row r="1141" spans="1:72" x14ac:dyDescent="0.25">
      <c r="A1141" t="str">
        <f t="shared" si="68"/>
        <v>181_88</v>
      </c>
      <c r="B1141" t="str">
        <f t="shared" si="69"/>
        <v>U</v>
      </c>
      <c r="C1141">
        <f t="shared" si="70"/>
        <v>162.80000000000001</v>
      </c>
      <c r="D1141">
        <f t="shared" si="71"/>
        <v>0</v>
      </c>
      <c r="F1141" t="s">
        <v>1936</v>
      </c>
      <c r="G1141">
        <v>181</v>
      </c>
      <c r="H1141" t="s">
        <v>647</v>
      </c>
      <c r="I1141">
        <v>88</v>
      </c>
      <c r="J1141">
        <v>110</v>
      </c>
      <c r="K1141" t="s">
        <v>283</v>
      </c>
      <c r="L1141" t="s">
        <v>284</v>
      </c>
      <c r="M1141">
        <v>2</v>
      </c>
      <c r="N1141" t="s">
        <v>285</v>
      </c>
      <c r="O1141">
        <v>0</v>
      </c>
      <c r="P1141">
        <v>2</v>
      </c>
      <c r="Q1141" t="s">
        <v>286</v>
      </c>
      <c r="R1141" t="s">
        <v>287</v>
      </c>
      <c r="S1141" t="s">
        <v>318</v>
      </c>
      <c r="T1141" t="s">
        <v>319</v>
      </c>
      <c r="U1141">
        <v>145</v>
      </c>
      <c r="V1141">
        <v>6</v>
      </c>
      <c r="W1141">
        <v>57</v>
      </c>
      <c r="X1141">
        <v>3</v>
      </c>
      <c r="Y1141" s="15">
        <v>44652</v>
      </c>
      <c r="Z1141">
        <v>22</v>
      </c>
      <c r="AA1141" s="15">
        <v>21916</v>
      </c>
      <c r="AB1141" s="15">
        <v>45334</v>
      </c>
      <c r="AC1141">
        <v>4</v>
      </c>
      <c r="AD1141">
        <v>3</v>
      </c>
      <c r="AE1141">
        <v>111</v>
      </c>
      <c r="AF1141" s="15">
        <v>45325</v>
      </c>
      <c r="AG1141">
        <v>-1</v>
      </c>
      <c r="AH1141">
        <v>-1</v>
      </c>
      <c r="AI1141">
        <v>175.00362778100001</v>
      </c>
      <c r="AJ1141">
        <v>-40.910088821899997</v>
      </c>
      <c r="AK1141">
        <v>1</v>
      </c>
      <c r="AL1141">
        <v>22</v>
      </c>
      <c r="AM1141">
        <v>162.80000000000001</v>
      </c>
      <c r="AN1141" t="s">
        <v>320</v>
      </c>
      <c r="AO1141" t="s">
        <v>321</v>
      </c>
      <c r="AP1141" t="s">
        <v>314</v>
      </c>
      <c r="AQ1141" t="s">
        <v>312</v>
      </c>
      <c r="AR1141" t="s">
        <v>294</v>
      </c>
      <c r="AS1141" t="s">
        <v>291</v>
      </c>
      <c r="AT1141">
        <v>-1</v>
      </c>
      <c r="AU1141">
        <v>-1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b">
        <v>0</v>
      </c>
      <c r="BI1141" t="b">
        <v>1</v>
      </c>
      <c r="BJ1141" t="b">
        <v>0</v>
      </c>
      <c r="BK1141" t="b">
        <v>1</v>
      </c>
      <c r="BL1141" t="s">
        <v>312</v>
      </c>
      <c r="BM1141">
        <v>2</v>
      </c>
      <c r="BN1141">
        <v>90</v>
      </c>
      <c r="BO1141">
        <v>1</v>
      </c>
      <c r="BP1141" s="15">
        <v>45334</v>
      </c>
      <c r="BQ1141" t="s">
        <v>307</v>
      </c>
      <c r="BR1141" t="s">
        <v>322</v>
      </c>
      <c r="BS1141">
        <v>90</v>
      </c>
      <c r="BT1141">
        <v>2</v>
      </c>
    </row>
    <row r="1142" spans="1:72" x14ac:dyDescent="0.25">
      <c r="A1142" t="str">
        <f t="shared" si="68"/>
        <v>81_179</v>
      </c>
      <c r="B1142" t="str">
        <f t="shared" si="69"/>
        <v>U</v>
      </c>
      <c r="C1142">
        <f t="shared" si="70"/>
        <v>489.9</v>
      </c>
      <c r="D1142">
        <f t="shared" si="71"/>
        <v>0</v>
      </c>
      <c r="F1142" t="s">
        <v>1937</v>
      </c>
      <c r="G1142">
        <v>81</v>
      </c>
      <c r="H1142" t="s">
        <v>1416</v>
      </c>
      <c r="I1142">
        <v>179</v>
      </c>
      <c r="J1142">
        <v>250</v>
      </c>
      <c r="K1142" t="s">
        <v>283</v>
      </c>
      <c r="L1142" t="s">
        <v>284</v>
      </c>
      <c r="M1142">
        <v>2</v>
      </c>
      <c r="N1142" t="s">
        <v>285</v>
      </c>
      <c r="O1142">
        <v>0</v>
      </c>
      <c r="P1142">
        <v>2</v>
      </c>
      <c r="Q1142" t="s">
        <v>286</v>
      </c>
      <c r="R1142" t="s">
        <v>287</v>
      </c>
      <c r="S1142" t="s">
        <v>318</v>
      </c>
      <c r="T1142" t="s">
        <v>319</v>
      </c>
      <c r="U1142">
        <v>164</v>
      </c>
      <c r="V1142">
        <v>5</v>
      </c>
      <c r="W1142">
        <v>30</v>
      </c>
      <c r="X1142">
        <v>3</v>
      </c>
      <c r="Y1142" s="15">
        <v>44950</v>
      </c>
      <c r="Z1142">
        <v>19</v>
      </c>
      <c r="AA1142" s="15">
        <v>21916</v>
      </c>
      <c r="AB1142" s="15">
        <v>45313</v>
      </c>
      <c r="AC1142">
        <v>3.65</v>
      </c>
      <c r="AD1142">
        <v>2</v>
      </c>
      <c r="AE1142">
        <v>240.05</v>
      </c>
      <c r="AF1142" s="15">
        <v>45325</v>
      </c>
      <c r="AG1142">
        <v>-1</v>
      </c>
      <c r="AH1142">
        <v>-1</v>
      </c>
      <c r="AI1142">
        <v>174.98842723109999</v>
      </c>
      <c r="AJ1142">
        <v>-40.895792291900001</v>
      </c>
      <c r="AK1142">
        <v>4.5</v>
      </c>
      <c r="AL1142">
        <v>71</v>
      </c>
      <c r="AM1142">
        <v>489.9</v>
      </c>
      <c r="AN1142" t="s">
        <v>320</v>
      </c>
      <c r="AO1142" t="s">
        <v>321</v>
      </c>
      <c r="AP1142" t="s">
        <v>292</v>
      </c>
      <c r="AQ1142" t="s">
        <v>293</v>
      </c>
      <c r="AR1142" t="s">
        <v>294</v>
      </c>
      <c r="AS1142" t="s">
        <v>291</v>
      </c>
      <c r="AT1142">
        <v>1378.601645</v>
      </c>
      <c r="AU1142">
        <v>426.37530500000003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b">
        <v>0</v>
      </c>
      <c r="BI1142" t="b">
        <v>1</v>
      </c>
      <c r="BJ1142" t="b">
        <v>1</v>
      </c>
      <c r="BK1142" t="b">
        <v>0</v>
      </c>
      <c r="BL1142" t="s">
        <v>293</v>
      </c>
      <c r="BM1142">
        <v>2</v>
      </c>
      <c r="BN1142">
        <v>90</v>
      </c>
      <c r="BO1142">
        <v>1</v>
      </c>
      <c r="BP1142" s="15">
        <v>45313</v>
      </c>
      <c r="BQ1142" t="s">
        <v>307</v>
      </c>
      <c r="BR1142" t="s">
        <v>322</v>
      </c>
      <c r="BS1142">
        <v>90</v>
      </c>
      <c r="BT1142">
        <v>2</v>
      </c>
    </row>
    <row r="1143" spans="1:72" x14ac:dyDescent="0.25">
      <c r="A1143" t="str">
        <f t="shared" si="68"/>
        <v>200_4</v>
      </c>
      <c r="B1143" t="str">
        <f t="shared" si="69"/>
        <v>U</v>
      </c>
      <c r="C1143">
        <f t="shared" si="70"/>
        <v>1159.2</v>
      </c>
      <c r="D1143">
        <f t="shared" si="71"/>
        <v>0</v>
      </c>
      <c r="F1143" t="s">
        <v>1938</v>
      </c>
      <c r="G1143">
        <v>200</v>
      </c>
      <c r="H1143" t="s">
        <v>677</v>
      </c>
      <c r="I1143">
        <v>4</v>
      </c>
      <c r="J1143">
        <v>165</v>
      </c>
      <c r="K1143" t="s">
        <v>283</v>
      </c>
      <c r="L1143" t="s">
        <v>284</v>
      </c>
      <c r="M1143">
        <v>2</v>
      </c>
      <c r="N1143" t="s">
        <v>285</v>
      </c>
      <c r="O1143">
        <v>0</v>
      </c>
      <c r="P1143">
        <v>2</v>
      </c>
      <c r="Q1143" t="s">
        <v>286</v>
      </c>
      <c r="R1143" t="s">
        <v>287</v>
      </c>
      <c r="S1143" t="s">
        <v>305</v>
      </c>
      <c r="T1143" t="s">
        <v>319</v>
      </c>
      <c r="U1143">
        <v>204</v>
      </c>
      <c r="V1143">
        <v>4</v>
      </c>
      <c r="W1143">
        <v>30</v>
      </c>
      <c r="X1143">
        <v>3</v>
      </c>
      <c r="Y1143" s="15">
        <v>41361</v>
      </c>
      <c r="Z1143">
        <v>19</v>
      </c>
      <c r="AA1143" s="15">
        <v>21916</v>
      </c>
      <c r="AB1143" s="15">
        <v>45315</v>
      </c>
      <c r="AC1143">
        <v>4</v>
      </c>
      <c r="AD1143">
        <v>3</v>
      </c>
      <c r="AE1143">
        <v>154</v>
      </c>
      <c r="AF1143" s="15">
        <v>45328</v>
      </c>
      <c r="AG1143">
        <v>-1</v>
      </c>
      <c r="AH1143">
        <v>-1</v>
      </c>
      <c r="AI1143">
        <v>174.98645578360001</v>
      </c>
      <c r="AJ1143">
        <v>-40.8943198005</v>
      </c>
      <c r="AK1143">
        <v>4.5</v>
      </c>
      <c r="AL1143">
        <v>161</v>
      </c>
      <c r="AM1143">
        <v>1159.2</v>
      </c>
      <c r="AN1143" t="s">
        <v>306</v>
      </c>
      <c r="AO1143" t="s">
        <v>321</v>
      </c>
      <c r="AP1143" t="s">
        <v>292</v>
      </c>
      <c r="AQ1143" t="s">
        <v>293</v>
      </c>
      <c r="AR1143" t="s">
        <v>294</v>
      </c>
      <c r="AS1143" t="s">
        <v>291</v>
      </c>
      <c r="AT1143">
        <v>1947.8211200000001</v>
      </c>
      <c r="AU1143">
        <v>431.54982999999999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b">
        <v>0</v>
      </c>
      <c r="BI1143" t="b">
        <v>1</v>
      </c>
      <c r="BJ1143" t="b">
        <v>1</v>
      </c>
      <c r="BK1143" t="b">
        <v>0</v>
      </c>
      <c r="BL1143" t="s">
        <v>293</v>
      </c>
      <c r="BM1143">
        <v>2</v>
      </c>
      <c r="BN1143">
        <v>90</v>
      </c>
      <c r="BO1143">
        <v>1</v>
      </c>
      <c r="BP1143" s="15">
        <v>45315</v>
      </c>
      <c r="BQ1143" t="s">
        <v>307</v>
      </c>
      <c r="BR1143" t="s">
        <v>322</v>
      </c>
      <c r="BS1143">
        <v>90</v>
      </c>
      <c r="BT1143">
        <v>2</v>
      </c>
    </row>
    <row r="1144" spans="1:72" x14ac:dyDescent="0.25">
      <c r="A1144" t="str">
        <f t="shared" si="68"/>
        <v>200_200</v>
      </c>
      <c r="B1144" t="str">
        <f t="shared" si="69"/>
        <v>U</v>
      </c>
      <c r="C1144">
        <f t="shared" si="70"/>
        <v>527</v>
      </c>
      <c r="D1144">
        <f t="shared" si="71"/>
        <v>5</v>
      </c>
      <c r="F1144" t="s">
        <v>1939</v>
      </c>
      <c r="G1144">
        <v>200</v>
      </c>
      <c r="H1144" t="s">
        <v>677</v>
      </c>
      <c r="I1144">
        <v>200</v>
      </c>
      <c r="J1144">
        <v>262</v>
      </c>
      <c r="K1144" t="s">
        <v>283</v>
      </c>
      <c r="L1144" t="s">
        <v>284</v>
      </c>
      <c r="M1144">
        <v>2</v>
      </c>
      <c r="N1144" t="s">
        <v>285</v>
      </c>
      <c r="O1144">
        <v>0</v>
      </c>
      <c r="P1144">
        <v>3</v>
      </c>
      <c r="Q1144" t="s">
        <v>286</v>
      </c>
      <c r="R1144" t="s">
        <v>287</v>
      </c>
      <c r="S1144" t="s">
        <v>288</v>
      </c>
      <c r="T1144" t="s">
        <v>319</v>
      </c>
      <c r="U1144">
        <v>1087</v>
      </c>
      <c r="V1144">
        <v>3</v>
      </c>
      <c r="W1144">
        <v>35</v>
      </c>
      <c r="X1144">
        <v>2</v>
      </c>
      <c r="Y1144" s="15">
        <v>36500</v>
      </c>
      <c r="Z1144">
        <v>20</v>
      </c>
      <c r="AA1144" s="15">
        <v>21916</v>
      </c>
      <c r="AB1144" s="15">
        <v>45315</v>
      </c>
      <c r="AC1144">
        <v>2</v>
      </c>
      <c r="AD1144">
        <v>2</v>
      </c>
      <c r="AE1144">
        <v>143</v>
      </c>
      <c r="AF1144" s="15">
        <v>45328</v>
      </c>
      <c r="AG1144">
        <v>-1</v>
      </c>
      <c r="AH1144">
        <v>-1</v>
      </c>
      <c r="AI1144">
        <v>174.98740475459999</v>
      </c>
      <c r="AJ1144">
        <v>-40.895294341700001</v>
      </c>
      <c r="AK1144">
        <v>1</v>
      </c>
      <c r="AL1144">
        <v>62</v>
      </c>
      <c r="AM1144">
        <v>527</v>
      </c>
      <c r="AN1144" t="s">
        <v>290</v>
      </c>
      <c r="AO1144" t="s">
        <v>321</v>
      </c>
      <c r="AP1144" t="s">
        <v>314</v>
      </c>
      <c r="AQ1144" t="s">
        <v>312</v>
      </c>
      <c r="AR1144" t="s">
        <v>294</v>
      </c>
      <c r="AS1144" t="s">
        <v>291</v>
      </c>
      <c r="AT1144">
        <v>838.23869999999999</v>
      </c>
      <c r="AU1144">
        <v>254.15567999999999</v>
      </c>
      <c r="AV1144">
        <v>0</v>
      </c>
      <c r="AW1144">
        <v>0</v>
      </c>
      <c r="AX1144">
        <v>0</v>
      </c>
      <c r="AY1144">
        <v>7.5</v>
      </c>
      <c r="AZ1144">
        <v>5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b">
        <v>0</v>
      </c>
      <c r="BI1144" t="b">
        <v>1</v>
      </c>
      <c r="BJ1144" t="b">
        <v>1</v>
      </c>
      <c r="BK1144" t="b">
        <v>0</v>
      </c>
      <c r="BL1144" t="s">
        <v>312</v>
      </c>
      <c r="BM1144">
        <v>2</v>
      </c>
      <c r="BN1144">
        <v>75</v>
      </c>
      <c r="BO1144">
        <v>1</v>
      </c>
      <c r="BP1144" s="15">
        <v>45315</v>
      </c>
      <c r="BQ1144" t="s">
        <v>295</v>
      </c>
      <c r="BR1144" t="s">
        <v>348</v>
      </c>
      <c r="BS1144">
        <v>75</v>
      </c>
      <c r="BT1144">
        <v>2</v>
      </c>
    </row>
    <row r="1145" spans="1:72" x14ac:dyDescent="0.25">
      <c r="A1145" t="str">
        <f t="shared" si="68"/>
        <v>53_0</v>
      </c>
      <c r="B1145" t="str">
        <f t="shared" si="69"/>
        <v>U</v>
      </c>
      <c r="C1145">
        <f t="shared" si="70"/>
        <v>165.3</v>
      </c>
      <c r="D1145">
        <f t="shared" si="71"/>
        <v>5.2631578947368398</v>
      </c>
      <c r="F1145" t="s">
        <v>1940</v>
      </c>
      <c r="G1145">
        <v>53</v>
      </c>
      <c r="H1145" t="s">
        <v>1941</v>
      </c>
      <c r="I1145">
        <v>0</v>
      </c>
      <c r="J1145">
        <v>19</v>
      </c>
      <c r="K1145" t="s">
        <v>283</v>
      </c>
      <c r="L1145" t="s">
        <v>284</v>
      </c>
      <c r="M1145">
        <v>2</v>
      </c>
      <c r="N1145" t="s">
        <v>285</v>
      </c>
      <c r="O1145">
        <v>0</v>
      </c>
      <c r="P1145">
        <v>3</v>
      </c>
      <c r="Q1145" t="s">
        <v>286</v>
      </c>
      <c r="R1145" t="s">
        <v>287</v>
      </c>
      <c r="S1145" t="s">
        <v>288</v>
      </c>
      <c r="T1145" t="s">
        <v>319</v>
      </c>
      <c r="U1145">
        <v>1121</v>
      </c>
      <c r="V1145">
        <v>2</v>
      </c>
      <c r="W1145">
        <v>65</v>
      </c>
      <c r="X1145">
        <v>4</v>
      </c>
      <c r="Y1145" s="15">
        <v>41725</v>
      </c>
      <c r="Z1145">
        <v>18</v>
      </c>
      <c r="AA1145" s="15">
        <v>21916</v>
      </c>
      <c r="AB1145" s="15">
        <v>45315</v>
      </c>
      <c r="AC1145">
        <v>2</v>
      </c>
      <c r="AD1145">
        <v>1.85</v>
      </c>
      <c r="AE1145">
        <v>92.1</v>
      </c>
      <c r="AF1145" s="15">
        <v>45328</v>
      </c>
      <c r="AG1145">
        <v>-1</v>
      </c>
      <c r="AH1145">
        <v>-1</v>
      </c>
      <c r="AI1145">
        <v>174.98748590759999</v>
      </c>
      <c r="AJ1145">
        <v>-40.894805982400001</v>
      </c>
      <c r="AK1145">
        <v>0.5</v>
      </c>
      <c r="AL1145">
        <v>19</v>
      </c>
      <c r="AM1145">
        <v>165.3</v>
      </c>
      <c r="AN1145" t="s">
        <v>290</v>
      </c>
      <c r="AO1145" t="s">
        <v>321</v>
      </c>
      <c r="AP1145" t="s">
        <v>292</v>
      </c>
      <c r="AQ1145" t="s">
        <v>293</v>
      </c>
      <c r="AR1145" t="s">
        <v>294</v>
      </c>
      <c r="AS1145" t="s">
        <v>291</v>
      </c>
      <c r="AT1145">
        <v>-1</v>
      </c>
      <c r="AU1145">
        <v>-1</v>
      </c>
      <c r="AV1145">
        <v>0</v>
      </c>
      <c r="AW1145">
        <v>0</v>
      </c>
      <c r="AX1145">
        <v>0</v>
      </c>
      <c r="AY1145">
        <v>10.526315789473699</v>
      </c>
      <c r="AZ1145">
        <v>5.2631578947368398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b">
        <v>0</v>
      </c>
      <c r="BI1145" t="b">
        <v>1</v>
      </c>
      <c r="BJ1145" t="b">
        <v>0</v>
      </c>
      <c r="BK1145" t="b">
        <v>0</v>
      </c>
      <c r="BL1145" t="s">
        <v>293</v>
      </c>
      <c r="BM1145">
        <v>2</v>
      </c>
      <c r="BN1145">
        <v>75</v>
      </c>
      <c r="BO1145">
        <v>1</v>
      </c>
      <c r="BP1145" s="15">
        <v>45315</v>
      </c>
      <c r="BQ1145" t="s">
        <v>295</v>
      </c>
      <c r="BR1145" t="s">
        <v>348</v>
      </c>
      <c r="BS1145">
        <v>75</v>
      </c>
      <c r="BT1145">
        <v>2</v>
      </c>
    </row>
    <row r="1146" spans="1:72" x14ac:dyDescent="0.25">
      <c r="A1146" t="str">
        <f t="shared" si="68"/>
        <v>176_5</v>
      </c>
      <c r="B1146" t="str">
        <f t="shared" si="69"/>
        <v>U</v>
      </c>
      <c r="C1146">
        <f t="shared" si="70"/>
        <v>229.4</v>
      </c>
      <c r="D1146">
        <f t="shared" si="71"/>
        <v>0</v>
      </c>
      <c r="F1146" t="s">
        <v>1942</v>
      </c>
      <c r="G1146">
        <v>176</v>
      </c>
      <c r="H1146" t="s">
        <v>1060</v>
      </c>
      <c r="I1146">
        <v>5</v>
      </c>
      <c r="J1146">
        <v>36</v>
      </c>
      <c r="K1146" t="s">
        <v>283</v>
      </c>
      <c r="L1146" t="s">
        <v>284</v>
      </c>
      <c r="M1146">
        <v>2</v>
      </c>
      <c r="N1146" t="s">
        <v>285</v>
      </c>
      <c r="O1146">
        <v>0</v>
      </c>
      <c r="P1146">
        <v>3</v>
      </c>
      <c r="Q1146" t="s">
        <v>286</v>
      </c>
      <c r="R1146" t="s">
        <v>287</v>
      </c>
      <c r="S1146" t="s">
        <v>305</v>
      </c>
      <c r="T1146" t="s">
        <v>319</v>
      </c>
      <c r="U1146">
        <v>518</v>
      </c>
      <c r="V1146">
        <v>4</v>
      </c>
      <c r="W1146">
        <v>45</v>
      </c>
      <c r="X1146">
        <v>3</v>
      </c>
      <c r="Y1146" s="15">
        <v>40179</v>
      </c>
      <c r="Z1146">
        <v>20</v>
      </c>
      <c r="AA1146" s="15">
        <v>21916</v>
      </c>
      <c r="AB1146" s="15">
        <v>45314</v>
      </c>
      <c r="AC1146">
        <v>2.5499999999999998</v>
      </c>
      <c r="AD1146">
        <v>2.5499999999999998</v>
      </c>
      <c r="AE1146">
        <v>280</v>
      </c>
      <c r="AF1146" s="15">
        <v>45333</v>
      </c>
      <c r="AG1146">
        <v>-1</v>
      </c>
      <c r="AH1146">
        <v>-1</v>
      </c>
      <c r="AI1146">
        <v>174.99299979759999</v>
      </c>
      <c r="AJ1146">
        <v>-40.923594264199998</v>
      </c>
      <c r="AK1146">
        <v>0.5</v>
      </c>
      <c r="AL1146">
        <v>31</v>
      </c>
      <c r="AM1146">
        <v>229.4</v>
      </c>
      <c r="AN1146" t="s">
        <v>306</v>
      </c>
      <c r="AO1146" t="s">
        <v>321</v>
      </c>
      <c r="AP1146" t="s">
        <v>426</v>
      </c>
      <c r="AQ1146" t="s">
        <v>312</v>
      </c>
      <c r="AR1146" t="s">
        <v>294</v>
      </c>
      <c r="AS1146" t="s">
        <v>291</v>
      </c>
      <c r="AT1146">
        <v>-1</v>
      </c>
      <c r="AU1146">
        <v>-1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b">
        <v>0</v>
      </c>
      <c r="BI1146" t="b">
        <v>1</v>
      </c>
      <c r="BJ1146" t="b">
        <v>0</v>
      </c>
      <c r="BK1146" t="b">
        <v>1</v>
      </c>
      <c r="BL1146" t="s">
        <v>312</v>
      </c>
      <c r="BM1146">
        <v>2</v>
      </c>
      <c r="BN1146">
        <v>90</v>
      </c>
      <c r="BO1146">
        <v>1</v>
      </c>
      <c r="BP1146" s="15">
        <v>45314</v>
      </c>
      <c r="BQ1146" t="s">
        <v>307</v>
      </c>
      <c r="BR1146" t="s">
        <v>322</v>
      </c>
      <c r="BS1146">
        <v>90</v>
      </c>
      <c r="BT1146">
        <v>2</v>
      </c>
    </row>
    <row r="1147" spans="1:72" x14ac:dyDescent="0.25">
      <c r="A1147" t="str">
        <f t="shared" si="68"/>
        <v>231_535</v>
      </c>
      <c r="B1147" t="str">
        <f t="shared" si="69"/>
        <v>U</v>
      </c>
      <c r="C1147">
        <f t="shared" si="70"/>
        <v>155.4</v>
      </c>
      <c r="D1147">
        <f t="shared" si="71"/>
        <v>200</v>
      </c>
      <c r="F1147" t="s">
        <v>1943</v>
      </c>
      <c r="G1147">
        <v>231</v>
      </c>
      <c r="H1147" t="s">
        <v>164</v>
      </c>
      <c r="I1147">
        <v>535</v>
      </c>
      <c r="J1147">
        <v>556</v>
      </c>
      <c r="K1147" t="s">
        <v>283</v>
      </c>
      <c r="L1147" t="s">
        <v>284</v>
      </c>
      <c r="M1147">
        <v>2</v>
      </c>
      <c r="N1147" t="s">
        <v>285</v>
      </c>
      <c r="O1147">
        <v>0</v>
      </c>
      <c r="P1147">
        <v>4</v>
      </c>
      <c r="Q1147" t="s">
        <v>286</v>
      </c>
      <c r="R1147" t="s">
        <v>341</v>
      </c>
      <c r="S1147" t="s">
        <v>334</v>
      </c>
      <c r="T1147" t="s">
        <v>342</v>
      </c>
      <c r="U1147">
        <v>3406</v>
      </c>
      <c r="V1147">
        <v>3</v>
      </c>
      <c r="W1147">
        <v>44</v>
      </c>
      <c r="X1147">
        <v>3</v>
      </c>
      <c r="Y1147" s="15">
        <v>39934</v>
      </c>
      <c r="Z1147">
        <v>18</v>
      </c>
      <c r="AA1147" s="15">
        <v>21916</v>
      </c>
      <c r="AB1147" s="15">
        <v>45314</v>
      </c>
      <c r="AC1147">
        <v>4.0999999999999996</v>
      </c>
      <c r="AD1147">
        <v>3</v>
      </c>
      <c r="AE1147">
        <v>84.05</v>
      </c>
      <c r="AF1147" s="15">
        <v>45327</v>
      </c>
      <c r="AG1147">
        <v>-1</v>
      </c>
      <c r="AH1147">
        <v>-1</v>
      </c>
      <c r="AI1147">
        <v>175.00723483519999</v>
      </c>
      <c r="AJ1147">
        <v>-40.906944898600003</v>
      </c>
      <c r="AK1147">
        <v>4.5</v>
      </c>
      <c r="AL1147">
        <v>21</v>
      </c>
      <c r="AM1147">
        <v>155.4</v>
      </c>
      <c r="AN1147" t="s">
        <v>335</v>
      </c>
      <c r="AO1147" t="s">
        <v>321</v>
      </c>
      <c r="AP1147" t="s">
        <v>314</v>
      </c>
      <c r="AQ1147" t="s">
        <v>312</v>
      </c>
      <c r="AR1147" t="s">
        <v>294</v>
      </c>
      <c r="AS1147" t="s">
        <v>291</v>
      </c>
      <c r="AT1147">
        <v>1337.3957</v>
      </c>
      <c r="AU1147">
        <v>490.7192</v>
      </c>
      <c r="AV1147">
        <v>0</v>
      </c>
      <c r="AW1147">
        <v>0</v>
      </c>
      <c r="AX1147">
        <v>0</v>
      </c>
      <c r="AY1147">
        <v>100</v>
      </c>
      <c r="AZ1147">
        <v>200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b">
        <v>0</v>
      </c>
      <c r="BI1147" t="b">
        <v>1</v>
      </c>
      <c r="BJ1147" t="b">
        <v>0</v>
      </c>
      <c r="BK1147" t="b">
        <v>0</v>
      </c>
      <c r="BL1147" t="s">
        <v>312</v>
      </c>
      <c r="BM1147">
        <v>2</v>
      </c>
      <c r="BN1147">
        <v>60</v>
      </c>
      <c r="BO1147">
        <v>1</v>
      </c>
      <c r="BP1147" s="15">
        <v>45314</v>
      </c>
      <c r="BQ1147" t="s">
        <v>336</v>
      </c>
      <c r="BR1147" t="s">
        <v>337</v>
      </c>
      <c r="BS1147">
        <v>60</v>
      </c>
      <c r="BT1147">
        <v>2</v>
      </c>
    </row>
    <row r="1148" spans="1:72" x14ac:dyDescent="0.25">
      <c r="A1148" t="str">
        <f t="shared" si="68"/>
        <v>450_850</v>
      </c>
      <c r="B1148" t="str">
        <f t="shared" si="69"/>
        <v>U</v>
      </c>
      <c r="C1148">
        <f t="shared" si="70"/>
        <v>3641.4</v>
      </c>
      <c r="D1148">
        <f t="shared" si="71"/>
        <v>0</v>
      </c>
      <c r="F1148" t="s">
        <v>1944</v>
      </c>
      <c r="G1148">
        <v>450</v>
      </c>
      <c r="H1148" t="s">
        <v>155</v>
      </c>
      <c r="I1148">
        <v>850</v>
      </c>
      <c r="J1148">
        <v>1207</v>
      </c>
      <c r="K1148" t="s">
        <v>283</v>
      </c>
      <c r="L1148" t="s">
        <v>284</v>
      </c>
      <c r="M1148">
        <v>2</v>
      </c>
      <c r="N1148" t="s">
        <v>285</v>
      </c>
      <c r="O1148">
        <v>0</v>
      </c>
      <c r="P1148">
        <v>6</v>
      </c>
      <c r="Q1148" t="s">
        <v>286</v>
      </c>
      <c r="R1148" t="s">
        <v>415</v>
      </c>
      <c r="S1148" t="s">
        <v>416</v>
      </c>
      <c r="T1148" t="s">
        <v>342</v>
      </c>
      <c r="U1148">
        <v>9218</v>
      </c>
      <c r="V1148">
        <v>3</v>
      </c>
      <c r="W1148">
        <v>38</v>
      </c>
      <c r="X1148">
        <v>3</v>
      </c>
      <c r="Y1148" s="15">
        <v>44938</v>
      </c>
      <c r="Z1148">
        <v>16</v>
      </c>
      <c r="AA1148" s="15">
        <v>21916</v>
      </c>
      <c r="AB1148" s="15">
        <v>45311</v>
      </c>
      <c r="AC1148">
        <v>6.45</v>
      </c>
      <c r="AD1148">
        <v>8</v>
      </c>
      <c r="AE1148">
        <v>134.35</v>
      </c>
      <c r="AF1148" s="15">
        <v>45332</v>
      </c>
      <c r="AG1148">
        <v>-1</v>
      </c>
      <c r="AH1148">
        <v>-1</v>
      </c>
      <c r="AI1148">
        <v>175.0317219728</v>
      </c>
      <c r="AJ1148">
        <v>-40.866726876500003</v>
      </c>
      <c r="AK1148">
        <v>1.5</v>
      </c>
      <c r="AL1148">
        <v>357</v>
      </c>
      <c r="AM1148">
        <v>3641.4</v>
      </c>
      <c r="AN1148" t="s">
        <v>418</v>
      </c>
      <c r="AO1148" t="s">
        <v>321</v>
      </c>
      <c r="AP1148" t="s">
        <v>292</v>
      </c>
      <c r="AQ1148" t="s">
        <v>293</v>
      </c>
      <c r="AR1148" t="s">
        <v>294</v>
      </c>
      <c r="AS1148" t="s">
        <v>291</v>
      </c>
      <c r="AT1148">
        <v>936.54347499999994</v>
      </c>
      <c r="AU1148">
        <v>219.34450000000001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b">
        <v>0</v>
      </c>
      <c r="BI1148" t="b">
        <v>1</v>
      </c>
      <c r="BJ1148" t="b">
        <v>1</v>
      </c>
      <c r="BK1148" t="b">
        <v>0</v>
      </c>
      <c r="BL1148" t="s">
        <v>293</v>
      </c>
      <c r="BM1148">
        <v>2</v>
      </c>
      <c r="BN1148">
        <v>60</v>
      </c>
      <c r="BO1148">
        <v>1</v>
      </c>
      <c r="BP1148" s="15">
        <v>45311</v>
      </c>
      <c r="BQ1148" t="s">
        <v>336</v>
      </c>
      <c r="BR1148" t="s">
        <v>337</v>
      </c>
      <c r="BS1148">
        <v>60</v>
      </c>
      <c r="BT1148">
        <v>2</v>
      </c>
    </row>
    <row r="1149" spans="1:72" x14ac:dyDescent="0.25">
      <c r="A1149" t="str">
        <f t="shared" si="68"/>
        <v>58_6</v>
      </c>
      <c r="B1149" t="str">
        <f t="shared" si="69"/>
        <v>U</v>
      </c>
      <c r="C1149">
        <f t="shared" si="70"/>
        <v>118.4</v>
      </c>
      <c r="D1149">
        <f t="shared" si="71"/>
        <v>31.25</v>
      </c>
      <c r="F1149" t="s">
        <v>1945</v>
      </c>
      <c r="G1149">
        <v>58</v>
      </c>
      <c r="H1149" t="s">
        <v>1946</v>
      </c>
      <c r="I1149">
        <v>6</v>
      </c>
      <c r="J1149">
        <v>22</v>
      </c>
      <c r="K1149" t="s">
        <v>283</v>
      </c>
      <c r="L1149" t="s">
        <v>284</v>
      </c>
      <c r="M1149">
        <v>2</v>
      </c>
      <c r="N1149" t="s">
        <v>285</v>
      </c>
      <c r="O1149">
        <v>0</v>
      </c>
      <c r="P1149">
        <v>2</v>
      </c>
      <c r="Q1149" t="s">
        <v>286</v>
      </c>
      <c r="R1149" t="s">
        <v>287</v>
      </c>
      <c r="S1149" t="s">
        <v>305</v>
      </c>
      <c r="T1149" t="s">
        <v>319</v>
      </c>
      <c r="U1149">
        <v>433</v>
      </c>
      <c r="V1149">
        <v>4</v>
      </c>
      <c r="W1149">
        <v>30</v>
      </c>
      <c r="X1149">
        <v>3</v>
      </c>
      <c r="Y1149" s="15">
        <v>43203</v>
      </c>
      <c r="Z1149">
        <v>19</v>
      </c>
      <c r="AA1149" s="15">
        <v>34820</v>
      </c>
      <c r="AB1149" s="15">
        <v>45316</v>
      </c>
      <c r="AC1149">
        <v>3.1</v>
      </c>
      <c r="AD1149">
        <v>1.55</v>
      </c>
      <c r="AE1149">
        <v>98</v>
      </c>
      <c r="AF1149" s="15">
        <v>45326</v>
      </c>
      <c r="AG1149">
        <v>-1</v>
      </c>
      <c r="AH1149">
        <v>-1</v>
      </c>
      <c r="AI1149">
        <v>174.97836374529999</v>
      </c>
      <c r="AJ1149">
        <v>-40.935962452299997</v>
      </c>
      <c r="AK1149">
        <v>4</v>
      </c>
      <c r="AL1149">
        <v>16</v>
      </c>
      <c r="AM1149">
        <v>118.4</v>
      </c>
      <c r="AN1149" t="s">
        <v>306</v>
      </c>
      <c r="AO1149" t="s">
        <v>321</v>
      </c>
      <c r="AP1149" t="s">
        <v>292</v>
      </c>
      <c r="AQ1149" t="s">
        <v>293</v>
      </c>
      <c r="AR1149" t="s">
        <v>294</v>
      </c>
      <c r="AS1149" t="s">
        <v>291</v>
      </c>
      <c r="AT1149">
        <v>831.47680000000003</v>
      </c>
      <c r="AU1149">
        <v>211.15479999999999</v>
      </c>
      <c r="AV1149">
        <v>0</v>
      </c>
      <c r="AW1149">
        <v>0</v>
      </c>
      <c r="AX1149">
        <v>0.84459459459459496</v>
      </c>
      <c r="AY1149">
        <v>37.5</v>
      </c>
      <c r="AZ1149">
        <v>31.25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b">
        <v>0</v>
      </c>
      <c r="BI1149" t="b">
        <v>1</v>
      </c>
      <c r="BJ1149" t="b">
        <v>0</v>
      </c>
      <c r="BK1149" t="b">
        <v>0</v>
      </c>
      <c r="BL1149" t="s">
        <v>293</v>
      </c>
      <c r="BM1149">
        <v>2</v>
      </c>
      <c r="BN1149">
        <v>90</v>
      </c>
      <c r="BO1149">
        <v>1</v>
      </c>
      <c r="BP1149" s="15">
        <v>45316</v>
      </c>
      <c r="BQ1149" t="s">
        <v>307</v>
      </c>
      <c r="BR1149" t="s">
        <v>322</v>
      </c>
      <c r="BS1149">
        <v>90</v>
      </c>
      <c r="BT1149">
        <v>2</v>
      </c>
    </row>
    <row r="1150" spans="1:72" x14ac:dyDescent="0.25">
      <c r="A1150" t="str">
        <f t="shared" si="68"/>
        <v>58_22</v>
      </c>
      <c r="B1150" t="str">
        <f t="shared" si="69"/>
        <v>U</v>
      </c>
      <c r="C1150">
        <f t="shared" si="70"/>
        <v>2160.8000000000002</v>
      </c>
      <c r="D1150">
        <f t="shared" si="71"/>
        <v>0</v>
      </c>
      <c r="F1150" t="s">
        <v>1947</v>
      </c>
      <c r="G1150">
        <v>58</v>
      </c>
      <c r="H1150" t="s">
        <v>1946</v>
      </c>
      <c r="I1150">
        <v>22</v>
      </c>
      <c r="J1150">
        <v>314</v>
      </c>
      <c r="K1150" t="s">
        <v>283</v>
      </c>
      <c r="L1150" t="s">
        <v>284</v>
      </c>
      <c r="M1150">
        <v>2</v>
      </c>
      <c r="N1150" t="s">
        <v>285</v>
      </c>
      <c r="O1150">
        <v>0</v>
      </c>
      <c r="P1150">
        <v>2</v>
      </c>
      <c r="Q1150" t="s">
        <v>286</v>
      </c>
      <c r="R1150" t="s">
        <v>287</v>
      </c>
      <c r="S1150" t="s">
        <v>305</v>
      </c>
      <c r="T1150" t="s">
        <v>319</v>
      </c>
      <c r="U1150">
        <v>433</v>
      </c>
      <c r="V1150">
        <v>4</v>
      </c>
      <c r="W1150">
        <v>30</v>
      </c>
      <c r="X1150">
        <v>3</v>
      </c>
      <c r="Y1150" s="15">
        <v>43203</v>
      </c>
      <c r="Z1150">
        <v>19</v>
      </c>
      <c r="AA1150" s="15">
        <v>34820</v>
      </c>
      <c r="AB1150" s="15">
        <v>45316</v>
      </c>
      <c r="AC1150">
        <v>2</v>
      </c>
      <c r="AD1150">
        <v>2</v>
      </c>
      <c r="AE1150">
        <v>99</v>
      </c>
      <c r="AF1150" s="15">
        <v>45326</v>
      </c>
      <c r="AG1150">
        <v>-1</v>
      </c>
      <c r="AH1150">
        <v>-1</v>
      </c>
      <c r="AI1150">
        <v>174.97920499360001</v>
      </c>
      <c r="AJ1150">
        <v>-40.9347189685</v>
      </c>
      <c r="AK1150">
        <v>2</v>
      </c>
      <c r="AL1150">
        <v>292</v>
      </c>
      <c r="AM1150">
        <v>2160.8000000000002</v>
      </c>
      <c r="AN1150" t="s">
        <v>306</v>
      </c>
      <c r="AO1150" t="s">
        <v>321</v>
      </c>
      <c r="AP1150" t="s">
        <v>292</v>
      </c>
      <c r="AQ1150" t="s">
        <v>293</v>
      </c>
      <c r="AR1150" t="s">
        <v>294</v>
      </c>
      <c r="AS1150" t="s">
        <v>291</v>
      </c>
      <c r="AT1150">
        <v>932.73226999999997</v>
      </c>
      <c r="AU1150">
        <v>291.87135000000001</v>
      </c>
      <c r="AV1150">
        <v>0</v>
      </c>
      <c r="AW1150">
        <v>0</v>
      </c>
      <c r="AX1150">
        <v>1.1649580615097901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b">
        <v>0</v>
      </c>
      <c r="BI1150" t="b">
        <v>1</v>
      </c>
      <c r="BJ1150" t="b">
        <v>1</v>
      </c>
      <c r="BK1150" t="b">
        <v>0</v>
      </c>
      <c r="BL1150" t="s">
        <v>293</v>
      </c>
      <c r="BM1150">
        <v>2</v>
      </c>
      <c r="BN1150">
        <v>90</v>
      </c>
      <c r="BO1150">
        <v>1</v>
      </c>
      <c r="BP1150" s="15">
        <v>45316</v>
      </c>
      <c r="BQ1150" t="s">
        <v>307</v>
      </c>
      <c r="BR1150" t="s">
        <v>322</v>
      </c>
      <c r="BS1150">
        <v>90</v>
      </c>
      <c r="BT1150">
        <v>2</v>
      </c>
    </row>
    <row r="1151" spans="1:72" x14ac:dyDescent="0.25">
      <c r="A1151" t="str">
        <f t="shared" si="68"/>
        <v>757_14</v>
      </c>
      <c r="B1151" t="str">
        <f t="shared" si="69"/>
        <v>U</v>
      </c>
      <c r="C1151">
        <f t="shared" si="70"/>
        <v>336</v>
      </c>
      <c r="D1151">
        <f t="shared" si="71"/>
        <v>13.8888888888889</v>
      </c>
      <c r="F1151" t="s">
        <v>1948</v>
      </c>
      <c r="G1151">
        <v>757</v>
      </c>
      <c r="H1151" t="s">
        <v>744</v>
      </c>
      <c r="I1151">
        <v>14</v>
      </c>
      <c r="J1151">
        <v>70</v>
      </c>
      <c r="K1151" t="s">
        <v>283</v>
      </c>
      <c r="L1151" t="s">
        <v>284</v>
      </c>
      <c r="M1151">
        <v>2</v>
      </c>
      <c r="N1151" t="s">
        <v>285</v>
      </c>
      <c r="O1151">
        <v>0</v>
      </c>
      <c r="P1151">
        <v>1</v>
      </c>
      <c r="Q1151" t="s">
        <v>286</v>
      </c>
      <c r="R1151" t="s">
        <v>287</v>
      </c>
      <c r="S1151" t="s">
        <v>318</v>
      </c>
      <c r="T1151" t="s">
        <v>319</v>
      </c>
      <c r="U1151">
        <v>67</v>
      </c>
      <c r="V1151">
        <v>2</v>
      </c>
      <c r="W1151">
        <v>20</v>
      </c>
      <c r="X1151">
        <v>1</v>
      </c>
      <c r="Y1151" s="15">
        <v>37925</v>
      </c>
      <c r="Z1151">
        <v>25</v>
      </c>
      <c r="AA1151" s="15">
        <v>37257</v>
      </c>
      <c r="AB1151" s="15">
        <v>45334</v>
      </c>
      <c r="AC1151">
        <v>4</v>
      </c>
      <c r="AD1151">
        <v>3</v>
      </c>
      <c r="AE1151">
        <v>111</v>
      </c>
      <c r="AF1151" s="15">
        <v>45333</v>
      </c>
      <c r="AG1151">
        <v>-1</v>
      </c>
      <c r="AH1151">
        <v>-1</v>
      </c>
      <c r="AI1151">
        <v>174.97945991989999</v>
      </c>
      <c r="AJ1151">
        <v>-40.9253028973</v>
      </c>
      <c r="AK1151">
        <v>2</v>
      </c>
      <c r="AL1151">
        <v>56</v>
      </c>
      <c r="AM1151">
        <v>336</v>
      </c>
      <c r="AN1151" t="s">
        <v>320</v>
      </c>
      <c r="AO1151" t="s">
        <v>321</v>
      </c>
      <c r="AP1151" t="s">
        <v>314</v>
      </c>
      <c r="AQ1151" t="s">
        <v>312</v>
      </c>
      <c r="AR1151" t="s">
        <v>294</v>
      </c>
      <c r="AS1151" t="s">
        <v>291</v>
      </c>
      <c r="AT1151">
        <v>-1</v>
      </c>
      <c r="AU1151">
        <v>-1</v>
      </c>
      <c r="AV1151">
        <v>0</v>
      </c>
      <c r="AW1151">
        <v>0</v>
      </c>
      <c r="AX1151">
        <v>0</v>
      </c>
      <c r="AY1151">
        <v>0</v>
      </c>
      <c r="AZ1151">
        <v>13.8888888888889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b">
        <v>0</v>
      </c>
      <c r="BI1151" t="b">
        <v>1</v>
      </c>
      <c r="BJ1151" t="b">
        <v>0</v>
      </c>
      <c r="BK1151" t="b">
        <v>1</v>
      </c>
      <c r="BL1151" t="s">
        <v>312</v>
      </c>
      <c r="BM1151">
        <v>2</v>
      </c>
      <c r="BN1151">
        <v>90</v>
      </c>
      <c r="BO1151">
        <v>1</v>
      </c>
      <c r="BP1151" s="15">
        <v>45334</v>
      </c>
      <c r="BQ1151" t="s">
        <v>307</v>
      </c>
      <c r="BR1151" t="s">
        <v>322</v>
      </c>
      <c r="BS1151">
        <v>90</v>
      </c>
      <c r="BT1151">
        <v>2</v>
      </c>
    </row>
    <row r="1152" spans="1:72" x14ac:dyDescent="0.25">
      <c r="A1152" t="str">
        <f t="shared" si="68"/>
        <v>280_5</v>
      </c>
      <c r="B1152" t="str">
        <f t="shared" si="69"/>
        <v>U</v>
      </c>
      <c r="C1152">
        <f t="shared" si="70"/>
        <v>777</v>
      </c>
      <c r="D1152">
        <f t="shared" si="71"/>
        <v>0</v>
      </c>
      <c r="F1152" t="s">
        <v>1949</v>
      </c>
      <c r="G1152">
        <v>280</v>
      </c>
      <c r="H1152" t="s">
        <v>1225</v>
      </c>
      <c r="I1152">
        <v>5</v>
      </c>
      <c r="J1152">
        <v>110</v>
      </c>
      <c r="K1152" t="s">
        <v>283</v>
      </c>
      <c r="L1152" t="s">
        <v>284</v>
      </c>
      <c r="M1152">
        <v>2</v>
      </c>
      <c r="N1152" t="s">
        <v>285</v>
      </c>
      <c r="O1152">
        <v>0</v>
      </c>
      <c r="P1152">
        <v>3</v>
      </c>
      <c r="Q1152" t="s">
        <v>286</v>
      </c>
      <c r="R1152" t="s">
        <v>287</v>
      </c>
      <c r="S1152" t="s">
        <v>288</v>
      </c>
      <c r="T1152" t="s">
        <v>319</v>
      </c>
      <c r="U1152">
        <v>756</v>
      </c>
      <c r="V1152">
        <v>4</v>
      </c>
      <c r="W1152">
        <v>25</v>
      </c>
      <c r="X1152">
        <v>1</v>
      </c>
      <c r="Y1152" s="15">
        <v>36220</v>
      </c>
      <c r="Z1152">
        <v>20</v>
      </c>
      <c r="AA1152" s="15">
        <v>21916</v>
      </c>
      <c r="AB1152" s="15">
        <v>45316</v>
      </c>
      <c r="AC1152">
        <v>1.35</v>
      </c>
      <c r="AD1152">
        <v>2</v>
      </c>
      <c r="AE1152">
        <v>101</v>
      </c>
      <c r="AF1152" s="15">
        <v>45333</v>
      </c>
      <c r="AG1152">
        <v>-1</v>
      </c>
      <c r="AH1152">
        <v>-1</v>
      </c>
      <c r="AI1152">
        <v>174.9859974556</v>
      </c>
      <c r="AJ1152">
        <v>-40.927728697399999</v>
      </c>
      <c r="AK1152">
        <v>2.5</v>
      </c>
      <c r="AL1152">
        <v>105</v>
      </c>
      <c r="AM1152">
        <v>777</v>
      </c>
      <c r="AN1152" t="s">
        <v>290</v>
      </c>
      <c r="AO1152" t="s">
        <v>321</v>
      </c>
      <c r="AP1152" t="s">
        <v>314</v>
      </c>
      <c r="AQ1152" t="s">
        <v>312</v>
      </c>
      <c r="AR1152" t="s">
        <v>294</v>
      </c>
      <c r="AS1152" t="s">
        <v>291</v>
      </c>
      <c r="AT1152">
        <v>-1</v>
      </c>
      <c r="AU1152">
        <v>-1</v>
      </c>
      <c r="AV1152">
        <v>0</v>
      </c>
      <c r="AW1152">
        <v>0</v>
      </c>
      <c r="AX1152">
        <v>0</v>
      </c>
      <c r="AY1152">
        <v>12.5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b">
        <v>0</v>
      </c>
      <c r="BI1152" t="b">
        <v>1</v>
      </c>
      <c r="BJ1152" t="b">
        <v>1</v>
      </c>
      <c r="BK1152" t="b">
        <v>1</v>
      </c>
      <c r="BL1152" t="s">
        <v>312</v>
      </c>
      <c r="BM1152">
        <v>2</v>
      </c>
      <c r="BN1152">
        <v>75</v>
      </c>
      <c r="BO1152">
        <v>1</v>
      </c>
      <c r="BP1152" s="15">
        <v>45316</v>
      </c>
      <c r="BQ1152" t="s">
        <v>295</v>
      </c>
      <c r="BR1152" t="s">
        <v>348</v>
      </c>
      <c r="BS1152">
        <v>75</v>
      </c>
      <c r="BT1152">
        <v>2</v>
      </c>
    </row>
    <row r="1153" spans="1:72" x14ac:dyDescent="0.25">
      <c r="A1153" t="str">
        <f t="shared" si="68"/>
        <v>280_140</v>
      </c>
      <c r="B1153" t="str">
        <f t="shared" si="69"/>
        <v>U</v>
      </c>
      <c r="C1153">
        <f t="shared" si="70"/>
        <v>1317.2</v>
      </c>
      <c r="D1153">
        <f t="shared" si="71"/>
        <v>0</v>
      </c>
      <c r="F1153" t="s">
        <v>1950</v>
      </c>
      <c r="G1153">
        <v>280</v>
      </c>
      <c r="H1153" t="s">
        <v>1225</v>
      </c>
      <c r="I1153">
        <v>140</v>
      </c>
      <c r="J1153">
        <v>318</v>
      </c>
      <c r="K1153" t="s">
        <v>283</v>
      </c>
      <c r="L1153" t="s">
        <v>284</v>
      </c>
      <c r="M1153">
        <v>2</v>
      </c>
      <c r="N1153" t="s">
        <v>285</v>
      </c>
      <c r="O1153">
        <v>0</v>
      </c>
      <c r="P1153">
        <v>2</v>
      </c>
      <c r="Q1153" t="s">
        <v>286</v>
      </c>
      <c r="R1153" t="s">
        <v>304</v>
      </c>
      <c r="S1153" t="s">
        <v>318</v>
      </c>
      <c r="T1153" t="s">
        <v>319</v>
      </c>
      <c r="U1153">
        <v>177</v>
      </c>
      <c r="V1153">
        <v>2</v>
      </c>
      <c r="W1153">
        <v>25</v>
      </c>
      <c r="X1153">
        <v>1</v>
      </c>
      <c r="Y1153" s="15">
        <v>36220</v>
      </c>
      <c r="Z1153">
        <v>22</v>
      </c>
      <c r="AA1153" s="15">
        <v>21916</v>
      </c>
      <c r="AB1153" s="15">
        <v>45316</v>
      </c>
      <c r="AC1153">
        <v>1</v>
      </c>
      <c r="AD1153">
        <v>0.44999999999999901</v>
      </c>
      <c r="AE1153">
        <v>68.95</v>
      </c>
      <c r="AF1153" s="15">
        <v>45333</v>
      </c>
      <c r="AG1153">
        <v>-1</v>
      </c>
      <c r="AH1153">
        <v>-1</v>
      </c>
      <c r="AI1153">
        <v>174.98792768429999</v>
      </c>
      <c r="AJ1153">
        <v>-40.928179824600001</v>
      </c>
      <c r="AK1153">
        <v>1</v>
      </c>
      <c r="AL1153">
        <v>178</v>
      </c>
      <c r="AM1153">
        <v>1317.2</v>
      </c>
      <c r="AN1153" t="s">
        <v>320</v>
      </c>
      <c r="AO1153" t="s">
        <v>321</v>
      </c>
      <c r="AP1153" t="s">
        <v>314</v>
      </c>
      <c r="AQ1153" t="s">
        <v>312</v>
      </c>
      <c r="AR1153" t="s">
        <v>294</v>
      </c>
      <c r="AS1153" t="s">
        <v>291</v>
      </c>
      <c r="AT1153">
        <v>-1</v>
      </c>
      <c r="AU1153">
        <v>-1</v>
      </c>
      <c r="AV1153">
        <v>0</v>
      </c>
      <c r="AW1153">
        <v>0</v>
      </c>
      <c r="AX1153">
        <v>0</v>
      </c>
      <c r="AY1153">
        <v>25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b">
        <v>0</v>
      </c>
      <c r="BI1153" t="b">
        <v>1</v>
      </c>
      <c r="BJ1153" t="b">
        <v>1</v>
      </c>
      <c r="BK1153" t="b">
        <v>1</v>
      </c>
      <c r="BL1153" t="s">
        <v>312</v>
      </c>
      <c r="BM1153">
        <v>2</v>
      </c>
      <c r="BN1153">
        <v>90</v>
      </c>
      <c r="BO1153">
        <v>1</v>
      </c>
      <c r="BP1153" s="15">
        <v>45316</v>
      </c>
      <c r="BQ1153" t="s">
        <v>307</v>
      </c>
      <c r="BR1153" t="s">
        <v>322</v>
      </c>
      <c r="BS1153">
        <v>90</v>
      </c>
      <c r="BT1153">
        <v>2</v>
      </c>
    </row>
    <row r="1154" spans="1:72" x14ac:dyDescent="0.25">
      <c r="A1154" t="str">
        <f t="shared" si="68"/>
        <v>709_4</v>
      </c>
      <c r="B1154" t="str">
        <f t="shared" si="69"/>
        <v>U</v>
      </c>
      <c r="C1154">
        <f t="shared" si="70"/>
        <v>895.4</v>
      </c>
      <c r="D1154">
        <f t="shared" si="71"/>
        <v>0</v>
      </c>
      <c r="F1154" t="s">
        <v>1951</v>
      </c>
      <c r="G1154">
        <v>709</v>
      </c>
      <c r="H1154" t="s">
        <v>1952</v>
      </c>
      <c r="I1154">
        <v>4</v>
      </c>
      <c r="J1154">
        <v>125</v>
      </c>
      <c r="K1154" t="s">
        <v>283</v>
      </c>
      <c r="L1154" t="s">
        <v>284</v>
      </c>
      <c r="M1154">
        <v>2</v>
      </c>
      <c r="N1154" t="s">
        <v>285</v>
      </c>
      <c r="O1154">
        <v>0</v>
      </c>
      <c r="P1154">
        <v>2</v>
      </c>
      <c r="Q1154" t="s">
        <v>286</v>
      </c>
      <c r="R1154" t="s">
        <v>304</v>
      </c>
      <c r="S1154" t="s">
        <v>318</v>
      </c>
      <c r="T1154" t="s">
        <v>319</v>
      </c>
      <c r="U1154">
        <v>126</v>
      </c>
      <c r="V1154">
        <v>6</v>
      </c>
      <c r="W1154">
        <v>25</v>
      </c>
      <c r="X1154">
        <v>1</v>
      </c>
      <c r="Y1154" s="15">
        <v>36678</v>
      </c>
      <c r="Z1154">
        <v>22</v>
      </c>
      <c r="AA1154" s="15">
        <v>21916</v>
      </c>
      <c r="AB1154" s="15">
        <v>45334</v>
      </c>
      <c r="AC1154">
        <v>4</v>
      </c>
      <c r="AD1154">
        <v>3</v>
      </c>
      <c r="AE1154">
        <v>111</v>
      </c>
      <c r="AF1154" s="15">
        <v>45333</v>
      </c>
      <c r="AG1154">
        <v>-1</v>
      </c>
      <c r="AH1154">
        <v>-1</v>
      </c>
      <c r="AI1154">
        <v>174.98836035900001</v>
      </c>
      <c r="AJ1154">
        <v>-40.930507524500001</v>
      </c>
      <c r="AK1154">
        <v>4.5</v>
      </c>
      <c r="AL1154">
        <v>121</v>
      </c>
      <c r="AM1154">
        <v>895.4</v>
      </c>
      <c r="AN1154" t="s">
        <v>320</v>
      </c>
      <c r="AO1154" t="s">
        <v>321</v>
      </c>
      <c r="AP1154" t="s">
        <v>314</v>
      </c>
      <c r="AQ1154" t="s">
        <v>312</v>
      </c>
      <c r="AR1154" t="s">
        <v>294</v>
      </c>
      <c r="AS1154" t="s">
        <v>291</v>
      </c>
      <c r="AT1154">
        <v>-1</v>
      </c>
      <c r="AU1154">
        <v>-1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b">
        <v>0</v>
      </c>
      <c r="BI1154" t="b">
        <v>1</v>
      </c>
      <c r="BJ1154" t="b">
        <v>1</v>
      </c>
      <c r="BK1154" t="b">
        <v>1</v>
      </c>
      <c r="BL1154" t="s">
        <v>312</v>
      </c>
      <c r="BM1154">
        <v>2</v>
      </c>
      <c r="BN1154">
        <v>90</v>
      </c>
      <c r="BO1154">
        <v>1</v>
      </c>
      <c r="BP1154" s="15">
        <v>45334</v>
      </c>
      <c r="BQ1154" t="s">
        <v>307</v>
      </c>
      <c r="BR1154" t="s">
        <v>322</v>
      </c>
      <c r="BS1154">
        <v>90</v>
      </c>
      <c r="BT1154">
        <v>2</v>
      </c>
    </row>
    <row r="1155" spans="1:72" x14ac:dyDescent="0.25">
      <c r="A1155" t="str">
        <f t="shared" ref="A1155:A1218" si="72">G1155&amp;"_"&amp;I1155</f>
        <v>708_4</v>
      </c>
      <c r="B1155" t="str">
        <f t="shared" ref="B1155:B1218" si="73">AO1155</f>
        <v>U</v>
      </c>
      <c r="C1155">
        <f t="shared" ref="C1155:C1218" si="74">AM1155</f>
        <v>167.4</v>
      </c>
      <c r="D1155">
        <f t="shared" ref="D1155:D1218" si="75">AZ1155</f>
        <v>0</v>
      </c>
      <c r="F1155" t="s">
        <v>1953</v>
      </c>
      <c r="G1155">
        <v>708</v>
      </c>
      <c r="H1155" t="s">
        <v>1954</v>
      </c>
      <c r="I1155">
        <v>4</v>
      </c>
      <c r="J1155">
        <v>35</v>
      </c>
      <c r="K1155" t="s">
        <v>283</v>
      </c>
      <c r="L1155" t="s">
        <v>284</v>
      </c>
      <c r="M1155">
        <v>2</v>
      </c>
      <c r="N1155" t="s">
        <v>285</v>
      </c>
      <c r="O1155">
        <v>0</v>
      </c>
      <c r="P1155">
        <v>2</v>
      </c>
      <c r="Q1155" t="s">
        <v>286</v>
      </c>
      <c r="R1155" t="s">
        <v>304</v>
      </c>
      <c r="S1155" t="s">
        <v>318</v>
      </c>
      <c r="T1155" t="s">
        <v>319</v>
      </c>
      <c r="U1155">
        <v>114</v>
      </c>
      <c r="V1155">
        <v>6</v>
      </c>
      <c r="W1155">
        <v>25</v>
      </c>
      <c r="X1155">
        <v>1</v>
      </c>
      <c r="Y1155" s="15">
        <v>36678</v>
      </c>
      <c r="Z1155">
        <v>22</v>
      </c>
      <c r="AA1155" s="15">
        <v>21916</v>
      </c>
      <c r="AB1155" s="15">
        <v>45334</v>
      </c>
      <c r="AC1155">
        <v>4</v>
      </c>
      <c r="AD1155">
        <v>3</v>
      </c>
      <c r="AE1155">
        <v>111</v>
      </c>
      <c r="AF1155" s="15">
        <v>45333</v>
      </c>
      <c r="AG1155">
        <v>-1</v>
      </c>
      <c r="AH1155">
        <v>-1</v>
      </c>
      <c r="AI1155">
        <v>174.98752299149999</v>
      </c>
      <c r="AJ1155">
        <v>-40.930093331000002</v>
      </c>
      <c r="AK1155">
        <v>0.5</v>
      </c>
      <c r="AL1155">
        <v>31</v>
      </c>
      <c r="AM1155">
        <v>167.4</v>
      </c>
      <c r="AN1155" t="s">
        <v>320</v>
      </c>
      <c r="AO1155" t="s">
        <v>321</v>
      </c>
      <c r="AP1155" t="s">
        <v>314</v>
      </c>
      <c r="AQ1155" t="s">
        <v>312</v>
      </c>
      <c r="AR1155" t="s">
        <v>294</v>
      </c>
      <c r="AS1155" t="s">
        <v>291</v>
      </c>
      <c r="AT1155">
        <v>-1</v>
      </c>
      <c r="AU1155">
        <v>-1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b">
        <v>0</v>
      </c>
      <c r="BI1155" t="b">
        <v>1</v>
      </c>
      <c r="BJ1155" t="b">
        <v>0</v>
      </c>
      <c r="BK1155" t="b">
        <v>1</v>
      </c>
      <c r="BL1155" t="s">
        <v>312</v>
      </c>
      <c r="BM1155">
        <v>2</v>
      </c>
      <c r="BN1155">
        <v>90</v>
      </c>
      <c r="BO1155">
        <v>1</v>
      </c>
      <c r="BP1155" s="15">
        <v>45334</v>
      </c>
      <c r="BQ1155" t="s">
        <v>307</v>
      </c>
      <c r="BR1155" t="s">
        <v>322</v>
      </c>
      <c r="BS1155">
        <v>90</v>
      </c>
      <c r="BT1155">
        <v>2</v>
      </c>
    </row>
    <row r="1156" spans="1:72" x14ac:dyDescent="0.25">
      <c r="A1156" t="str">
        <f t="shared" si="72"/>
        <v>127_4</v>
      </c>
      <c r="B1156" t="str">
        <f t="shared" si="73"/>
        <v>U</v>
      </c>
      <c r="C1156">
        <f t="shared" si="74"/>
        <v>212</v>
      </c>
      <c r="D1156">
        <f t="shared" si="75"/>
        <v>5</v>
      </c>
      <c r="F1156" t="s">
        <v>1955</v>
      </c>
      <c r="G1156">
        <v>127</v>
      </c>
      <c r="H1156" t="s">
        <v>99</v>
      </c>
      <c r="I1156">
        <v>4</v>
      </c>
      <c r="J1156">
        <v>24</v>
      </c>
      <c r="K1156" t="s">
        <v>283</v>
      </c>
      <c r="L1156" t="s">
        <v>284</v>
      </c>
      <c r="M1156">
        <v>2</v>
      </c>
      <c r="N1156" t="s">
        <v>285</v>
      </c>
      <c r="O1156">
        <v>0</v>
      </c>
      <c r="P1156">
        <v>3</v>
      </c>
      <c r="Q1156" t="s">
        <v>286</v>
      </c>
      <c r="R1156" t="s">
        <v>341</v>
      </c>
      <c r="S1156" t="s">
        <v>288</v>
      </c>
      <c r="T1156" t="s">
        <v>342</v>
      </c>
      <c r="U1156">
        <v>1568</v>
      </c>
      <c r="V1156">
        <v>6</v>
      </c>
      <c r="W1156">
        <v>35</v>
      </c>
      <c r="X1156">
        <v>3</v>
      </c>
      <c r="Y1156" s="15">
        <v>42082</v>
      </c>
      <c r="Z1156">
        <v>18</v>
      </c>
      <c r="AA1156" s="15">
        <v>33989</v>
      </c>
      <c r="AB1156" s="15">
        <v>45316</v>
      </c>
      <c r="AC1156">
        <v>4.6500000000000004</v>
      </c>
      <c r="AD1156">
        <v>6.55</v>
      </c>
      <c r="AE1156">
        <v>98</v>
      </c>
      <c r="AF1156" s="15">
        <v>45333</v>
      </c>
      <c r="AG1156">
        <v>-1</v>
      </c>
      <c r="AH1156">
        <v>-1</v>
      </c>
      <c r="AI1156">
        <v>174.9817696062</v>
      </c>
      <c r="AJ1156">
        <v>-40.937046920199997</v>
      </c>
      <c r="AK1156">
        <v>4</v>
      </c>
      <c r="AL1156">
        <v>20</v>
      </c>
      <c r="AM1156">
        <v>212</v>
      </c>
      <c r="AN1156" t="s">
        <v>290</v>
      </c>
      <c r="AO1156" t="s">
        <v>321</v>
      </c>
      <c r="AP1156" t="s">
        <v>292</v>
      </c>
      <c r="AQ1156" t="s">
        <v>293</v>
      </c>
      <c r="AR1156" t="s">
        <v>294</v>
      </c>
      <c r="AS1156" t="s">
        <v>291</v>
      </c>
      <c r="AT1156">
        <v>743.20069999999998</v>
      </c>
      <c r="AU1156">
        <v>238.69980000000001</v>
      </c>
      <c r="AV1156">
        <v>0</v>
      </c>
      <c r="AW1156">
        <v>0</v>
      </c>
      <c r="AX1156">
        <v>0</v>
      </c>
      <c r="AY1156">
        <v>25</v>
      </c>
      <c r="AZ1156">
        <v>5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b">
        <v>0</v>
      </c>
      <c r="BI1156" t="b">
        <v>1</v>
      </c>
      <c r="BJ1156" t="b">
        <v>0</v>
      </c>
      <c r="BK1156" t="b">
        <v>0</v>
      </c>
      <c r="BL1156" t="s">
        <v>293</v>
      </c>
      <c r="BM1156">
        <v>2</v>
      </c>
      <c r="BN1156">
        <v>75</v>
      </c>
      <c r="BO1156">
        <v>1</v>
      </c>
      <c r="BP1156" s="15">
        <v>45316</v>
      </c>
      <c r="BQ1156" t="s">
        <v>295</v>
      </c>
      <c r="BR1156" t="s">
        <v>348</v>
      </c>
      <c r="BS1156">
        <v>75</v>
      </c>
      <c r="BT1156">
        <v>2</v>
      </c>
    </row>
    <row r="1157" spans="1:72" x14ac:dyDescent="0.25">
      <c r="A1157" t="str">
        <f t="shared" si="72"/>
        <v>127_1145</v>
      </c>
      <c r="B1157" t="str">
        <f t="shared" si="73"/>
        <v>U</v>
      </c>
      <c r="C1157">
        <f t="shared" si="74"/>
        <v>255</v>
      </c>
      <c r="D1157">
        <f t="shared" si="75"/>
        <v>0</v>
      </c>
      <c r="F1157" t="s">
        <v>1956</v>
      </c>
      <c r="G1157">
        <v>127</v>
      </c>
      <c r="H1157" t="s">
        <v>99</v>
      </c>
      <c r="I1157">
        <v>1145</v>
      </c>
      <c r="J1157">
        <v>1175</v>
      </c>
      <c r="K1157" t="s">
        <v>283</v>
      </c>
      <c r="L1157" t="s">
        <v>284</v>
      </c>
      <c r="M1157">
        <v>2</v>
      </c>
      <c r="N1157" t="s">
        <v>285</v>
      </c>
      <c r="O1157">
        <v>0</v>
      </c>
      <c r="P1157">
        <v>4</v>
      </c>
      <c r="Q1157" t="s">
        <v>286</v>
      </c>
      <c r="R1157" t="s">
        <v>341</v>
      </c>
      <c r="S1157" t="s">
        <v>288</v>
      </c>
      <c r="T1157" t="s">
        <v>342</v>
      </c>
      <c r="U1157">
        <v>2273</v>
      </c>
      <c r="V1157">
        <v>5</v>
      </c>
      <c r="W1157">
        <v>37</v>
      </c>
      <c r="X1157">
        <v>2</v>
      </c>
      <c r="Y1157" s="15">
        <v>42790</v>
      </c>
      <c r="Z1157">
        <v>18</v>
      </c>
      <c r="AA1157" s="15">
        <v>21916</v>
      </c>
      <c r="AB1157" s="15">
        <v>45316</v>
      </c>
      <c r="AC1157">
        <v>0.1</v>
      </c>
      <c r="AD1157">
        <v>1.55</v>
      </c>
      <c r="AE1157">
        <v>104.25</v>
      </c>
      <c r="AF1157" s="15">
        <v>45333</v>
      </c>
      <c r="AG1157">
        <v>-1</v>
      </c>
      <c r="AH1157">
        <v>-1</v>
      </c>
      <c r="AI1157">
        <v>174.98530268339999</v>
      </c>
      <c r="AJ1157">
        <v>-40.927720856999997</v>
      </c>
      <c r="AK1157">
        <v>0</v>
      </c>
      <c r="AL1157">
        <v>30</v>
      </c>
      <c r="AM1157">
        <v>255</v>
      </c>
      <c r="AN1157" t="s">
        <v>290</v>
      </c>
      <c r="AO1157" t="s">
        <v>321</v>
      </c>
      <c r="AP1157" t="s">
        <v>314</v>
      </c>
      <c r="AQ1157" t="s">
        <v>312</v>
      </c>
      <c r="AR1157" t="s">
        <v>294</v>
      </c>
      <c r="AS1157" t="s">
        <v>291</v>
      </c>
      <c r="AT1157">
        <v>767.06730000000005</v>
      </c>
      <c r="AU1157">
        <v>203.72460000000001</v>
      </c>
      <c r="AV1157">
        <v>0</v>
      </c>
      <c r="AW1157">
        <v>0</v>
      </c>
      <c r="AX1157">
        <v>0</v>
      </c>
      <c r="AY1157">
        <v>20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8.7970676441178994E-2</v>
      </c>
      <c r="BF1157">
        <v>0</v>
      </c>
      <c r="BG1157">
        <v>0.43985338220589498</v>
      </c>
      <c r="BH1157" t="b">
        <v>0</v>
      </c>
      <c r="BI1157" t="b">
        <v>1</v>
      </c>
      <c r="BJ1157" t="b">
        <v>0</v>
      </c>
      <c r="BK1157" t="b">
        <v>0</v>
      </c>
      <c r="BL1157" t="s">
        <v>312</v>
      </c>
      <c r="BM1157">
        <v>2</v>
      </c>
      <c r="BN1157">
        <v>75</v>
      </c>
      <c r="BO1157">
        <v>1</v>
      </c>
      <c r="BP1157" s="15">
        <v>45316</v>
      </c>
      <c r="BQ1157" t="s">
        <v>295</v>
      </c>
      <c r="BR1157" t="s">
        <v>348</v>
      </c>
      <c r="BS1157">
        <v>75</v>
      </c>
      <c r="BT1157">
        <v>2</v>
      </c>
    </row>
    <row r="1158" spans="1:72" x14ac:dyDescent="0.25">
      <c r="A1158" t="str">
        <f t="shared" si="72"/>
        <v>150_155</v>
      </c>
      <c r="B1158" t="str">
        <f t="shared" si="73"/>
        <v>U</v>
      </c>
      <c r="C1158">
        <f t="shared" si="74"/>
        <v>157.5</v>
      </c>
      <c r="D1158">
        <f t="shared" si="75"/>
        <v>200</v>
      </c>
      <c r="F1158" t="s">
        <v>1957</v>
      </c>
      <c r="G1158">
        <v>150</v>
      </c>
      <c r="H1158" t="s">
        <v>586</v>
      </c>
      <c r="I1158">
        <v>155</v>
      </c>
      <c r="J1158">
        <v>176</v>
      </c>
      <c r="K1158" t="s">
        <v>283</v>
      </c>
      <c r="L1158" t="s">
        <v>284</v>
      </c>
      <c r="M1158">
        <v>2</v>
      </c>
      <c r="N1158" t="s">
        <v>285</v>
      </c>
      <c r="O1158">
        <v>0</v>
      </c>
      <c r="P1158">
        <v>2</v>
      </c>
      <c r="Q1158" t="s">
        <v>286</v>
      </c>
      <c r="R1158" t="s">
        <v>304</v>
      </c>
      <c r="S1158" t="s">
        <v>318</v>
      </c>
      <c r="T1158" t="s">
        <v>319</v>
      </c>
      <c r="U1158">
        <v>174</v>
      </c>
      <c r="V1158">
        <v>6</v>
      </c>
      <c r="W1158">
        <v>35</v>
      </c>
      <c r="X1158">
        <v>2</v>
      </c>
      <c r="Y1158" s="15">
        <v>34881</v>
      </c>
      <c r="Z1158">
        <v>22</v>
      </c>
      <c r="AA1158" s="15">
        <v>21916</v>
      </c>
      <c r="AB1158" s="15">
        <v>45316</v>
      </c>
      <c r="AC1158">
        <v>3.55</v>
      </c>
      <c r="AD1158">
        <v>1.85</v>
      </c>
      <c r="AE1158">
        <v>104</v>
      </c>
      <c r="AF1158" s="15">
        <v>45333</v>
      </c>
      <c r="AG1158">
        <v>-1</v>
      </c>
      <c r="AH1158">
        <v>-1</v>
      </c>
      <c r="AI1158">
        <v>174.98741962829999</v>
      </c>
      <c r="AJ1158">
        <v>-40.922407903699998</v>
      </c>
      <c r="AK1158">
        <v>4.5</v>
      </c>
      <c r="AL1158">
        <v>21</v>
      </c>
      <c r="AM1158">
        <v>157.5</v>
      </c>
      <c r="AN1158" t="s">
        <v>320</v>
      </c>
      <c r="AO1158" t="s">
        <v>321</v>
      </c>
      <c r="AP1158" t="s">
        <v>314</v>
      </c>
      <c r="AQ1158" t="s">
        <v>312</v>
      </c>
      <c r="AR1158" t="s">
        <v>294</v>
      </c>
      <c r="AS1158" t="s">
        <v>291</v>
      </c>
      <c r="AT1158">
        <v>-1</v>
      </c>
      <c r="AU1158">
        <v>-1</v>
      </c>
      <c r="AV1158">
        <v>0</v>
      </c>
      <c r="AW1158">
        <v>0</v>
      </c>
      <c r="AX1158">
        <v>0</v>
      </c>
      <c r="AY1158">
        <v>200</v>
      </c>
      <c r="AZ1158">
        <v>200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b">
        <v>0</v>
      </c>
      <c r="BI1158" t="b">
        <v>1</v>
      </c>
      <c r="BJ1158" t="b">
        <v>0</v>
      </c>
      <c r="BK1158" t="b">
        <v>1</v>
      </c>
      <c r="BL1158" t="s">
        <v>312</v>
      </c>
      <c r="BM1158">
        <v>2</v>
      </c>
      <c r="BN1158">
        <v>90</v>
      </c>
      <c r="BO1158">
        <v>1</v>
      </c>
      <c r="BP1158" s="15">
        <v>45316</v>
      </c>
      <c r="BQ1158" t="s">
        <v>307</v>
      </c>
      <c r="BR1158" t="s">
        <v>322</v>
      </c>
      <c r="BS1158">
        <v>90</v>
      </c>
      <c r="BT1158">
        <v>2</v>
      </c>
    </row>
    <row r="1159" spans="1:72" x14ac:dyDescent="0.25">
      <c r="A1159" t="str">
        <f t="shared" si="72"/>
        <v>124_177</v>
      </c>
      <c r="B1159" t="str">
        <f t="shared" si="73"/>
        <v>U</v>
      </c>
      <c r="C1159">
        <f t="shared" si="74"/>
        <v>286</v>
      </c>
      <c r="D1159">
        <f t="shared" si="75"/>
        <v>0</v>
      </c>
      <c r="F1159" t="s">
        <v>1958</v>
      </c>
      <c r="G1159">
        <v>124</v>
      </c>
      <c r="H1159" t="s">
        <v>94</v>
      </c>
      <c r="I1159">
        <v>177</v>
      </c>
      <c r="J1159">
        <v>203</v>
      </c>
      <c r="K1159" t="s">
        <v>283</v>
      </c>
      <c r="L1159" t="s">
        <v>284</v>
      </c>
      <c r="M1159">
        <v>2</v>
      </c>
      <c r="N1159" t="s">
        <v>285</v>
      </c>
      <c r="O1159">
        <v>0</v>
      </c>
      <c r="P1159">
        <v>4</v>
      </c>
      <c r="Q1159" t="s">
        <v>286</v>
      </c>
      <c r="R1159" t="s">
        <v>287</v>
      </c>
      <c r="S1159" t="s">
        <v>305</v>
      </c>
      <c r="T1159" t="s">
        <v>319</v>
      </c>
      <c r="U1159">
        <v>2241</v>
      </c>
      <c r="V1159">
        <v>4</v>
      </c>
      <c r="W1159">
        <v>33</v>
      </c>
      <c r="X1159">
        <v>3</v>
      </c>
      <c r="Y1159" s="15">
        <v>39569</v>
      </c>
      <c r="Z1159">
        <v>17</v>
      </c>
      <c r="AA1159" s="15">
        <v>21916</v>
      </c>
      <c r="AB1159" s="15">
        <v>45315</v>
      </c>
      <c r="AC1159">
        <v>3.7</v>
      </c>
      <c r="AD1159">
        <v>3.7</v>
      </c>
      <c r="AE1159">
        <v>212.5</v>
      </c>
      <c r="AF1159" s="15">
        <v>45333</v>
      </c>
      <c r="AG1159">
        <v>-1</v>
      </c>
      <c r="AH1159">
        <v>-1</v>
      </c>
      <c r="AI1159">
        <v>174.98128004060001</v>
      </c>
      <c r="AJ1159">
        <v>-40.9205308051</v>
      </c>
      <c r="AK1159">
        <v>0</v>
      </c>
      <c r="AL1159">
        <v>26</v>
      </c>
      <c r="AM1159">
        <v>286</v>
      </c>
      <c r="AN1159" t="s">
        <v>290</v>
      </c>
      <c r="AO1159" t="s">
        <v>321</v>
      </c>
      <c r="AP1159" t="s">
        <v>292</v>
      </c>
      <c r="AQ1159" t="s">
        <v>293</v>
      </c>
      <c r="AR1159" t="s">
        <v>294</v>
      </c>
      <c r="AS1159" t="s">
        <v>291</v>
      </c>
      <c r="AT1159">
        <v>-1</v>
      </c>
      <c r="AU1159">
        <v>-1</v>
      </c>
      <c r="AV1159">
        <v>0</v>
      </c>
      <c r="AW1159">
        <v>0</v>
      </c>
      <c r="AX1159">
        <v>6.0606060606060597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b">
        <v>0</v>
      </c>
      <c r="BI1159" t="b">
        <v>1</v>
      </c>
      <c r="BJ1159" t="b">
        <v>0</v>
      </c>
      <c r="BK1159" t="b">
        <v>0</v>
      </c>
      <c r="BL1159" t="s">
        <v>293</v>
      </c>
      <c r="BM1159">
        <v>2</v>
      </c>
      <c r="BN1159">
        <v>75</v>
      </c>
      <c r="BO1159">
        <v>1</v>
      </c>
      <c r="BP1159" s="15">
        <v>45315</v>
      </c>
      <c r="BQ1159" t="s">
        <v>295</v>
      </c>
      <c r="BR1159" t="s">
        <v>348</v>
      </c>
      <c r="BS1159">
        <v>75</v>
      </c>
      <c r="BT1159">
        <v>2</v>
      </c>
    </row>
    <row r="1160" spans="1:72" x14ac:dyDescent="0.25">
      <c r="A1160" t="str">
        <f t="shared" si="72"/>
        <v>5_5</v>
      </c>
      <c r="B1160" t="str">
        <f t="shared" si="73"/>
        <v>U</v>
      </c>
      <c r="C1160">
        <f t="shared" si="74"/>
        <v>2183</v>
      </c>
      <c r="D1160">
        <f t="shared" si="75"/>
        <v>0</v>
      </c>
      <c r="F1160" t="s">
        <v>1959</v>
      </c>
      <c r="G1160">
        <v>5</v>
      </c>
      <c r="H1160" t="s">
        <v>1960</v>
      </c>
      <c r="I1160">
        <v>5</v>
      </c>
      <c r="J1160">
        <v>300</v>
      </c>
      <c r="K1160" t="s">
        <v>283</v>
      </c>
      <c r="L1160" t="s">
        <v>284</v>
      </c>
      <c r="M1160">
        <v>2</v>
      </c>
      <c r="N1160" t="s">
        <v>285</v>
      </c>
      <c r="O1160">
        <v>0</v>
      </c>
      <c r="P1160">
        <v>2</v>
      </c>
      <c r="Q1160" t="s">
        <v>286</v>
      </c>
      <c r="R1160" t="s">
        <v>287</v>
      </c>
      <c r="S1160" t="s">
        <v>305</v>
      </c>
      <c r="T1160" t="s">
        <v>319</v>
      </c>
      <c r="U1160">
        <v>175</v>
      </c>
      <c r="V1160">
        <v>6</v>
      </c>
      <c r="W1160">
        <v>30</v>
      </c>
      <c r="X1160">
        <v>3</v>
      </c>
      <c r="Y1160" s="15">
        <v>40544</v>
      </c>
      <c r="Z1160">
        <v>19</v>
      </c>
      <c r="AA1160" s="15">
        <v>35004</v>
      </c>
      <c r="AB1160" s="15">
        <v>45316</v>
      </c>
      <c r="AC1160">
        <v>4</v>
      </c>
      <c r="AD1160">
        <v>3</v>
      </c>
      <c r="AE1160">
        <v>98</v>
      </c>
      <c r="AF1160" s="15">
        <v>45333</v>
      </c>
      <c r="AG1160">
        <v>-1</v>
      </c>
      <c r="AH1160">
        <v>-1</v>
      </c>
      <c r="AI1160">
        <v>174.980088123</v>
      </c>
      <c r="AJ1160">
        <v>-40.921764300299998</v>
      </c>
      <c r="AK1160">
        <v>2.5</v>
      </c>
      <c r="AL1160">
        <v>295</v>
      </c>
      <c r="AM1160">
        <v>2183</v>
      </c>
      <c r="AN1160" t="s">
        <v>306</v>
      </c>
      <c r="AO1160" t="s">
        <v>321</v>
      </c>
      <c r="AP1160" t="s">
        <v>292</v>
      </c>
      <c r="AQ1160" t="s">
        <v>293</v>
      </c>
      <c r="AR1160" t="s">
        <v>294</v>
      </c>
      <c r="AS1160" t="s">
        <v>291</v>
      </c>
      <c r="AT1160">
        <v>-1</v>
      </c>
      <c r="AU1160">
        <v>-1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0.188</v>
      </c>
      <c r="BF1160">
        <v>0</v>
      </c>
      <c r="BG1160">
        <v>0.94</v>
      </c>
      <c r="BH1160" t="b">
        <v>0</v>
      </c>
      <c r="BI1160" t="b">
        <v>1</v>
      </c>
      <c r="BJ1160" t="b">
        <v>1</v>
      </c>
      <c r="BK1160" t="b">
        <v>0</v>
      </c>
      <c r="BL1160" t="s">
        <v>293</v>
      </c>
      <c r="BM1160">
        <v>2</v>
      </c>
      <c r="BN1160">
        <v>90</v>
      </c>
      <c r="BO1160">
        <v>1</v>
      </c>
      <c r="BP1160" s="15">
        <v>45316</v>
      </c>
      <c r="BQ1160" t="s">
        <v>307</v>
      </c>
      <c r="BR1160" t="s">
        <v>322</v>
      </c>
      <c r="BS1160">
        <v>90</v>
      </c>
      <c r="BT1160">
        <v>2</v>
      </c>
    </row>
    <row r="1161" spans="1:72" x14ac:dyDescent="0.25">
      <c r="A1161" t="str">
        <f t="shared" si="72"/>
        <v>205_230</v>
      </c>
      <c r="B1161" t="str">
        <f t="shared" si="73"/>
        <v>U</v>
      </c>
      <c r="C1161">
        <f t="shared" si="74"/>
        <v>98.4</v>
      </c>
      <c r="D1161">
        <f t="shared" si="75"/>
        <v>0</v>
      </c>
      <c r="F1161" t="s">
        <v>1961</v>
      </c>
      <c r="G1161">
        <v>205</v>
      </c>
      <c r="H1161" t="s">
        <v>1102</v>
      </c>
      <c r="I1161">
        <v>230</v>
      </c>
      <c r="J1161">
        <v>254</v>
      </c>
      <c r="K1161" t="s">
        <v>283</v>
      </c>
      <c r="L1161" t="s">
        <v>284</v>
      </c>
      <c r="M1161">
        <v>2</v>
      </c>
      <c r="N1161" t="s">
        <v>285</v>
      </c>
      <c r="O1161">
        <v>0</v>
      </c>
      <c r="P1161">
        <v>2</v>
      </c>
      <c r="Q1161" t="s">
        <v>286</v>
      </c>
      <c r="R1161" t="s">
        <v>304</v>
      </c>
      <c r="S1161" t="s">
        <v>318</v>
      </c>
      <c r="T1161" t="s">
        <v>319</v>
      </c>
      <c r="U1161">
        <v>199</v>
      </c>
      <c r="V1161">
        <v>6</v>
      </c>
      <c r="W1161">
        <v>30</v>
      </c>
      <c r="X1161">
        <v>3</v>
      </c>
      <c r="Y1161" s="15">
        <v>39909</v>
      </c>
      <c r="Z1161">
        <v>19</v>
      </c>
      <c r="AA1161" s="15">
        <v>21916</v>
      </c>
      <c r="AB1161" s="15">
        <v>45316</v>
      </c>
      <c r="AC1161">
        <v>9.9499999999999993</v>
      </c>
      <c r="AD1161">
        <v>3.85</v>
      </c>
      <c r="AE1161">
        <v>264</v>
      </c>
      <c r="AF1161" s="15">
        <v>45328</v>
      </c>
      <c r="AG1161">
        <v>-1</v>
      </c>
      <c r="AH1161">
        <v>-1</v>
      </c>
      <c r="AI1161">
        <v>174.97797604339999</v>
      </c>
      <c r="AJ1161">
        <v>-40.9111423067</v>
      </c>
      <c r="AK1161">
        <v>2</v>
      </c>
      <c r="AL1161">
        <v>24</v>
      </c>
      <c r="AM1161">
        <v>98.4</v>
      </c>
      <c r="AN1161" t="s">
        <v>320</v>
      </c>
      <c r="AO1161" t="s">
        <v>321</v>
      </c>
      <c r="AP1161" t="s">
        <v>292</v>
      </c>
      <c r="AQ1161" t="s">
        <v>293</v>
      </c>
      <c r="AR1161" t="s">
        <v>294</v>
      </c>
      <c r="AS1161" t="s">
        <v>291</v>
      </c>
      <c r="AT1161">
        <v>-1</v>
      </c>
      <c r="AU1161">
        <v>-1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b">
        <v>0</v>
      </c>
      <c r="BI1161" t="b">
        <v>1</v>
      </c>
      <c r="BJ1161" t="b">
        <v>0</v>
      </c>
      <c r="BK1161" t="b">
        <v>0</v>
      </c>
      <c r="BL1161" t="s">
        <v>293</v>
      </c>
      <c r="BM1161">
        <v>2</v>
      </c>
      <c r="BN1161">
        <v>90</v>
      </c>
      <c r="BO1161">
        <v>1</v>
      </c>
      <c r="BP1161" s="15">
        <v>45316</v>
      </c>
      <c r="BQ1161" t="s">
        <v>307</v>
      </c>
      <c r="BR1161" t="s">
        <v>322</v>
      </c>
      <c r="BS1161">
        <v>90</v>
      </c>
      <c r="BT1161">
        <v>2</v>
      </c>
    </row>
    <row r="1162" spans="1:72" x14ac:dyDescent="0.25">
      <c r="A1162" t="str">
        <f t="shared" si="72"/>
        <v>96_104</v>
      </c>
      <c r="B1162" t="str">
        <f t="shared" si="73"/>
        <v>U</v>
      </c>
      <c r="C1162">
        <f t="shared" si="74"/>
        <v>53.2</v>
      </c>
      <c r="D1162">
        <f t="shared" si="75"/>
        <v>0</v>
      </c>
      <c r="F1162" t="s">
        <v>1962</v>
      </c>
      <c r="G1162">
        <v>96</v>
      </c>
      <c r="H1162" t="s">
        <v>1963</v>
      </c>
      <c r="I1162">
        <v>104</v>
      </c>
      <c r="J1162">
        <v>118</v>
      </c>
      <c r="K1162" t="s">
        <v>283</v>
      </c>
      <c r="L1162" t="s">
        <v>284</v>
      </c>
      <c r="M1162">
        <v>2</v>
      </c>
      <c r="N1162" t="s">
        <v>285</v>
      </c>
      <c r="O1162">
        <v>0</v>
      </c>
      <c r="P1162">
        <v>1</v>
      </c>
      <c r="Q1162" t="s">
        <v>286</v>
      </c>
      <c r="R1162" t="s">
        <v>304</v>
      </c>
      <c r="S1162" t="s">
        <v>318</v>
      </c>
      <c r="T1162" t="s">
        <v>319</v>
      </c>
      <c r="U1162">
        <v>51</v>
      </c>
      <c r="V1162">
        <v>6</v>
      </c>
      <c r="W1162">
        <v>35</v>
      </c>
      <c r="X1162">
        <v>3</v>
      </c>
      <c r="Y1162" s="15">
        <v>40543</v>
      </c>
      <c r="Z1162">
        <v>20</v>
      </c>
      <c r="AA1162" s="15">
        <v>29586</v>
      </c>
      <c r="AB1162" s="15">
        <v>45334</v>
      </c>
      <c r="AC1162">
        <v>4</v>
      </c>
      <c r="AD1162">
        <v>3</v>
      </c>
      <c r="AE1162">
        <v>111</v>
      </c>
      <c r="AF1162" s="15">
        <v>45328</v>
      </c>
      <c r="AG1162">
        <v>-1</v>
      </c>
      <c r="AH1162">
        <v>-1</v>
      </c>
      <c r="AI1162">
        <v>174.9788294514</v>
      </c>
      <c r="AJ1162">
        <v>-40.909413235700001</v>
      </c>
      <c r="AK1162">
        <v>1</v>
      </c>
      <c r="AL1162">
        <v>14</v>
      </c>
      <c r="AM1162">
        <v>53.2</v>
      </c>
      <c r="AN1162" t="s">
        <v>320</v>
      </c>
      <c r="AO1162" t="s">
        <v>321</v>
      </c>
      <c r="AP1162" t="s">
        <v>292</v>
      </c>
      <c r="AQ1162" t="s">
        <v>293</v>
      </c>
      <c r="AR1162" t="s">
        <v>294</v>
      </c>
      <c r="AS1162" t="s">
        <v>291</v>
      </c>
      <c r="AT1162">
        <v>-1</v>
      </c>
      <c r="AU1162">
        <v>-1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b">
        <v>0</v>
      </c>
      <c r="BI1162" t="b">
        <v>1</v>
      </c>
      <c r="BJ1162" t="b">
        <v>0</v>
      </c>
      <c r="BK1162" t="b">
        <v>0</v>
      </c>
      <c r="BL1162" t="s">
        <v>293</v>
      </c>
      <c r="BM1162">
        <v>2</v>
      </c>
      <c r="BN1162">
        <v>90</v>
      </c>
      <c r="BO1162">
        <v>1</v>
      </c>
      <c r="BP1162" s="15">
        <v>45334</v>
      </c>
      <c r="BQ1162" t="s">
        <v>307</v>
      </c>
      <c r="BR1162" t="s">
        <v>322</v>
      </c>
      <c r="BS1162">
        <v>90</v>
      </c>
      <c r="BT1162">
        <v>2</v>
      </c>
    </row>
    <row r="1163" spans="1:72" x14ac:dyDescent="0.25">
      <c r="A1163" t="str">
        <f t="shared" si="72"/>
        <v>4_1244</v>
      </c>
      <c r="B1163" t="str">
        <f t="shared" si="73"/>
        <v>U</v>
      </c>
      <c r="C1163">
        <f t="shared" si="74"/>
        <v>130.19999999999999</v>
      </c>
      <c r="D1163">
        <f t="shared" si="75"/>
        <v>21.428571428571399</v>
      </c>
      <c r="F1163" t="s">
        <v>1964</v>
      </c>
      <c r="G1163">
        <v>4</v>
      </c>
      <c r="H1163" t="s">
        <v>12</v>
      </c>
      <c r="I1163">
        <v>1244</v>
      </c>
      <c r="J1163">
        <v>1258</v>
      </c>
      <c r="K1163" t="s">
        <v>283</v>
      </c>
      <c r="L1163" t="s">
        <v>284</v>
      </c>
      <c r="M1163">
        <v>2</v>
      </c>
      <c r="N1163" t="s">
        <v>285</v>
      </c>
      <c r="O1163">
        <v>0</v>
      </c>
      <c r="P1163">
        <v>2</v>
      </c>
      <c r="Q1163" t="s">
        <v>286</v>
      </c>
      <c r="R1163" t="s">
        <v>287</v>
      </c>
      <c r="S1163" t="s">
        <v>305</v>
      </c>
      <c r="T1163" t="s">
        <v>319</v>
      </c>
      <c r="U1163">
        <v>428</v>
      </c>
      <c r="V1163">
        <v>7</v>
      </c>
      <c r="W1163">
        <v>60</v>
      </c>
      <c r="X1163">
        <v>3</v>
      </c>
      <c r="Y1163" s="15">
        <v>43147</v>
      </c>
      <c r="Z1163">
        <v>22</v>
      </c>
      <c r="AA1163" s="15">
        <v>22282</v>
      </c>
      <c r="AB1163" s="15">
        <v>45316</v>
      </c>
      <c r="AC1163">
        <v>4</v>
      </c>
      <c r="AD1163">
        <v>3</v>
      </c>
      <c r="AE1163">
        <v>132.25</v>
      </c>
      <c r="AF1163" s="15">
        <v>45333</v>
      </c>
      <c r="AG1163">
        <v>-1</v>
      </c>
      <c r="AH1163">
        <v>-1</v>
      </c>
      <c r="AI1163">
        <v>174.982298754</v>
      </c>
      <c r="AJ1163">
        <v>-40.907508209200003</v>
      </c>
      <c r="AK1163">
        <v>1</v>
      </c>
      <c r="AL1163">
        <v>14</v>
      </c>
      <c r="AM1163">
        <v>130.19999999999999</v>
      </c>
      <c r="AN1163" t="s">
        <v>306</v>
      </c>
      <c r="AO1163" t="s">
        <v>321</v>
      </c>
      <c r="AP1163" t="s">
        <v>314</v>
      </c>
      <c r="AQ1163" t="s">
        <v>312</v>
      </c>
      <c r="AR1163" t="s">
        <v>294</v>
      </c>
      <c r="AS1163" t="s">
        <v>291</v>
      </c>
      <c r="AT1163">
        <v>-1</v>
      </c>
      <c r="AU1163">
        <v>-1</v>
      </c>
      <c r="AV1163">
        <v>0</v>
      </c>
      <c r="AW1163">
        <v>0</v>
      </c>
      <c r="AX1163">
        <v>0</v>
      </c>
      <c r="AY1163">
        <v>35.714285714285701</v>
      </c>
      <c r="AZ1163">
        <v>21.428571428571399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b">
        <v>0</v>
      </c>
      <c r="BI1163" t="b">
        <v>1</v>
      </c>
      <c r="BJ1163" t="b">
        <v>0</v>
      </c>
      <c r="BK1163" t="b">
        <v>1</v>
      </c>
      <c r="BL1163" t="s">
        <v>312</v>
      </c>
      <c r="BM1163">
        <v>2</v>
      </c>
      <c r="BN1163">
        <v>90</v>
      </c>
      <c r="BO1163">
        <v>1</v>
      </c>
      <c r="BP1163" s="15">
        <v>45316</v>
      </c>
      <c r="BQ1163" t="s">
        <v>307</v>
      </c>
      <c r="BR1163" t="s">
        <v>322</v>
      </c>
      <c r="BS1163">
        <v>90</v>
      </c>
      <c r="BT1163">
        <v>2</v>
      </c>
    </row>
    <row r="1164" spans="1:72" x14ac:dyDescent="0.25">
      <c r="A1164" t="str">
        <f t="shared" si="72"/>
        <v>92_156</v>
      </c>
      <c r="B1164" t="str">
        <f t="shared" si="73"/>
        <v>U</v>
      </c>
      <c r="C1164">
        <f t="shared" si="74"/>
        <v>109.8</v>
      </c>
      <c r="D1164">
        <f t="shared" si="75"/>
        <v>5.5555555555555598</v>
      </c>
      <c r="F1164" t="s">
        <v>1965</v>
      </c>
      <c r="G1164">
        <v>92</v>
      </c>
      <c r="H1164" t="s">
        <v>73</v>
      </c>
      <c r="I1164">
        <v>156</v>
      </c>
      <c r="J1164">
        <v>174</v>
      </c>
      <c r="K1164" t="s">
        <v>283</v>
      </c>
      <c r="L1164" t="s">
        <v>284</v>
      </c>
      <c r="M1164">
        <v>2</v>
      </c>
      <c r="N1164" t="s">
        <v>285</v>
      </c>
      <c r="O1164">
        <v>0</v>
      </c>
      <c r="P1164">
        <v>2</v>
      </c>
      <c r="Q1164" t="s">
        <v>286</v>
      </c>
      <c r="R1164" t="s">
        <v>304</v>
      </c>
      <c r="S1164" t="s">
        <v>318</v>
      </c>
      <c r="T1164" t="s">
        <v>319</v>
      </c>
      <c r="U1164">
        <v>157</v>
      </c>
      <c r="V1164">
        <v>4</v>
      </c>
      <c r="W1164">
        <v>35</v>
      </c>
      <c r="X1164">
        <v>2</v>
      </c>
      <c r="Y1164" s="15">
        <v>36861</v>
      </c>
      <c r="Z1164">
        <v>22</v>
      </c>
      <c r="AA1164" s="15">
        <v>21916</v>
      </c>
      <c r="AB1164" s="15">
        <v>45316</v>
      </c>
      <c r="AC1164">
        <v>1.85</v>
      </c>
      <c r="AD1164">
        <v>0.1</v>
      </c>
      <c r="AE1164">
        <v>189</v>
      </c>
      <c r="AF1164" s="15">
        <v>45333</v>
      </c>
      <c r="AG1164">
        <v>-1</v>
      </c>
      <c r="AH1164">
        <v>-1</v>
      </c>
      <c r="AI1164">
        <v>174.98389846160001</v>
      </c>
      <c r="AJ1164">
        <v>-40.916928288999998</v>
      </c>
      <c r="AK1164">
        <v>5</v>
      </c>
      <c r="AL1164">
        <v>18</v>
      </c>
      <c r="AM1164">
        <v>109.8</v>
      </c>
      <c r="AN1164" t="s">
        <v>320</v>
      </c>
      <c r="AO1164" t="s">
        <v>321</v>
      </c>
      <c r="AP1164" t="s">
        <v>314</v>
      </c>
      <c r="AQ1164" t="s">
        <v>312</v>
      </c>
      <c r="AR1164" t="s">
        <v>294</v>
      </c>
      <c r="AS1164" t="s">
        <v>291</v>
      </c>
      <c r="AT1164">
        <v>-1</v>
      </c>
      <c r="AU1164">
        <v>-1</v>
      </c>
      <c r="AV1164">
        <v>0</v>
      </c>
      <c r="AW1164">
        <v>0</v>
      </c>
      <c r="AX1164">
        <v>0</v>
      </c>
      <c r="AY1164">
        <v>16.6666666666667</v>
      </c>
      <c r="AZ1164">
        <v>5.5555555555555598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b">
        <v>0</v>
      </c>
      <c r="BI1164" t="b">
        <v>1</v>
      </c>
      <c r="BJ1164" t="b">
        <v>0</v>
      </c>
      <c r="BK1164" t="b">
        <v>1</v>
      </c>
      <c r="BL1164" t="s">
        <v>312</v>
      </c>
      <c r="BM1164">
        <v>2</v>
      </c>
      <c r="BN1164">
        <v>90</v>
      </c>
      <c r="BO1164">
        <v>1</v>
      </c>
      <c r="BP1164" s="15">
        <v>45316</v>
      </c>
      <c r="BQ1164" t="s">
        <v>307</v>
      </c>
      <c r="BR1164" t="s">
        <v>322</v>
      </c>
      <c r="BS1164">
        <v>90</v>
      </c>
      <c r="BT1164">
        <v>2</v>
      </c>
    </row>
    <row r="1165" spans="1:72" x14ac:dyDescent="0.25">
      <c r="A1165" t="str">
        <f t="shared" si="72"/>
        <v>230_257</v>
      </c>
      <c r="B1165" t="str">
        <f t="shared" si="73"/>
        <v>U</v>
      </c>
      <c r="C1165">
        <f t="shared" si="74"/>
        <v>695.6</v>
      </c>
      <c r="D1165">
        <f t="shared" si="75"/>
        <v>0</v>
      </c>
      <c r="F1165" t="s">
        <v>1966</v>
      </c>
      <c r="G1165">
        <v>230</v>
      </c>
      <c r="H1165" t="s">
        <v>718</v>
      </c>
      <c r="I1165">
        <v>257</v>
      </c>
      <c r="J1165">
        <v>351</v>
      </c>
      <c r="K1165" t="s">
        <v>283</v>
      </c>
      <c r="L1165" t="s">
        <v>284</v>
      </c>
      <c r="M1165">
        <v>2</v>
      </c>
      <c r="N1165" t="s">
        <v>285</v>
      </c>
      <c r="O1165">
        <v>0</v>
      </c>
      <c r="P1165">
        <v>1</v>
      </c>
      <c r="Q1165" t="s">
        <v>286</v>
      </c>
      <c r="R1165" t="s">
        <v>287</v>
      </c>
      <c r="S1165" t="s">
        <v>318</v>
      </c>
      <c r="T1165" t="s">
        <v>319</v>
      </c>
      <c r="U1165">
        <v>86</v>
      </c>
      <c r="V1165">
        <v>6</v>
      </c>
      <c r="W1165">
        <v>33</v>
      </c>
      <c r="X1165">
        <v>3</v>
      </c>
      <c r="Y1165" s="15">
        <v>41359</v>
      </c>
      <c r="Z1165">
        <v>20</v>
      </c>
      <c r="AA1165" s="15">
        <v>21916</v>
      </c>
      <c r="AB1165" s="15">
        <v>45316</v>
      </c>
      <c r="AC1165">
        <v>4.6500000000000004</v>
      </c>
      <c r="AD1165">
        <v>3</v>
      </c>
      <c r="AE1165">
        <v>174.1</v>
      </c>
      <c r="AF1165" s="15">
        <v>45323</v>
      </c>
      <c r="AG1165">
        <v>-1</v>
      </c>
      <c r="AH1165">
        <v>-1</v>
      </c>
      <c r="AI1165">
        <v>174.98446575790001</v>
      </c>
      <c r="AJ1165">
        <v>-40.915357886099997</v>
      </c>
      <c r="AK1165">
        <v>4</v>
      </c>
      <c r="AL1165">
        <v>94</v>
      </c>
      <c r="AM1165">
        <v>695.6</v>
      </c>
      <c r="AN1165" t="s">
        <v>320</v>
      </c>
      <c r="AO1165" t="s">
        <v>321</v>
      </c>
      <c r="AP1165" t="s">
        <v>292</v>
      </c>
      <c r="AQ1165" t="s">
        <v>293</v>
      </c>
      <c r="AR1165" t="s">
        <v>294</v>
      </c>
      <c r="AS1165" t="s">
        <v>291</v>
      </c>
      <c r="AT1165">
        <v>1315.7968350000001</v>
      </c>
      <c r="AU1165">
        <v>545.29862500000002</v>
      </c>
      <c r="AV1165">
        <v>0</v>
      </c>
      <c r="AW1165">
        <v>0</v>
      </c>
      <c r="AX1165">
        <v>1.01351351351351</v>
      </c>
      <c r="AY1165">
        <v>2.5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b">
        <v>0</v>
      </c>
      <c r="BI1165" t="b">
        <v>1</v>
      </c>
      <c r="BJ1165" t="b">
        <v>0</v>
      </c>
      <c r="BK1165" t="b">
        <v>0</v>
      </c>
      <c r="BL1165" t="s">
        <v>293</v>
      </c>
      <c r="BM1165">
        <v>2</v>
      </c>
      <c r="BN1165">
        <v>90</v>
      </c>
      <c r="BO1165">
        <v>1</v>
      </c>
      <c r="BP1165" s="15">
        <v>45316</v>
      </c>
      <c r="BQ1165" t="s">
        <v>307</v>
      </c>
      <c r="BR1165" t="s">
        <v>322</v>
      </c>
      <c r="BS1165">
        <v>90</v>
      </c>
      <c r="BT1165">
        <v>2</v>
      </c>
    </row>
    <row r="1166" spans="1:72" x14ac:dyDescent="0.25">
      <c r="A1166" t="str">
        <f t="shared" si="72"/>
        <v>223_0</v>
      </c>
      <c r="B1166" t="str">
        <f t="shared" si="73"/>
        <v>U</v>
      </c>
      <c r="C1166">
        <f t="shared" si="74"/>
        <v>124.2</v>
      </c>
      <c r="D1166">
        <f t="shared" si="75"/>
        <v>0</v>
      </c>
      <c r="F1166" t="s">
        <v>1967</v>
      </c>
      <c r="G1166">
        <v>223</v>
      </c>
      <c r="H1166" t="s">
        <v>707</v>
      </c>
      <c r="I1166">
        <v>0</v>
      </c>
      <c r="J1166">
        <v>18</v>
      </c>
      <c r="K1166" t="s">
        <v>283</v>
      </c>
      <c r="L1166" t="s">
        <v>284</v>
      </c>
      <c r="M1166">
        <v>2</v>
      </c>
      <c r="N1166" t="s">
        <v>285</v>
      </c>
      <c r="O1166">
        <v>0</v>
      </c>
      <c r="P1166">
        <v>2</v>
      </c>
      <c r="Q1166" t="s">
        <v>286</v>
      </c>
      <c r="R1166" t="s">
        <v>304</v>
      </c>
      <c r="S1166" t="s">
        <v>305</v>
      </c>
      <c r="T1166" t="s">
        <v>319</v>
      </c>
      <c r="U1166">
        <v>222</v>
      </c>
      <c r="V1166">
        <v>6</v>
      </c>
      <c r="W1166">
        <v>42</v>
      </c>
      <c r="X1166">
        <v>3</v>
      </c>
      <c r="Y1166" s="15">
        <v>39441</v>
      </c>
      <c r="Z1166">
        <v>22</v>
      </c>
      <c r="AA1166" s="15">
        <v>21916</v>
      </c>
      <c r="AB1166" s="15">
        <v>45001</v>
      </c>
      <c r="AC1166">
        <v>5.7</v>
      </c>
      <c r="AD1166">
        <v>2.85</v>
      </c>
      <c r="AE1166">
        <v>265</v>
      </c>
      <c r="AF1166" s="15">
        <v>45323</v>
      </c>
      <c r="AG1166">
        <v>-1</v>
      </c>
      <c r="AH1166">
        <v>-1</v>
      </c>
      <c r="AI1166">
        <v>174.98369744339999</v>
      </c>
      <c r="AJ1166">
        <v>-40.910666806400002</v>
      </c>
      <c r="AK1166">
        <v>1</v>
      </c>
      <c r="AL1166">
        <v>18</v>
      </c>
      <c r="AM1166">
        <v>124.2</v>
      </c>
      <c r="AN1166" t="s">
        <v>306</v>
      </c>
      <c r="AO1166" t="s">
        <v>321</v>
      </c>
      <c r="AP1166" t="s">
        <v>314</v>
      </c>
      <c r="AQ1166" t="s">
        <v>312</v>
      </c>
      <c r="AR1166" t="s">
        <v>294</v>
      </c>
      <c r="AS1166" t="s">
        <v>291</v>
      </c>
      <c r="AT1166">
        <v>-1</v>
      </c>
      <c r="AU1166">
        <v>-1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b">
        <v>0</v>
      </c>
      <c r="BI1166" t="b">
        <v>1</v>
      </c>
      <c r="BJ1166" t="b">
        <v>0</v>
      </c>
      <c r="BK1166" t="b">
        <v>1</v>
      </c>
      <c r="BL1166" t="s">
        <v>312</v>
      </c>
      <c r="BM1166">
        <v>2</v>
      </c>
      <c r="BN1166">
        <v>90</v>
      </c>
      <c r="BO1166">
        <v>1</v>
      </c>
      <c r="BP1166" s="15">
        <v>45001</v>
      </c>
      <c r="BQ1166" t="s">
        <v>307</v>
      </c>
      <c r="BR1166" t="s">
        <v>322</v>
      </c>
      <c r="BS1166">
        <v>90</v>
      </c>
      <c r="BT1166">
        <v>2</v>
      </c>
    </row>
    <row r="1167" spans="1:72" x14ac:dyDescent="0.25">
      <c r="A1167" t="str">
        <f t="shared" si="72"/>
        <v>402_17</v>
      </c>
      <c r="B1167" t="str">
        <f t="shared" si="73"/>
        <v>U</v>
      </c>
      <c r="C1167">
        <f t="shared" si="74"/>
        <v>696</v>
      </c>
      <c r="D1167">
        <f t="shared" si="75"/>
        <v>0</v>
      </c>
      <c r="F1167" t="s">
        <v>1968</v>
      </c>
      <c r="G1167">
        <v>402</v>
      </c>
      <c r="H1167" t="s">
        <v>1969</v>
      </c>
      <c r="I1167">
        <v>17</v>
      </c>
      <c r="J1167">
        <v>104</v>
      </c>
      <c r="K1167" t="s">
        <v>283</v>
      </c>
      <c r="L1167" t="s">
        <v>284</v>
      </c>
      <c r="M1167">
        <v>2</v>
      </c>
      <c r="N1167" t="s">
        <v>285</v>
      </c>
      <c r="O1167">
        <v>0</v>
      </c>
      <c r="P1167">
        <v>2</v>
      </c>
      <c r="Q1167" t="s">
        <v>286</v>
      </c>
      <c r="R1167" t="s">
        <v>304</v>
      </c>
      <c r="S1167" t="s">
        <v>318</v>
      </c>
      <c r="T1167" t="s">
        <v>319</v>
      </c>
      <c r="U1167">
        <v>177</v>
      </c>
      <c r="V1167">
        <v>6</v>
      </c>
      <c r="W1167">
        <v>30</v>
      </c>
      <c r="X1167">
        <v>3</v>
      </c>
      <c r="Y1167" s="15">
        <v>43873</v>
      </c>
      <c r="Z1167">
        <v>19</v>
      </c>
      <c r="AA1167" s="15">
        <v>21916</v>
      </c>
      <c r="AB1167" s="15">
        <v>45334</v>
      </c>
      <c r="AC1167">
        <v>4.6500000000000004</v>
      </c>
      <c r="AD1167">
        <v>3</v>
      </c>
      <c r="AE1167">
        <v>111</v>
      </c>
      <c r="AF1167" s="15">
        <v>45337</v>
      </c>
      <c r="AG1167">
        <v>-1</v>
      </c>
      <c r="AH1167">
        <v>-1</v>
      </c>
      <c r="AI1167">
        <v>175.0230637073</v>
      </c>
      <c r="AJ1167">
        <v>-40.8705565299</v>
      </c>
      <c r="AK1167">
        <v>0.5</v>
      </c>
      <c r="AL1167">
        <v>87</v>
      </c>
      <c r="AM1167">
        <v>696</v>
      </c>
      <c r="AN1167" t="s">
        <v>320</v>
      </c>
      <c r="AO1167" t="s">
        <v>321</v>
      </c>
      <c r="AP1167" t="s">
        <v>325</v>
      </c>
      <c r="AQ1167" t="s">
        <v>293</v>
      </c>
      <c r="AR1167" t="s">
        <v>294</v>
      </c>
      <c r="AS1167" t="s">
        <v>291</v>
      </c>
      <c r="AT1167">
        <v>-1</v>
      </c>
      <c r="AU1167">
        <v>-1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b">
        <v>0</v>
      </c>
      <c r="BI1167" t="b">
        <v>1</v>
      </c>
      <c r="BJ1167" t="b">
        <v>1</v>
      </c>
      <c r="BK1167" t="b">
        <v>0</v>
      </c>
      <c r="BL1167" t="s">
        <v>293</v>
      </c>
      <c r="BM1167">
        <v>2</v>
      </c>
      <c r="BN1167">
        <v>90</v>
      </c>
      <c r="BO1167">
        <v>1</v>
      </c>
      <c r="BP1167" s="15">
        <v>45334</v>
      </c>
      <c r="BQ1167" t="s">
        <v>307</v>
      </c>
      <c r="BR1167" t="s">
        <v>322</v>
      </c>
      <c r="BS1167">
        <v>90</v>
      </c>
      <c r="BT1167">
        <v>2</v>
      </c>
    </row>
    <row r="1168" spans="1:72" x14ac:dyDescent="0.25">
      <c r="A1168" t="str">
        <f t="shared" si="72"/>
        <v>403_0</v>
      </c>
      <c r="B1168" t="str">
        <f t="shared" si="73"/>
        <v>U</v>
      </c>
      <c r="C1168">
        <f t="shared" si="74"/>
        <v>368</v>
      </c>
      <c r="D1168">
        <f t="shared" si="75"/>
        <v>0</v>
      </c>
      <c r="F1168" t="s">
        <v>1970</v>
      </c>
      <c r="G1168">
        <v>403</v>
      </c>
      <c r="H1168" t="s">
        <v>1971</v>
      </c>
      <c r="I1168">
        <v>0</v>
      </c>
      <c r="J1168">
        <v>46</v>
      </c>
      <c r="K1168" t="s">
        <v>283</v>
      </c>
      <c r="L1168" t="s">
        <v>284</v>
      </c>
      <c r="M1168">
        <v>2</v>
      </c>
      <c r="N1168" t="s">
        <v>285</v>
      </c>
      <c r="O1168">
        <v>0</v>
      </c>
      <c r="P1168">
        <v>1</v>
      </c>
      <c r="Q1168" t="s">
        <v>286</v>
      </c>
      <c r="R1168" t="s">
        <v>304</v>
      </c>
      <c r="S1168" t="s">
        <v>318</v>
      </c>
      <c r="T1168" t="s">
        <v>319</v>
      </c>
      <c r="U1168">
        <v>46</v>
      </c>
      <c r="V1168">
        <v>16</v>
      </c>
      <c r="W1168">
        <v>30</v>
      </c>
      <c r="X1168">
        <v>3</v>
      </c>
      <c r="Y1168" s="15">
        <v>43873</v>
      </c>
      <c r="Z1168">
        <v>20</v>
      </c>
      <c r="AA1168" s="15">
        <v>21916</v>
      </c>
      <c r="AB1168" s="15">
        <v>45334</v>
      </c>
      <c r="AC1168">
        <v>3.55</v>
      </c>
      <c r="AD1168">
        <v>3.55</v>
      </c>
      <c r="AE1168">
        <v>111</v>
      </c>
      <c r="AF1168" s="15">
        <v>45337</v>
      </c>
      <c r="AG1168">
        <v>-1</v>
      </c>
      <c r="AH1168">
        <v>-1</v>
      </c>
      <c r="AI1168">
        <v>175.02349567300001</v>
      </c>
      <c r="AJ1168">
        <v>-40.8702882344</v>
      </c>
      <c r="AK1168">
        <v>3</v>
      </c>
      <c r="AL1168">
        <v>46</v>
      </c>
      <c r="AM1168">
        <v>368</v>
      </c>
      <c r="AN1168" t="s">
        <v>320</v>
      </c>
      <c r="AO1168" t="s">
        <v>321</v>
      </c>
      <c r="AP1168" t="s">
        <v>325</v>
      </c>
      <c r="AQ1168" t="s">
        <v>293</v>
      </c>
      <c r="AR1168" t="s">
        <v>294</v>
      </c>
      <c r="AS1168" t="s">
        <v>291</v>
      </c>
      <c r="AT1168">
        <v>-1</v>
      </c>
      <c r="AU1168">
        <v>-1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b">
        <v>0</v>
      </c>
      <c r="BI1168" t="b">
        <v>1</v>
      </c>
      <c r="BJ1168" t="b">
        <v>0</v>
      </c>
      <c r="BK1168" t="b">
        <v>0</v>
      </c>
      <c r="BL1168" t="s">
        <v>293</v>
      </c>
      <c r="BM1168">
        <v>2</v>
      </c>
      <c r="BN1168">
        <v>90</v>
      </c>
      <c r="BO1168">
        <v>1</v>
      </c>
      <c r="BP1168" s="15">
        <v>45334</v>
      </c>
      <c r="BQ1168" t="s">
        <v>307</v>
      </c>
      <c r="BR1168" t="s">
        <v>322</v>
      </c>
      <c r="BS1168">
        <v>90</v>
      </c>
      <c r="BT1168">
        <v>2</v>
      </c>
    </row>
    <row r="1169" spans="1:72" x14ac:dyDescent="0.25">
      <c r="A1169" t="str">
        <f t="shared" si="72"/>
        <v>404_0</v>
      </c>
      <c r="B1169" t="str">
        <f t="shared" si="73"/>
        <v>U</v>
      </c>
      <c r="C1169">
        <f t="shared" si="74"/>
        <v>808</v>
      </c>
      <c r="D1169">
        <f t="shared" si="75"/>
        <v>0</v>
      </c>
      <c r="F1169" t="s">
        <v>1972</v>
      </c>
      <c r="G1169">
        <v>404</v>
      </c>
      <c r="H1169" t="s">
        <v>1973</v>
      </c>
      <c r="I1169">
        <v>0</v>
      </c>
      <c r="J1169">
        <v>101</v>
      </c>
      <c r="K1169" t="s">
        <v>283</v>
      </c>
      <c r="L1169" t="s">
        <v>284</v>
      </c>
      <c r="M1169">
        <v>2</v>
      </c>
      <c r="N1169" t="s">
        <v>285</v>
      </c>
      <c r="O1169">
        <v>0</v>
      </c>
      <c r="P1169">
        <v>2</v>
      </c>
      <c r="Q1169" t="s">
        <v>286</v>
      </c>
      <c r="R1169" t="s">
        <v>304</v>
      </c>
      <c r="S1169" t="s">
        <v>318</v>
      </c>
      <c r="T1169" t="s">
        <v>319</v>
      </c>
      <c r="U1169">
        <v>143</v>
      </c>
      <c r="V1169">
        <v>19</v>
      </c>
      <c r="W1169">
        <v>30</v>
      </c>
      <c r="X1169">
        <v>3</v>
      </c>
      <c r="Y1169" s="15">
        <v>43873</v>
      </c>
      <c r="Z1169">
        <v>19</v>
      </c>
      <c r="AA1169" s="15">
        <v>21916</v>
      </c>
      <c r="AB1169" s="15">
        <v>45334</v>
      </c>
      <c r="AC1169">
        <v>4.3499999999999996</v>
      </c>
      <c r="AD1169">
        <v>2.35</v>
      </c>
      <c r="AE1169">
        <v>111</v>
      </c>
      <c r="AF1169" s="15">
        <v>45337</v>
      </c>
      <c r="AG1169">
        <v>-1</v>
      </c>
      <c r="AH1169">
        <v>-1</v>
      </c>
      <c r="AI1169">
        <v>175.0237631684</v>
      </c>
      <c r="AJ1169">
        <v>-40.870883029200002</v>
      </c>
      <c r="AK1169">
        <v>0.5</v>
      </c>
      <c r="AL1169">
        <v>101</v>
      </c>
      <c r="AM1169">
        <v>808</v>
      </c>
      <c r="AN1169" t="s">
        <v>320</v>
      </c>
      <c r="AO1169" t="s">
        <v>321</v>
      </c>
      <c r="AP1169" t="s">
        <v>325</v>
      </c>
      <c r="AQ1169" t="s">
        <v>293</v>
      </c>
      <c r="AR1169" t="s">
        <v>294</v>
      </c>
      <c r="AS1169" t="s">
        <v>291</v>
      </c>
      <c r="AT1169">
        <v>-1</v>
      </c>
      <c r="AU1169">
        <v>-1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b">
        <v>0</v>
      </c>
      <c r="BI1169" t="b">
        <v>1</v>
      </c>
      <c r="BJ1169" t="b">
        <v>1</v>
      </c>
      <c r="BK1169" t="b">
        <v>0</v>
      </c>
      <c r="BL1169" t="s">
        <v>293</v>
      </c>
      <c r="BM1169">
        <v>2</v>
      </c>
      <c r="BN1169">
        <v>90</v>
      </c>
      <c r="BO1169">
        <v>1</v>
      </c>
      <c r="BP1169" s="15">
        <v>45334</v>
      </c>
      <c r="BQ1169" t="s">
        <v>307</v>
      </c>
      <c r="BR1169" t="s">
        <v>322</v>
      </c>
      <c r="BS1169">
        <v>90</v>
      </c>
      <c r="BT1169">
        <v>2</v>
      </c>
    </row>
    <row r="1170" spans="1:72" x14ac:dyDescent="0.25">
      <c r="A1170" t="str">
        <f t="shared" si="72"/>
        <v>404_101</v>
      </c>
      <c r="B1170" t="str">
        <f t="shared" si="73"/>
        <v>U</v>
      </c>
      <c r="C1170">
        <f t="shared" si="74"/>
        <v>152</v>
      </c>
      <c r="D1170">
        <f t="shared" si="75"/>
        <v>0</v>
      </c>
      <c r="F1170" t="s">
        <v>1974</v>
      </c>
      <c r="G1170">
        <v>404</v>
      </c>
      <c r="H1170" t="s">
        <v>1973</v>
      </c>
      <c r="I1170">
        <v>101</v>
      </c>
      <c r="J1170">
        <v>120</v>
      </c>
      <c r="K1170" t="s">
        <v>283</v>
      </c>
      <c r="L1170" t="s">
        <v>284</v>
      </c>
      <c r="M1170">
        <v>2</v>
      </c>
      <c r="N1170" t="s">
        <v>285</v>
      </c>
      <c r="O1170">
        <v>0</v>
      </c>
      <c r="P1170">
        <v>2</v>
      </c>
      <c r="Q1170" t="s">
        <v>286</v>
      </c>
      <c r="R1170" t="s">
        <v>304</v>
      </c>
      <c r="S1170" t="s">
        <v>318</v>
      </c>
      <c r="T1170" t="s">
        <v>319</v>
      </c>
      <c r="U1170">
        <v>143</v>
      </c>
      <c r="V1170">
        <v>19</v>
      </c>
      <c r="W1170">
        <v>30</v>
      </c>
      <c r="X1170">
        <v>3</v>
      </c>
      <c r="Y1170" s="15">
        <v>43873</v>
      </c>
      <c r="Z1170">
        <v>19</v>
      </c>
      <c r="AA1170" s="15">
        <v>21916</v>
      </c>
      <c r="AB1170" s="15">
        <v>45334</v>
      </c>
      <c r="AC1170">
        <v>5.0999999999999996</v>
      </c>
      <c r="AD1170">
        <v>2</v>
      </c>
      <c r="AE1170">
        <v>111</v>
      </c>
      <c r="AF1170" s="15">
        <v>45337</v>
      </c>
      <c r="AG1170">
        <v>-1</v>
      </c>
      <c r="AH1170">
        <v>-1</v>
      </c>
      <c r="AI1170">
        <v>175.02392569290001</v>
      </c>
      <c r="AJ1170">
        <v>-40.871407190500001</v>
      </c>
      <c r="AK1170">
        <v>0.5</v>
      </c>
      <c r="AL1170">
        <v>19</v>
      </c>
      <c r="AM1170">
        <v>152</v>
      </c>
      <c r="AN1170" t="s">
        <v>320</v>
      </c>
      <c r="AO1170" t="s">
        <v>321</v>
      </c>
      <c r="AP1170" t="s">
        <v>325</v>
      </c>
      <c r="AQ1170" t="s">
        <v>293</v>
      </c>
      <c r="AR1170" t="s">
        <v>294</v>
      </c>
      <c r="AS1170" t="s">
        <v>291</v>
      </c>
      <c r="AT1170">
        <v>-1</v>
      </c>
      <c r="AU1170">
        <v>-1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b">
        <v>0</v>
      </c>
      <c r="BI1170" t="b">
        <v>1</v>
      </c>
      <c r="BJ1170" t="b">
        <v>0</v>
      </c>
      <c r="BK1170" t="b">
        <v>0</v>
      </c>
      <c r="BL1170" t="s">
        <v>293</v>
      </c>
      <c r="BM1170">
        <v>2</v>
      </c>
      <c r="BN1170">
        <v>90</v>
      </c>
      <c r="BO1170">
        <v>1</v>
      </c>
      <c r="BP1170" s="15">
        <v>45334</v>
      </c>
      <c r="BQ1170" t="s">
        <v>307</v>
      </c>
      <c r="BR1170" t="s">
        <v>322</v>
      </c>
      <c r="BS1170">
        <v>90</v>
      </c>
      <c r="BT1170">
        <v>2</v>
      </c>
    </row>
    <row r="1171" spans="1:72" x14ac:dyDescent="0.25">
      <c r="A1171" t="str">
        <f t="shared" si="72"/>
        <v>406_5</v>
      </c>
      <c r="B1171" t="str">
        <f t="shared" si="73"/>
        <v>U</v>
      </c>
      <c r="C1171">
        <f t="shared" si="74"/>
        <v>780</v>
      </c>
      <c r="D1171">
        <f t="shared" si="75"/>
        <v>0</v>
      </c>
      <c r="F1171" t="s">
        <v>1975</v>
      </c>
      <c r="G1171">
        <v>406</v>
      </c>
      <c r="H1171" t="s">
        <v>1976</v>
      </c>
      <c r="I1171">
        <v>5</v>
      </c>
      <c r="J1171">
        <v>109</v>
      </c>
      <c r="K1171" t="s">
        <v>283</v>
      </c>
      <c r="L1171" t="s">
        <v>284</v>
      </c>
      <c r="M1171">
        <v>2</v>
      </c>
      <c r="N1171" t="s">
        <v>285</v>
      </c>
      <c r="O1171">
        <v>0</v>
      </c>
      <c r="P1171">
        <v>1</v>
      </c>
      <c r="Q1171" t="s">
        <v>286</v>
      </c>
      <c r="R1171" t="s">
        <v>304</v>
      </c>
      <c r="S1171" t="s">
        <v>318</v>
      </c>
      <c r="T1171" t="s">
        <v>319</v>
      </c>
      <c r="U1171">
        <v>91</v>
      </c>
      <c r="V1171">
        <v>4</v>
      </c>
      <c r="W1171">
        <v>30</v>
      </c>
      <c r="X1171">
        <v>3</v>
      </c>
      <c r="Y1171" s="15">
        <v>40589</v>
      </c>
      <c r="Z1171">
        <v>20</v>
      </c>
      <c r="AA1171" s="15">
        <v>21916</v>
      </c>
      <c r="AB1171" s="15">
        <v>45334</v>
      </c>
      <c r="AC1171">
        <v>4</v>
      </c>
      <c r="AD1171">
        <v>3</v>
      </c>
      <c r="AE1171">
        <v>111</v>
      </c>
      <c r="AF1171" s="15">
        <v>45336</v>
      </c>
      <c r="AG1171">
        <v>-1</v>
      </c>
      <c r="AH1171">
        <v>-1</v>
      </c>
      <c r="AI1171">
        <v>175.03658086530001</v>
      </c>
      <c r="AJ1171">
        <v>-40.854769964900001</v>
      </c>
      <c r="AK1171">
        <v>3</v>
      </c>
      <c r="AL1171">
        <v>104</v>
      </c>
      <c r="AM1171">
        <v>780</v>
      </c>
      <c r="AN1171" t="s">
        <v>320</v>
      </c>
      <c r="AO1171" t="s">
        <v>321</v>
      </c>
      <c r="AP1171" t="s">
        <v>292</v>
      </c>
      <c r="AQ1171" t="s">
        <v>293</v>
      </c>
      <c r="AR1171" t="s">
        <v>294</v>
      </c>
      <c r="AS1171" t="s">
        <v>291</v>
      </c>
      <c r="AT1171">
        <v>-1</v>
      </c>
      <c r="AU1171">
        <v>-1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b">
        <v>0</v>
      </c>
      <c r="BI1171" t="b">
        <v>1</v>
      </c>
      <c r="BJ1171" t="b">
        <v>0</v>
      </c>
      <c r="BK1171" t="b">
        <v>0</v>
      </c>
      <c r="BL1171" t="s">
        <v>293</v>
      </c>
      <c r="BM1171">
        <v>2</v>
      </c>
      <c r="BN1171">
        <v>90</v>
      </c>
      <c r="BO1171">
        <v>1</v>
      </c>
      <c r="BP1171" s="15">
        <v>45334</v>
      </c>
      <c r="BQ1171" t="s">
        <v>307</v>
      </c>
      <c r="BR1171" t="s">
        <v>322</v>
      </c>
      <c r="BS1171">
        <v>90</v>
      </c>
      <c r="BT1171">
        <v>2</v>
      </c>
    </row>
    <row r="1172" spans="1:72" x14ac:dyDescent="0.25">
      <c r="A1172" t="str">
        <f t="shared" si="72"/>
        <v>407_130</v>
      </c>
      <c r="B1172" t="str">
        <f t="shared" si="73"/>
        <v>U</v>
      </c>
      <c r="C1172">
        <f t="shared" si="74"/>
        <v>133.19999999999999</v>
      </c>
      <c r="D1172">
        <f t="shared" si="75"/>
        <v>0</v>
      </c>
      <c r="F1172" t="s">
        <v>1977</v>
      </c>
      <c r="G1172">
        <v>407</v>
      </c>
      <c r="H1172" t="s">
        <v>1978</v>
      </c>
      <c r="I1172">
        <v>130</v>
      </c>
      <c r="J1172">
        <v>148</v>
      </c>
      <c r="K1172" t="s">
        <v>283</v>
      </c>
      <c r="L1172" t="s">
        <v>284</v>
      </c>
      <c r="M1172">
        <v>2</v>
      </c>
      <c r="N1172" t="s">
        <v>285</v>
      </c>
      <c r="O1172">
        <v>0</v>
      </c>
      <c r="P1172">
        <v>1</v>
      </c>
      <c r="Q1172" t="s">
        <v>286</v>
      </c>
      <c r="R1172" t="s">
        <v>304</v>
      </c>
      <c r="S1172" t="s">
        <v>318</v>
      </c>
      <c r="T1172" t="s">
        <v>319</v>
      </c>
      <c r="U1172">
        <v>60</v>
      </c>
      <c r="V1172">
        <v>11</v>
      </c>
      <c r="W1172">
        <v>62</v>
      </c>
      <c r="X1172">
        <v>3</v>
      </c>
      <c r="Y1172" s="15">
        <v>38734</v>
      </c>
      <c r="Z1172">
        <v>25</v>
      </c>
      <c r="AA1172" s="15">
        <v>21916</v>
      </c>
      <c r="AB1172" s="15">
        <v>45334</v>
      </c>
      <c r="AC1172">
        <v>4</v>
      </c>
      <c r="AD1172">
        <v>3</v>
      </c>
      <c r="AE1172">
        <v>111</v>
      </c>
      <c r="AF1172" s="15">
        <v>45337</v>
      </c>
      <c r="AG1172">
        <v>-1</v>
      </c>
      <c r="AH1172">
        <v>-1</v>
      </c>
      <c r="AI1172">
        <v>175.01507354430001</v>
      </c>
      <c r="AJ1172">
        <v>-40.868994426</v>
      </c>
      <c r="AK1172">
        <v>1</v>
      </c>
      <c r="AL1172">
        <v>18</v>
      </c>
      <c r="AM1172">
        <v>133.19999999999999</v>
      </c>
      <c r="AN1172" t="s">
        <v>320</v>
      </c>
      <c r="AO1172" t="s">
        <v>321</v>
      </c>
      <c r="AP1172" t="s">
        <v>314</v>
      </c>
      <c r="AQ1172" t="s">
        <v>312</v>
      </c>
      <c r="AR1172" t="s">
        <v>294</v>
      </c>
      <c r="AS1172" t="s">
        <v>291</v>
      </c>
      <c r="AT1172">
        <v>-1</v>
      </c>
      <c r="AU1172">
        <v>-1</v>
      </c>
      <c r="AV1172">
        <v>0</v>
      </c>
      <c r="AW1172">
        <v>0</v>
      </c>
      <c r="AX1172">
        <v>0</v>
      </c>
      <c r="AY1172">
        <v>16.6666666666667</v>
      </c>
      <c r="AZ1172">
        <v>0</v>
      </c>
      <c r="BA1172">
        <v>0</v>
      </c>
      <c r="BB1172">
        <v>0.18768768768768801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b">
        <v>0</v>
      </c>
      <c r="BI1172" t="b">
        <v>1</v>
      </c>
      <c r="BJ1172" t="b">
        <v>0</v>
      </c>
      <c r="BK1172" t="b">
        <v>1</v>
      </c>
      <c r="BL1172" t="s">
        <v>312</v>
      </c>
      <c r="BM1172">
        <v>2</v>
      </c>
      <c r="BN1172">
        <v>90</v>
      </c>
      <c r="BO1172">
        <v>1</v>
      </c>
      <c r="BP1172" s="15">
        <v>45334</v>
      </c>
      <c r="BQ1172" t="s">
        <v>307</v>
      </c>
      <c r="BR1172" t="s">
        <v>322</v>
      </c>
      <c r="BS1172">
        <v>90</v>
      </c>
      <c r="BT1172">
        <v>2</v>
      </c>
    </row>
    <row r="1173" spans="1:72" x14ac:dyDescent="0.25">
      <c r="A1173" t="str">
        <f t="shared" si="72"/>
        <v>408_13</v>
      </c>
      <c r="B1173" t="str">
        <f t="shared" si="73"/>
        <v>U</v>
      </c>
      <c r="C1173">
        <f t="shared" si="74"/>
        <v>496.1</v>
      </c>
      <c r="D1173">
        <f t="shared" si="75"/>
        <v>0</v>
      </c>
      <c r="F1173" t="s">
        <v>1979</v>
      </c>
      <c r="G1173">
        <v>408</v>
      </c>
      <c r="H1173" t="s">
        <v>1980</v>
      </c>
      <c r="I1173">
        <v>13</v>
      </c>
      <c r="J1173">
        <v>134</v>
      </c>
      <c r="K1173" t="s">
        <v>283</v>
      </c>
      <c r="L1173" t="s">
        <v>284</v>
      </c>
      <c r="M1173">
        <v>2</v>
      </c>
      <c r="N1173" t="s">
        <v>285</v>
      </c>
      <c r="O1173">
        <v>0</v>
      </c>
      <c r="P1173">
        <v>2</v>
      </c>
      <c r="Q1173" t="s">
        <v>286</v>
      </c>
      <c r="R1173" t="s">
        <v>304</v>
      </c>
      <c r="S1173" t="s">
        <v>318</v>
      </c>
      <c r="T1173" t="s">
        <v>319</v>
      </c>
      <c r="U1173">
        <v>173</v>
      </c>
      <c r="V1173">
        <v>13</v>
      </c>
      <c r="W1173">
        <v>27</v>
      </c>
      <c r="X1173">
        <v>3</v>
      </c>
      <c r="Y1173" s="15">
        <v>41710</v>
      </c>
      <c r="Z1173">
        <v>19</v>
      </c>
      <c r="AA1173" s="15">
        <v>21916</v>
      </c>
      <c r="AB1173" s="15">
        <v>45314</v>
      </c>
      <c r="AC1173">
        <v>11</v>
      </c>
      <c r="AD1173">
        <v>1.05</v>
      </c>
      <c r="AE1173">
        <v>228.15</v>
      </c>
      <c r="AF1173" s="15">
        <v>45336</v>
      </c>
      <c r="AG1173">
        <v>-1</v>
      </c>
      <c r="AH1173">
        <v>-1</v>
      </c>
      <c r="AI1173">
        <v>175.0253821437</v>
      </c>
      <c r="AJ1173">
        <v>-40.8615843145</v>
      </c>
      <c r="AK1173">
        <v>3.5</v>
      </c>
      <c r="AL1173">
        <v>121</v>
      </c>
      <c r="AM1173">
        <v>496.1</v>
      </c>
      <c r="AN1173" t="s">
        <v>320</v>
      </c>
      <c r="AO1173" t="s">
        <v>321</v>
      </c>
      <c r="AP1173" t="s">
        <v>292</v>
      </c>
      <c r="AQ1173" t="s">
        <v>293</v>
      </c>
      <c r="AR1173" t="s">
        <v>294</v>
      </c>
      <c r="AS1173" t="s">
        <v>291</v>
      </c>
      <c r="AT1173">
        <v>-1</v>
      </c>
      <c r="AU1173">
        <v>-1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b">
        <v>0</v>
      </c>
      <c r="BI1173" t="b">
        <v>1</v>
      </c>
      <c r="BJ1173" t="b">
        <v>1</v>
      </c>
      <c r="BK1173" t="b">
        <v>0</v>
      </c>
      <c r="BL1173" t="s">
        <v>293</v>
      </c>
      <c r="BM1173">
        <v>2</v>
      </c>
      <c r="BN1173">
        <v>90</v>
      </c>
      <c r="BO1173">
        <v>1</v>
      </c>
      <c r="BP1173" s="15">
        <v>45314</v>
      </c>
      <c r="BQ1173" t="s">
        <v>307</v>
      </c>
      <c r="BR1173" t="s">
        <v>322</v>
      </c>
      <c r="BS1173">
        <v>90</v>
      </c>
      <c r="BT1173">
        <v>2</v>
      </c>
    </row>
    <row r="1174" spans="1:72" x14ac:dyDescent="0.25">
      <c r="A1174" t="str">
        <f t="shared" si="72"/>
        <v>408_134</v>
      </c>
      <c r="B1174" t="str">
        <f t="shared" si="73"/>
        <v>U</v>
      </c>
      <c r="C1174">
        <f t="shared" si="74"/>
        <v>1757.4</v>
      </c>
      <c r="D1174">
        <f t="shared" si="75"/>
        <v>0</v>
      </c>
      <c r="F1174" t="s">
        <v>1981</v>
      </c>
      <c r="G1174">
        <v>408</v>
      </c>
      <c r="H1174" t="s">
        <v>1980</v>
      </c>
      <c r="I1174">
        <v>134</v>
      </c>
      <c r="J1174">
        <v>437</v>
      </c>
      <c r="K1174" t="s">
        <v>283</v>
      </c>
      <c r="L1174" t="s">
        <v>284</v>
      </c>
      <c r="M1174">
        <v>2</v>
      </c>
      <c r="N1174" t="s">
        <v>285</v>
      </c>
      <c r="O1174">
        <v>0</v>
      </c>
      <c r="P1174">
        <v>2</v>
      </c>
      <c r="Q1174" t="s">
        <v>286</v>
      </c>
      <c r="R1174" t="s">
        <v>304</v>
      </c>
      <c r="S1174" t="s">
        <v>318</v>
      </c>
      <c r="T1174" t="s">
        <v>319</v>
      </c>
      <c r="U1174">
        <v>176</v>
      </c>
      <c r="V1174">
        <v>13</v>
      </c>
      <c r="W1174">
        <v>30</v>
      </c>
      <c r="X1174">
        <v>3</v>
      </c>
      <c r="Y1174" s="15">
        <v>41710</v>
      </c>
      <c r="Z1174">
        <v>19</v>
      </c>
      <c r="AA1174" s="15">
        <v>21916</v>
      </c>
      <c r="AB1174" s="15">
        <v>45314</v>
      </c>
      <c r="AC1174">
        <v>5.35</v>
      </c>
      <c r="AD1174">
        <v>5</v>
      </c>
      <c r="AE1174">
        <v>142.4</v>
      </c>
      <c r="AF1174" s="15">
        <v>45336</v>
      </c>
      <c r="AG1174">
        <v>-1</v>
      </c>
      <c r="AH1174">
        <v>-1</v>
      </c>
      <c r="AI1174">
        <v>175.02709491120001</v>
      </c>
      <c r="AJ1174">
        <v>-40.863077489299997</v>
      </c>
      <c r="AK1174">
        <v>4.5</v>
      </c>
      <c r="AL1174">
        <v>303</v>
      </c>
      <c r="AM1174">
        <v>1757.4</v>
      </c>
      <c r="AN1174" t="s">
        <v>320</v>
      </c>
      <c r="AO1174" t="s">
        <v>321</v>
      </c>
      <c r="AP1174" t="s">
        <v>292</v>
      </c>
      <c r="AQ1174" t="s">
        <v>293</v>
      </c>
      <c r="AR1174" t="s">
        <v>294</v>
      </c>
      <c r="AS1174" t="s">
        <v>291</v>
      </c>
      <c r="AT1174">
        <v>-1</v>
      </c>
      <c r="AU1174">
        <v>-1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b">
        <v>0</v>
      </c>
      <c r="BI1174" t="b">
        <v>1</v>
      </c>
      <c r="BJ1174" t="b">
        <v>1</v>
      </c>
      <c r="BK1174" t="b">
        <v>0</v>
      </c>
      <c r="BL1174" t="s">
        <v>293</v>
      </c>
      <c r="BM1174">
        <v>2</v>
      </c>
      <c r="BN1174">
        <v>90</v>
      </c>
      <c r="BO1174">
        <v>1</v>
      </c>
      <c r="BP1174" s="15">
        <v>45314</v>
      </c>
      <c r="BQ1174" t="s">
        <v>307</v>
      </c>
      <c r="BR1174" t="s">
        <v>322</v>
      </c>
      <c r="BS1174">
        <v>90</v>
      </c>
      <c r="BT1174">
        <v>2</v>
      </c>
    </row>
    <row r="1175" spans="1:72" x14ac:dyDescent="0.25">
      <c r="A1175" t="str">
        <f t="shared" si="72"/>
        <v>409_5</v>
      </c>
      <c r="B1175" t="str">
        <f t="shared" si="73"/>
        <v>U</v>
      </c>
      <c r="C1175">
        <f t="shared" si="74"/>
        <v>1421.4</v>
      </c>
      <c r="D1175">
        <f t="shared" si="75"/>
        <v>0</v>
      </c>
      <c r="F1175" t="s">
        <v>1982</v>
      </c>
      <c r="G1175">
        <v>409</v>
      </c>
      <c r="H1175" t="s">
        <v>1983</v>
      </c>
      <c r="I1175">
        <v>5</v>
      </c>
      <c r="J1175">
        <v>211</v>
      </c>
      <c r="K1175" t="s">
        <v>283</v>
      </c>
      <c r="L1175" t="s">
        <v>284</v>
      </c>
      <c r="M1175">
        <v>2</v>
      </c>
      <c r="N1175" t="s">
        <v>285</v>
      </c>
      <c r="O1175">
        <v>0</v>
      </c>
      <c r="P1175">
        <v>2</v>
      </c>
      <c r="Q1175" t="s">
        <v>286</v>
      </c>
      <c r="R1175" t="s">
        <v>304</v>
      </c>
      <c r="S1175" t="s">
        <v>318</v>
      </c>
      <c r="T1175" t="s">
        <v>319</v>
      </c>
      <c r="U1175">
        <v>250</v>
      </c>
      <c r="V1175">
        <v>5</v>
      </c>
      <c r="W1175">
        <v>30</v>
      </c>
      <c r="X1175">
        <v>3</v>
      </c>
      <c r="Y1175" s="15">
        <v>41366</v>
      </c>
      <c r="Z1175">
        <v>19</v>
      </c>
      <c r="AA1175" s="15">
        <v>10959</v>
      </c>
      <c r="AB1175" s="15">
        <v>45315</v>
      </c>
      <c r="AC1175">
        <v>4</v>
      </c>
      <c r="AD1175">
        <v>3</v>
      </c>
      <c r="AE1175">
        <v>102.8</v>
      </c>
      <c r="AF1175" s="15">
        <v>45326</v>
      </c>
      <c r="AG1175">
        <v>-1</v>
      </c>
      <c r="AH1175">
        <v>-1</v>
      </c>
      <c r="AI1175">
        <v>174.95944235850001</v>
      </c>
      <c r="AJ1175">
        <v>-40.975979878499999</v>
      </c>
      <c r="AK1175">
        <v>2</v>
      </c>
      <c r="AL1175">
        <v>206</v>
      </c>
      <c r="AM1175">
        <v>1421.4</v>
      </c>
      <c r="AN1175" t="s">
        <v>320</v>
      </c>
      <c r="AO1175" t="s">
        <v>321</v>
      </c>
      <c r="AP1175" t="s">
        <v>292</v>
      </c>
      <c r="AQ1175" t="s">
        <v>293</v>
      </c>
      <c r="AR1175" t="s">
        <v>294</v>
      </c>
      <c r="AS1175" t="s">
        <v>291</v>
      </c>
      <c r="AT1175">
        <v>-1</v>
      </c>
      <c r="AU1175">
        <v>-1</v>
      </c>
      <c r="AV1175">
        <v>0</v>
      </c>
      <c r="AW1175">
        <v>4.8780487804878003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b">
        <v>0</v>
      </c>
      <c r="BI1175" t="b">
        <v>1</v>
      </c>
      <c r="BJ1175" t="b">
        <v>1</v>
      </c>
      <c r="BK1175" t="b">
        <v>0</v>
      </c>
      <c r="BL1175" t="s">
        <v>293</v>
      </c>
      <c r="BM1175">
        <v>2</v>
      </c>
      <c r="BN1175">
        <v>90</v>
      </c>
      <c r="BO1175">
        <v>1</v>
      </c>
      <c r="BP1175" s="15">
        <v>45315</v>
      </c>
      <c r="BQ1175" t="s">
        <v>307</v>
      </c>
      <c r="BR1175" t="s">
        <v>322</v>
      </c>
      <c r="BS1175">
        <v>90</v>
      </c>
      <c r="BT1175">
        <v>2</v>
      </c>
    </row>
    <row r="1176" spans="1:72" x14ac:dyDescent="0.25">
      <c r="A1176" t="str">
        <f t="shared" si="72"/>
        <v>410_224</v>
      </c>
      <c r="B1176" t="str">
        <f t="shared" si="73"/>
        <v>U</v>
      </c>
      <c r="C1176">
        <f t="shared" si="74"/>
        <v>558</v>
      </c>
      <c r="D1176">
        <f t="shared" si="75"/>
        <v>0</v>
      </c>
      <c r="F1176" t="s">
        <v>1984</v>
      </c>
      <c r="G1176">
        <v>410</v>
      </c>
      <c r="H1176" t="s">
        <v>1985</v>
      </c>
      <c r="I1176">
        <v>224</v>
      </c>
      <c r="J1176">
        <v>284</v>
      </c>
      <c r="K1176" t="s">
        <v>283</v>
      </c>
      <c r="L1176" t="s">
        <v>284</v>
      </c>
      <c r="M1176">
        <v>2</v>
      </c>
      <c r="N1176" t="s">
        <v>285</v>
      </c>
      <c r="O1176">
        <v>0</v>
      </c>
      <c r="P1176">
        <v>2</v>
      </c>
      <c r="Q1176" t="s">
        <v>286</v>
      </c>
      <c r="R1176" t="s">
        <v>304</v>
      </c>
      <c r="S1176" t="s">
        <v>305</v>
      </c>
      <c r="T1176" t="s">
        <v>319</v>
      </c>
      <c r="U1176">
        <v>464</v>
      </c>
      <c r="V1176">
        <v>9</v>
      </c>
      <c r="W1176">
        <v>32</v>
      </c>
      <c r="X1176">
        <v>3</v>
      </c>
      <c r="Y1176" s="15">
        <v>40989</v>
      </c>
      <c r="Z1176">
        <v>19</v>
      </c>
      <c r="AA1176" s="15">
        <v>21916</v>
      </c>
      <c r="AB1176" s="15">
        <v>45314</v>
      </c>
      <c r="AC1176">
        <v>5.25</v>
      </c>
      <c r="AD1176">
        <v>3.5</v>
      </c>
      <c r="AE1176">
        <v>139.85</v>
      </c>
      <c r="AF1176" s="15">
        <v>45336</v>
      </c>
      <c r="AG1176">
        <v>-1</v>
      </c>
      <c r="AH1176">
        <v>-1</v>
      </c>
      <c r="AI1176">
        <v>175.02874542660001</v>
      </c>
      <c r="AJ1176">
        <v>-40.861446467699999</v>
      </c>
      <c r="AK1176">
        <v>4</v>
      </c>
      <c r="AL1176">
        <v>60</v>
      </c>
      <c r="AM1176">
        <v>558</v>
      </c>
      <c r="AN1176" t="s">
        <v>306</v>
      </c>
      <c r="AO1176" t="s">
        <v>321</v>
      </c>
      <c r="AP1176" t="s">
        <v>292</v>
      </c>
      <c r="AQ1176" t="s">
        <v>293</v>
      </c>
      <c r="AR1176" t="s">
        <v>294</v>
      </c>
      <c r="AS1176" t="s">
        <v>291</v>
      </c>
      <c r="AT1176">
        <v>761.38904000000002</v>
      </c>
      <c r="AU1176">
        <v>283.64753000000002</v>
      </c>
      <c r="AV1176">
        <v>0</v>
      </c>
      <c r="AW1176">
        <v>5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b">
        <v>0</v>
      </c>
      <c r="BI1176" t="b">
        <v>1</v>
      </c>
      <c r="BJ1176" t="b">
        <v>1</v>
      </c>
      <c r="BK1176" t="b">
        <v>0</v>
      </c>
      <c r="BL1176" t="s">
        <v>293</v>
      </c>
      <c r="BM1176">
        <v>2</v>
      </c>
      <c r="BN1176">
        <v>90</v>
      </c>
      <c r="BO1176">
        <v>1</v>
      </c>
      <c r="BP1176" s="15">
        <v>45314</v>
      </c>
      <c r="BQ1176" t="s">
        <v>307</v>
      </c>
      <c r="BR1176" t="s">
        <v>322</v>
      </c>
      <c r="BS1176">
        <v>90</v>
      </c>
      <c r="BT1176">
        <v>2</v>
      </c>
    </row>
    <row r="1177" spans="1:72" x14ac:dyDescent="0.25">
      <c r="A1177" t="str">
        <f t="shared" si="72"/>
        <v>411_193</v>
      </c>
      <c r="B1177" t="str">
        <f t="shared" si="73"/>
        <v>U</v>
      </c>
      <c r="C1177">
        <f t="shared" si="74"/>
        <v>2217.1999999999998</v>
      </c>
      <c r="D1177">
        <f t="shared" si="75"/>
        <v>0</v>
      </c>
      <c r="F1177" t="s">
        <v>1986</v>
      </c>
      <c r="G1177">
        <v>411</v>
      </c>
      <c r="H1177" t="s">
        <v>56</v>
      </c>
      <c r="I1177">
        <v>193</v>
      </c>
      <c r="J1177">
        <v>434</v>
      </c>
      <c r="K1177" t="s">
        <v>283</v>
      </c>
      <c r="L1177" t="s">
        <v>284</v>
      </c>
      <c r="M1177">
        <v>2</v>
      </c>
      <c r="N1177" t="s">
        <v>285</v>
      </c>
      <c r="O1177">
        <v>0</v>
      </c>
      <c r="P1177">
        <v>2</v>
      </c>
      <c r="Q1177" t="s">
        <v>286</v>
      </c>
      <c r="R1177" t="s">
        <v>304</v>
      </c>
      <c r="S1177" t="s">
        <v>318</v>
      </c>
      <c r="T1177" t="s">
        <v>319</v>
      </c>
      <c r="U1177">
        <v>152</v>
      </c>
      <c r="V1177">
        <v>4</v>
      </c>
      <c r="W1177">
        <v>20</v>
      </c>
      <c r="X1177">
        <v>2</v>
      </c>
      <c r="Y1177" s="15">
        <v>39189</v>
      </c>
      <c r="Z1177">
        <v>19</v>
      </c>
      <c r="AA1177" s="15">
        <v>21916</v>
      </c>
      <c r="AB1177" s="15">
        <v>45314</v>
      </c>
      <c r="AC1177">
        <v>3</v>
      </c>
      <c r="AD1177">
        <v>2.25</v>
      </c>
      <c r="AE1177">
        <v>109</v>
      </c>
      <c r="AF1177" s="15">
        <v>45336</v>
      </c>
      <c r="AG1177">
        <v>-1</v>
      </c>
      <c r="AH1177">
        <v>-1</v>
      </c>
      <c r="AI1177">
        <v>175.01444258160001</v>
      </c>
      <c r="AJ1177">
        <v>-40.874031716899999</v>
      </c>
      <c r="AK1177">
        <v>3.5</v>
      </c>
      <c r="AL1177">
        <v>241</v>
      </c>
      <c r="AM1177">
        <v>2217.1999999999998</v>
      </c>
      <c r="AN1177" t="s">
        <v>320</v>
      </c>
      <c r="AO1177" t="s">
        <v>321</v>
      </c>
      <c r="AP1177" t="s">
        <v>325</v>
      </c>
      <c r="AQ1177" t="s">
        <v>293</v>
      </c>
      <c r="AR1177" t="s">
        <v>294</v>
      </c>
      <c r="AS1177" t="s">
        <v>291</v>
      </c>
      <c r="AT1177">
        <v>778.36332000000004</v>
      </c>
      <c r="AU1177">
        <v>323.06225999999998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b">
        <v>0</v>
      </c>
      <c r="BI1177" t="b">
        <v>1</v>
      </c>
      <c r="BJ1177" t="b">
        <v>1</v>
      </c>
      <c r="BK1177" t="b">
        <v>0</v>
      </c>
      <c r="BL1177" t="s">
        <v>293</v>
      </c>
      <c r="BM1177">
        <v>2</v>
      </c>
      <c r="BN1177">
        <v>90</v>
      </c>
      <c r="BO1177">
        <v>1</v>
      </c>
      <c r="BP1177" s="15">
        <v>45314</v>
      </c>
      <c r="BQ1177" t="s">
        <v>307</v>
      </c>
      <c r="BR1177" t="s">
        <v>322</v>
      </c>
      <c r="BS1177">
        <v>90</v>
      </c>
      <c r="BT1177">
        <v>2</v>
      </c>
    </row>
    <row r="1178" spans="1:72" x14ac:dyDescent="0.25">
      <c r="A1178" t="str">
        <f t="shared" si="72"/>
        <v>411_434</v>
      </c>
      <c r="B1178" t="str">
        <f t="shared" si="73"/>
        <v>U</v>
      </c>
      <c r="C1178">
        <f t="shared" si="74"/>
        <v>680.8</v>
      </c>
      <c r="D1178">
        <f t="shared" si="75"/>
        <v>0</v>
      </c>
      <c r="F1178" t="s">
        <v>1987</v>
      </c>
      <c r="G1178">
        <v>411</v>
      </c>
      <c r="H1178" t="s">
        <v>56</v>
      </c>
      <c r="I1178">
        <v>434</v>
      </c>
      <c r="J1178">
        <v>508</v>
      </c>
      <c r="K1178" t="s">
        <v>283</v>
      </c>
      <c r="L1178" t="s">
        <v>284</v>
      </c>
      <c r="M1178">
        <v>2</v>
      </c>
      <c r="N1178" t="s">
        <v>285</v>
      </c>
      <c r="O1178">
        <v>0</v>
      </c>
      <c r="P1178">
        <v>2</v>
      </c>
      <c r="Q1178" t="s">
        <v>286</v>
      </c>
      <c r="R1178" t="s">
        <v>304</v>
      </c>
      <c r="S1178" t="s">
        <v>318</v>
      </c>
      <c r="T1178" t="s">
        <v>319</v>
      </c>
      <c r="U1178">
        <v>152</v>
      </c>
      <c r="V1178">
        <v>4</v>
      </c>
      <c r="W1178">
        <v>30</v>
      </c>
      <c r="X1178">
        <v>3</v>
      </c>
      <c r="Y1178" s="15">
        <v>39569</v>
      </c>
      <c r="Z1178">
        <v>19</v>
      </c>
      <c r="AA1178" s="15">
        <v>21916</v>
      </c>
      <c r="AB1178" s="15">
        <v>45314</v>
      </c>
      <c r="AC1178">
        <v>2.95</v>
      </c>
      <c r="AD1178">
        <v>2</v>
      </c>
      <c r="AE1178">
        <v>148.5</v>
      </c>
      <c r="AF1178" s="15">
        <v>45336</v>
      </c>
      <c r="AG1178">
        <v>-1</v>
      </c>
      <c r="AH1178">
        <v>-1</v>
      </c>
      <c r="AI1178">
        <v>175.01358712640001</v>
      </c>
      <c r="AJ1178">
        <v>-40.875163553699998</v>
      </c>
      <c r="AK1178">
        <v>1</v>
      </c>
      <c r="AL1178">
        <v>74</v>
      </c>
      <c r="AM1178">
        <v>680.8</v>
      </c>
      <c r="AN1178" t="s">
        <v>320</v>
      </c>
      <c r="AO1178" t="s">
        <v>321</v>
      </c>
      <c r="AP1178" t="s">
        <v>292</v>
      </c>
      <c r="AQ1178" t="s">
        <v>293</v>
      </c>
      <c r="AR1178" t="s">
        <v>294</v>
      </c>
      <c r="AS1178" t="s">
        <v>291</v>
      </c>
      <c r="AT1178">
        <v>927.94680000000005</v>
      </c>
      <c r="AU1178">
        <v>396.73311000000001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b">
        <v>0</v>
      </c>
      <c r="BI1178" t="b">
        <v>1</v>
      </c>
      <c r="BJ1178" t="b">
        <v>1</v>
      </c>
      <c r="BK1178" t="b">
        <v>0</v>
      </c>
      <c r="BL1178" t="s">
        <v>293</v>
      </c>
      <c r="BM1178">
        <v>2</v>
      </c>
      <c r="BN1178">
        <v>90</v>
      </c>
      <c r="BO1178">
        <v>1</v>
      </c>
      <c r="BP1178" s="15">
        <v>45314</v>
      </c>
      <c r="BQ1178" t="s">
        <v>307</v>
      </c>
      <c r="BR1178" t="s">
        <v>322</v>
      </c>
      <c r="BS1178">
        <v>90</v>
      </c>
      <c r="BT1178">
        <v>2</v>
      </c>
    </row>
    <row r="1179" spans="1:72" x14ac:dyDescent="0.25">
      <c r="A1179" t="str">
        <f t="shared" si="72"/>
        <v>412_207</v>
      </c>
      <c r="B1179" t="str">
        <f t="shared" si="73"/>
        <v>U</v>
      </c>
      <c r="C1179">
        <f t="shared" si="74"/>
        <v>1168</v>
      </c>
      <c r="D1179">
        <f t="shared" si="75"/>
        <v>17.5</v>
      </c>
      <c r="F1179" t="s">
        <v>1988</v>
      </c>
      <c r="G1179">
        <v>412</v>
      </c>
      <c r="H1179" t="s">
        <v>61</v>
      </c>
      <c r="I1179">
        <v>207</v>
      </c>
      <c r="J1179">
        <v>367</v>
      </c>
      <c r="K1179" t="s">
        <v>283</v>
      </c>
      <c r="L1179" t="s">
        <v>284</v>
      </c>
      <c r="M1179">
        <v>2</v>
      </c>
      <c r="N1179" t="s">
        <v>285</v>
      </c>
      <c r="O1179">
        <v>0</v>
      </c>
      <c r="P1179">
        <v>2</v>
      </c>
      <c r="Q1179" t="s">
        <v>286</v>
      </c>
      <c r="R1179" t="s">
        <v>287</v>
      </c>
      <c r="S1179" t="s">
        <v>305</v>
      </c>
      <c r="T1179" t="s">
        <v>319</v>
      </c>
      <c r="U1179">
        <v>229</v>
      </c>
      <c r="V1179">
        <v>5</v>
      </c>
      <c r="W1179">
        <v>23</v>
      </c>
      <c r="X1179">
        <v>2</v>
      </c>
      <c r="Y1179" s="15">
        <v>38744</v>
      </c>
      <c r="Z1179">
        <v>19</v>
      </c>
      <c r="AA1179" s="15">
        <v>21916</v>
      </c>
      <c r="AB1179" s="15">
        <v>45313</v>
      </c>
      <c r="AC1179">
        <v>4</v>
      </c>
      <c r="AD1179">
        <v>4</v>
      </c>
      <c r="AE1179">
        <v>156.35</v>
      </c>
      <c r="AF1179" s="15">
        <v>45332</v>
      </c>
      <c r="AG1179">
        <v>-1</v>
      </c>
      <c r="AH1179">
        <v>-1</v>
      </c>
      <c r="AI1179">
        <v>175.06869381909999</v>
      </c>
      <c r="AJ1179">
        <v>-40.875221395600001</v>
      </c>
      <c r="AK1179">
        <v>3</v>
      </c>
      <c r="AL1179">
        <v>160</v>
      </c>
      <c r="AM1179">
        <v>1168</v>
      </c>
      <c r="AN1179" t="s">
        <v>306</v>
      </c>
      <c r="AO1179" t="s">
        <v>321</v>
      </c>
      <c r="AP1179" t="s">
        <v>325</v>
      </c>
      <c r="AQ1179" t="s">
        <v>293</v>
      </c>
      <c r="AR1179" t="s">
        <v>294</v>
      </c>
      <c r="AS1179" t="s">
        <v>291</v>
      </c>
      <c r="AT1179">
        <v>-1</v>
      </c>
      <c r="AU1179">
        <v>-1</v>
      </c>
      <c r="AV1179">
        <v>0</v>
      </c>
      <c r="AW1179">
        <v>0</v>
      </c>
      <c r="AX1179">
        <v>0</v>
      </c>
      <c r="AY1179">
        <v>0</v>
      </c>
      <c r="AZ1179">
        <v>17.5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b">
        <v>0</v>
      </c>
      <c r="BI1179" t="b">
        <v>1</v>
      </c>
      <c r="BJ1179" t="b">
        <v>1</v>
      </c>
      <c r="BK1179" t="b">
        <v>0</v>
      </c>
      <c r="BL1179" t="s">
        <v>293</v>
      </c>
      <c r="BM1179">
        <v>2</v>
      </c>
      <c r="BN1179">
        <v>90</v>
      </c>
      <c r="BO1179">
        <v>1</v>
      </c>
      <c r="BP1179" s="15">
        <v>45313</v>
      </c>
      <c r="BQ1179" t="s">
        <v>307</v>
      </c>
      <c r="BR1179" t="s">
        <v>322</v>
      </c>
      <c r="BS1179">
        <v>90</v>
      </c>
      <c r="BT1179">
        <v>2</v>
      </c>
    </row>
    <row r="1180" spans="1:72" x14ac:dyDescent="0.25">
      <c r="A1180" t="str">
        <f t="shared" si="72"/>
        <v>414_3</v>
      </c>
      <c r="B1180" t="str">
        <f t="shared" si="73"/>
        <v>U</v>
      </c>
      <c r="C1180">
        <f t="shared" si="74"/>
        <v>1255.8</v>
      </c>
      <c r="D1180">
        <f t="shared" si="75"/>
        <v>0</v>
      </c>
      <c r="F1180" t="s">
        <v>1989</v>
      </c>
      <c r="G1180">
        <v>414</v>
      </c>
      <c r="H1180" t="s">
        <v>1990</v>
      </c>
      <c r="I1180">
        <v>3</v>
      </c>
      <c r="J1180">
        <v>185</v>
      </c>
      <c r="K1180" t="s">
        <v>283</v>
      </c>
      <c r="L1180" t="s">
        <v>284</v>
      </c>
      <c r="M1180">
        <v>2</v>
      </c>
      <c r="N1180" t="s">
        <v>285</v>
      </c>
      <c r="O1180">
        <v>0</v>
      </c>
      <c r="P1180">
        <v>1</v>
      </c>
      <c r="Q1180" t="s">
        <v>286</v>
      </c>
      <c r="R1180" t="s">
        <v>304</v>
      </c>
      <c r="S1180" t="s">
        <v>318</v>
      </c>
      <c r="T1180" t="s">
        <v>319</v>
      </c>
      <c r="U1180">
        <v>47</v>
      </c>
      <c r="V1180">
        <v>10</v>
      </c>
      <c r="W1180">
        <v>33</v>
      </c>
      <c r="X1180">
        <v>3</v>
      </c>
      <c r="Y1180" s="15">
        <v>40179</v>
      </c>
      <c r="Z1180">
        <v>20</v>
      </c>
      <c r="AA1180" s="15">
        <v>21916</v>
      </c>
      <c r="AB1180" s="15">
        <v>45314</v>
      </c>
      <c r="AC1180">
        <v>4.1500000000000004</v>
      </c>
      <c r="AD1180">
        <v>4</v>
      </c>
      <c r="AE1180">
        <v>141</v>
      </c>
      <c r="AF1180" s="15">
        <v>45336</v>
      </c>
      <c r="AG1180">
        <v>-1</v>
      </c>
      <c r="AH1180">
        <v>-1</v>
      </c>
      <c r="AI1180">
        <v>175.0216920181</v>
      </c>
      <c r="AJ1180">
        <v>-40.865952601700002</v>
      </c>
      <c r="AK1180">
        <v>4</v>
      </c>
      <c r="AL1180">
        <v>182</v>
      </c>
      <c r="AM1180">
        <v>1255.8</v>
      </c>
      <c r="AN1180" t="s">
        <v>320</v>
      </c>
      <c r="AO1180" t="s">
        <v>321</v>
      </c>
      <c r="AP1180" t="s">
        <v>292</v>
      </c>
      <c r="AQ1180" t="s">
        <v>293</v>
      </c>
      <c r="AR1180" t="s">
        <v>294</v>
      </c>
      <c r="AS1180" t="s">
        <v>291</v>
      </c>
      <c r="AT1180">
        <v>-1</v>
      </c>
      <c r="AU1180">
        <v>-1</v>
      </c>
      <c r="AV1180">
        <v>0</v>
      </c>
      <c r="AW1180">
        <v>0</v>
      </c>
      <c r="AX1180">
        <v>0</v>
      </c>
      <c r="AY1180">
        <v>2.5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b">
        <v>0</v>
      </c>
      <c r="BI1180" t="b">
        <v>1</v>
      </c>
      <c r="BJ1180" t="b">
        <v>0</v>
      </c>
      <c r="BK1180" t="b">
        <v>0</v>
      </c>
      <c r="BL1180" t="s">
        <v>293</v>
      </c>
      <c r="BM1180">
        <v>2</v>
      </c>
      <c r="BN1180">
        <v>90</v>
      </c>
      <c r="BO1180">
        <v>1</v>
      </c>
      <c r="BP1180" s="15">
        <v>45314</v>
      </c>
      <c r="BQ1180" t="s">
        <v>307</v>
      </c>
      <c r="BR1180" t="s">
        <v>322</v>
      </c>
      <c r="BS1180">
        <v>90</v>
      </c>
      <c r="BT1180">
        <v>2</v>
      </c>
    </row>
    <row r="1181" spans="1:72" x14ac:dyDescent="0.25">
      <c r="A1181" t="str">
        <f t="shared" si="72"/>
        <v>416_5</v>
      </c>
      <c r="B1181" t="str">
        <f t="shared" si="73"/>
        <v>U</v>
      </c>
      <c r="C1181">
        <f t="shared" si="74"/>
        <v>2166.9</v>
      </c>
      <c r="D1181">
        <f t="shared" si="75"/>
        <v>0</v>
      </c>
      <c r="F1181" t="s">
        <v>1991</v>
      </c>
      <c r="G1181">
        <v>416</v>
      </c>
      <c r="H1181" t="s">
        <v>1992</v>
      </c>
      <c r="I1181">
        <v>5</v>
      </c>
      <c r="J1181">
        <v>238</v>
      </c>
      <c r="K1181" t="s">
        <v>283</v>
      </c>
      <c r="L1181" t="s">
        <v>284</v>
      </c>
      <c r="M1181">
        <v>2</v>
      </c>
      <c r="N1181" t="s">
        <v>285</v>
      </c>
      <c r="O1181">
        <v>0</v>
      </c>
      <c r="P1181">
        <v>2</v>
      </c>
      <c r="Q1181" t="s">
        <v>286</v>
      </c>
      <c r="R1181" t="s">
        <v>304</v>
      </c>
      <c r="S1181" t="s">
        <v>318</v>
      </c>
      <c r="T1181" t="s">
        <v>319</v>
      </c>
      <c r="U1181">
        <v>105</v>
      </c>
      <c r="V1181">
        <v>6</v>
      </c>
      <c r="W1181">
        <v>40</v>
      </c>
      <c r="X1181">
        <v>3</v>
      </c>
      <c r="Y1181" s="15">
        <v>43161</v>
      </c>
      <c r="Z1181">
        <v>19</v>
      </c>
      <c r="AA1181" s="15">
        <v>21916</v>
      </c>
      <c r="AB1181" s="15">
        <v>45313</v>
      </c>
      <c r="AC1181">
        <v>3.55</v>
      </c>
      <c r="AD1181">
        <v>2.5499999999999998</v>
      </c>
      <c r="AE1181">
        <v>176.5</v>
      </c>
      <c r="AF1181" s="15">
        <v>45336</v>
      </c>
      <c r="AG1181">
        <v>-1</v>
      </c>
      <c r="AH1181">
        <v>-1</v>
      </c>
      <c r="AI1181">
        <v>175.03289965939999</v>
      </c>
      <c r="AJ1181">
        <v>-40.856313847899997</v>
      </c>
      <c r="AK1181">
        <v>1.5</v>
      </c>
      <c r="AL1181">
        <v>233</v>
      </c>
      <c r="AM1181">
        <v>2166.9</v>
      </c>
      <c r="AN1181" t="s">
        <v>320</v>
      </c>
      <c r="AO1181" t="s">
        <v>321</v>
      </c>
      <c r="AP1181" t="s">
        <v>292</v>
      </c>
      <c r="AQ1181" t="s">
        <v>293</v>
      </c>
      <c r="AR1181" t="s">
        <v>294</v>
      </c>
      <c r="AS1181" t="s">
        <v>291</v>
      </c>
      <c r="AT1181">
        <v>-1</v>
      </c>
      <c r="AU1181">
        <v>-1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b">
        <v>0</v>
      </c>
      <c r="BI1181" t="b">
        <v>1</v>
      </c>
      <c r="BJ1181" t="b">
        <v>0</v>
      </c>
      <c r="BK1181" t="b">
        <v>0</v>
      </c>
      <c r="BL1181" t="s">
        <v>293</v>
      </c>
      <c r="BM1181">
        <v>2</v>
      </c>
      <c r="BN1181">
        <v>90</v>
      </c>
      <c r="BO1181">
        <v>1</v>
      </c>
      <c r="BP1181" s="15">
        <v>45313</v>
      </c>
      <c r="BQ1181" t="s">
        <v>307</v>
      </c>
      <c r="BR1181" t="s">
        <v>322</v>
      </c>
      <c r="BS1181">
        <v>90</v>
      </c>
      <c r="BT1181">
        <v>2</v>
      </c>
    </row>
    <row r="1182" spans="1:72" x14ac:dyDescent="0.25">
      <c r="A1182" t="str">
        <f t="shared" si="72"/>
        <v>417_390</v>
      </c>
      <c r="B1182" t="str">
        <f t="shared" si="73"/>
        <v>U</v>
      </c>
      <c r="C1182">
        <f t="shared" si="74"/>
        <v>4640</v>
      </c>
      <c r="D1182">
        <f t="shared" si="75"/>
        <v>0</v>
      </c>
      <c r="F1182" t="s">
        <v>1993</v>
      </c>
      <c r="G1182">
        <v>417</v>
      </c>
      <c r="H1182" t="s">
        <v>65</v>
      </c>
      <c r="I1182">
        <v>390</v>
      </c>
      <c r="J1182">
        <v>970</v>
      </c>
      <c r="K1182" t="s">
        <v>283</v>
      </c>
      <c r="L1182" t="s">
        <v>284</v>
      </c>
      <c r="M1182">
        <v>2</v>
      </c>
      <c r="N1182" t="s">
        <v>285</v>
      </c>
      <c r="O1182">
        <v>0</v>
      </c>
      <c r="P1182">
        <v>3</v>
      </c>
      <c r="Q1182" t="s">
        <v>286</v>
      </c>
      <c r="R1182" t="s">
        <v>287</v>
      </c>
      <c r="S1182" t="s">
        <v>288</v>
      </c>
      <c r="T1182" t="s">
        <v>319</v>
      </c>
      <c r="U1182">
        <v>787</v>
      </c>
      <c r="V1182">
        <v>9</v>
      </c>
      <c r="W1182">
        <v>32</v>
      </c>
      <c r="X1182">
        <v>3</v>
      </c>
      <c r="Y1182" s="15">
        <v>39882</v>
      </c>
      <c r="Z1182">
        <v>18</v>
      </c>
      <c r="AA1182" s="15">
        <v>21916</v>
      </c>
      <c r="AB1182" s="15">
        <v>45313</v>
      </c>
      <c r="AC1182">
        <v>2</v>
      </c>
      <c r="AD1182">
        <v>3</v>
      </c>
      <c r="AE1182">
        <v>129.75</v>
      </c>
      <c r="AF1182" s="15">
        <v>45337</v>
      </c>
      <c r="AG1182">
        <v>-1</v>
      </c>
      <c r="AH1182">
        <v>-1</v>
      </c>
      <c r="AI1182">
        <v>175.07671337510001</v>
      </c>
      <c r="AJ1182">
        <v>-40.8672062383</v>
      </c>
      <c r="AK1182">
        <v>0</v>
      </c>
      <c r="AL1182">
        <v>580</v>
      </c>
      <c r="AM1182">
        <v>4640</v>
      </c>
      <c r="AN1182" t="s">
        <v>290</v>
      </c>
      <c r="AO1182" t="s">
        <v>321</v>
      </c>
      <c r="AP1182" t="s">
        <v>292</v>
      </c>
      <c r="AQ1182" t="s">
        <v>293</v>
      </c>
      <c r="AR1182" t="s">
        <v>294</v>
      </c>
      <c r="AS1182" t="s">
        <v>291</v>
      </c>
      <c r="AT1182">
        <v>879.31231000000002</v>
      </c>
      <c r="AU1182">
        <v>334.5958</v>
      </c>
      <c r="AV1182">
        <v>0</v>
      </c>
      <c r="AW1182">
        <v>0</v>
      </c>
      <c r="AX1182">
        <v>0.3125</v>
      </c>
      <c r="AY1182">
        <v>0</v>
      </c>
      <c r="AZ1182">
        <v>0</v>
      </c>
      <c r="BA1182">
        <v>0</v>
      </c>
      <c r="BB1182">
        <v>0</v>
      </c>
      <c r="BC1182">
        <v>0.05</v>
      </c>
      <c r="BD1182">
        <v>0</v>
      </c>
      <c r="BE1182">
        <v>0.25</v>
      </c>
      <c r="BF1182">
        <v>0.25</v>
      </c>
      <c r="BG1182">
        <v>0</v>
      </c>
      <c r="BH1182" t="b">
        <v>0</v>
      </c>
      <c r="BI1182" t="b">
        <v>1</v>
      </c>
      <c r="BJ1182" t="b">
        <v>1</v>
      </c>
      <c r="BK1182" t="b">
        <v>0</v>
      </c>
      <c r="BL1182" t="s">
        <v>293</v>
      </c>
      <c r="BM1182">
        <v>2</v>
      </c>
      <c r="BN1182">
        <v>75</v>
      </c>
      <c r="BO1182">
        <v>1</v>
      </c>
      <c r="BP1182" s="15">
        <v>45313</v>
      </c>
      <c r="BQ1182" t="s">
        <v>295</v>
      </c>
      <c r="BR1182" t="s">
        <v>348</v>
      </c>
      <c r="BS1182">
        <v>75</v>
      </c>
      <c r="BT1182">
        <v>2</v>
      </c>
    </row>
    <row r="1183" spans="1:72" x14ac:dyDescent="0.25">
      <c r="A1183" t="str">
        <f t="shared" si="72"/>
        <v>417_2715</v>
      </c>
      <c r="B1183" t="str">
        <f t="shared" si="73"/>
        <v>R</v>
      </c>
      <c r="C1183">
        <f t="shared" si="74"/>
        <v>408</v>
      </c>
      <c r="D1183">
        <f t="shared" si="75"/>
        <v>25</v>
      </c>
      <c r="F1183" t="s">
        <v>1994</v>
      </c>
      <c r="G1183">
        <v>417</v>
      </c>
      <c r="H1183" t="s">
        <v>65</v>
      </c>
      <c r="I1183">
        <v>2715</v>
      </c>
      <c r="J1183">
        <v>2800</v>
      </c>
      <c r="K1183" t="s">
        <v>283</v>
      </c>
      <c r="L1183" t="s">
        <v>284</v>
      </c>
      <c r="M1183">
        <v>2</v>
      </c>
      <c r="N1183" t="s">
        <v>285</v>
      </c>
      <c r="O1183">
        <v>0</v>
      </c>
      <c r="P1183">
        <v>3</v>
      </c>
      <c r="Q1183" t="s">
        <v>286</v>
      </c>
      <c r="R1183" t="s">
        <v>341</v>
      </c>
      <c r="S1183" t="s">
        <v>305</v>
      </c>
      <c r="T1183" t="s">
        <v>355</v>
      </c>
      <c r="U1183">
        <v>793</v>
      </c>
      <c r="V1183">
        <v>7</v>
      </c>
      <c r="W1183">
        <v>32</v>
      </c>
      <c r="X1183">
        <v>3</v>
      </c>
      <c r="Y1183" s="15">
        <v>39882</v>
      </c>
      <c r="Z1183">
        <v>18</v>
      </c>
      <c r="AA1183" s="15">
        <v>21916</v>
      </c>
      <c r="AB1183" s="15">
        <v>45313</v>
      </c>
      <c r="AC1183">
        <v>25.8</v>
      </c>
      <c r="AD1183">
        <v>17.3</v>
      </c>
      <c r="AE1183">
        <v>70.95</v>
      </c>
      <c r="AF1183" s="15">
        <v>45337</v>
      </c>
      <c r="AG1183">
        <v>-1</v>
      </c>
      <c r="AH1183">
        <v>-1</v>
      </c>
      <c r="AI1183">
        <v>175.0894228116</v>
      </c>
      <c r="AJ1183">
        <v>-40.851513013899996</v>
      </c>
      <c r="AK1183">
        <v>2.5</v>
      </c>
      <c r="AL1183">
        <v>85</v>
      </c>
      <c r="AM1183">
        <v>408</v>
      </c>
      <c r="AN1183" t="s">
        <v>306</v>
      </c>
      <c r="AO1183" t="s">
        <v>291</v>
      </c>
      <c r="AP1183" t="s">
        <v>292</v>
      </c>
      <c r="AQ1183" t="s">
        <v>293</v>
      </c>
      <c r="AR1183" t="s">
        <v>294</v>
      </c>
      <c r="AS1183" t="s">
        <v>291</v>
      </c>
      <c r="AT1183">
        <v>1347.8036999999999</v>
      </c>
      <c r="AU1183">
        <v>546.6164</v>
      </c>
      <c r="AV1183">
        <v>0</v>
      </c>
      <c r="AW1183">
        <v>0</v>
      </c>
      <c r="AX1183">
        <v>20.8333333333333</v>
      </c>
      <c r="AY1183">
        <v>0</v>
      </c>
      <c r="AZ1183">
        <v>25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b">
        <v>0</v>
      </c>
      <c r="BI1183" t="b">
        <v>1</v>
      </c>
      <c r="BJ1183" t="b">
        <v>1</v>
      </c>
      <c r="BK1183" t="b">
        <v>0</v>
      </c>
      <c r="BL1183" t="s">
        <v>293</v>
      </c>
      <c r="BM1183">
        <v>2</v>
      </c>
      <c r="BN1183">
        <v>60</v>
      </c>
      <c r="BO1183">
        <v>1</v>
      </c>
      <c r="BP1183" s="15">
        <v>45313</v>
      </c>
      <c r="BQ1183" t="s">
        <v>307</v>
      </c>
      <c r="BR1183" t="s">
        <v>308</v>
      </c>
      <c r="BS1183">
        <v>60</v>
      </c>
      <c r="BT1183">
        <v>2</v>
      </c>
    </row>
    <row r="1184" spans="1:72" x14ac:dyDescent="0.25">
      <c r="A1184" t="str">
        <f t="shared" si="72"/>
        <v>418_23</v>
      </c>
      <c r="B1184" t="str">
        <f t="shared" si="73"/>
        <v>U</v>
      </c>
      <c r="C1184">
        <f t="shared" si="74"/>
        <v>3728.6</v>
      </c>
      <c r="D1184">
        <f t="shared" si="75"/>
        <v>0</v>
      </c>
      <c r="F1184" t="s">
        <v>1995</v>
      </c>
      <c r="G1184">
        <v>418</v>
      </c>
      <c r="H1184" t="s">
        <v>1996</v>
      </c>
      <c r="I1184">
        <v>23</v>
      </c>
      <c r="J1184">
        <v>385</v>
      </c>
      <c r="K1184" t="s">
        <v>283</v>
      </c>
      <c r="L1184" t="s">
        <v>284</v>
      </c>
      <c r="M1184">
        <v>2</v>
      </c>
      <c r="N1184" t="s">
        <v>285</v>
      </c>
      <c r="O1184">
        <v>0</v>
      </c>
      <c r="P1184">
        <v>4</v>
      </c>
      <c r="Q1184" t="s">
        <v>286</v>
      </c>
      <c r="R1184" t="s">
        <v>341</v>
      </c>
      <c r="S1184" t="s">
        <v>288</v>
      </c>
      <c r="T1184" t="s">
        <v>342</v>
      </c>
      <c r="U1184">
        <v>3186</v>
      </c>
      <c r="V1184">
        <v>8</v>
      </c>
      <c r="W1184">
        <v>23</v>
      </c>
      <c r="X1184">
        <v>2</v>
      </c>
      <c r="Y1184" s="15">
        <v>38748</v>
      </c>
      <c r="Z1184">
        <v>17</v>
      </c>
      <c r="AA1184" s="15">
        <v>29586</v>
      </c>
      <c r="AB1184" s="15">
        <v>45313</v>
      </c>
      <c r="AC1184">
        <v>4</v>
      </c>
      <c r="AD1184">
        <v>4</v>
      </c>
      <c r="AE1184">
        <v>145.30000000000001</v>
      </c>
      <c r="AF1184" s="15">
        <v>45336</v>
      </c>
      <c r="AG1184">
        <v>-1</v>
      </c>
      <c r="AH1184">
        <v>-1</v>
      </c>
      <c r="AI1184">
        <v>175.02876804479999</v>
      </c>
      <c r="AJ1184">
        <v>-40.8633405868</v>
      </c>
      <c r="AK1184">
        <v>4</v>
      </c>
      <c r="AL1184">
        <v>362</v>
      </c>
      <c r="AM1184">
        <v>3728.6</v>
      </c>
      <c r="AN1184" t="s">
        <v>290</v>
      </c>
      <c r="AO1184" t="s">
        <v>321</v>
      </c>
      <c r="AP1184" t="s">
        <v>325</v>
      </c>
      <c r="AQ1184" t="s">
        <v>293</v>
      </c>
      <c r="AR1184" t="s">
        <v>294</v>
      </c>
      <c r="AS1184" t="s">
        <v>291</v>
      </c>
      <c r="AT1184">
        <v>816.93739000000005</v>
      </c>
      <c r="AU1184">
        <v>269.85752000000002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b">
        <v>0</v>
      </c>
      <c r="BI1184" t="b">
        <v>1</v>
      </c>
      <c r="BJ1184" t="b">
        <v>1</v>
      </c>
      <c r="BK1184" t="b">
        <v>0</v>
      </c>
      <c r="BL1184" t="s">
        <v>293</v>
      </c>
      <c r="BM1184">
        <v>2</v>
      </c>
      <c r="BN1184">
        <v>75</v>
      </c>
      <c r="BO1184">
        <v>1</v>
      </c>
      <c r="BP1184" s="15">
        <v>45313</v>
      </c>
      <c r="BQ1184" t="s">
        <v>295</v>
      </c>
      <c r="BR1184" t="s">
        <v>348</v>
      </c>
      <c r="BS1184">
        <v>75</v>
      </c>
      <c r="BT1184">
        <v>2</v>
      </c>
    </row>
    <row r="1185" spans="1:72" x14ac:dyDescent="0.25">
      <c r="A1185" t="str">
        <f t="shared" si="72"/>
        <v>418_385</v>
      </c>
      <c r="B1185" t="str">
        <f t="shared" si="73"/>
        <v>U</v>
      </c>
      <c r="C1185">
        <f t="shared" si="74"/>
        <v>260</v>
      </c>
      <c r="D1185">
        <f t="shared" si="75"/>
        <v>0</v>
      </c>
      <c r="F1185" t="s">
        <v>1997</v>
      </c>
      <c r="G1185">
        <v>418</v>
      </c>
      <c r="H1185" t="s">
        <v>1996</v>
      </c>
      <c r="I1185">
        <v>385</v>
      </c>
      <c r="J1185">
        <v>410</v>
      </c>
      <c r="K1185" t="s">
        <v>283</v>
      </c>
      <c r="L1185" t="s">
        <v>284</v>
      </c>
      <c r="M1185">
        <v>2</v>
      </c>
      <c r="N1185" t="s">
        <v>285</v>
      </c>
      <c r="O1185">
        <v>0</v>
      </c>
      <c r="P1185">
        <v>4</v>
      </c>
      <c r="Q1185" t="s">
        <v>286</v>
      </c>
      <c r="R1185" t="s">
        <v>341</v>
      </c>
      <c r="S1185" t="s">
        <v>288</v>
      </c>
      <c r="T1185" t="s">
        <v>342</v>
      </c>
      <c r="U1185">
        <v>3254</v>
      </c>
      <c r="V1185">
        <v>8</v>
      </c>
      <c r="W1185">
        <v>35</v>
      </c>
      <c r="X1185">
        <v>3</v>
      </c>
      <c r="Y1185" s="15">
        <v>38748</v>
      </c>
      <c r="Z1185">
        <v>17</v>
      </c>
      <c r="AA1185" s="15">
        <v>21916</v>
      </c>
      <c r="AB1185" s="15">
        <v>45313</v>
      </c>
      <c r="AC1185">
        <v>2.7</v>
      </c>
      <c r="AD1185">
        <v>2</v>
      </c>
      <c r="AE1185">
        <v>99.35</v>
      </c>
      <c r="AF1185" s="15">
        <v>45336</v>
      </c>
      <c r="AG1185">
        <v>-1</v>
      </c>
      <c r="AH1185">
        <v>-1</v>
      </c>
      <c r="AI1185">
        <v>175.02778219609999</v>
      </c>
      <c r="AJ1185">
        <v>-40.864973926200001</v>
      </c>
      <c r="AK1185">
        <v>2.5</v>
      </c>
      <c r="AL1185">
        <v>25</v>
      </c>
      <c r="AM1185">
        <v>260</v>
      </c>
      <c r="AN1185" t="s">
        <v>290</v>
      </c>
      <c r="AO1185" t="s">
        <v>321</v>
      </c>
      <c r="AP1185" t="s">
        <v>325</v>
      </c>
      <c r="AQ1185" t="s">
        <v>293</v>
      </c>
      <c r="AR1185" t="s">
        <v>294</v>
      </c>
      <c r="AS1185" t="s">
        <v>291</v>
      </c>
      <c r="AT1185">
        <v>759.09550000000002</v>
      </c>
      <c r="AU1185">
        <v>232.06890000000001</v>
      </c>
      <c r="AV1185">
        <v>0</v>
      </c>
      <c r="AW1185">
        <v>0</v>
      </c>
      <c r="AX1185">
        <v>3.8461538461538498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b">
        <v>0</v>
      </c>
      <c r="BI1185" t="b">
        <v>1</v>
      </c>
      <c r="BJ1185" t="b">
        <v>0</v>
      </c>
      <c r="BK1185" t="b">
        <v>0</v>
      </c>
      <c r="BL1185" t="s">
        <v>293</v>
      </c>
      <c r="BM1185">
        <v>2</v>
      </c>
      <c r="BN1185">
        <v>75</v>
      </c>
      <c r="BO1185">
        <v>1</v>
      </c>
      <c r="BP1185" s="15">
        <v>45313</v>
      </c>
      <c r="BQ1185" t="s">
        <v>295</v>
      </c>
      <c r="BR1185" t="s">
        <v>348</v>
      </c>
      <c r="BS1185">
        <v>75</v>
      </c>
      <c r="BT1185">
        <v>2</v>
      </c>
    </row>
    <row r="1186" spans="1:72" x14ac:dyDescent="0.25">
      <c r="A1186" t="str">
        <f t="shared" si="72"/>
        <v>419_5</v>
      </c>
      <c r="B1186" t="str">
        <f t="shared" si="73"/>
        <v>U</v>
      </c>
      <c r="C1186">
        <f t="shared" si="74"/>
        <v>1537.5</v>
      </c>
      <c r="D1186">
        <f t="shared" si="75"/>
        <v>0</v>
      </c>
      <c r="F1186" t="s">
        <v>1998</v>
      </c>
      <c r="G1186">
        <v>419</v>
      </c>
      <c r="H1186" t="s">
        <v>1999</v>
      </c>
      <c r="I1186">
        <v>5</v>
      </c>
      <c r="J1186">
        <v>210</v>
      </c>
      <c r="K1186" t="s">
        <v>283</v>
      </c>
      <c r="L1186" t="s">
        <v>284</v>
      </c>
      <c r="M1186">
        <v>2</v>
      </c>
      <c r="N1186" t="s">
        <v>285</v>
      </c>
      <c r="O1186">
        <v>0</v>
      </c>
      <c r="P1186">
        <v>2</v>
      </c>
      <c r="Q1186" t="s">
        <v>286</v>
      </c>
      <c r="R1186" t="s">
        <v>304</v>
      </c>
      <c r="S1186" t="s">
        <v>318</v>
      </c>
      <c r="T1186" t="s">
        <v>319</v>
      </c>
      <c r="U1186">
        <v>131</v>
      </c>
      <c r="V1186">
        <v>5</v>
      </c>
      <c r="W1186">
        <v>33</v>
      </c>
      <c r="X1186">
        <v>3</v>
      </c>
      <c r="Y1186" s="15">
        <v>39569</v>
      </c>
      <c r="Z1186">
        <v>19</v>
      </c>
      <c r="AA1186" s="15">
        <v>21916</v>
      </c>
      <c r="AB1186" s="15">
        <v>45314</v>
      </c>
      <c r="AC1186">
        <v>2.85</v>
      </c>
      <c r="AD1186">
        <v>2</v>
      </c>
      <c r="AE1186">
        <v>103.9</v>
      </c>
      <c r="AF1186" s="15">
        <v>45336</v>
      </c>
      <c r="AG1186">
        <v>-1</v>
      </c>
      <c r="AH1186">
        <v>-1</v>
      </c>
      <c r="AI1186">
        <v>175.0203352796</v>
      </c>
      <c r="AJ1186">
        <v>-40.871215313299999</v>
      </c>
      <c r="AK1186">
        <v>2.5</v>
      </c>
      <c r="AL1186">
        <v>205</v>
      </c>
      <c r="AM1186">
        <v>1537.5</v>
      </c>
      <c r="AN1186" t="s">
        <v>320</v>
      </c>
      <c r="AO1186" t="s">
        <v>321</v>
      </c>
      <c r="AP1186" t="s">
        <v>292</v>
      </c>
      <c r="AQ1186" t="s">
        <v>293</v>
      </c>
      <c r="AR1186" t="s">
        <v>294</v>
      </c>
      <c r="AS1186" t="s">
        <v>291</v>
      </c>
      <c r="AT1186">
        <v>-1</v>
      </c>
      <c r="AU1186">
        <v>-1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b">
        <v>0</v>
      </c>
      <c r="BI1186" t="b">
        <v>1</v>
      </c>
      <c r="BJ1186" t="b">
        <v>1</v>
      </c>
      <c r="BK1186" t="b">
        <v>0</v>
      </c>
      <c r="BL1186" t="s">
        <v>293</v>
      </c>
      <c r="BM1186">
        <v>2</v>
      </c>
      <c r="BN1186">
        <v>90</v>
      </c>
      <c r="BO1186">
        <v>1</v>
      </c>
      <c r="BP1186" s="15">
        <v>45314</v>
      </c>
      <c r="BQ1186" t="s">
        <v>307</v>
      </c>
      <c r="BR1186" t="s">
        <v>322</v>
      </c>
      <c r="BS1186">
        <v>90</v>
      </c>
      <c r="BT1186">
        <v>2</v>
      </c>
    </row>
    <row r="1187" spans="1:72" x14ac:dyDescent="0.25">
      <c r="A1187" t="str">
        <f t="shared" si="72"/>
        <v>419_210</v>
      </c>
      <c r="B1187" t="str">
        <f t="shared" si="73"/>
        <v>U</v>
      </c>
      <c r="C1187">
        <f t="shared" si="74"/>
        <v>112.5</v>
      </c>
      <c r="D1187">
        <f t="shared" si="75"/>
        <v>13.3333333333333</v>
      </c>
      <c r="F1187" t="s">
        <v>2000</v>
      </c>
      <c r="G1187">
        <v>419</v>
      </c>
      <c r="H1187" t="s">
        <v>1999</v>
      </c>
      <c r="I1187">
        <v>210</v>
      </c>
      <c r="J1187">
        <v>225</v>
      </c>
      <c r="K1187" t="s">
        <v>283</v>
      </c>
      <c r="L1187" t="s">
        <v>284</v>
      </c>
      <c r="M1187">
        <v>2</v>
      </c>
      <c r="N1187" t="s">
        <v>285</v>
      </c>
      <c r="O1187">
        <v>0</v>
      </c>
      <c r="P1187">
        <v>2</v>
      </c>
      <c r="Q1187" t="s">
        <v>286</v>
      </c>
      <c r="R1187" t="s">
        <v>304</v>
      </c>
      <c r="S1187" t="s">
        <v>318</v>
      </c>
      <c r="T1187" t="s">
        <v>319</v>
      </c>
      <c r="U1187">
        <v>131</v>
      </c>
      <c r="V1187">
        <v>5</v>
      </c>
      <c r="W1187">
        <v>45</v>
      </c>
      <c r="X1187">
        <v>3</v>
      </c>
      <c r="Y1187" s="15">
        <v>39569</v>
      </c>
      <c r="Z1187">
        <v>22</v>
      </c>
      <c r="AA1187" s="15">
        <v>21916</v>
      </c>
      <c r="AB1187" s="15">
        <v>45314</v>
      </c>
      <c r="AC1187">
        <v>1.85</v>
      </c>
      <c r="AD1187">
        <v>0.85</v>
      </c>
      <c r="AE1187">
        <v>69</v>
      </c>
      <c r="AF1187" s="15">
        <v>45336</v>
      </c>
      <c r="AG1187">
        <v>-1</v>
      </c>
      <c r="AH1187">
        <v>-1</v>
      </c>
      <c r="AI1187">
        <v>175.02143293789999</v>
      </c>
      <c r="AJ1187">
        <v>-40.871730795600001</v>
      </c>
      <c r="AK1187">
        <v>2.5</v>
      </c>
      <c r="AL1187">
        <v>15</v>
      </c>
      <c r="AM1187">
        <v>112.5</v>
      </c>
      <c r="AN1187" t="s">
        <v>320</v>
      </c>
      <c r="AO1187" t="s">
        <v>321</v>
      </c>
      <c r="AP1187" t="s">
        <v>314</v>
      </c>
      <c r="AQ1187" t="s">
        <v>312</v>
      </c>
      <c r="AR1187" t="s">
        <v>294</v>
      </c>
      <c r="AS1187" t="s">
        <v>291</v>
      </c>
      <c r="AT1187">
        <v>-1</v>
      </c>
      <c r="AU1187">
        <v>-1</v>
      </c>
      <c r="AV1187">
        <v>0</v>
      </c>
      <c r="AW1187">
        <v>0</v>
      </c>
      <c r="AX1187">
        <v>0.88888888888888895</v>
      </c>
      <c r="AY1187">
        <v>0</v>
      </c>
      <c r="AZ1187">
        <v>13.3333333333333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b">
        <v>0</v>
      </c>
      <c r="BI1187" t="b">
        <v>1</v>
      </c>
      <c r="BJ1187" t="b">
        <v>0</v>
      </c>
      <c r="BK1187" t="b">
        <v>1</v>
      </c>
      <c r="BL1187" t="s">
        <v>312</v>
      </c>
      <c r="BM1187">
        <v>2</v>
      </c>
      <c r="BN1187">
        <v>90</v>
      </c>
      <c r="BO1187">
        <v>1</v>
      </c>
      <c r="BP1187" s="15">
        <v>45314</v>
      </c>
      <c r="BQ1187" t="s">
        <v>307</v>
      </c>
      <c r="BR1187" t="s">
        <v>322</v>
      </c>
      <c r="BS1187">
        <v>90</v>
      </c>
      <c r="BT1187">
        <v>2</v>
      </c>
    </row>
    <row r="1188" spans="1:72" x14ac:dyDescent="0.25">
      <c r="A1188" t="str">
        <f t="shared" si="72"/>
        <v>420_4</v>
      </c>
      <c r="B1188" t="str">
        <f t="shared" si="73"/>
        <v>U</v>
      </c>
      <c r="C1188">
        <f t="shared" si="74"/>
        <v>1057.5</v>
      </c>
      <c r="D1188">
        <f t="shared" si="75"/>
        <v>0</v>
      </c>
      <c r="F1188" t="s">
        <v>2001</v>
      </c>
      <c r="G1188">
        <v>420</v>
      </c>
      <c r="H1188" t="s">
        <v>2002</v>
      </c>
      <c r="I1188">
        <v>4</v>
      </c>
      <c r="J1188">
        <v>145</v>
      </c>
      <c r="K1188" t="s">
        <v>283</v>
      </c>
      <c r="L1188" t="s">
        <v>284</v>
      </c>
      <c r="M1188">
        <v>2</v>
      </c>
      <c r="N1188" t="s">
        <v>285</v>
      </c>
      <c r="O1188">
        <v>0</v>
      </c>
      <c r="P1188">
        <v>1</v>
      </c>
      <c r="Q1188" t="s">
        <v>286</v>
      </c>
      <c r="R1188" t="s">
        <v>304</v>
      </c>
      <c r="S1188" t="s">
        <v>318</v>
      </c>
      <c r="T1188" t="s">
        <v>319</v>
      </c>
      <c r="U1188">
        <v>94</v>
      </c>
      <c r="V1188">
        <v>6</v>
      </c>
      <c r="W1188">
        <v>30</v>
      </c>
      <c r="X1188">
        <v>3</v>
      </c>
      <c r="Y1188" s="15">
        <v>40994</v>
      </c>
      <c r="Z1188">
        <v>20</v>
      </c>
      <c r="AA1188" s="15">
        <v>21916</v>
      </c>
      <c r="AB1188" s="15">
        <v>45313</v>
      </c>
      <c r="AC1188">
        <v>4.05</v>
      </c>
      <c r="AD1188">
        <v>2</v>
      </c>
      <c r="AE1188">
        <v>109</v>
      </c>
      <c r="AF1188" s="15">
        <v>45336</v>
      </c>
      <c r="AG1188">
        <v>-1</v>
      </c>
      <c r="AH1188">
        <v>-1</v>
      </c>
      <c r="AI1188">
        <v>175.03435297230001</v>
      </c>
      <c r="AJ1188">
        <v>-40.855057947699997</v>
      </c>
      <c r="AK1188">
        <v>4.5</v>
      </c>
      <c r="AL1188">
        <v>141</v>
      </c>
      <c r="AM1188">
        <v>1057.5</v>
      </c>
      <c r="AN1188" t="s">
        <v>320</v>
      </c>
      <c r="AO1188" t="s">
        <v>321</v>
      </c>
      <c r="AP1188" t="s">
        <v>292</v>
      </c>
      <c r="AQ1188" t="s">
        <v>293</v>
      </c>
      <c r="AR1188" t="s">
        <v>294</v>
      </c>
      <c r="AS1188" t="s">
        <v>291</v>
      </c>
      <c r="AT1188">
        <v>-1</v>
      </c>
      <c r="AU1188">
        <v>-1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b">
        <v>0</v>
      </c>
      <c r="BI1188" t="b">
        <v>1</v>
      </c>
      <c r="BJ1188" t="b">
        <v>0</v>
      </c>
      <c r="BK1188" t="b">
        <v>0</v>
      </c>
      <c r="BL1188" t="s">
        <v>293</v>
      </c>
      <c r="BM1188">
        <v>2</v>
      </c>
      <c r="BN1188">
        <v>90</v>
      </c>
      <c r="BO1188">
        <v>1</v>
      </c>
      <c r="BP1188" s="15">
        <v>45313</v>
      </c>
      <c r="BQ1188" t="s">
        <v>307</v>
      </c>
      <c r="BR1188" t="s">
        <v>322</v>
      </c>
      <c r="BS1188">
        <v>90</v>
      </c>
      <c r="BT1188">
        <v>2</v>
      </c>
    </row>
    <row r="1189" spans="1:72" x14ac:dyDescent="0.25">
      <c r="A1189" t="str">
        <f t="shared" si="72"/>
        <v>421_4</v>
      </c>
      <c r="B1189" t="str">
        <f t="shared" si="73"/>
        <v>U</v>
      </c>
      <c r="C1189">
        <f t="shared" si="74"/>
        <v>1983.4</v>
      </c>
      <c r="D1189">
        <f t="shared" si="75"/>
        <v>0</v>
      </c>
      <c r="F1189" t="s">
        <v>2003</v>
      </c>
      <c r="G1189">
        <v>421</v>
      </c>
      <c r="H1189" t="s">
        <v>2004</v>
      </c>
      <c r="I1189">
        <v>4</v>
      </c>
      <c r="J1189">
        <v>215</v>
      </c>
      <c r="K1189" t="s">
        <v>283</v>
      </c>
      <c r="L1189" t="s">
        <v>284</v>
      </c>
      <c r="M1189">
        <v>2</v>
      </c>
      <c r="N1189" t="s">
        <v>285</v>
      </c>
      <c r="O1189">
        <v>0</v>
      </c>
      <c r="P1189">
        <v>1</v>
      </c>
      <c r="Q1189" t="s">
        <v>286</v>
      </c>
      <c r="R1189" t="s">
        <v>304</v>
      </c>
      <c r="S1189" t="s">
        <v>305</v>
      </c>
      <c r="T1189" t="s">
        <v>319</v>
      </c>
      <c r="U1189">
        <v>91</v>
      </c>
      <c r="V1189">
        <v>8</v>
      </c>
      <c r="W1189">
        <v>29</v>
      </c>
      <c r="X1189">
        <v>3</v>
      </c>
      <c r="Y1189" s="15">
        <v>38405</v>
      </c>
      <c r="Z1189">
        <v>20</v>
      </c>
      <c r="AA1189" s="15">
        <v>21916</v>
      </c>
      <c r="AB1189" s="15">
        <v>45314</v>
      </c>
      <c r="AC1189">
        <v>3.85</v>
      </c>
      <c r="AD1189">
        <v>2</v>
      </c>
      <c r="AE1189">
        <v>129.65</v>
      </c>
      <c r="AF1189" s="15">
        <v>45337</v>
      </c>
      <c r="AG1189">
        <v>-1</v>
      </c>
      <c r="AH1189">
        <v>-1</v>
      </c>
      <c r="AI1189">
        <v>175.02095971879999</v>
      </c>
      <c r="AJ1189">
        <v>-40.870359285900001</v>
      </c>
      <c r="AK1189">
        <v>0.5</v>
      </c>
      <c r="AL1189">
        <v>211</v>
      </c>
      <c r="AM1189">
        <v>1983.4</v>
      </c>
      <c r="AN1189" t="s">
        <v>306</v>
      </c>
      <c r="AO1189" t="s">
        <v>321</v>
      </c>
      <c r="AP1189" t="s">
        <v>325</v>
      </c>
      <c r="AQ1189" t="s">
        <v>293</v>
      </c>
      <c r="AR1189" t="s">
        <v>294</v>
      </c>
      <c r="AS1189" t="s">
        <v>291</v>
      </c>
      <c r="AT1189">
        <v>-1</v>
      </c>
      <c r="AU1189">
        <v>-1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6.3323201621073993E-2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b">
        <v>0</v>
      </c>
      <c r="BI1189" t="b">
        <v>1</v>
      </c>
      <c r="BJ1189" t="b">
        <v>0</v>
      </c>
      <c r="BK1189" t="b">
        <v>0</v>
      </c>
      <c r="BL1189" t="s">
        <v>293</v>
      </c>
      <c r="BM1189">
        <v>2</v>
      </c>
      <c r="BN1189">
        <v>90</v>
      </c>
      <c r="BO1189">
        <v>1</v>
      </c>
      <c r="BP1189" s="15">
        <v>45314</v>
      </c>
      <c r="BQ1189" t="s">
        <v>307</v>
      </c>
      <c r="BR1189" t="s">
        <v>322</v>
      </c>
      <c r="BS1189">
        <v>90</v>
      </c>
      <c r="BT1189">
        <v>2</v>
      </c>
    </row>
    <row r="1190" spans="1:72" x14ac:dyDescent="0.25">
      <c r="A1190" t="str">
        <f t="shared" si="72"/>
        <v>423_250</v>
      </c>
      <c r="B1190" t="str">
        <f t="shared" si="73"/>
        <v>U</v>
      </c>
      <c r="C1190">
        <f t="shared" si="74"/>
        <v>222</v>
      </c>
      <c r="D1190">
        <f t="shared" si="75"/>
        <v>0</v>
      </c>
      <c r="F1190" t="s">
        <v>2005</v>
      </c>
      <c r="G1190">
        <v>423</v>
      </c>
      <c r="H1190" t="s">
        <v>68</v>
      </c>
      <c r="I1190">
        <v>250</v>
      </c>
      <c r="J1190">
        <v>280</v>
      </c>
      <c r="K1190" t="s">
        <v>283</v>
      </c>
      <c r="L1190" t="s">
        <v>284</v>
      </c>
      <c r="M1190">
        <v>2</v>
      </c>
      <c r="N1190" t="s">
        <v>285</v>
      </c>
      <c r="O1190">
        <v>0</v>
      </c>
      <c r="P1190">
        <v>3</v>
      </c>
      <c r="Q1190" t="s">
        <v>286</v>
      </c>
      <c r="R1190" t="s">
        <v>287</v>
      </c>
      <c r="S1190" t="s">
        <v>305</v>
      </c>
      <c r="T1190" t="s">
        <v>319</v>
      </c>
      <c r="U1190">
        <v>643</v>
      </c>
      <c r="V1190">
        <v>13</v>
      </c>
      <c r="W1190">
        <v>50</v>
      </c>
      <c r="X1190">
        <v>5</v>
      </c>
      <c r="Y1190" s="15">
        <v>45678</v>
      </c>
      <c r="Z1190">
        <v>18</v>
      </c>
      <c r="AA1190" s="15">
        <v>25569</v>
      </c>
      <c r="AB1190" s="15">
        <v>45313</v>
      </c>
      <c r="AC1190">
        <v>5.55</v>
      </c>
      <c r="AD1190">
        <v>4</v>
      </c>
      <c r="AE1190">
        <v>170.75</v>
      </c>
      <c r="AF1190" s="15">
        <v>45337</v>
      </c>
      <c r="AG1190">
        <v>-1</v>
      </c>
      <c r="AH1190">
        <v>-1</v>
      </c>
      <c r="AI1190">
        <v>175.074612723</v>
      </c>
      <c r="AJ1190">
        <v>-40.8774293309</v>
      </c>
      <c r="AK1190">
        <v>5</v>
      </c>
      <c r="AL1190">
        <v>30</v>
      </c>
      <c r="AM1190">
        <v>222</v>
      </c>
      <c r="AN1190" t="s">
        <v>306</v>
      </c>
      <c r="AO1190" t="s">
        <v>321</v>
      </c>
      <c r="AP1190" t="s">
        <v>292</v>
      </c>
      <c r="AQ1190" t="s">
        <v>293</v>
      </c>
      <c r="AR1190" t="s">
        <v>294</v>
      </c>
      <c r="AS1190" t="s">
        <v>291</v>
      </c>
      <c r="AT1190">
        <v>-1</v>
      </c>
      <c r="AU1190">
        <v>-1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b">
        <v>0</v>
      </c>
      <c r="BI1190" t="b">
        <v>1</v>
      </c>
      <c r="BJ1190" t="b">
        <v>0</v>
      </c>
      <c r="BK1190" t="b">
        <v>0</v>
      </c>
      <c r="BL1190" t="s">
        <v>293</v>
      </c>
      <c r="BM1190">
        <v>2</v>
      </c>
      <c r="BN1190">
        <v>90</v>
      </c>
      <c r="BO1190">
        <v>1</v>
      </c>
      <c r="BP1190" s="15">
        <v>45313</v>
      </c>
      <c r="BQ1190" t="s">
        <v>307</v>
      </c>
      <c r="BR1190" t="s">
        <v>322</v>
      </c>
      <c r="BS1190">
        <v>90</v>
      </c>
      <c r="BT1190">
        <v>2</v>
      </c>
    </row>
    <row r="1191" spans="1:72" x14ac:dyDescent="0.25">
      <c r="A1191" t="str">
        <f t="shared" si="72"/>
        <v>424_187</v>
      </c>
      <c r="B1191" t="str">
        <f t="shared" si="73"/>
        <v>U</v>
      </c>
      <c r="C1191">
        <f t="shared" si="74"/>
        <v>170</v>
      </c>
      <c r="D1191">
        <f t="shared" si="75"/>
        <v>10</v>
      </c>
      <c r="F1191" t="s">
        <v>2006</v>
      </c>
      <c r="G1191">
        <v>424</v>
      </c>
      <c r="H1191" t="s">
        <v>74</v>
      </c>
      <c r="I1191">
        <v>187</v>
      </c>
      <c r="J1191">
        <v>207</v>
      </c>
      <c r="K1191" t="s">
        <v>283</v>
      </c>
      <c r="L1191" t="s">
        <v>284</v>
      </c>
      <c r="M1191">
        <v>2</v>
      </c>
      <c r="N1191" t="s">
        <v>285</v>
      </c>
      <c r="O1191">
        <v>0</v>
      </c>
      <c r="P1191">
        <v>2</v>
      </c>
      <c r="Q1191" t="s">
        <v>286</v>
      </c>
      <c r="R1191" t="s">
        <v>304</v>
      </c>
      <c r="S1191" t="s">
        <v>318</v>
      </c>
      <c r="T1191" t="s">
        <v>319</v>
      </c>
      <c r="U1191">
        <v>122</v>
      </c>
      <c r="V1191">
        <v>16</v>
      </c>
      <c r="W1191">
        <v>44</v>
      </c>
      <c r="X1191">
        <v>3</v>
      </c>
      <c r="Y1191" s="15">
        <v>35754</v>
      </c>
      <c r="Z1191">
        <v>22</v>
      </c>
      <c r="AA1191" s="15">
        <v>21916</v>
      </c>
      <c r="AB1191" s="15">
        <v>45314</v>
      </c>
      <c r="AC1191">
        <v>1.85</v>
      </c>
      <c r="AD1191">
        <v>2.5499999999999998</v>
      </c>
      <c r="AE1191">
        <v>176</v>
      </c>
      <c r="AF1191" s="15">
        <v>45337</v>
      </c>
      <c r="AG1191">
        <v>-1</v>
      </c>
      <c r="AH1191">
        <v>-1</v>
      </c>
      <c r="AI1191">
        <v>175.02545273800001</v>
      </c>
      <c r="AJ1191">
        <v>-40.867700753999998</v>
      </c>
      <c r="AK1191">
        <v>3</v>
      </c>
      <c r="AL1191">
        <v>20</v>
      </c>
      <c r="AM1191">
        <v>170</v>
      </c>
      <c r="AN1191" t="s">
        <v>320</v>
      </c>
      <c r="AO1191" t="s">
        <v>321</v>
      </c>
      <c r="AP1191" t="s">
        <v>314</v>
      </c>
      <c r="AQ1191" t="s">
        <v>312</v>
      </c>
      <c r="AR1191" t="s">
        <v>294</v>
      </c>
      <c r="AS1191" t="s">
        <v>291</v>
      </c>
      <c r="AT1191">
        <v>-1</v>
      </c>
      <c r="AU1191">
        <v>-1</v>
      </c>
      <c r="AV1191">
        <v>0</v>
      </c>
      <c r="AW1191">
        <v>0</v>
      </c>
      <c r="AX1191">
        <v>0</v>
      </c>
      <c r="AY1191">
        <v>50</v>
      </c>
      <c r="AZ1191">
        <v>10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b">
        <v>0</v>
      </c>
      <c r="BI1191" t="b">
        <v>1</v>
      </c>
      <c r="BJ1191" t="b">
        <v>0</v>
      </c>
      <c r="BK1191" t="b">
        <v>1</v>
      </c>
      <c r="BL1191" t="s">
        <v>312</v>
      </c>
      <c r="BM1191">
        <v>2</v>
      </c>
      <c r="BN1191">
        <v>90</v>
      </c>
      <c r="BO1191">
        <v>1</v>
      </c>
      <c r="BP1191" s="15">
        <v>45314</v>
      </c>
      <c r="BQ1191" t="s">
        <v>307</v>
      </c>
      <c r="BR1191" t="s">
        <v>322</v>
      </c>
      <c r="BS1191">
        <v>90</v>
      </c>
      <c r="BT1191">
        <v>2</v>
      </c>
    </row>
    <row r="1192" spans="1:72" x14ac:dyDescent="0.25">
      <c r="A1192" t="str">
        <f t="shared" si="72"/>
        <v>425_4</v>
      </c>
      <c r="B1192" t="str">
        <f t="shared" si="73"/>
        <v>U</v>
      </c>
      <c r="C1192">
        <f t="shared" si="74"/>
        <v>2180.8000000000002</v>
      </c>
      <c r="D1192">
        <f t="shared" si="75"/>
        <v>0</v>
      </c>
      <c r="F1192" t="s">
        <v>2007</v>
      </c>
      <c r="G1192">
        <v>425</v>
      </c>
      <c r="H1192" t="s">
        <v>75</v>
      </c>
      <c r="I1192">
        <v>4</v>
      </c>
      <c r="J1192">
        <v>236</v>
      </c>
      <c r="K1192" t="s">
        <v>283</v>
      </c>
      <c r="L1192" t="s">
        <v>284</v>
      </c>
      <c r="M1192">
        <v>2</v>
      </c>
      <c r="N1192" t="s">
        <v>285</v>
      </c>
      <c r="O1192">
        <v>0</v>
      </c>
      <c r="P1192">
        <v>2</v>
      </c>
      <c r="Q1192" t="s">
        <v>286</v>
      </c>
      <c r="R1192" t="s">
        <v>287</v>
      </c>
      <c r="S1192" t="s">
        <v>305</v>
      </c>
      <c r="T1192" t="s">
        <v>319</v>
      </c>
      <c r="U1192">
        <v>126</v>
      </c>
      <c r="V1192">
        <v>25</v>
      </c>
      <c r="W1192">
        <v>30</v>
      </c>
      <c r="X1192">
        <v>3</v>
      </c>
      <c r="Y1192" s="15">
        <v>40260</v>
      </c>
      <c r="Z1192">
        <v>19</v>
      </c>
      <c r="AA1192" s="15">
        <v>21916</v>
      </c>
      <c r="AB1192" s="15">
        <v>45313</v>
      </c>
      <c r="AC1192">
        <v>2</v>
      </c>
      <c r="AD1192">
        <v>3</v>
      </c>
      <c r="AE1192">
        <v>110.7</v>
      </c>
      <c r="AF1192" s="15">
        <v>45337</v>
      </c>
      <c r="AG1192">
        <v>-1</v>
      </c>
      <c r="AH1192">
        <v>-1</v>
      </c>
      <c r="AI1192">
        <v>175.07796726590001</v>
      </c>
      <c r="AJ1192">
        <v>-40.8692828812</v>
      </c>
      <c r="AK1192">
        <v>0</v>
      </c>
      <c r="AL1192">
        <v>232</v>
      </c>
      <c r="AM1192">
        <v>2180.8000000000002</v>
      </c>
      <c r="AN1192" t="s">
        <v>306</v>
      </c>
      <c r="AO1192" t="s">
        <v>321</v>
      </c>
      <c r="AP1192" t="s">
        <v>292</v>
      </c>
      <c r="AQ1192" t="s">
        <v>293</v>
      </c>
      <c r="AR1192" t="s">
        <v>294</v>
      </c>
      <c r="AS1192" t="s">
        <v>291</v>
      </c>
      <c r="AT1192">
        <v>774.13990000000001</v>
      </c>
      <c r="AU1192">
        <v>289.31450000000001</v>
      </c>
      <c r="AV1192">
        <v>0</v>
      </c>
      <c r="AW1192">
        <v>0</v>
      </c>
      <c r="AX1192">
        <v>9.2506938020351495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b">
        <v>0</v>
      </c>
      <c r="BI1192" t="b">
        <v>1</v>
      </c>
      <c r="BJ1192" t="b">
        <v>1</v>
      </c>
      <c r="BK1192" t="b">
        <v>0</v>
      </c>
      <c r="BL1192" t="s">
        <v>293</v>
      </c>
      <c r="BM1192">
        <v>2</v>
      </c>
      <c r="BN1192">
        <v>90</v>
      </c>
      <c r="BO1192">
        <v>1</v>
      </c>
      <c r="BP1192" s="15">
        <v>45313</v>
      </c>
      <c r="BQ1192" t="s">
        <v>307</v>
      </c>
      <c r="BR1192" t="s">
        <v>322</v>
      </c>
      <c r="BS1192">
        <v>90</v>
      </c>
      <c r="BT1192">
        <v>2</v>
      </c>
    </row>
    <row r="1193" spans="1:72" x14ac:dyDescent="0.25">
      <c r="A1193" t="str">
        <f t="shared" si="72"/>
        <v>427_5</v>
      </c>
      <c r="B1193" t="str">
        <f t="shared" si="73"/>
        <v>U</v>
      </c>
      <c r="C1193">
        <f t="shared" si="74"/>
        <v>1849.2</v>
      </c>
      <c r="D1193">
        <f t="shared" si="75"/>
        <v>0</v>
      </c>
      <c r="F1193" t="s">
        <v>2008</v>
      </c>
      <c r="G1193">
        <v>427</v>
      </c>
      <c r="H1193" t="s">
        <v>881</v>
      </c>
      <c r="I1193">
        <v>5</v>
      </c>
      <c r="J1193">
        <v>206</v>
      </c>
      <c r="K1193" t="s">
        <v>283</v>
      </c>
      <c r="L1193" t="s">
        <v>284</v>
      </c>
      <c r="M1193">
        <v>2</v>
      </c>
      <c r="N1193" t="s">
        <v>285</v>
      </c>
      <c r="O1193">
        <v>0</v>
      </c>
      <c r="P1193">
        <v>2</v>
      </c>
      <c r="Q1193" t="s">
        <v>286</v>
      </c>
      <c r="R1193" t="s">
        <v>304</v>
      </c>
      <c r="S1193" t="s">
        <v>305</v>
      </c>
      <c r="T1193" t="s">
        <v>319</v>
      </c>
      <c r="U1193">
        <v>333</v>
      </c>
      <c r="V1193">
        <v>6</v>
      </c>
      <c r="W1193">
        <v>30</v>
      </c>
      <c r="X1193">
        <v>3</v>
      </c>
      <c r="Y1193" s="15">
        <v>40990</v>
      </c>
      <c r="Z1193">
        <v>19</v>
      </c>
      <c r="AA1193" s="15">
        <v>21916</v>
      </c>
      <c r="AB1193" s="15">
        <v>45313</v>
      </c>
      <c r="AC1193">
        <v>6.85</v>
      </c>
      <c r="AD1193">
        <v>3.85</v>
      </c>
      <c r="AE1193">
        <v>131.6</v>
      </c>
      <c r="AF1193" s="15">
        <v>45336</v>
      </c>
      <c r="AG1193">
        <v>-1</v>
      </c>
      <c r="AH1193">
        <v>-1</v>
      </c>
      <c r="AI1193">
        <v>175.03083691570001</v>
      </c>
      <c r="AJ1193">
        <v>-40.860195622799999</v>
      </c>
      <c r="AK1193">
        <v>4.5</v>
      </c>
      <c r="AL1193">
        <v>201</v>
      </c>
      <c r="AM1193">
        <v>1849.2</v>
      </c>
      <c r="AN1193" t="s">
        <v>306</v>
      </c>
      <c r="AO1193" t="s">
        <v>321</v>
      </c>
      <c r="AP1193" t="s">
        <v>292</v>
      </c>
      <c r="AQ1193" t="s">
        <v>293</v>
      </c>
      <c r="AR1193" t="s">
        <v>294</v>
      </c>
      <c r="AS1193" t="s">
        <v>291</v>
      </c>
      <c r="AT1193">
        <v>926.78620000000001</v>
      </c>
      <c r="AU1193">
        <v>305.13715000000002</v>
      </c>
      <c r="AV1193">
        <v>0</v>
      </c>
      <c r="AW1193">
        <v>15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b">
        <v>0</v>
      </c>
      <c r="BI1193" t="b">
        <v>1</v>
      </c>
      <c r="BJ1193" t="b">
        <v>1</v>
      </c>
      <c r="BK1193" t="b">
        <v>0</v>
      </c>
      <c r="BL1193" t="s">
        <v>293</v>
      </c>
      <c r="BM1193">
        <v>2</v>
      </c>
      <c r="BN1193">
        <v>90</v>
      </c>
      <c r="BO1193">
        <v>1</v>
      </c>
      <c r="BP1193" s="15">
        <v>45313</v>
      </c>
      <c r="BQ1193" t="s">
        <v>307</v>
      </c>
      <c r="BR1193" t="s">
        <v>322</v>
      </c>
      <c r="BS1193">
        <v>90</v>
      </c>
      <c r="BT1193">
        <v>2</v>
      </c>
    </row>
    <row r="1194" spans="1:72" x14ac:dyDescent="0.25">
      <c r="A1194" t="str">
        <f t="shared" si="72"/>
        <v>428_5</v>
      </c>
      <c r="B1194" t="str">
        <f t="shared" si="73"/>
        <v>U</v>
      </c>
      <c r="C1194">
        <f t="shared" si="74"/>
        <v>5276.2</v>
      </c>
      <c r="D1194">
        <f t="shared" si="75"/>
        <v>0</v>
      </c>
      <c r="F1194" t="s">
        <v>2009</v>
      </c>
      <c r="G1194">
        <v>428</v>
      </c>
      <c r="H1194" t="s">
        <v>1317</v>
      </c>
      <c r="I1194">
        <v>5</v>
      </c>
      <c r="J1194">
        <v>718</v>
      </c>
      <c r="K1194" t="s">
        <v>283</v>
      </c>
      <c r="L1194" t="s">
        <v>284</v>
      </c>
      <c r="M1194">
        <v>2</v>
      </c>
      <c r="N1194" t="s">
        <v>285</v>
      </c>
      <c r="O1194">
        <v>0</v>
      </c>
      <c r="P1194">
        <v>2</v>
      </c>
      <c r="Q1194" t="s">
        <v>286</v>
      </c>
      <c r="R1194" t="s">
        <v>287</v>
      </c>
      <c r="S1194" t="s">
        <v>305</v>
      </c>
      <c r="T1194" t="s">
        <v>319</v>
      </c>
      <c r="U1194">
        <v>204</v>
      </c>
      <c r="V1194">
        <v>11</v>
      </c>
      <c r="W1194">
        <v>43</v>
      </c>
      <c r="X1194">
        <v>4</v>
      </c>
      <c r="Y1194" s="15">
        <v>44943</v>
      </c>
      <c r="Z1194">
        <v>19</v>
      </c>
      <c r="AA1194" s="15">
        <v>29586</v>
      </c>
      <c r="AB1194" s="15">
        <v>45313</v>
      </c>
      <c r="AC1194">
        <v>3</v>
      </c>
      <c r="AD1194">
        <v>2.75</v>
      </c>
      <c r="AE1194">
        <v>185.75</v>
      </c>
      <c r="AF1194" s="15">
        <v>45337</v>
      </c>
      <c r="AG1194">
        <v>-1</v>
      </c>
      <c r="AH1194">
        <v>-1</v>
      </c>
      <c r="AI1194">
        <v>175.07625323400001</v>
      </c>
      <c r="AJ1194">
        <v>-40.8725923577</v>
      </c>
      <c r="AK1194">
        <v>1.5</v>
      </c>
      <c r="AL1194">
        <v>713</v>
      </c>
      <c r="AM1194">
        <v>5276.2</v>
      </c>
      <c r="AN1194" t="s">
        <v>306</v>
      </c>
      <c r="AO1194" t="s">
        <v>321</v>
      </c>
      <c r="AP1194" t="s">
        <v>292</v>
      </c>
      <c r="AQ1194" t="s">
        <v>293</v>
      </c>
      <c r="AR1194" t="s">
        <v>294</v>
      </c>
      <c r="AS1194" t="s">
        <v>291</v>
      </c>
      <c r="AT1194">
        <v>1554.3932649999999</v>
      </c>
      <c r="AU1194">
        <v>587.11518999999998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b">
        <v>0</v>
      </c>
      <c r="BI1194" t="b">
        <v>1</v>
      </c>
      <c r="BJ1194" t="b">
        <v>1</v>
      </c>
      <c r="BK1194" t="b">
        <v>0</v>
      </c>
      <c r="BL1194" t="s">
        <v>293</v>
      </c>
      <c r="BM1194">
        <v>2</v>
      </c>
      <c r="BN1194">
        <v>90</v>
      </c>
      <c r="BO1194">
        <v>1</v>
      </c>
      <c r="BP1194" s="15">
        <v>45313</v>
      </c>
      <c r="BQ1194" t="s">
        <v>307</v>
      </c>
      <c r="BR1194" t="s">
        <v>322</v>
      </c>
      <c r="BS1194">
        <v>90</v>
      </c>
      <c r="BT1194">
        <v>2</v>
      </c>
    </row>
    <row r="1195" spans="1:72" x14ac:dyDescent="0.25">
      <c r="A1195" t="str">
        <f t="shared" si="72"/>
        <v>432_138</v>
      </c>
      <c r="B1195" t="str">
        <f t="shared" si="73"/>
        <v>U</v>
      </c>
      <c r="C1195">
        <f t="shared" si="74"/>
        <v>182.7</v>
      </c>
      <c r="D1195">
        <f t="shared" si="75"/>
        <v>0</v>
      </c>
      <c r="F1195" t="s">
        <v>2010</v>
      </c>
      <c r="G1195">
        <v>432</v>
      </c>
      <c r="H1195" t="s">
        <v>2011</v>
      </c>
      <c r="I1195">
        <v>138</v>
      </c>
      <c r="J1195">
        <v>167</v>
      </c>
      <c r="K1195" t="s">
        <v>283</v>
      </c>
      <c r="L1195" t="s">
        <v>284</v>
      </c>
      <c r="M1195">
        <v>2</v>
      </c>
      <c r="N1195" t="s">
        <v>285</v>
      </c>
      <c r="O1195">
        <v>0</v>
      </c>
      <c r="P1195">
        <v>1</v>
      </c>
      <c r="Q1195" t="s">
        <v>286</v>
      </c>
      <c r="R1195" t="s">
        <v>304</v>
      </c>
      <c r="S1195" t="s">
        <v>318</v>
      </c>
      <c r="T1195" t="s">
        <v>319</v>
      </c>
      <c r="U1195">
        <v>38</v>
      </c>
      <c r="V1195">
        <v>3</v>
      </c>
      <c r="W1195">
        <v>45</v>
      </c>
      <c r="X1195">
        <v>3</v>
      </c>
      <c r="Y1195" s="15">
        <v>40896</v>
      </c>
      <c r="Z1195">
        <v>25</v>
      </c>
      <c r="AA1195" s="15">
        <v>21916</v>
      </c>
      <c r="AB1195" s="15">
        <v>45314</v>
      </c>
      <c r="AC1195">
        <v>2</v>
      </c>
      <c r="AD1195">
        <v>3.55</v>
      </c>
      <c r="AE1195">
        <v>277</v>
      </c>
      <c r="AF1195" s="15">
        <v>45336</v>
      </c>
      <c r="AG1195">
        <v>-1</v>
      </c>
      <c r="AH1195">
        <v>-1</v>
      </c>
      <c r="AI1195">
        <v>175.01765067599999</v>
      </c>
      <c r="AJ1195">
        <v>-40.872693992899997</v>
      </c>
      <c r="AK1195">
        <v>2.5</v>
      </c>
      <c r="AL1195">
        <v>29</v>
      </c>
      <c r="AM1195">
        <v>182.7</v>
      </c>
      <c r="AN1195" t="s">
        <v>320</v>
      </c>
      <c r="AO1195" t="s">
        <v>321</v>
      </c>
      <c r="AP1195" t="s">
        <v>314</v>
      </c>
      <c r="AQ1195" t="s">
        <v>312</v>
      </c>
      <c r="AR1195" t="s">
        <v>294</v>
      </c>
      <c r="AS1195" t="s">
        <v>291</v>
      </c>
      <c r="AT1195">
        <v>-1</v>
      </c>
      <c r="AU1195">
        <v>-1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t="b">
        <v>0</v>
      </c>
      <c r="BI1195" t="b">
        <v>1</v>
      </c>
      <c r="BJ1195" t="b">
        <v>0</v>
      </c>
      <c r="BK1195" t="b">
        <v>1</v>
      </c>
      <c r="BL1195" t="s">
        <v>312</v>
      </c>
      <c r="BM1195">
        <v>2</v>
      </c>
      <c r="BN1195">
        <v>90</v>
      </c>
      <c r="BO1195">
        <v>1</v>
      </c>
      <c r="BP1195" s="15">
        <v>45314</v>
      </c>
      <c r="BQ1195" t="s">
        <v>307</v>
      </c>
      <c r="BR1195" t="s">
        <v>322</v>
      </c>
      <c r="BS1195">
        <v>90</v>
      </c>
      <c r="BT1195">
        <v>2</v>
      </c>
    </row>
    <row r="1196" spans="1:72" x14ac:dyDescent="0.25">
      <c r="A1196" t="str">
        <f t="shared" si="72"/>
        <v>433_117</v>
      </c>
      <c r="B1196" t="str">
        <f t="shared" si="73"/>
        <v>U</v>
      </c>
      <c r="C1196">
        <f t="shared" si="74"/>
        <v>515.1</v>
      </c>
      <c r="D1196">
        <f t="shared" si="75"/>
        <v>0</v>
      </c>
      <c r="F1196" t="s">
        <v>2012</v>
      </c>
      <c r="G1196">
        <v>433</v>
      </c>
      <c r="H1196" t="s">
        <v>2013</v>
      </c>
      <c r="I1196">
        <v>117</v>
      </c>
      <c r="J1196">
        <v>218</v>
      </c>
      <c r="K1196" t="s">
        <v>283</v>
      </c>
      <c r="L1196" t="s">
        <v>284</v>
      </c>
      <c r="M1196">
        <v>2</v>
      </c>
      <c r="N1196" t="s">
        <v>285</v>
      </c>
      <c r="O1196">
        <v>0</v>
      </c>
      <c r="P1196">
        <v>1</v>
      </c>
      <c r="Q1196" t="s">
        <v>286</v>
      </c>
      <c r="R1196" t="s">
        <v>304</v>
      </c>
      <c r="S1196" t="s">
        <v>318</v>
      </c>
      <c r="T1196" t="s">
        <v>319</v>
      </c>
      <c r="U1196">
        <v>79</v>
      </c>
      <c r="V1196">
        <v>8</v>
      </c>
      <c r="W1196">
        <v>30</v>
      </c>
      <c r="X1196">
        <v>3</v>
      </c>
      <c r="Y1196" s="15">
        <v>40260</v>
      </c>
      <c r="Z1196">
        <v>20</v>
      </c>
      <c r="AA1196" s="15">
        <v>21916</v>
      </c>
      <c r="AB1196" s="15">
        <v>45314</v>
      </c>
      <c r="AC1196">
        <v>13.4</v>
      </c>
      <c r="AD1196">
        <v>2</v>
      </c>
      <c r="AE1196">
        <v>226.85</v>
      </c>
      <c r="AF1196" s="15">
        <v>45336</v>
      </c>
      <c r="AG1196">
        <v>-1</v>
      </c>
      <c r="AH1196">
        <v>-1</v>
      </c>
      <c r="AI1196">
        <v>175.02538362289999</v>
      </c>
      <c r="AJ1196">
        <v>-40.862404684600001</v>
      </c>
      <c r="AK1196">
        <v>2.5</v>
      </c>
      <c r="AL1196">
        <v>101</v>
      </c>
      <c r="AM1196">
        <v>515.1</v>
      </c>
      <c r="AN1196" t="s">
        <v>320</v>
      </c>
      <c r="AO1196" t="s">
        <v>321</v>
      </c>
      <c r="AP1196" t="s">
        <v>292</v>
      </c>
      <c r="AQ1196" t="s">
        <v>293</v>
      </c>
      <c r="AR1196" t="s">
        <v>294</v>
      </c>
      <c r="AS1196" t="s">
        <v>291</v>
      </c>
      <c r="AT1196">
        <v>-1</v>
      </c>
      <c r="AU1196">
        <v>-1</v>
      </c>
      <c r="AV1196">
        <v>2.5</v>
      </c>
      <c r="AW1196">
        <v>0</v>
      </c>
      <c r="AX1196">
        <v>4.9019607843137303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b">
        <v>0</v>
      </c>
      <c r="BI1196" t="b">
        <v>1</v>
      </c>
      <c r="BJ1196" t="b">
        <v>0</v>
      </c>
      <c r="BK1196" t="b">
        <v>0</v>
      </c>
      <c r="BL1196" t="s">
        <v>293</v>
      </c>
      <c r="BM1196">
        <v>2</v>
      </c>
      <c r="BN1196">
        <v>90</v>
      </c>
      <c r="BO1196">
        <v>1</v>
      </c>
      <c r="BP1196" s="15">
        <v>45314</v>
      </c>
      <c r="BQ1196" t="s">
        <v>307</v>
      </c>
      <c r="BR1196" t="s">
        <v>322</v>
      </c>
      <c r="BS1196">
        <v>90</v>
      </c>
      <c r="BT1196">
        <v>2</v>
      </c>
    </row>
    <row r="1197" spans="1:72" x14ac:dyDescent="0.25">
      <c r="A1197" t="str">
        <f t="shared" si="72"/>
        <v>435_6</v>
      </c>
      <c r="B1197" t="str">
        <f t="shared" si="73"/>
        <v>U</v>
      </c>
      <c r="C1197">
        <f t="shared" si="74"/>
        <v>2427.3000000000002</v>
      </c>
      <c r="D1197">
        <f t="shared" si="75"/>
        <v>0</v>
      </c>
      <c r="F1197" t="s">
        <v>2014</v>
      </c>
      <c r="G1197">
        <v>435</v>
      </c>
      <c r="H1197" t="s">
        <v>2015</v>
      </c>
      <c r="I1197">
        <v>6</v>
      </c>
      <c r="J1197">
        <v>267</v>
      </c>
      <c r="K1197" t="s">
        <v>283</v>
      </c>
      <c r="L1197" t="s">
        <v>284</v>
      </c>
      <c r="M1197">
        <v>2</v>
      </c>
      <c r="N1197" t="s">
        <v>285</v>
      </c>
      <c r="O1197">
        <v>0</v>
      </c>
      <c r="P1197">
        <v>1</v>
      </c>
      <c r="Q1197" t="s">
        <v>286</v>
      </c>
      <c r="R1197" t="s">
        <v>304</v>
      </c>
      <c r="S1197" t="s">
        <v>318</v>
      </c>
      <c r="T1197" t="s">
        <v>319</v>
      </c>
      <c r="U1197">
        <v>76</v>
      </c>
      <c r="V1197">
        <v>13</v>
      </c>
      <c r="W1197">
        <v>40</v>
      </c>
      <c r="X1197">
        <v>3</v>
      </c>
      <c r="Y1197" s="15">
        <v>43553</v>
      </c>
      <c r="Z1197">
        <v>20</v>
      </c>
      <c r="AA1197" s="15">
        <v>21916</v>
      </c>
      <c r="AB1197" s="15">
        <v>45314</v>
      </c>
      <c r="AC1197">
        <v>3</v>
      </c>
      <c r="AD1197">
        <v>4</v>
      </c>
      <c r="AE1197">
        <v>127</v>
      </c>
      <c r="AF1197" s="15">
        <v>45323</v>
      </c>
      <c r="AG1197">
        <v>-1</v>
      </c>
      <c r="AH1197">
        <v>-1</v>
      </c>
      <c r="AI1197">
        <v>175.01004569119999</v>
      </c>
      <c r="AJ1197">
        <v>-40.869698467699997</v>
      </c>
      <c r="AK1197">
        <v>3.5</v>
      </c>
      <c r="AL1197">
        <v>261</v>
      </c>
      <c r="AM1197">
        <v>2427.3000000000002</v>
      </c>
      <c r="AN1197" t="s">
        <v>320</v>
      </c>
      <c r="AO1197" t="s">
        <v>321</v>
      </c>
      <c r="AP1197" t="s">
        <v>292</v>
      </c>
      <c r="AQ1197" t="s">
        <v>293</v>
      </c>
      <c r="AR1197" t="s">
        <v>294</v>
      </c>
      <c r="AS1197" t="s">
        <v>291</v>
      </c>
      <c r="AT1197">
        <v>-1</v>
      </c>
      <c r="AU1197">
        <v>-1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b">
        <v>0</v>
      </c>
      <c r="BI1197" t="b">
        <v>1</v>
      </c>
      <c r="BJ1197" t="b">
        <v>0</v>
      </c>
      <c r="BK1197" t="b">
        <v>0</v>
      </c>
      <c r="BL1197" t="s">
        <v>293</v>
      </c>
      <c r="BM1197">
        <v>2</v>
      </c>
      <c r="BN1197">
        <v>90</v>
      </c>
      <c r="BO1197">
        <v>1</v>
      </c>
      <c r="BP1197" s="15">
        <v>45314</v>
      </c>
      <c r="BQ1197" t="s">
        <v>307</v>
      </c>
      <c r="BR1197" t="s">
        <v>322</v>
      </c>
      <c r="BS1197">
        <v>90</v>
      </c>
      <c r="BT1197">
        <v>2</v>
      </c>
    </row>
    <row r="1198" spans="1:72" x14ac:dyDescent="0.25">
      <c r="A1198" t="str">
        <f t="shared" si="72"/>
        <v>436_12</v>
      </c>
      <c r="B1198" t="str">
        <f t="shared" si="73"/>
        <v>U</v>
      </c>
      <c r="C1198">
        <f t="shared" si="74"/>
        <v>1390.5</v>
      </c>
      <c r="D1198">
        <f t="shared" si="75"/>
        <v>0</v>
      </c>
      <c r="F1198" t="s">
        <v>2016</v>
      </c>
      <c r="G1198">
        <v>436</v>
      </c>
      <c r="H1198" t="s">
        <v>1836</v>
      </c>
      <c r="I1198">
        <v>12</v>
      </c>
      <c r="J1198">
        <v>115</v>
      </c>
      <c r="K1198" t="s">
        <v>283</v>
      </c>
      <c r="L1198" t="s">
        <v>284</v>
      </c>
      <c r="M1198">
        <v>2</v>
      </c>
      <c r="N1198" t="s">
        <v>285</v>
      </c>
      <c r="O1198">
        <v>0</v>
      </c>
      <c r="P1198">
        <v>2</v>
      </c>
      <c r="Q1198" t="s">
        <v>286</v>
      </c>
      <c r="R1198" t="s">
        <v>287</v>
      </c>
      <c r="S1198" t="s">
        <v>288</v>
      </c>
      <c r="T1198" t="s">
        <v>319</v>
      </c>
      <c r="U1198">
        <v>239</v>
      </c>
      <c r="V1198">
        <v>14</v>
      </c>
      <c r="W1198">
        <v>30</v>
      </c>
      <c r="X1198">
        <v>3</v>
      </c>
      <c r="Y1198" s="15">
        <v>40274</v>
      </c>
      <c r="Z1198">
        <v>19</v>
      </c>
      <c r="AA1198" s="15">
        <v>21916</v>
      </c>
      <c r="AB1198" s="15">
        <v>45311</v>
      </c>
      <c r="AC1198">
        <v>2</v>
      </c>
      <c r="AD1198">
        <v>3.25</v>
      </c>
      <c r="AE1198">
        <v>102.8</v>
      </c>
      <c r="AF1198" s="15">
        <v>45332</v>
      </c>
      <c r="AG1198">
        <v>-1</v>
      </c>
      <c r="AH1198">
        <v>-1</v>
      </c>
      <c r="AI1198">
        <v>175.0665195574</v>
      </c>
      <c r="AJ1198">
        <v>-40.877464740100002</v>
      </c>
      <c r="AK1198">
        <v>3.5</v>
      </c>
      <c r="AL1198">
        <v>103</v>
      </c>
      <c r="AM1198">
        <v>1390.5</v>
      </c>
      <c r="AN1198" t="s">
        <v>290</v>
      </c>
      <c r="AO1198" t="s">
        <v>321</v>
      </c>
      <c r="AP1198" t="s">
        <v>292</v>
      </c>
      <c r="AQ1198" t="s">
        <v>293</v>
      </c>
      <c r="AR1198" t="s">
        <v>294</v>
      </c>
      <c r="AS1198" t="s">
        <v>291</v>
      </c>
      <c r="AT1198">
        <v>624.19734000000005</v>
      </c>
      <c r="AU1198">
        <v>175.94687999999999</v>
      </c>
      <c r="AV1198">
        <v>0</v>
      </c>
      <c r="AW1198">
        <v>0</v>
      </c>
      <c r="AX1198">
        <v>0.92592592592592604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b">
        <v>0</v>
      </c>
      <c r="BI1198" t="b">
        <v>1</v>
      </c>
      <c r="BJ1198" t="b">
        <v>1</v>
      </c>
      <c r="BK1198" t="b">
        <v>0</v>
      </c>
      <c r="BL1198" t="s">
        <v>293</v>
      </c>
      <c r="BM1198">
        <v>2</v>
      </c>
      <c r="BN1198">
        <v>75</v>
      </c>
      <c r="BO1198">
        <v>1</v>
      </c>
      <c r="BP1198" s="15">
        <v>45311</v>
      </c>
      <c r="BQ1198" t="s">
        <v>295</v>
      </c>
      <c r="BR1198" t="s">
        <v>348</v>
      </c>
      <c r="BS1198">
        <v>75</v>
      </c>
      <c r="BT1198">
        <v>2</v>
      </c>
    </row>
    <row r="1199" spans="1:72" x14ac:dyDescent="0.25">
      <c r="A1199" t="str">
        <f t="shared" si="72"/>
        <v>436_115</v>
      </c>
      <c r="B1199" t="str">
        <f t="shared" si="73"/>
        <v>U</v>
      </c>
      <c r="C1199">
        <f t="shared" si="74"/>
        <v>1174.5</v>
      </c>
      <c r="D1199">
        <f t="shared" si="75"/>
        <v>0</v>
      </c>
      <c r="F1199" t="s">
        <v>2017</v>
      </c>
      <c r="G1199">
        <v>436</v>
      </c>
      <c r="H1199" t="s">
        <v>1836</v>
      </c>
      <c r="I1199">
        <v>115</v>
      </c>
      <c r="J1199">
        <v>202</v>
      </c>
      <c r="K1199" t="s">
        <v>283</v>
      </c>
      <c r="L1199" t="s">
        <v>284</v>
      </c>
      <c r="M1199">
        <v>2</v>
      </c>
      <c r="N1199" t="s">
        <v>285</v>
      </c>
      <c r="O1199">
        <v>0</v>
      </c>
      <c r="P1199">
        <v>2</v>
      </c>
      <c r="Q1199" t="s">
        <v>286</v>
      </c>
      <c r="R1199" t="s">
        <v>287</v>
      </c>
      <c r="S1199" t="s">
        <v>288</v>
      </c>
      <c r="T1199" t="s">
        <v>319</v>
      </c>
      <c r="U1199">
        <v>239</v>
      </c>
      <c r="V1199">
        <v>14</v>
      </c>
      <c r="W1199">
        <v>30</v>
      </c>
      <c r="X1199">
        <v>3</v>
      </c>
      <c r="Y1199" s="15">
        <v>40274</v>
      </c>
      <c r="Z1199">
        <v>19</v>
      </c>
      <c r="AA1199" s="15">
        <v>21916</v>
      </c>
      <c r="AB1199" s="15">
        <v>45311</v>
      </c>
      <c r="AC1199">
        <v>1.4</v>
      </c>
      <c r="AD1199">
        <v>3</v>
      </c>
      <c r="AE1199">
        <v>150.4</v>
      </c>
      <c r="AF1199" s="15">
        <v>45332</v>
      </c>
      <c r="AG1199">
        <v>-1</v>
      </c>
      <c r="AH1199">
        <v>-1</v>
      </c>
      <c r="AI1199">
        <v>175.06673923869999</v>
      </c>
      <c r="AJ1199">
        <v>-40.876635316700003</v>
      </c>
      <c r="AK1199">
        <v>1.5</v>
      </c>
      <c r="AL1199">
        <v>87</v>
      </c>
      <c r="AM1199">
        <v>1174.5</v>
      </c>
      <c r="AN1199" t="s">
        <v>290</v>
      </c>
      <c r="AO1199" t="s">
        <v>321</v>
      </c>
      <c r="AP1199" t="s">
        <v>292</v>
      </c>
      <c r="AQ1199" t="s">
        <v>293</v>
      </c>
      <c r="AR1199" t="s">
        <v>294</v>
      </c>
      <c r="AS1199" t="s">
        <v>291</v>
      </c>
      <c r="AT1199">
        <v>919.44640000000004</v>
      </c>
      <c r="AU1199">
        <v>366.80689999999998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b">
        <v>0</v>
      </c>
      <c r="BI1199" t="b">
        <v>1</v>
      </c>
      <c r="BJ1199" t="b">
        <v>1</v>
      </c>
      <c r="BK1199" t="b">
        <v>0</v>
      </c>
      <c r="BL1199" t="s">
        <v>293</v>
      </c>
      <c r="BM1199">
        <v>2</v>
      </c>
      <c r="BN1199">
        <v>75</v>
      </c>
      <c r="BO1199">
        <v>1</v>
      </c>
      <c r="BP1199" s="15">
        <v>45311</v>
      </c>
      <c r="BQ1199" t="s">
        <v>295</v>
      </c>
      <c r="BR1199" t="s">
        <v>348</v>
      </c>
      <c r="BS1199">
        <v>75</v>
      </c>
      <c r="BT1199">
        <v>2</v>
      </c>
    </row>
    <row r="1200" spans="1:72" x14ac:dyDescent="0.25">
      <c r="A1200" t="str">
        <f t="shared" si="72"/>
        <v>436_386</v>
      </c>
      <c r="B1200" t="str">
        <f t="shared" si="73"/>
        <v>U</v>
      </c>
      <c r="C1200">
        <f t="shared" si="74"/>
        <v>817.4</v>
      </c>
      <c r="D1200">
        <f t="shared" si="75"/>
        <v>0</v>
      </c>
      <c r="F1200" t="s">
        <v>2018</v>
      </c>
      <c r="G1200">
        <v>436</v>
      </c>
      <c r="H1200" t="s">
        <v>1836</v>
      </c>
      <c r="I1200">
        <v>386</v>
      </c>
      <c r="J1200">
        <v>520</v>
      </c>
      <c r="K1200" t="s">
        <v>283</v>
      </c>
      <c r="L1200" t="s">
        <v>284</v>
      </c>
      <c r="M1200">
        <v>2</v>
      </c>
      <c r="N1200" t="s">
        <v>285</v>
      </c>
      <c r="O1200">
        <v>0</v>
      </c>
      <c r="P1200">
        <v>2</v>
      </c>
      <c r="Q1200" t="s">
        <v>286</v>
      </c>
      <c r="R1200" t="s">
        <v>287</v>
      </c>
      <c r="S1200" t="s">
        <v>318</v>
      </c>
      <c r="T1200" t="s">
        <v>319</v>
      </c>
      <c r="U1200">
        <v>120</v>
      </c>
      <c r="V1200">
        <v>7</v>
      </c>
      <c r="W1200">
        <v>50</v>
      </c>
      <c r="X1200">
        <v>5</v>
      </c>
      <c r="Y1200" s="15">
        <v>40274</v>
      </c>
      <c r="Z1200">
        <v>19</v>
      </c>
      <c r="AA1200" s="15">
        <v>21916</v>
      </c>
      <c r="AB1200" s="15">
        <v>45311</v>
      </c>
      <c r="AC1200">
        <v>7</v>
      </c>
      <c r="AD1200">
        <v>5.05</v>
      </c>
      <c r="AE1200">
        <v>155.9</v>
      </c>
      <c r="AF1200" s="15">
        <v>45332</v>
      </c>
      <c r="AG1200">
        <v>-1</v>
      </c>
      <c r="AH1200">
        <v>-1</v>
      </c>
      <c r="AI1200">
        <v>175.06828624249999</v>
      </c>
      <c r="AJ1200">
        <v>-40.874320355800002</v>
      </c>
      <c r="AK1200">
        <v>3</v>
      </c>
      <c r="AL1200">
        <v>134</v>
      </c>
      <c r="AM1200">
        <v>817.4</v>
      </c>
      <c r="AN1200" t="s">
        <v>320</v>
      </c>
      <c r="AO1200" t="s">
        <v>321</v>
      </c>
      <c r="AP1200" t="s">
        <v>292</v>
      </c>
      <c r="AQ1200" t="s">
        <v>293</v>
      </c>
      <c r="AR1200" t="s">
        <v>294</v>
      </c>
      <c r="AS1200" t="s">
        <v>291</v>
      </c>
      <c r="AT1200">
        <v>2951.2053500000002</v>
      </c>
      <c r="AU1200">
        <v>999.71893</v>
      </c>
      <c r="AV1200">
        <v>0</v>
      </c>
      <c r="AW1200">
        <v>0</v>
      </c>
      <c r="AX1200">
        <v>8.1967213114754092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b">
        <v>0</v>
      </c>
      <c r="BI1200" t="b">
        <v>1</v>
      </c>
      <c r="BJ1200" t="b">
        <v>1</v>
      </c>
      <c r="BK1200" t="b">
        <v>0</v>
      </c>
      <c r="BL1200" t="s">
        <v>293</v>
      </c>
      <c r="BM1200">
        <v>2</v>
      </c>
      <c r="BN1200">
        <v>90</v>
      </c>
      <c r="BO1200">
        <v>1</v>
      </c>
      <c r="BP1200" s="15">
        <v>45311</v>
      </c>
      <c r="BQ1200" t="s">
        <v>307</v>
      </c>
      <c r="BR1200" t="s">
        <v>322</v>
      </c>
      <c r="BS1200">
        <v>90</v>
      </c>
      <c r="BT1200">
        <v>2</v>
      </c>
    </row>
    <row r="1201" spans="1:72" x14ac:dyDescent="0.25">
      <c r="A1201" t="str">
        <f t="shared" si="72"/>
        <v>438_5</v>
      </c>
      <c r="B1201" t="str">
        <f t="shared" si="73"/>
        <v>U</v>
      </c>
      <c r="C1201">
        <f t="shared" si="74"/>
        <v>517</v>
      </c>
      <c r="D1201">
        <f t="shared" si="75"/>
        <v>0</v>
      </c>
      <c r="F1201" t="s">
        <v>2019</v>
      </c>
      <c r="G1201">
        <v>438</v>
      </c>
      <c r="H1201" t="s">
        <v>2020</v>
      </c>
      <c r="I1201">
        <v>5</v>
      </c>
      <c r="J1201">
        <v>60</v>
      </c>
      <c r="K1201" t="s">
        <v>283</v>
      </c>
      <c r="L1201" t="s">
        <v>284</v>
      </c>
      <c r="M1201">
        <v>2</v>
      </c>
      <c r="N1201" t="s">
        <v>285</v>
      </c>
      <c r="O1201">
        <v>0</v>
      </c>
      <c r="P1201">
        <v>1</v>
      </c>
      <c r="Q1201" t="s">
        <v>286</v>
      </c>
      <c r="R1201" t="s">
        <v>304</v>
      </c>
      <c r="S1201" t="s">
        <v>318</v>
      </c>
      <c r="T1201" t="s">
        <v>319</v>
      </c>
      <c r="U1201">
        <v>61</v>
      </c>
      <c r="V1201">
        <v>6</v>
      </c>
      <c r="W1201">
        <v>40</v>
      </c>
      <c r="X1201">
        <v>3</v>
      </c>
      <c r="Y1201" s="15">
        <v>41354</v>
      </c>
      <c r="Z1201">
        <v>20</v>
      </c>
      <c r="AA1201" s="15">
        <v>21916</v>
      </c>
      <c r="AB1201" s="15">
        <v>45334</v>
      </c>
      <c r="AC1201">
        <v>4</v>
      </c>
      <c r="AD1201">
        <v>3</v>
      </c>
      <c r="AE1201">
        <v>111</v>
      </c>
      <c r="AF1201" s="15">
        <v>45337</v>
      </c>
      <c r="AG1201">
        <v>-1</v>
      </c>
      <c r="AH1201">
        <v>-1</v>
      </c>
      <c r="AI1201">
        <v>175.01357493020001</v>
      </c>
      <c r="AJ1201">
        <v>-40.868837133699998</v>
      </c>
      <c r="AK1201">
        <v>2.5</v>
      </c>
      <c r="AL1201">
        <v>55</v>
      </c>
      <c r="AM1201">
        <v>517</v>
      </c>
      <c r="AN1201" t="s">
        <v>320</v>
      </c>
      <c r="AO1201" t="s">
        <v>321</v>
      </c>
      <c r="AP1201" t="s">
        <v>292</v>
      </c>
      <c r="AQ1201" t="s">
        <v>293</v>
      </c>
      <c r="AR1201" t="s">
        <v>294</v>
      </c>
      <c r="AS1201" t="s">
        <v>291</v>
      </c>
      <c r="AT1201">
        <v>-1</v>
      </c>
      <c r="AU1201">
        <v>-1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b">
        <v>0</v>
      </c>
      <c r="BI1201" t="b">
        <v>1</v>
      </c>
      <c r="BJ1201" t="b">
        <v>0</v>
      </c>
      <c r="BK1201" t="b">
        <v>0</v>
      </c>
      <c r="BL1201" t="s">
        <v>293</v>
      </c>
      <c r="BM1201">
        <v>2</v>
      </c>
      <c r="BN1201">
        <v>90</v>
      </c>
      <c r="BO1201">
        <v>1</v>
      </c>
      <c r="BP1201" s="15">
        <v>45334</v>
      </c>
      <c r="BQ1201" t="s">
        <v>307</v>
      </c>
      <c r="BR1201" t="s">
        <v>322</v>
      </c>
      <c r="BS1201">
        <v>90</v>
      </c>
      <c r="BT1201">
        <v>2</v>
      </c>
    </row>
    <row r="1202" spans="1:72" x14ac:dyDescent="0.25">
      <c r="A1202" t="str">
        <f t="shared" si="72"/>
        <v>439_5</v>
      </c>
      <c r="B1202" t="str">
        <f t="shared" si="73"/>
        <v>U</v>
      </c>
      <c r="C1202">
        <f t="shared" si="74"/>
        <v>1852.5</v>
      </c>
      <c r="D1202">
        <f t="shared" si="75"/>
        <v>0</v>
      </c>
      <c r="F1202" t="s">
        <v>2021</v>
      </c>
      <c r="G1202">
        <v>439</v>
      </c>
      <c r="H1202" t="s">
        <v>129</v>
      </c>
      <c r="I1202">
        <v>5</v>
      </c>
      <c r="J1202">
        <v>252</v>
      </c>
      <c r="K1202" t="s">
        <v>283</v>
      </c>
      <c r="L1202" t="s">
        <v>284</v>
      </c>
      <c r="M1202">
        <v>2</v>
      </c>
      <c r="N1202" t="s">
        <v>285</v>
      </c>
      <c r="O1202">
        <v>0</v>
      </c>
      <c r="P1202">
        <v>1</v>
      </c>
      <c r="Q1202" t="s">
        <v>286</v>
      </c>
      <c r="R1202" t="s">
        <v>304</v>
      </c>
      <c r="S1202" t="s">
        <v>318</v>
      </c>
      <c r="T1202" t="s">
        <v>319</v>
      </c>
      <c r="U1202">
        <v>50</v>
      </c>
      <c r="V1202">
        <v>4</v>
      </c>
      <c r="W1202">
        <v>20</v>
      </c>
      <c r="X1202">
        <v>2</v>
      </c>
      <c r="Y1202" s="15">
        <v>38413</v>
      </c>
      <c r="Z1202">
        <v>20</v>
      </c>
      <c r="AA1202" s="15">
        <v>21916</v>
      </c>
      <c r="AB1202" s="15">
        <v>45313</v>
      </c>
      <c r="AC1202">
        <v>3</v>
      </c>
      <c r="AD1202">
        <v>2.5499999999999998</v>
      </c>
      <c r="AE1202">
        <v>109.25</v>
      </c>
      <c r="AF1202" s="15">
        <v>45337</v>
      </c>
      <c r="AG1202">
        <v>-1</v>
      </c>
      <c r="AH1202">
        <v>-1</v>
      </c>
      <c r="AI1202">
        <v>175.07361742419999</v>
      </c>
      <c r="AJ1202">
        <v>-40.8833830875</v>
      </c>
      <c r="AK1202">
        <v>1.5</v>
      </c>
      <c r="AL1202">
        <v>247</v>
      </c>
      <c r="AM1202">
        <v>1852.5</v>
      </c>
      <c r="AN1202" t="s">
        <v>320</v>
      </c>
      <c r="AO1202" t="s">
        <v>321</v>
      </c>
      <c r="AP1202" t="s">
        <v>325</v>
      </c>
      <c r="AQ1202" t="s">
        <v>293</v>
      </c>
      <c r="AR1202" t="s">
        <v>294</v>
      </c>
      <c r="AS1202" t="s">
        <v>291</v>
      </c>
      <c r="AT1202">
        <v>-1</v>
      </c>
      <c r="AU1202">
        <v>-1</v>
      </c>
      <c r="AV1202">
        <v>0</v>
      </c>
      <c r="AW1202">
        <v>0</v>
      </c>
      <c r="AX1202">
        <v>0</v>
      </c>
      <c r="AY1202">
        <v>2.0408163265306101</v>
      </c>
      <c r="AZ1202">
        <v>0</v>
      </c>
      <c r="BA1202">
        <v>0</v>
      </c>
      <c r="BB1202">
        <v>0</v>
      </c>
      <c r="BC1202">
        <v>0.1</v>
      </c>
      <c r="BD1202">
        <v>0</v>
      </c>
      <c r="BE1202">
        <v>1.502</v>
      </c>
      <c r="BF1202">
        <v>0.5</v>
      </c>
      <c r="BG1202">
        <v>7.51</v>
      </c>
      <c r="BH1202" t="b">
        <v>0</v>
      </c>
      <c r="BI1202" t="b">
        <v>1</v>
      </c>
      <c r="BJ1202" t="b">
        <v>0</v>
      </c>
      <c r="BK1202" t="b">
        <v>0</v>
      </c>
      <c r="BL1202" t="s">
        <v>293</v>
      </c>
      <c r="BM1202">
        <v>2</v>
      </c>
      <c r="BN1202">
        <v>90</v>
      </c>
      <c r="BO1202">
        <v>1</v>
      </c>
      <c r="BP1202" s="15">
        <v>45313</v>
      </c>
      <c r="BQ1202" t="s">
        <v>307</v>
      </c>
      <c r="BR1202" t="s">
        <v>322</v>
      </c>
      <c r="BS1202">
        <v>90</v>
      </c>
      <c r="BT1202">
        <v>2</v>
      </c>
    </row>
    <row r="1203" spans="1:72" x14ac:dyDescent="0.25">
      <c r="A1203" t="str">
        <f t="shared" si="72"/>
        <v>440_13</v>
      </c>
      <c r="B1203" t="str">
        <f t="shared" si="73"/>
        <v>U</v>
      </c>
      <c r="C1203">
        <f t="shared" si="74"/>
        <v>4544.8</v>
      </c>
      <c r="D1203">
        <f t="shared" si="75"/>
        <v>0</v>
      </c>
      <c r="F1203" t="s">
        <v>2022</v>
      </c>
      <c r="G1203">
        <v>440</v>
      </c>
      <c r="H1203" t="s">
        <v>1914</v>
      </c>
      <c r="I1203">
        <v>13</v>
      </c>
      <c r="J1203">
        <v>507</v>
      </c>
      <c r="K1203" t="s">
        <v>283</v>
      </c>
      <c r="L1203" t="s">
        <v>284</v>
      </c>
      <c r="M1203">
        <v>2</v>
      </c>
      <c r="N1203" t="s">
        <v>285</v>
      </c>
      <c r="O1203">
        <v>0</v>
      </c>
      <c r="P1203">
        <v>3</v>
      </c>
      <c r="Q1203" t="s">
        <v>286</v>
      </c>
      <c r="R1203" t="s">
        <v>287</v>
      </c>
      <c r="S1203" t="s">
        <v>288</v>
      </c>
      <c r="T1203" t="s">
        <v>319</v>
      </c>
      <c r="U1203">
        <v>1105</v>
      </c>
      <c r="V1203">
        <v>16</v>
      </c>
      <c r="W1203">
        <v>35</v>
      </c>
      <c r="X1203">
        <v>4</v>
      </c>
      <c r="Y1203" s="15">
        <v>44281</v>
      </c>
      <c r="Z1203">
        <v>18</v>
      </c>
      <c r="AA1203" s="15">
        <v>21916</v>
      </c>
      <c r="AB1203" s="15">
        <v>45313</v>
      </c>
      <c r="AC1203">
        <v>6.85</v>
      </c>
      <c r="AD1203">
        <v>4.8499999999999996</v>
      </c>
      <c r="AE1203">
        <v>157.25</v>
      </c>
      <c r="AF1203" s="15">
        <v>45336</v>
      </c>
      <c r="AG1203">
        <v>-1</v>
      </c>
      <c r="AH1203">
        <v>-1</v>
      </c>
      <c r="AI1203">
        <v>175.02069980810001</v>
      </c>
      <c r="AJ1203">
        <v>-40.869238788499999</v>
      </c>
      <c r="AK1203">
        <v>0</v>
      </c>
      <c r="AL1203">
        <v>494</v>
      </c>
      <c r="AM1203">
        <v>4544.8</v>
      </c>
      <c r="AN1203" t="s">
        <v>290</v>
      </c>
      <c r="AO1203" t="s">
        <v>321</v>
      </c>
      <c r="AP1203" t="s">
        <v>325</v>
      </c>
      <c r="AQ1203" t="s">
        <v>293</v>
      </c>
      <c r="AR1203" t="s">
        <v>294</v>
      </c>
      <c r="AS1203" t="s">
        <v>291</v>
      </c>
      <c r="AT1203">
        <v>889.47706000000005</v>
      </c>
      <c r="AU1203">
        <v>315.18369999999999</v>
      </c>
      <c r="AV1203">
        <v>0</v>
      </c>
      <c r="AW1203">
        <v>15.1515151515152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b">
        <v>0</v>
      </c>
      <c r="BI1203" t="b">
        <v>1</v>
      </c>
      <c r="BJ1203" t="b">
        <v>1</v>
      </c>
      <c r="BK1203" t="b">
        <v>0</v>
      </c>
      <c r="BL1203" t="s">
        <v>293</v>
      </c>
      <c r="BM1203">
        <v>2</v>
      </c>
      <c r="BN1203">
        <v>75</v>
      </c>
      <c r="BO1203">
        <v>1</v>
      </c>
      <c r="BP1203" s="15">
        <v>45313</v>
      </c>
      <c r="BQ1203" t="s">
        <v>295</v>
      </c>
      <c r="BR1203" t="s">
        <v>348</v>
      </c>
      <c r="BS1203">
        <v>75</v>
      </c>
      <c r="BT1203">
        <v>2</v>
      </c>
    </row>
    <row r="1204" spans="1:72" x14ac:dyDescent="0.25">
      <c r="A1204" t="str">
        <f t="shared" si="72"/>
        <v>440_1185</v>
      </c>
      <c r="B1204" t="str">
        <f t="shared" si="73"/>
        <v>U</v>
      </c>
      <c r="C1204">
        <f t="shared" si="74"/>
        <v>158.1</v>
      </c>
      <c r="D1204">
        <f t="shared" si="75"/>
        <v>5.8823529411764701</v>
      </c>
      <c r="F1204" t="s">
        <v>2023</v>
      </c>
      <c r="G1204">
        <v>440</v>
      </c>
      <c r="H1204" t="s">
        <v>1914</v>
      </c>
      <c r="I1204">
        <v>1185</v>
      </c>
      <c r="J1204">
        <v>1202</v>
      </c>
      <c r="K1204" t="s">
        <v>283</v>
      </c>
      <c r="L1204" t="s">
        <v>284</v>
      </c>
      <c r="M1204">
        <v>2</v>
      </c>
      <c r="N1204" t="s">
        <v>285</v>
      </c>
      <c r="O1204">
        <v>0</v>
      </c>
      <c r="P1204">
        <v>1</v>
      </c>
      <c r="Q1204" t="s">
        <v>286</v>
      </c>
      <c r="R1204" t="s">
        <v>304</v>
      </c>
      <c r="S1204" t="s">
        <v>318</v>
      </c>
      <c r="T1204" t="s">
        <v>319</v>
      </c>
      <c r="U1204">
        <v>48</v>
      </c>
      <c r="V1204">
        <v>7</v>
      </c>
      <c r="W1204">
        <v>25</v>
      </c>
      <c r="X1204">
        <v>1</v>
      </c>
      <c r="Y1204" s="15">
        <v>39183</v>
      </c>
      <c r="Z1204">
        <v>25</v>
      </c>
      <c r="AA1204" s="15">
        <v>29586</v>
      </c>
      <c r="AB1204" s="15">
        <v>45313</v>
      </c>
      <c r="AC1204">
        <v>2</v>
      </c>
      <c r="AD1204">
        <v>3.55</v>
      </c>
      <c r="AE1204">
        <v>101.65</v>
      </c>
      <c r="AF1204" s="15">
        <v>45336</v>
      </c>
      <c r="AG1204">
        <v>-1</v>
      </c>
      <c r="AH1204">
        <v>-1</v>
      </c>
      <c r="AI1204">
        <v>175.01186331470001</v>
      </c>
      <c r="AJ1204">
        <v>-40.874197620099999</v>
      </c>
      <c r="AK1204">
        <v>3.5</v>
      </c>
      <c r="AL1204">
        <v>17</v>
      </c>
      <c r="AM1204">
        <v>158.1</v>
      </c>
      <c r="AN1204" t="s">
        <v>320</v>
      </c>
      <c r="AO1204" t="s">
        <v>321</v>
      </c>
      <c r="AP1204" t="s">
        <v>314</v>
      </c>
      <c r="AQ1204" t="s">
        <v>312</v>
      </c>
      <c r="AR1204" t="s">
        <v>294</v>
      </c>
      <c r="AS1204" t="s">
        <v>291</v>
      </c>
      <c r="AT1204">
        <v>-1</v>
      </c>
      <c r="AU1204">
        <v>-1</v>
      </c>
      <c r="AV1204">
        <v>0</v>
      </c>
      <c r="AW1204">
        <v>0</v>
      </c>
      <c r="AX1204">
        <v>0.63251106894370701</v>
      </c>
      <c r="AY1204">
        <v>29.411764705882401</v>
      </c>
      <c r="AZ1204">
        <v>5.8823529411764701</v>
      </c>
      <c r="BA1204">
        <v>0</v>
      </c>
      <c r="BB1204">
        <v>0</v>
      </c>
      <c r="BC1204">
        <v>0</v>
      </c>
      <c r="BD1204" t="s">
        <v>384</v>
      </c>
      <c r="BE1204">
        <v>0</v>
      </c>
      <c r="BF1204">
        <v>0</v>
      </c>
      <c r="BG1204">
        <v>0</v>
      </c>
      <c r="BH1204" t="b">
        <v>0</v>
      </c>
      <c r="BI1204" t="b">
        <v>1</v>
      </c>
      <c r="BJ1204" t="b">
        <v>0</v>
      </c>
      <c r="BK1204" t="b">
        <v>1</v>
      </c>
      <c r="BL1204" t="s">
        <v>312</v>
      </c>
      <c r="BM1204">
        <v>2</v>
      </c>
      <c r="BN1204">
        <v>90</v>
      </c>
      <c r="BO1204">
        <v>1</v>
      </c>
      <c r="BP1204" s="15">
        <v>45313</v>
      </c>
      <c r="BQ1204" t="s">
        <v>307</v>
      </c>
      <c r="BR1204" t="s">
        <v>322</v>
      </c>
      <c r="BS1204">
        <v>90</v>
      </c>
      <c r="BT1204">
        <v>2</v>
      </c>
    </row>
    <row r="1205" spans="1:72" x14ac:dyDescent="0.25">
      <c r="A1205" t="str">
        <f t="shared" si="72"/>
        <v>441_432</v>
      </c>
      <c r="B1205" t="str">
        <f t="shared" si="73"/>
        <v>U</v>
      </c>
      <c r="C1205">
        <f t="shared" si="74"/>
        <v>330</v>
      </c>
      <c r="D1205">
        <f t="shared" si="75"/>
        <v>0</v>
      </c>
      <c r="F1205" t="s">
        <v>2024</v>
      </c>
      <c r="G1205">
        <v>441</v>
      </c>
      <c r="H1205" t="s">
        <v>2025</v>
      </c>
      <c r="I1205">
        <v>432</v>
      </c>
      <c r="J1205">
        <v>476</v>
      </c>
      <c r="K1205" t="s">
        <v>283</v>
      </c>
      <c r="L1205" t="s">
        <v>284</v>
      </c>
      <c r="M1205">
        <v>2</v>
      </c>
      <c r="N1205" t="s">
        <v>285</v>
      </c>
      <c r="O1205">
        <v>0</v>
      </c>
      <c r="P1205">
        <v>1</v>
      </c>
      <c r="Q1205" t="s">
        <v>286</v>
      </c>
      <c r="R1205" t="s">
        <v>287</v>
      </c>
      <c r="S1205" t="s">
        <v>318</v>
      </c>
      <c r="T1205" t="s">
        <v>319</v>
      </c>
      <c r="U1205">
        <v>87</v>
      </c>
      <c r="V1205">
        <v>4</v>
      </c>
      <c r="W1205">
        <v>30</v>
      </c>
      <c r="X1205">
        <v>3</v>
      </c>
      <c r="Y1205" s="15">
        <v>40989</v>
      </c>
      <c r="Z1205">
        <v>20</v>
      </c>
      <c r="AA1205" s="15">
        <v>21916</v>
      </c>
      <c r="AB1205" s="15">
        <v>45314</v>
      </c>
      <c r="AC1205">
        <v>3.1</v>
      </c>
      <c r="AD1205">
        <v>3.1</v>
      </c>
      <c r="AE1205">
        <v>194.75</v>
      </c>
      <c r="AF1205" s="15">
        <v>45336</v>
      </c>
      <c r="AG1205">
        <v>-1</v>
      </c>
      <c r="AH1205">
        <v>-1</v>
      </c>
      <c r="AI1205">
        <v>175.02636380979999</v>
      </c>
      <c r="AJ1205">
        <v>-40.865487450800003</v>
      </c>
      <c r="AK1205">
        <v>4</v>
      </c>
      <c r="AL1205">
        <v>44</v>
      </c>
      <c r="AM1205">
        <v>330</v>
      </c>
      <c r="AN1205" t="s">
        <v>320</v>
      </c>
      <c r="AO1205" t="s">
        <v>321</v>
      </c>
      <c r="AP1205" t="s">
        <v>292</v>
      </c>
      <c r="AQ1205" t="s">
        <v>293</v>
      </c>
      <c r="AR1205" t="s">
        <v>294</v>
      </c>
      <c r="AS1205" t="s">
        <v>291</v>
      </c>
      <c r="AT1205">
        <v>1074.3197749999999</v>
      </c>
      <c r="AU1205">
        <v>337.73855500000002</v>
      </c>
      <c r="AV1205">
        <v>0</v>
      </c>
      <c r="AW1205">
        <v>0</v>
      </c>
      <c r="AX1205">
        <v>1.6666666666666701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b">
        <v>0</v>
      </c>
      <c r="BI1205" t="b">
        <v>1</v>
      </c>
      <c r="BJ1205" t="b">
        <v>0</v>
      </c>
      <c r="BK1205" t="b">
        <v>0</v>
      </c>
      <c r="BL1205" t="s">
        <v>293</v>
      </c>
      <c r="BM1205">
        <v>2</v>
      </c>
      <c r="BN1205">
        <v>90</v>
      </c>
      <c r="BO1205">
        <v>1</v>
      </c>
      <c r="BP1205" s="15">
        <v>45314</v>
      </c>
      <c r="BQ1205" t="s">
        <v>307</v>
      </c>
      <c r="BR1205" t="s">
        <v>322</v>
      </c>
      <c r="BS1205">
        <v>90</v>
      </c>
      <c r="BT1205">
        <v>2</v>
      </c>
    </row>
    <row r="1206" spans="1:72" x14ac:dyDescent="0.25">
      <c r="A1206" t="str">
        <f t="shared" si="72"/>
        <v>442_531</v>
      </c>
      <c r="B1206" t="str">
        <f t="shared" si="73"/>
        <v>U</v>
      </c>
      <c r="C1206">
        <f t="shared" si="74"/>
        <v>2000</v>
      </c>
      <c r="D1206">
        <f t="shared" si="75"/>
        <v>0</v>
      </c>
      <c r="F1206" t="s">
        <v>2026</v>
      </c>
      <c r="G1206">
        <v>442</v>
      </c>
      <c r="H1206" t="s">
        <v>2027</v>
      </c>
      <c r="I1206">
        <v>531</v>
      </c>
      <c r="J1206">
        <v>656</v>
      </c>
      <c r="K1206" t="s">
        <v>283</v>
      </c>
      <c r="L1206" t="s">
        <v>284</v>
      </c>
      <c r="M1206">
        <v>2</v>
      </c>
      <c r="N1206" t="s">
        <v>285</v>
      </c>
      <c r="O1206">
        <v>0</v>
      </c>
      <c r="P1206">
        <v>4</v>
      </c>
      <c r="Q1206" t="s">
        <v>286</v>
      </c>
      <c r="R1206" t="s">
        <v>341</v>
      </c>
      <c r="S1206" t="s">
        <v>334</v>
      </c>
      <c r="T1206" t="s">
        <v>342</v>
      </c>
      <c r="U1206">
        <v>3921</v>
      </c>
      <c r="V1206">
        <v>9</v>
      </c>
      <c r="W1206">
        <v>42</v>
      </c>
      <c r="X1206">
        <v>4</v>
      </c>
      <c r="Y1206" s="15">
        <v>43874</v>
      </c>
      <c r="Z1206">
        <v>17</v>
      </c>
      <c r="AA1206" s="15">
        <v>21916</v>
      </c>
      <c r="AB1206" s="15">
        <v>45312</v>
      </c>
      <c r="AC1206">
        <v>3</v>
      </c>
      <c r="AD1206">
        <v>2.0499999999999998</v>
      </c>
      <c r="AE1206">
        <v>144.44999999999999</v>
      </c>
      <c r="AF1206" s="15">
        <v>45336</v>
      </c>
      <c r="AG1206">
        <v>-1</v>
      </c>
      <c r="AH1206">
        <v>-1</v>
      </c>
      <c r="AI1206">
        <v>175.02844762129999</v>
      </c>
      <c r="AJ1206">
        <v>-40.865769470499998</v>
      </c>
      <c r="AK1206">
        <v>3.5</v>
      </c>
      <c r="AL1206">
        <v>125</v>
      </c>
      <c r="AM1206">
        <v>2000</v>
      </c>
      <c r="AN1206" t="s">
        <v>335</v>
      </c>
      <c r="AO1206" t="s">
        <v>321</v>
      </c>
      <c r="AP1206" t="s">
        <v>325</v>
      </c>
      <c r="AQ1206" t="s">
        <v>293</v>
      </c>
      <c r="AR1206" t="s">
        <v>294</v>
      </c>
      <c r="AS1206" t="s">
        <v>291</v>
      </c>
      <c r="AT1206">
        <v>944.489555</v>
      </c>
      <c r="AU1206">
        <v>299.40458000000001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b">
        <v>0</v>
      </c>
      <c r="BI1206" t="b">
        <v>1</v>
      </c>
      <c r="BJ1206" t="b">
        <v>1</v>
      </c>
      <c r="BK1206" t="b">
        <v>0</v>
      </c>
      <c r="BL1206" t="s">
        <v>293</v>
      </c>
      <c r="BM1206">
        <v>2</v>
      </c>
      <c r="BN1206">
        <v>60</v>
      </c>
      <c r="BO1206">
        <v>1</v>
      </c>
      <c r="BP1206" s="15">
        <v>45312</v>
      </c>
      <c r="BQ1206" t="s">
        <v>336</v>
      </c>
      <c r="BR1206" t="s">
        <v>337</v>
      </c>
      <c r="BS1206">
        <v>60</v>
      </c>
      <c r="BT1206">
        <v>2</v>
      </c>
    </row>
    <row r="1207" spans="1:72" x14ac:dyDescent="0.25">
      <c r="A1207" t="str">
        <f t="shared" si="72"/>
        <v>444_11</v>
      </c>
      <c r="B1207" t="str">
        <f t="shared" si="73"/>
        <v>U</v>
      </c>
      <c r="C1207">
        <f t="shared" si="74"/>
        <v>1120</v>
      </c>
      <c r="D1207">
        <f t="shared" si="75"/>
        <v>0</v>
      </c>
      <c r="F1207" t="s">
        <v>2028</v>
      </c>
      <c r="G1207">
        <v>444</v>
      </c>
      <c r="H1207" t="s">
        <v>143</v>
      </c>
      <c r="I1207">
        <v>11</v>
      </c>
      <c r="J1207">
        <v>151</v>
      </c>
      <c r="K1207" t="s">
        <v>283</v>
      </c>
      <c r="L1207" t="s">
        <v>284</v>
      </c>
      <c r="M1207">
        <v>2</v>
      </c>
      <c r="N1207" t="s">
        <v>285</v>
      </c>
      <c r="O1207">
        <v>0</v>
      </c>
      <c r="P1207">
        <v>2</v>
      </c>
      <c r="Q1207" t="s">
        <v>286</v>
      </c>
      <c r="R1207" t="s">
        <v>287</v>
      </c>
      <c r="S1207" t="s">
        <v>288</v>
      </c>
      <c r="T1207" t="s">
        <v>319</v>
      </c>
      <c r="U1207">
        <v>173</v>
      </c>
      <c r="V1207">
        <v>5</v>
      </c>
      <c r="W1207">
        <v>33</v>
      </c>
      <c r="X1207">
        <v>3</v>
      </c>
      <c r="Y1207" s="15">
        <v>39569</v>
      </c>
      <c r="Z1207">
        <v>19</v>
      </c>
      <c r="AA1207" s="15">
        <v>21916</v>
      </c>
      <c r="AB1207" s="15">
        <v>44997</v>
      </c>
      <c r="AC1207">
        <v>3</v>
      </c>
      <c r="AD1207">
        <v>2</v>
      </c>
      <c r="AE1207">
        <v>173.75</v>
      </c>
      <c r="AF1207" s="15">
        <v>45337</v>
      </c>
      <c r="AG1207">
        <v>-1</v>
      </c>
      <c r="AH1207">
        <v>-1</v>
      </c>
      <c r="AI1207">
        <v>175.0731235273</v>
      </c>
      <c r="AJ1207">
        <v>-40.872692266800001</v>
      </c>
      <c r="AK1207">
        <v>1</v>
      </c>
      <c r="AL1207">
        <v>140</v>
      </c>
      <c r="AM1207">
        <v>1120</v>
      </c>
      <c r="AN1207" t="s">
        <v>290</v>
      </c>
      <c r="AO1207" t="s">
        <v>321</v>
      </c>
      <c r="AP1207" t="s">
        <v>292</v>
      </c>
      <c r="AQ1207" t="s">
        <v>293</v>
      </c>
      <c r="AR1207" t="s">
        <v>294</v>
      </c>
      <c r="AS1207" t="s">
        <v>291</v>
      </c>
      <c r="AT1207">
        <v>1288.1342299999999</v>
      </c>
      <c r="AU1207">
        <v>433.27656500000001</v>
      </c>
      <c r="AV1207">
        <v>0</v>
      </c>
      <c r="AW1207">
        <v>0</v>
      </c>
      <c r="AX1207">
        <v>0</v>
      </c>
      <c r="AY1207">
        <v>2.5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0.312</v>
      </c>
      <c r="BF1207">
        <v>0</v>
      </c>
      <c r="BG1207">
        <v>1.56</v>
      </c>
      <c r="BH1207" t="b">
        <v>0</v>
      </c>
      <c r="BI1207" t="b">
        <v>1</v>
      </c>
      <c r="BJ1207" t="b">
        <v>1</v>
      </c>
      <c r="BK1207" t="b">
        <v>0</v>
      </c>
      <c r="BL1207" t="s">
        <v>293</v>
      </c>
      <c r="BM1207">
        <v>2</v>
      </c>
      <c r="BN1207">
        <v>75</v>
      </c>
      <c r="BO1207">
        <v>1</v>
      </c>
      <c r="BP1207" s="15">
        <v>44997</v>
      </c>
      <c r="BQ1207" t="s">
        <v>295</v>
      </c>
      <c r="BR1207" t="s">
        <v>348</v>
      </c>
      <c r="BS1207">
        <v>75</v>
      </c>
      <c r="BT1207">
        <v>2</v>
      </c>
    </row>
    <row r="1208" spans="1:72" x14ac:dyDescent="0.25">
      <c r="A1208" t="str">
        <f t="shared" si="72"/>
        <v>444_283</v>
      </c>
      <c r="B1208" t="str">
        <f t="shared" si="73"/>
        <v>U</v>
      </c>
      <c r="C1208">
        <f t="shared" si="74"/>
        <v>197.2</v>
      </c>
      <c r="D1208">
        <f t="shared" si="75"/>
        <v>0</v>
      </c>
      <c r="F1208" t="s">
        <v>2029</v>
      </c>
      <c r="G1208">
        <v>444</v>
      </c>
      <c r="H1208" t="s">
        <v>143</v>
      </c>
      <c r="I1208">
        <v>283</v>
      </c>
      <c r="J1208">
        <v>312</v>
      </c>
      <c r="K1208" t="s">
        <v>283</v>
      </c>
      <c r="L1208" t="s">
        <v>284</v>
      </c>
      <c r="M1208">
        <v>2</v>
      </c>
      <c r="N1208" t="s">
        <v>285</v>
      </c>
      <c r="O1208">
        <v>0</v>
      </c>
      <c r="P1208">
        <v>1</v>
      </c>
      <c r="Q1208" t="s">
        <v>286</v>
      </c>
      <c r="R1208" t="s">
        <v>287</v>
      </c>
      <c r="S1208" t="s">
        <v>318</v>
      </c>
      <c r="T1208" t="s">
        <v>319</v>
      </c>
      <c r="U1208">
        <v>79</v>
      </c>
      <c r="V1208">
        <v>6</v>
      </c>
      <c r="W1208">
        <v>35</v>
      </c>
      <c r="X1208">
        <v>3</v>
      </c>
      <c r="Y1208" s="15">
        <v>39569</v>
      </c>
      <c r="Z1208">
        <v>20</v>
      </c>
      <c r="AA1208" s="15">
        <v>21916</v>
      </c>
      <c r="AB1208" s="15">
        <v>44997</v>
      </c>
      <c r="AC1208">
        <v>3.55</v>
      </c>
      <c r="AD1208">
        <v>2</v>
      </c>
      <c r="AE1208">
        <v>225.75</v>
      </c>
      <c r="AF1208" s="15">
        <v>45337</v>
      </c>
      <c r="AG1208">
        <v>-1</v>
      </c>
      <c r="AH1208">
        <v>-1</v>
      </c>
      <c r="AI1208">
        <v>175.07087018780001</v>
      </c>
      <c r="AJ1208">
        <v>-40.8718608868</v>
      </c>
      <c r="AK1208">
        <v>2.5</v>
      </c>
      <c r="AL1208">
        <v>29</v>
      </c>
      <c r="AM1208">
        <v>197.2</v>
      </c>
      <c r="AN1208" t="s">
        <v>320</v>
      </c>
      <c r="AO1208" t="s">
        <v>321</v>
      </c>
      <c r="AP1208" t="s">
        <v>292</v>
      </c>
      <c r="AQ1208" t="s">
        <v>293</v>
      </c>
      <c r="AR1208" t="s">
        <v>294</v>
      </c>
      <c r="AS1208" t="s">
        <v>291</v>
      </c>
      <c r="AT1208">
        <v>1042.9663</v>
      </c>
      <c r="AU1208">
        <v>337.05619999999999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b">
        <v>0</v>
      </c>
      <c r="BI1208" t="b">
        <v>1</v>
      </c>
      <c r="BJ1208" t="b">
        <v>0</v>
      </c>
      <c r="BK1208" t="b">
        <v>0</v>
      </c>
      <c r="BL1208" t="s">
        <v>293</v>
      </c>
      <c r="BM1208">
        <v>2</v>
      </c>
      <c r="BN1208">
        <v>90</v>
      </c>
      <c r="BO1208">
        <v>1</v>
      </c>
      <c r="BP1208" s="15">
        <v>44997</v>
      </c>
      <c r="BQ1208" t="s">
        <v>307</v>
      </c>
      <c r="BR1208" t="s">
        <v>322</v>
      </c>
      <c r="BS1208">
        <v>90</v>
      </c>
      <c r="BT1208">
        <v>2</v>
      </c>
    </row>
    <row r="1209" spans="1:72" x14ac:dyDescent="0.25">
      <c r="A1209" t="str">
        <f t="shared" si="72"/>
        <v>444_312</v>
      </c>
      <c r="B1209" t="str">
        <f t="shared" si="73"/>
        <v>U</v>
      </c>
      <c r="C1209">
        <f t="shared" si="74"/>
        <v>122.4</v>
      </c>
      <c r="D1209">
        <f t="shared" si="75"/>
        <v>216.666666666667</v>
      </c>
      <c r="F1209" t="s">
        <v>2030</v>
      </c>
      <c r="G1209">
        <v>444</v>
      </c>
      <c r="H1209" t="s">
        <v>143</v>
      </c>
      <c r="I1209">
        <v>312</v>
      </c>
      <c r="J1209">
        <v>330</v>
      </c>
      <c r="K1209" t="s">
        <v>283</v>
      </c>
      <c r="L1209" t="s">
        <v>284</v>
      </c>
      <c r="M1209">
        <v>2</v>
      </c>
      <c r="N1209" t="s">
        <v>285</v>
      </c>
      <c r="O1209">
        <v>0</v>
      </c>
      <c r="P1209">
        <v>1</v>
      </c>
      <c r="Q1209" t="s">
        <v>286</v>
      </c>
      <c r="R1209" t="s">
        <v>287</v>
      </c>
      <c r="S1209" t="s">
        <v>318</v>
      </c>
      <c r="T1209" t="s">
        <v>319</v>
      </c>
      <c r="U1209">
        <v>79</v>
      </c>
      <c r="V1209">
        <v>6</v>
      </c>
      <c r="W1209">
        <v>35</v>
      </c>
      <c r="X1209">
        <v>3</v>
      </c>
      <c r="Y1209" s="15">
        <v>39569</v>
      </c>
      <c r="Z1209">
        <v>20</v>
      </c>
      <c r="AA1209" s="15">
        <v>21916</v>
      </c>
      <c r="AB1209" s="15">
        <v>44997</v>
      </c>
      <c r="AC1209">
        <v>2</v>
      </c>
      <c r="AD1209">
        <v>2</v>
      </c>
      <c r="AE1209">
        <v>240.15</v>
      </c>
      <c r="AF1209" s="15">
        <v>45337</v>
      </c>
      <c r="AG1209">
        <v>-1</v>
      </c>
      <c r="AH1209">
        <v>-1</v>
      </c>
      <c r="AI1209">
        <v>175.07064980679999</v>
      </c>
      <c r="AJ1209">
        <v>-40.871927851099997</v>
      </c>
      <c r="AK1209">
        <v>1</v>
      </c>
      <c r="AL1209">
        <v>18</v>
      </c>
      <c r="AM1209">
        <v>122.4</v>
      </c>
      <c r="AN1209" t="s">
        <v>320</v>
      </c>
      <c r="AO1209" t="s">
        <v>321</v>
      </c>
      <c r="AP1209" t="s">
        <v>292</v>
      </c>
      <c r="AQ1209" t="s">
        <v>293</v>
      </c>
      <c r="AR1209" t="s">
        <v>294</v>
      </c>
      <c r="AS1209" t="s">
        <v>291</v>
      </c>
      <c r="AT1209">
        <v>-1</v>
      </c>
      <c r="AU1209">
        <v>-1</v>
      </c>
      <c r="AV1209">
        <v>0</v>
      </c>
      <c r="AW1209">
        <v>0</v>
      </c>
      <c r="AX1209">
        <v>8.1699346405228805</v>
      </c>
      <c r="AY1209">
        <v>66.6666666666667</v>
      </c>
      <c r="AZ1209">
        <v>216.666666666667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b">
        <v>0</v>
      </c>
      <c r="BI1209" t="b">
        <v>1</v>
      </c>
      <c r="BJ1209" t="b">
        <v>0</v>
      </c>
      <c r="BK1209" t="b">
        <v>0</v>
      </c>
      <c r="BL1209" t="s">
        <v>293</v>
      </c>
      <c r="BM1209">
        <v>2</v>
      </c>
      <c r="BN1209">
        <v>90</v>
      </c>
      <c r="BO1209">
        <v>1</v>
      </c>
      <c r="BP1209" s="15">
        <v>44997</v>
      </c>
      <c r="BQ1209" t="s">
        <v>307</v>
      </c>
      <c r="BR1209" t="s">
        <v>322</v>
      </c>
      <c r="BS1209">
        <v>90</v>
      </c>
      <c r="BT1209">
        <v>2</v>
      </c>
    </row>
    <row r="1210" spans="1:72" x14ac:dyDescent="0.25">
      <c r="A1210" t="str">
        <f t="shared" si="72"/>
        <v>445_15</v>
      </c>
      <c r="B1210" t="str">
        <f t="shared" si="73"/>
        <v>U</v>
      </c>
      <c r="C1210">
        <f t="shared" si="74"/>
        <v>2806</v>
      </c>
      <c r="D1210">
        <f t="shared" si="75"/>
        <v>0</v>
      </c>
      <c r="F1210" t="s">
        <v>2031</v>
      </c>
      <c r="G1210">
        <v>445</v>
      </c>
      <c r="H1210" t="s">
        <v>2032</v>
      </c>
      <c r="I1210">
        <v>15</v>
      </c>
      <c r="J1210">
        <v>320</v>
      </c>
      <c r="K1210" t="s">
        <v>283</v>
      </c>
      <c r="L1210" t="s">
        <v>284</v>
      </c>
      <c r="M1210">
        <v>2</v>
      </c>
      <c r="N1210" t="s">
        <v>285</v>
      </c>
      <c r="O1210">
        <v>0</v>
      </c>
      <c r="P1210">
        <v>3</v>
      </c>
      <c r="Q1210" t="s">
        <v>286</v>
      </c>
      <c r="R1210" t="s">
        <v>287</v>
      </c>
      <c r="S1210" t="s">
        <v>288</v>
      </c>
      <c r="T1210" t="s">
        <v>319</v>
      </c>
      <c r="U1210">
        <v>1318</v>
      </c>
      <c r="V1210">
        <v>15</v>
      </c>
      <c r="W1210">
        <v>33</v>
      </c>
      <c r="X1210">
        <v>3</v>
      </c>
      <c r="Y1210" s="15">
        <v>44292</v>
      </c>
      <c r="Z1210">
        <v>18</v>
      </c>
      <c r="AA1210" s="15">
        <v>29586</v>
      </c>
      <c r="AB1210" s="15">
        <v>45313</v>
      </c>
      <c r="AC1210">
        <v>3</v>
      </c>
      <c r="AD1210">
        <v>2</v>
      </c>
      <c r="AE1210">
        <v>133.4</v>
      </c>
      <c r="AF1210" s="15">
        <v>45336</v>
      </c>
      <c r="AG1210">
        <v>-1</v>
      </c>
      <c r="AH1210">
        <v>-1</v>
      </c>
      <c r="AI1210">
        <v>175.03745344289999</v>
      </c>
      <c r="AJ1210">
        <v>-40.855245992</v>
      </c>
      <c r="AK1210">
        <v>2.5</v>
      </c>
      <c r="AL1210">
        <v>305</v>
      </c>
      <c r="AM1210">
        <v>2806</v>
      </c>
      <c r="AN1210" t="s">
        <v>290</v>
      </c>
      <c r="AO1210" t="s">
        <v>321</v>
      </c>
      <c r="AP1210" t="s">
        <v>292</v>
      </c>
      <c r="AQ1210" t="s">
        <v>293</v>
      </c>
      <c r="AR1210" t="s">
        <v>294</v>
      </c>
      <c r="AS1210" t="s">
        <v>291</v>
      </c>
      <c r="AT1210">
        <v>706.62062000000003</v>
      </c>
      <c r="AU1210">
        <v>252.18206000000001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b">
        <v>0</v>
      </c>
      <c r="BI1210" t="b">
        <v>1</v>
      </c>
      <c r="BJ1210" t="b">
        <v>1</v>
      </c>
      <c r="BK1210" t="b">
        <v>0</v>
      </c>
      <c r="BL1210" t="s">
        <v>293</v>
      </c>
      <c r="BM1210">
        <v>2</v>
      </c>
      <c r="BN1210">
        <v>75</v>
      </c>
      <c r="BO1210">
        <v>1</v>
      </c>
      <c r="BP1210" s="15">
        <v>45313</v>
      </c>
      <c r="BQ1210" t="s">
        <v>295</v>
      </c>
      <c r="BR1210" t="s">
        <v>348</v>
      </c>
      <c r="BS1210">
        <v>75</v>
      </c>
      <c r="BT1210">
        <v>2</v>
      </c>
    </row>
    <row r="1211" spans="1:72" x14ac:dyDescent="0.25">
      <c r="A1211" t="str">
        <f t="shared" si="72"/>
        <v>445_320</v>
      </c>
      <c r="B1211" t="str">
        <f t="shared" si="73"/>
        <v>U</v>
      </c>
      <c r="C1211">
        <f t="shared" si="74"/>
        <v>1196</v>
      </c>
      <c r="D1211">
        <f t="shared" si="75"/>
        <v>0</v>
      </c>
      <c r="F1211" t="s">
        <v>2033</v>
      </c>
      <c r="G1211">
        <v>445</v>
      </c>
      <c r="H1211" t="s">
        <v>2032</v>
      </c>
      <c r="I1211">
        <v>320</v>
      </c>
      <c r="J1211">
        <v>450</v>
      </c>
      <c r="K1211" t="s">
        <v>283</v>
      </c>
      <c r="L1211" t="s">
        <v>284</v>
      </c>
      <c r="M1211">
        <v>2</v>
      </c>
      <c r="N1211" t="s">
        <v>285</v>
      </c>
      <c r="O1211">
        <v>0</v>
      </c>
      <c r="P1211">
        <v>3</v>
      </c>
      <c r="Q1211" t="s">
        <v>286</v>
      </c>
      <c r="R1211" t="s">
        <v>287</v>
      </c>
      <c r="S1211" t="s">
        <v>288</v>
      </c>
      <c r="T1211" t="s">
        <v>319</v>
      </c>
      <c r="U1211">
        <v>1318</v>
      </c>
      <c r="V1211">
        <v>15</v>
      </c>
      <c r="W1211">
        <v>30</v>
      </c>
      <c r="X1211">
        <v>3</v>
      </c>
      <c r="Y1211" s="15">
        <v>42403</v>
      </c>
      <c r="Z1211">
        <v>18</v>
      </c>
      <c r="AA1211" s="15">
        <v>32629</v>
      </c>
      <c r="AB1211" s="15">
        <v>45313</v>
      </c>
      <c r="AC1211">
        <v>4</v>
      </c>
      <c r="AD1211">
        <v>2</v>
      </c>
      <c r="AE1211">
        <v>92</v>
      </c>
      <c r="AF1211" s="15">
        <v>45336</v>
      </c>
      <c r="AG1211">
        <v>-1</v>
      </c>
      <c r="AH1211">
        <v>-1</v>
      </c>
      <c r="AI1211">
        <v>175.0398755523</v>
      </c>
      <c r="AJ1211">
        <v>-40.854917654200001</v>
      </c>
      <c r="AK1211">
        <v>5</v>
      </c>
      <c r="AL1211">
        <v>130</v>
      </c>
      <c r="AM1211">
        <v>1196</v>
      </c>
      <c r="AN1211" t="s">
        <v>290</v>
      </c>
      <c r="AO1211" t="s">
        <v>321</v>
      </c>
      <c r="AP1211" t="s">
        <v>292</v>
      </c>
      <c r="AQ1211" t="s">
        <v>293</v>
      </c>
      <c r="AR1211" t="s">
        <v>294</v>
      </c>
      <c r="AS1211" t="s">
        <v>291</v>
      </c>
      <c r="AT1211">
        <v>1015.874</v>
      </c>
      <c r="AU1211">
        <v>451.70269999999999</v>
      </c>
      <c r="AV1211">
        <v>0</v>
      </c>
      <c r="AW1211">
        <v>0</v>
      </c>
      <c r="AX1211">
        <v>1.35869565217391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b">
        <v>0</v>
      </c>
      <c r="BI1211" t="b">
        <v>1</v>
      </c>
      <c r="BJ1211" t="b">
        <v>1</v>
      </c>
      <c r="BK1211" t="b">
        <v>0</v>
      </c>
      <c r="BL1211" t="s">
        <v>293</v>
      </c>
      <c r="BM1211">
        <v>2</v>
      </c>
      <c r="BN1211">
        <v>75</v>
      </c>
      <c r="BO1211">
        <v>1</v>
      </c>
      <c r="BP1211" s="15">
        <v>45313</v>
      </c>
      <c r="BQ1211" t="s">
        <v>295</v>
      </c>
      <c r="BR1211" t="s">
        <v>348</v>
      </c>
      <c r="BS1211">
        <v>75</v>
      </c>
      <c r="BT1211">
        <v>2</v>
      </c>
    </row>
    <row r="1212" spans="1:72" x14ac:dyDescent="0.25">
      <c r="A1212" t="str">
        <f t="shared" si="72"/>
        <v>446_210</v>
      </c>
      <c r="B1212" t="str">
        <f t="shared" si="73"/>
        <v>U</v>
      </c>
      <c r="C1212">
        <f t="shared" si="74"/>
        <v>4520</v>
      </c>
      <c r="D1212">
        <f t="shared" si="75"/>
        <v>0</v>
      </c>
      <c r="F1212" t="s">
        <v>2034</v>
      </c>
      <c r="G1212">
        <v>446</v>
      </c>
      <c r="H1212" t="s">
        <v>1912</v>
      </c>
      <c r="I1212">
        <v>210</v>
      </c>
      <c r="J1212">
        <v>775</v>
      </c>
      <c r="K1212" t="s">
        <v>283</v>
      </c>
      <c r="L1212" t="s">
        <v>284</v>
      </c>
      <c r="M1212">
        <v>2</v>
      </c>
      <c r="N1212" t="s">
        <v>285</v>
      </c>
      <c r="O1212">
        <v>0</v>
      </c>
      <c r="P1212">
        <v>3</v>
      </c>
      <c r="Q1212" t="s">
        <v>286</v>
      </c>
      <c r="R1212" t="s">
        <v>287</v>
      </c>
      <c r="S1212" t="s">
        <v>288</v>
      </c>
      <c r="T1212" t="s">
        <v>319</v>
      </c>
      <c r="U1212">
        <v>1776</v>
      </c>
      <c r="V1212">
        <v>8</v>
      </c>
      <c r="W1212">
        <v>33</v>
      </c>
      <c r="X1212">
        <v>3</v>
      </c>
      <c r="Y1212" s="15">
        <v>44280</v>
      </c>
      <c r="Z1212">
        <v>18</v>
      </c>
      <c r="AA1212" s="15">
        <v>32874</v>
      </c>
      <c r="AB1212" s="15">
        <v>45311</v>
      </c>
      <c r="AC1212">
        <v>3</v>
      </c>
      <c r="AD1212">
        <v>4</v>
      </c>
      <c r="AE1212">
        <v>168</v>
      </c>
      <c r="AF1212" s="15">
        <v>45332</v>
      </c>
      <c r="AG1212">
        <v>-1</v>
      </c>
      <c r="AH1212">
        <v>-1</v>
      </c>
      <c r="AI1212">
        <v>175.0702437102</v>
      </c>
      <c r="AJ1212">
        <v>-40.874437340699998</v>
      </c>
      <c r="AK1212">
        <v>2.5</v>
      </c>
      <c r="AL1212">
        <v>565</v>
      </c>
      <c r="AM1212">
        <v>4520</v>
      </c>
      <c r="AN1212" t="s">
        <v>290</v>
      </c>
      <c r="AO1212" t="s">
        <v>321</v>
      </c>
      <c r="AP1212" t="s">
        <v>325</v>
      </c>
      <c r="AQ1212" t="s">
        <v>293</v>
      </c>
      <c r="AR1212" t="s">
        <v>294</v>
      </c>
      <c r="AS1212" t="s">
        <v>291</v>
      </c>
      <c r="AT1212">
        <v>1503.5863400000001</v>
      </c>
      <c r="AU1212">
        <v>540.50558000000001</v>
      </c>
      <c r="AV1212">
        <v>0</v>
      </c>
      <c r="AW1212">
        <v>0</v>
      </c>
      <c r="AX1212">
        <v>0</v>
      </c>
      <c r="AY1212">
        <v>0.83333333333333304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0.72799999999999998</v>
      </c>
      <c r="BF1212">
        <v>0</v>
      </c>
      <c r="BG1212">
        <v>3.64</v>
      </c>
      <c r="BH1212" t="b">
        <v>0</v>
      </c>
      <c r="BI1212" t="b">
        <v>1</v>
      </c>
      <c r="BJ1212" t="b">
        <v>1</v>
      </c>
      <c r="BK1212" t="b">
        <v>0</v>
      </c>
      <c r="BL1212" t="s">
        <v>293</v>
      </c>
      <c r="BM1212">
        <v>2</v>
      </c>
      <c r="BN1212">
        <v>75</v>
      </c>
      <c r="BO1212">
        <v>1</v>
      </c>
      <c r="BP1212" s="15">
        <v>45311</v>
      </c>
      <c r="BQ1212" t="s">
        <v>295</v>
      </c>
      <c r="BR1212" t="s">
        <v>348</v>
      </c>
      <c r="BS1212">
        <v>75</v>
      </c>
      <c r="BT1212">
        <v>2</v>
      </c>
    </row>
    <row r="1213" spans="1:72" x14ac:dyDescent="0.25">
      <c r="A1213" t="str">
        <f t="shared" si="72"/>
        <v>447_50</v>
      </c>
      <c r="B1213" t="str">
        <f t="shared" si="73"/>
        <v>U</v>
      </c>
      <c r="C1213">
        <f t="shared" si="74"/>
        <v>136.80000000000001</v>
      </c>
      <c r="D1213">
        <f t="shared" si="75"/>
        <v>0</v>
      </c>
      <c r="F1213" t="s">
        <v>2035</v>
      </c>
      <c r="G1213">
        <v>447</v>
      </c>
      <c r="H1213" t="s">
        <v>2036</v>
      </c>
      <c r="I1213">
        <v>50</v>
      </c>
      <c r="J1213">
        <v>68</v>
      </c>
      <c r="K1213" t="s">
        <v>283</v>
      </c>
      <c r="L1213" t="s">
        <v>284</v>
      </c>
      <c r="M1213">
        <v>2</v>
      </c>
      <c r="N1213" t="s">
        <v>285</v>
      </c>
      <c r="O1213">
        <v>0</v>
      </c>
      <c r="P1213">
        <v>1</v>
      </c>
      <c r="Q1213" t="s">
        <v>286</v>
      </c>
      <c r="R1213" t="s">
        <v>304</v>
      </c>
      <c r="S1213" t="s">
        <v>318</v>
      </c>
      <c r="T1213" t="s">
        <v>319</v>
      </c>
      <c r="U1213">
        <v>45</v>
      </c>
      <c r="V1213">
        <v>6</v>
      </c>
      <c r="W1213">
        <v>37</v>
      </c>
      <c r="X1213">
        <v>2</v>
      </c>
      <c r="Y1213" s="15">
        <v>35053</v>
      </c>
      <c r="Z1213">
        <v>25</v>
      </c>
      <c r="AA1213" s="15">
        <v>21916</v>
      </c>
      <c r="AB1213" s="15">
        <v>45334</v>
      </c>
      <c r="AC1213">
        <v>4</v>
      </c>
      <c r="AD1213">
        <v>3</v>
      </c>
      <c r="AE1213">
        <v>111</v>
      </c>
      <c r="AF1213" s="15">
        <v>45323</v>
      </c>
      <c r="AG1213">
        <v>-1</v>
      </c>
      <c r="AH1213">
        <v>-1</v>
      </c>
      <c r="AI1213">
        <v>175.0137235258</v>
      </c>
      <c r="AJ1213">
        <v>-40.867471574</v>
      </c>
      <c r="AK1213">
        <v>1</v>
      </c>
      <c r="AL1213">
        <v>18</v>
      </c>
      <c r="AM1213">
        <v>136.80000000000001</v>
      </c>
      <c r="AN1213" t="s">
        <v>320</v>
      </c>
      <c r="AO1213" t="s">
        <v>321</v>
      </c>
      <c r="AP1213" t="s">
        <v>314</v>
      </c>
      <c r="AQ1213" t="s">
        <v>312</v>
      </c>
      <c r="AR1213" t="s">
        <v>294</v>
      </c>
      <c r="AS1213" t="s">
        <v>291</v>
      </c>
      <c r="AT1213">
        <v>-1</v>
      </c>
      <c r="AU1213">
        <v>-1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b">
        <v>0</v>
      </c>
      <c r="BI1213" t="b">
        <v>1</v>
      </c>
      <c r="BJ1213" t="b">
        <v>0</v>
      </c>
      <c r="BK1213" t="b">
        <v>1</v>
      </c>
      <c r="BL1213" t="s">
        <v>312</v>
      </c>
      <c r="BM1213">
        <v>2</v>
      </c>
      <c r="BN1213">
        <v>90</v>
      </c>
      <c r="BO1213">
        <v>1</v>
      </c>
      <c r="BP1213" s="15">
        <v>45334</v>
      </c>
      <c r="BQ1213" t="s">
        <v>307</v>
      </c>
      <c r="BR1213" t="s">
        <v>322</v>
      </c>
      <c r="BS1213">
        <v>90</v>
      </c>
      <c r="BT1213">
        <v>2</v>
      </c>
    </row>
    <row r="1214" spans="1:72" x14ac:dyDescent="0.25">
      <c r="A1214" t="str">
        <f t="shared" si="72"/>
        <v>448_4</v>
      </c>
      <c r="B1214" t="str">
        <f t="shared" si="73"/>
        <v>U</v>
      </c>
      <c r="C1214">
        <f t="shared" si="74"/>
        <v>1327.5</v>
      </c>
      <c r="D1214">
        <f t="shared" si="75"/>
        <v>0</v>
      </c>
      <c r="F1214" t="s">
        <v>2037</v>
      </c>
      <c r="G1214">
        <v>448</v>
      </c>
      <c r="H1214" t="s">
        <v>2038</v>
      </c>
      <c r="I1214">
        <v>4</v>
      </c>
      <c r="J1214">
        <v>181</v>
      </c>
      <c r="K1214" t="s">
        <v>283</v>
      </c>
      <c r="L1214" t="s">
        <v>284</v>
      </c>
      <c r="M1214">
        <v>2</v>
      </c>
      <c r="N1214" t="s">
        <v>285</v>
      </c>
      <c r="O1214">
        <v>0</v>
      </c>
      <c r="P1214">
        <v>2</v>
      </c>
      <c r="Q1214" t="s">
        <v>286</v>
      </c>
      <c r="R1214" t="s">
        <v>304</v>
      </c>
      <c r="S1214" t="s">
        <v>318</v>
      </c>
      <c r="T1214" t="s">
        <v>319</v>
      </c>
      <c r="U1214">
        <v>127</v>
      </c>
      <c r="V1214">
        <v>6</v>
      </c>
      <c r="W1214">
        <v>30</v>
      </c>
      <c r="X1214">
        <v>3</v>
      </c>
      <c r="Y1214" s="15">
        <v>41354</v>
      </c>
      <c r="Z1214">
        <v>19</v>
      </c>
      <c r="AA1214" s="15">
        <v>21916</v>
      </c>
      <c r="AB1214" s="15">
        <v>45314</v>
      </c>
      <c r="AC1214">
        <v>3.45</v>
      </c>
      <c r="AD1214">
        <v>6.45</v>
      </c>
      <c r="AE1214">
        <v>157</v>
      </c>
      <c r="AF1214" s="15">
        <v>45336</v>
      </c>
      <c r="AG1214">
        <v>-1</v>
      </c>
      <c r="AH1214">
        <v>-1</v>
      </c>
      <c r="AI1214">
        <v>175.01645954930001</v>
      </c>
      <c r="AJ1214">
        <v>-40.873415023500002</v>
      </c>
      <c r="AK1214">
        <v>2.5</v>
      </c>
      <c r="AL1214">
        <v>177</v>
      </c>
      <c r="AM1214">
        <v>1327.5</v>
      </c>
      <c r="AN1214" t="s">
        <v>320</v>
      </c>
      <c r="AO1214" t="s">
        <v>321</v>
      </c>
      <c r="AP1214" t="s">
        <v>292</v>
      </c>
      <c r="AQ1214" t="s">
        <v>293</v>
      </c>
      <c r="AR1214" t="s">
        <v>294</v>
      </c>
      <c r="AS1214" t="s">
        <v>291</v>
      </c>
      <c r="AT1214">
        <v>-1</v>
      </c>
      <c r="AU1214">
        <v>-1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b">
        <v>0</v>
      </c>
      <c r="BI1214" t="b">
        <v>1</v>
      </c>
      <c r="BJ1214" t="b">
        <v>1</v>
      </c>
      <c r="BK1214" t="b">
        <v>0</v>
      </c>
      <c r="BL1214" t="s">
        <v>293</v>
      </c>
      <c r="BM1214">
        <v>2</v>
      </c>
      <c r="BN1214">
        <v>90</v>
      </c>
      <c r="BO1214">
        <v>1</v>
      </c>
      <c r="BP1214" s="15">
        <v>45314</v>
      </c>
      <c r="BQ1214" t="s">
        <v>307</v>
      </c>
      <c r="BR1214" t="s">
        <v>322</v>
      </c>
      <c r="BS1214">
        <v>90</v>
      </c>
      <c r="BT1214">
        <v>2</v>
      </c>
    </row>
    <row r="1215" spans="1:72" x14ac:dyDescent="0.25">
      <c r="A1215" t="str">
        <f t="shared" si="72"/>
        <v>449_5</v>
      </c>
      <c r="B1215" t="str">
        <f t="shared" si="73"/>
        <v>U</v>
      </c>
      <c r="C1215">
        <f t="shared" si="74"/>
        <v>607.5</v>
      </c>
      <c r="D1215">
        <f t="shared" si="75"/>
        <v>0</v>
      </c>
      <c r="F1215" t="s">
        <v>2039</v>
      </c>
      <c r="G1215">
        <v>449</v>
      </c>
      <c r="H1215" t="s">
        <v>2040</v>
      </c>
      <c r="I1215">
        <v>5</v>
      </c>
      <c r="J1215">
        <v>140</v>
      </c>
      <c r="K1215" t="s">
        <v>283</v>
      </c>
      <c r="L1215" t="s">
        <v>284</v>
      </c>
      <c r="M1215">
        <v>2</v>
      </c>
      <c r="N1215" t="s">
        <v>285</v>
      </c>
      <c r="O1215">
        <v>0</v>
      </c>
      <c r="P1215">
        <v>1</v>
      </c>
      <c r="Q1215" t="s">
        <v>286</v>
      </c>
      <c r="R1215" t="s">
        <v>304</v>
      </c>
      <c r="S1215" t="s">
        <v>318</v>
      </c>
      <c r="T1215" t="s">
        <v>319</v>
      </c>
      <c r="U1215">
        <v>44</v>
      </c>
      <c r="V1215">
        <v>6</v>
      </c>
      <c r="W1215">
        <v>30</v>
      </c>
      <c r="X1215">
        <v>3</v>
      </c>
      <c r="Y1215" s="15">
        <v>42065</v>
      </c>
      <c r="Z1215">
        <v>20</v>
      </c>
      <c r="AA1215" s="15">
        <v>21916</v>
      </c>
      <c r="AB1215" s="15">
        <v>45334</v>
      </c>
      <c r="AC1215">
        <v>17</v>
      </c>
      <c r="AD1215">
        <v>2</v>
      </c>
      <c r="AE1215">
        <v>111</v>
      </c>
      <c r="AF1215" s="15">
        <v>45336</v>
      </c>
      <c r="AG1215">
        <v>-1</v>
      </c>
      <c r="AH1215">
        <v>-1</v>
      </c>
      <c r="AI1215">
        <v>175.0223683991</v>
      </c>
      <c r="AJ1215">
        <v>-40.863546702599997</v>
      </c>
      <c r="AK1215">
        <v>2.5</v>
      </c>
      <c r="AL1215">
        <v>135</v>
      </c>
      <c r="AM1215">
        <v>607.5</v>
      </c>
      <c r="AN1215" t="s">
        <v>320</v>
      </c>
      <c r="AO1215" t="s">
        <v>321</v>
      </c>
      <c r="AP1215" t="s">
        <v>292</v>
      </c>
      <c r="AQ1215" t="s">
        <v>293</v>
      </c>
      <c r="AR1215" t="s">
        <v>294</v>
      </c>
      <c r="AS1215" t="s">
        <v>291</v>
      </c>
      <c r="AT1215">
        <v>-1</v>
      </c>
      <c r="AU1215">
        <v>-1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b">
        <v>0</v>
      </c>
      <c r="BI1215" t="b">
        <v>1</v>
      </c>
      <c r="BJ1215" t="b">
        <v>0</v>
      </c>
      <c r="BK1215" t="b">
        <v>0</v>
      </c>
      <c r="BL1215" t="s">
        <v>293</v>
      </c>
      <c r="BM1215">
        <v>2</v>
      </c>
      <c r="BN1215">
        <v>90</v>
      </c>
      <c r="BO1215">
        <v>1</v>
      </c>
      <c r="BP1215" s="15">
        <v>45334</v>
      </c>
      <c r="BQ1215" t="s">
        <v>307</v>
      </c>
      <c r="BR1215" t="s">
        <v>322</v>
      </c>
      <c r="BS1215">
        <v>90</v>
      </c>
      <c r="BT1215">
        <v>2</v>
      </c>
    </row>
    <row r="1216" spans="1:72" x14ac:dyDescent="0.25">
      <c r="A1216" t="str">
        <f t="shared" si="72"/>
        <v>450_535</v>
      </c>
      <c r="B1216" t="str">
        <f t="shared" si="73"/>
        <v>U</v>
      </c>
      <c r="C1216">
        <f t="shared" si="74"/>
        <v>405</v>
      </c>
      <c r="D1216">
        <f t="shared" si="75"/>
        <v>80</v>
      </c>
      <c r="F1216" t="s">
        <v>2041</v>
      </c>
      <c r="G1216">
        <v>450</v>
      </c>
      <c r="H1216" t="s">
        <v>155</v>
      </c>
      <c r="I1216">
        <v>535</v>
      </c>
      <c r="J1216">
        <v>580</v>
      </c>
      <c r="K1216" t="s">
        <v>283</v>
      </c>
      <c r="L1216" t="s">
        <v>284</v>
      </c>
      <c r="M1216">
        <v>2</v>
      </c>
      <c r="N1216" t="s">
        <v>285</v>
      </c>
      <c r="O1216">
        <v>0</v>
      </c>
      <c r="P1216">
        <v>3</v>
      </c>
      <c r="Q1216" t="s">
        <v>286</v>
      </c>
      <c r="R1216" t="s">
        <v>341</v>
      </c>
      <c r="S1216" t="s">
        <v>288</v>
      </c>
      <c r="T1216" t="s">
        <v>342</v>
      </c>
      <c r="U1216">
        <v>1589</v>
      </c>
      <c r="V1216">
        <v>4</v>
      </c>
      <c r="W1216">
        <v>102</v>
      </c>
      <c r="X1216">
        <v>5</v>
      </c>
      <c r="Y1216" s="15">
        <v>36617</v>
      </c>
      <c r="Z1216">
        <v>20</v>
      </c>
      <c r="AA1216" s="15">
        <v>21916</v>
      </c>
      <c r="AB1216" s="15">
        <v>45311</v>
      </c>
      <c r="AC1216">
        <v>4.5</v>
      </c>
      <c r="AD1216">
        <v>2.5</v>
      </c>
      <c r="AE1216">
        <v>183.5</v>
      </c>
      <c r="AF1216" s="15">
        <v>45332</v>
      </c>
      <c r="AG1216">
        <v>-1</v>
      </c>
      <c r="AH1216">
        <v>-1</v>
      </c>
      <c r="AI1216">
        <v>175.02630215389999</v>
      </c>
      <c r="AJ1216">
        <v>-40.865937304600003</v>
      </c>
      <c r="AK1216">
        <v>2.5</v>
      </c>
      <c r="AL1216">
        <v>45</v>
      </c>
      <c r="AM1216">
        <v>405</v>
      </c>
      <c r="AN1216" t="s">
        <v>290</v>
      </c>
      <c r="AO1216" t="s">
        <v>321</v>
      </c>
      <c r="AP1216" t="s">
        <v>314</v>
      </c>
      <c r="AQ1216" t="s">
        <v>312</v>
      </c>
      <c r="AR1216" t="s">
        <v>294</v>
      </c>
      <c r="AS1216" t="s">
        <v>291</v>
      </c>
      <c r="AT1216">
        <v>1208.7528</v>
      </c>
      <c r="AU1216">
        <v>308.50047999999998</v>
      </c>
      <c r="AV1216">
        <v>0</v>
      </c>
      <c r="AW1216">
        <v>0</v>
      </c>
      <c r="AX1216">
        <v>0</v>
      </c>
      <c r="AY1216">
        <v>12</v>
      </c>
      <c r="AZ1216">
        <v>80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b">
        <v>0</v>
      </c>
      <c r="BI1216" t="b">
        <v>1</v>
      </c>
      <c r="BJ1216" t="b">
        <v>0</v>
      </c>
      <c r="BK1216" t="b">
        <v>0</v>
      </c>
      <c r="BL1216" t="s">
        <v>312</v>
      </c>
      <c r="BM1216">
        <v>2</v>
      </c>
      <c r="BN1216">
        <v>75</v>
      </c>
      <c r="BO1216">
        <v>1</v>
      </c>
      <c r="BP1216" s="15">
        <v>45311</v>
      </c>
      <c r="BQ1216" t="s">
        <v>295</v>
      </c>
      <c r="BR1216" t="s">
        <v>348</v>
      </c>
      <c r="BS1216">
        <v>75</v>
      </c>
      <c r="BT1216">
        <v>2</v>
      </c>
    </row>
    <row r="1217" spans="1:72" x14ac:dyDescent="0.25">
      <c r="A1217" t="str">
        <f t="shared" si="72"/>
        <v>450_580</v>
      </c>
      <c r="B1217" t="str">
        <f t="shared" si="73"/>
        <v>U</v>
      </c>
      <c r="C1217">
        <f t="shared" si="74"/>
        <v>1887</v>
      </c>
      <c r="D1217">
        <f t="shared" si="75"/>
        <v>50</v>
      </c>
      <c r="F1217" t="s">
        <v>2042</v>
      </c>
      <c r="G1217">
        <v>450</v>
      </c>
      <c r="H1217" t="s">
        <v>155</v>
      </c>
      <c r="I1217">
        <v>580</v>
      </c>
      <c r="J1217">
        <v>765</v>
      </c>
      <c r="K1217" t="s">
        <v>283</v>
      </c>
      <c r="L1217" t="s">
        <v>284</v>
      </c>
      <c r="M1217">
        <v>2</v>
      </c>
      <c r="N1217" t="s">
        <v>285</v>
      </c>
      <c r="O1217">
        <v>0</v>
      </c>
      <c r="P1217">
        <v>5</v>
      </c>
      <c r="Q1217" t="s">
        <v>286</v>
      </c>
      <c r="R1217" t="s">
        <v>341</v>
      </c>
      <c r="S1217" t="s">
        <v>334</v>
      </c>
      <c r="T1217" t="s">
        <v>342</v>
      </c>
      <c r="U1217">
        <v>4878</v>
      </c>
      <c r="V1217">
        <v>11</v>
      </c>
      <c r="W1217">
        <v>94</v>
      </c>
      <c r="X1217">
        <v>5</v>
      </c>
      <c r="Y1217" s="15">
        <v>40179</v>
      </c>
      <c r="Z1217">
        <v>17</v>
      </c>
      <c r="AA1217" s="15">
        <v>21916</v>
      </c>
      <c r="AB1217" s="15">
        <v>45311</v>
      </c>
      <c r="AC1217">
        <v>3</v>
      </c>
      <c r="AD1217">
        <v>6</v>
      </c>
      <c r="AE1217">
        <v>147.25</v>
      </c>
      <c r="AF1217" s="15">
        <v>45332</v>
      </c>
      <c r="AG1217">
        <v>-1</v>
      </c>
      <c r="AH1217">
        <v>-1</v>
      </c>
      <c r="AI1217">
        <v>175.0275899753</v>
      </c>
      <c r="AJ1217">
        <v>-40.866105750999999</v>
      </c>
      <c r="AK1217">
        <v>2.5</v>
      </c>
      <c r="AL1217">
        <v>185</v>
      </c>
      <c r="AM1217">
        <v>1887</v>
      </c>
      <c r="AN1217" t="s">
        <v>335</v>
      </c>
      <c r="AO1217" t="s">
        <v>321</v>
      </c>
      <c r="AP1217" t="s">
        <v>314</v>
      </c>
      <c r="AQ1217" t="s">
        <v>312</v>
      </c>
      <c r="AR1217" t="s">
        <v>294</v>
      </c>
      <c r="AS1217" t="s">
        <v>291</v>
      </c>
      <c r="AT1217">
        <v>1217.19407</v>
      </c>
      <c r="AU1217">
        <v>280.80281000000002</v>
      </c>
      <c r="AV1217">
        <v>0</v>
      </c>
      <c r="AW1217">
        <v>0</v>
      </c>
      <c r="AX1217">
        <v>0</v>
      </c>
      <c r="AY1217">
        <v>17.5</v>
      </c>
      <c r="AZ1217">
        <v>50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b">
        <v>0</v>
      </c>
      <c r="BI1217" t="b">
        <v>1</v>
      </c>
      <c r="BJ1217" t="b">
        <v>1</v>
      </c>
      <c r="BK1217" t="b">
        <v>0</v>
      </c>
      <c r="BL1217" t="s">
        <v>312</v>
      </c>
      <c r="BM1217">
        <v>2</v>
      </c>
      <c r="BN1217">
        <v>60</v>
      </c>
      <c r="BO1217">
        <v>1</v>
      </c>
      <c r="BP1217" s="15">
        <v>45311</v>
      </c>
      <c r="BQ1217" t="s">
        <v>336</v>
      </c>
      <c r="BR1217" t="s">
        <v>337</v>
      </c>
      <c r="BS1217">
        <v>60</v>
      </c>
      <c r="BT1217">
        <v>2</v>
      </c>
    </row>
    <row r="1218" spans="1:72" x14ac:dyDescent="0.25">
      <c r="A1218" t="str">
        <f t="shared" si="72"/>
        <v>450_765</v>
      </c>
      <c r="B1218" t="str">
        <f t="shared" si="73"/>
        <v>U</v>
      </c>
      <c r="C1218">
        <f t="shared" si="74"/>
        <v>1037</v>
      </c>
      <c r="D1218">
        <f t="shared" si="75"/>
        <v>12.5</v>
      </c>
      <c r="F1218" t="s">
        <v>2043</v>
      </c>
      <c r="G1218">
        <v>450</v>
      </c>
      <c r="H1218" t="s">
        <v>155</v>
      </c>
      <c r="I1218">
        <v>765</v>
      </c>
      <c r="J1218">
        <v>850</v>
      </c>
      <c r="K1218" t="s">
        <v>283</v>
      </c>
      <c r="L1218" t="s">
        <v>284</v>
      </c>
      <c r="M1218">
        <v>2</v>
      </c>
      <c r="N1218" t="s">
        <v>285</v>
      </c>
      <c r="O1218">
        <v>0</v>
      </c>
      <c r="P1218">
        <v>5</v>
      </c>
      <c r="Q1218" t="s">
        <v>286</v>
      </c>
      <c r="R1218" t="s">
        <v>415</v>
      </c>
      <c r="S1218" t="s">
        <v>416</v>
      </c>
      <c r="T1218" t="s">
        <v>342</v>
      </c>
      <c r="U1218">
        <v>9542</v>
      </c>
      <c r="V1218">
        <v>3</v>
      </c>
      <c r="W1218">
        <v>55</v>
      </c>
      <c r="X1218">
        <v>3</v>
      </c>
      <c r="Y1218" s="15">
        <v>42005</v>
      </c>
      <c r="Z1218">
        <v>17</v>
      </c>
      <c r="AA1218" s="15">
        <v>21916</v>
      </c>
      <c r="AB1218" s="15">
        <v>45311</v>
      </c>
      <c r="AC1218">
        <v>3</v>
      </c>
      <c r="AD1218">
        <v>3.65</v>
      </c>
      <c r="AE1218">
        <v>222.1</v>
      </c>
      <c r="AF1218" s="15">
        <v>45332</v>
      </c>
      <c r="AG1218">
        <v>-1</v>
      </c>
      <c r="AH1218">
        <v>-1</v>
      </c>
      <c r="AI1218">
        <v>175.02918100170001</v>
      </c>
      <c r="AJ1218">
        <v>-40.866293629499999</v>
      </c>
      <c r="AK1218">
        <v>2.5</v>
      </c>
      <c r="AL1218">
        <v>85</v>
      </c>
      <c r="AM1218">
        <v>1037</v>
      </c>
      <c r="AN1218" t="s">
        <v>418</v>
      </c>
      <c r="AO1218" t="s">
        <v>321</v>
      </c>
      <c r="AP1218" t="s">
        <v>314</v>
      </c>
      <c r="AQ1218" t="s">
        <v>312</v>
      </c>
      <c r="AR1218" t="s">
        <v>294</v>
      </c>
      <c r="AS1218" t="s">
        <v>291</v>
      </c>
      <c r="AT1218">
        <v>982.20829000000003</v>
      </c>
      <c r="AU1218">
        <v>196.34138999999999</v>
      </c>
      <c r="AV1218">
        <v>0</v>
      </c>
      <c r="AW1218">
        <v>0</v>
      </c>
      <c r="AX1218">
        <v>0</v>
      </c>
      <c r="AY1218">
        <v>2.5</v>
      </c>
      <c r="AZ1218">
        <v>12.5</v>
      </c>
      <c r="BA1218">
        <v>2.5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b">
        <v>0</v>
      </c>
      <c r="BI1218" t="b">
        <v>1</v>
      </c>
      <c r="BJ1218" t="b">
        <v>1</v>
      </c>
      <c r="BK1218" t="b">
        <v>0</v>
      </c>
      <c r="BL1218" t="s">
        <v>312</v>
      </c>
      <c r="BM1218">
        <v>2</v>
      </c>
      <c r="BN1218">
        <v>60</v>
      </c>
      <c r="BO1218">
        <v>1</v>
      </c>
      <c r="BP1218" s="15">
        <v>45311</v>
      </c>
      <c r="BQ1218" t="s">
        <v>336</v>
      </c>
      <c r="BR1218" t="s">
        <v>337</v>
      </c>
      <c r="BS1218">
        <v>60</v>
      </c>
      <c r="BT1218">
        <v>2</v>
      </c>
    </row>
    <row r="1219" spans="1:72" x14ac:dyDescent="0.25">
      <c r="A1219" t="str">
        <f t="shared" ref="A1219:A1282" si="76">G1219&amp;"_"&amp;I1219</f>
        <v>450_1485</v>
      </c>
      <c r="B1219" t="str">
        <f t="shared" ref="B1219:B1282" si="77">AO1219</f>
        <v>U</v>
      </c>
      <c r="C1219">
        <f t="shared" ref="C1219:C1282" si="78">AM1219</f>
        <v>2303</v>
      </c>
      <c r="D1219">
        <f t="shared" ref="D1219:D1282" si="79">AZ1219</f>
        <v>0</v>
      </c>
      <c r="F1219" t="s">
        <v>2044</v>
      </c>
      <c r="G1219">
        <v>450</v>
      </c>
      <c r="H1219" t="s">
        <v>155</v>
      </c>
      <c r="I1219">
        <v>1485</v>
      </c>
      <c r="J1219">
        <v>1720</v>
      </c>
      <c r="K1219" t="s">
        <v>283</v>
      </c>
      <c r="L1219" t="s">
        <v>284</v>
      </c>
      <c r="M1219">
        <v>2</v>
      </c>
      <c r="N1219" t="s">
        <v>285</v>
      </c>
      <c r="O1219">
        <v>0</v>
      </c>
      <c r="P1219">
        <v>5</v>
      </c>
      <c r="Q1219" t="s">
        <v>286</v>
      </c>
      <c r="R1219" t="s">
        <v>415</v>
      </c>
      <c r="S1219" t="s">
        <v>416</v>
      </c>
      <c r="T1219" t="s">
        <v>342</v>
      </c>
      <c r="U1219">
        <v>9774</v>
      </c>
      <c r="V1219">
        <v>6</v>
      </c>
      <c r="W1219">
        <v>89</v>
      </c>
      <c r="X1219">
        <v>4</v>
      </c>
      <c r="Y1219" s="15">
        <v>42736</v>
      </c>
      <c r="Z1219">
        <v>17</v>
      </c>
      <c r="AA1219" s="15">
        <v>21916</v>
      </c>
      <c r="AB1219" s="15">
        <v>45311</v>
      </c>
      <c r="AC1219">
        <v>3</v>
      </c>
      <c r="AD1219">
        <v>2</v>
      </c>
      <c r="AE1219">
        <v>98.35</v>
      </c>
      <c r="AF1219" s="15">
        <v>45332</v>
      </c>
      <c r="AG1219">
        <v>-1</v>
      </c>
      <c r="AH1219">
        <v>-1</v>
      </c>
      <c r="AI1219">
        <v>175.03579313169999</v>
      </c>
      <c r="AJ1219">
        <v>-40.870379036300001</v>
      </c>
      <c r="AK1219">
        <v>2.5</v>
      </c>
      <c r="AL1219">
        <v>235</v>
      </c>
      <c r="AM1219">
        <v>2303</v>
      </c>
      <c r="AN1219" t="s">
        <v>418</v>
      </c>
      <c r="AO1219" t="s">
        <v>321</v>
      </c>
      <c r="AP1219" t="s">
        <v>426</v>
      </c>
      <c r="AQ1219" t="s">
        <v>312</v>
      </c>
      <c r="AR1219" t="s">
        <v>294</v>
      </c>
      <c r="AS1219" t="s">
        <v>291</v>
      </c>
      <c r="AT1219">
        <v>586.85695999999996</v>
      </c>
      <c r="AU1219">
        <v>188.07150999999999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16.75</v>
      </c>
      <c r="BD1219">
        <v>0.71645679548415098</v>
      </c>
      <c r="BE1219">
        <v>0</v>
      </c>
      <c r="BF1219">
        <v>1.25</v>
      </c>
      <c r="BG1219">
        <v>0</v>
      </c>
      <c r="BH1219" t="b">
        <v>0</v>
      </c>
      <c r="BI1219" t="b">
        <v>1</v>
      </c>
      <c r="BJ1219" t="b">
        <v>1</v>
      </c>
      <c r="BK1219" t="b">
        <v>0</v>
      </c>
      <c r="BL1219" t="s">
        <v>312</v>
      </c>
      <c r="BM1219">
        <v>2</v>
      </c>
      <c r="BN1219">
        <v>60</v>
      </c>
      <c r="BO1219">
        <v>1</v>
      </c>
      <c r="BP1219" s="15">
        <v>45311</v>
      </c>
      <c r="BQ1219" t="s">
        <v>336</v>
      </c>
      <c r="BR1219" t="s">
        <v>337</v>
      </c>
      <c r="BS1219">
        <v>60</v>
      </c>
      <c r="BT1219">
        <v>2</v>
      </c>
    </row>
    <row r="1220" spans="1:72" x14ac:dyDescent="0.25">
      <c r="A1220" t="str">
        <f t="shared" si="76"/>
        <v>450_1967</v>
      </c>
      <c r="B1220" t="str">
        <f t="shared" si="77"/>
        <v>U</v>
      </c>
      <c r="C1220">
        <f t="shared" si="78"/>
        <v>3967.2</v>
      </c>
      <c r="D1220">
        <f t="shared" si="79"/>
        <v>0</v>
      </c>
      <c r="F1220" t="s">
        <v>2045</v>
      </c>
      <c r="G1220">
        <v>450</v>
      </c>
      <c r="H1220" t="s">
        <v>155</v>
      </c>
      <c r="I1220">
        <v>1967</v>
      </c>
      <c r="J1220">
        <v>2315</v>
      </c>
      <c r="K1220" t="s">
        <v>283</v>
      </c>
      <c r="L1220" t="s">
        <v>284</v>
      </c>
      <c r="M1220">
        <v>2</v>
      </c>
      <c r="N1220" t="s">
        <v>285</v>
      </c>
      <c r="O1220">
        <v>0</v>
      </c>
      <c r="P1220">
        <v>6</v>
      </c>
      <c r="Q1220" t="s">
        <v>286</v>
      </c>
      <c r="R1220" t="s">
        <v>415</v>
      </c>
      <c r="S1220" t="s">
        <v>416</v>
      </c>
      <c r="T1220" t="s">
        <v>342</v>
      </c>
      <c r="U1220">
        <v>7582</v>
      </c>
      <c r="V1220">
        <v>7</v>
      </c>
      <c r="W1220">
        <v>89</v>
      </c>
      <c r="X1220">
        <v>4</v>
      </c>
      <c r="Y1220" s="15">
        <v>44624</v>
      </c>
      <c r="Z1220">
        <v>17</v>
      </c>
      <c r="AA1220" s="15">
        <v>29586</v>
      </c>
      <c r="AB1220" s="15">
        <v>45311</v>
      </c>
      <c r="AC1220">
        <v>2</v>
      </c>
      <c r="AD1220">
        <v>2</v>
      </c>
      <c r="AE1220">
        <v>128.25</v>
      </c>
      <c r="AF1220" s="15">
        <v>45332</v>
      </c>
      <c r="AG1220">
        <v>-1</v>
      </c>
      <c r="AH1220">
        <v>-1</v>
      </c>
      <c r="AI1220">
        <v>175.039406114</v>
      </c>
      <c r="AJ1220">
        <v>-40.873850190200002</v>
      </c>
      <c r="AK1220">
        <v>1</v>
      </c>
      <c r="AL1220">
        <v>348</v>
      </c>
      <c r="AM1220">
        <v>3967.2</v>
      </c>
      <c r="AN1220" t="s">
        <v>418</v>
      </c>
      <c r="AO1220" t="s">
        <v>321</v>
      </c>
      <c r="AP1220" t="s">
        <v>314</v>
      </c>
      <c r="AQ1220" t="s">
        <v>312</v>
      </c>
      <c r="AR1220" t="s">
        <v>294</v>
      </c>
      <c r="AS1220" t="s">
        <v>291</v>
      </c>
      <c r="AT1220">
        <v>1366.6307999999999</v>
      </c>
      <c r="AU1220">
        <v>321.96429000000001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b">
        <v>0</v>
      </c>
      <c r="BI1220" t="b">
        <v>1</v>
      </c>
      <c r="BJ1220" t="b">
        <v>1</v>
      </c>
      <c r="BK1220" t="b">
        <v>0</v>
      </c>
      <c r="BL1220" t="s">
        <v>312</v>
      </c>
      <c r="BM1220">
        <v>2</v>
      </c>
      <c r="BN1220">
        <v>60</v>
      </c>
      <c r="BO1220">
        <v>1</v>
      </c>
      <c r="BP1220" s="15">
        <v>45311</v>
      </c>
      <c r="BQ1220" t="s">
        <v>336</v>
      </c>
      <c r="BR1220" t="s">
        <v>337</v>
      </c>
      <c r="BS1220">
        <v>60</v>
      </c>
      <c r="BT1220">
        <v>2</v>
      </c>
    </row>
    <row r="1221" spans="1:72" x14ac:dyDescent="0.25">
      <c r="A1221" t="str">
        <f t="shared" si="76"/>
        <v>450_2950</v>
      </c>
      <c r="B1221" t="str">
        <f t="shared" si="77"/>
        <v>U</v>
      </c>
      <c r="C1221">
        <f t="shared" si="78"/>
        <v>3978</v>
      </c>
      <c r="D1221">
        <f t="shared" si="79"/>
        <v>3.75</v>
      </c>
      <c r="F1221" t="s">
        <v>2046</v>
      </c>
      <c r="G1221">
        <v>450</v>
      </c>
      <c r="H1221" t="s">
        <v>155</v>
      </c>
      <c r="I1221">
        <v>2950</v>
      </c>
      <c r="J1221">
        <v>3340</v>
      </c>
      <c r="K1221" t="s">
        <v>283</v>
      </c>
      <c r="L1221" t="s">
        <v>284</v>
      </c>
      <c r="M1221">
        <v>2</v>
      </c>
      <c r="N1221" t="s">
        <v>285</v>
      </c>
      <c r="O1221">
        <v>0</v>
      </c>
      <c r="P1221">
        <v>5</v>
      </c>
      <c r="Q1221" t="s">
        <v>286</v>
      </c>
      <c r="R1221" t="s">
        <v>415</v>
      </c>
      <c r="S1221" t="s">
        <v>416</v>
      </c>
      <c r="T1221" t="s">
        <v>342</v>
      </c>
      <c r="U1221">
        <v>6820</v>
      </c>
      <c r="V1221">
        <v>10</v>
      </c>
      <c r="W1221">
        <v>50</v>
      </c>
      <c r="X1221">
        <v>4</v>
      </c>
      <c r="Y1221" s="15">
        <v>45674</v>
      </c>
      <c r="Z1221">
        <v>16</v>
      </c>
      <c r="AA1221" s="15">
        <v>21916</v>
      </c>
      <c r="AB1221" s="15">
        <v>45311</v>
      </c>
      <c r="AC1221">
        <v>8</v>
      </c>
      <c r="AD1221">
        <v>4</v>
      </c>
      <c r="AE1221">
        <v>122.75</v>
      </c>
      <c r="AF1221" s="15">
        <v>45332</v>
      </c>
      <c r="AG1221">
        <v>-1</v>
      </c>
      <c r="AH1221">
        <v>-1</v>
      </c>
      <c r="AI1221">
        <v>175.0489296698</v>
      </c>
      <c r="AJ1221">
        <v>-40.878304975900001</v>
      </c>
      <c r="AK1221">
        <v>5</v>
      </c>
      <c r="AL1221">
        <v>390</v>
      </c>
      <c r="AM1221">
        <v>3978</v>
      </c>
      <c r="AN1221" t="s">
        <v>418</v>
      </c>
      <c r="AO1221" t="s">
        <v>321</v>
      </c>
      <c r="AP1221" t="s">
        <v>292</v>
      </c>
      <c r="AQ1221" t="s">
        <v>293</v>
      </c>
      <c r="AR1221" t="s">
        <v>294</v>
      </c>
      <c r="AS1221" t="s">
        <v>291</v>
      </c>
      <c r="AT1221">
        <v>546.05972999999994</v>
      </c>
      <c r="AU1221">
        <v>140.31043</v>
      </c>
      <c r="AV1221">
        <v>0</v>
      </c>
      <c r="AW1221">
        <v>3.75</v>
      </c>
      <c r="AX1221">
        <v>4.2892156862745097</v>
      </c>
      <c r="AY1221">
        <v>0</v>
      </c>
      <c r="AZ1221">
        <v>3.75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b">
        <v>0</v>
      </c>
      <c r="BI1221" t="b">
        <v>1</v>
      </c>
      <c r="BJ1221" t="b">
        <v>1</v>
      </c>
      <c r="BK1221" t="b">
        <v>0</v>
      </c>
      <c r="BL1221" t="s">
        <v>293</v>
      </c>
      <c r="BM1221">
        <v>2</v>
      </c>
      <c r="BN1221">
        <v>60</v>
      </c>
      <c r="BO1221">
        <v>1</v>
      </c>
      <c r="BP1221" s="15">
        <v>45311</v>
      </c>
      <c r="BQ1221" t="s">
        <v>336</v>
      </c>
      <c r="BR1221" t="s">
        <v>337</v>
      </c>
      <c r="BS1221">
        <v>60</v>
      </c>
      <c r="BT1221">
        <v>2</v>
      </c>
    </row>
    <row r="1222" spans="1:72" x14ac:dyDescent="0.25">
      <c r="A1222" t="str">
        <f t="shared" si="76"/>
        <v>450_3340</v>
      </c>
      <c r="B1222" t="str">
        <f t="shared" si="77"/>
        <v>U</v>
      </c>
      <c r="C1222">
        <f t="shared" si="78"/>
        <v>1120</v>
      </c>
      <c r="D1222">
        <f t="shared" si="79"/>
        <v>25</v>
      </c>
      <c r="F1222" t="s">
        <v>2047</v>
      </c>
      <c r="G1222">
        <v>450</v>
      </c>
      <c r="H1222" t="s">
        <v>155</v>
      </c>
      <c r="I1222">
        <v>3340</v>
      </c>
      <c r="J1222">
        <v>3440</v>
      </c>
      <c r="K1222" t="s">
        <v>283</v>
      </c>
      <c r="L1222" t="s">
        <v>284</v>
      </c>
      <c r="M1222">
        <v>2</v>
      </c>
      <c r="N1222" t="s">
        <v>285</v>
      </c>
      <c r="O1222">
        <v>0</v>
      </c>
      <c r="P1222">
        <v>5</v>
      </c>
      <c r="Q1222" t="s">
        <v>286</v>
      </c>
      <c r="R1222" t="s">
        <v>415</v>
      </c>
      <c r="S1222" t="s">
        <v>416</v>
      </c>
      <c r="T1222" t="s">
        <v>342</v>
      </c>
      <c r="U1222">
        <v>7578</v>
      </c>
      <c r="V1222">
        <v>10</v>
      </c>
      <c r="W1222">
        <v>64</v>
      </c>
      <c r="X1222">
        <v>3</v>
      </c>
      <c r="Y1222" s="15">
        <v>40627</v>
      </c>
      <c r="Z1222">
        <v>17</v>
      </c>
      <c r="AA1222" s="15">
        <v>21916</v>
      </c>
      <c r="AB1222" s="15">
        <v>45311</v>
      </c>
      <c r="AC1222">
        <v>4</v>
      </c>
      <c r="AD1222">
        <v>2.65</v>
      </c>
      <c r="AE1222">
        <v>91.6</v>
      </c>
      <c r="AF1222" s="15">
        <v>45332</v>
      </c>
      <c r="AG1222">
        <v>-1</v>
      </c>
      <c r="AH1222">
        <v>-1</v>
      </c>
      <c r="AI1222">
        <v>175.05158342479999</v>
      </c>
      <c r="AJ1222">
        <v>-40.879143887600002</v>
      </c>
      <c r="AK1222">
        <v>0</v>
      </c>
      <c r="AL1222">
        <v>100</v>
      </c>
      <c r="AM1222">
        <v>1120</v>
      </c>
      <c r="AN1222" t="s">
        <v>418</v>
      </c>
      <c r="AO1222" t="s">
        <v>321</v>
      </c>
      <c r="AP1222" t="s">
        <v>314</v>
      </c>
      <c r="AQ1222" t="s">
        <v>312</v>
      </c>
      <c r="AR1222" t="s">
        <v>294</v>
      </c>
      <c r="AS1222" t="s">
        <v>291</v>
      </c>
      <c r="AT1222">
        <v>616.12061500000004</v>
      </c>
      <c r="AU1222">
        <v>178.51365999999999</v>
      </c>
      <c r="AV1222">
        <v>0</v>
      </c>
      <c r="AW1222">
        <v>0</v>
      </c>
      <c r="AX1222">
        <v>0.223214285714286</v>
      </c>
      <c r="AY1222">
        <v>60</v>
      </c>
      <c r="AZ1222">
        <v>25</v>
      </c>
      <c r="BA1222">
        <v>0</v>
      </c>
      <c r="BB1222">
        <v>0</v>
      </c>
      <c r="BC1222">
        <v>0</v>
      </c>
      <c r="BD1222">
        <v>0</v>
      </c>
      <c r="BE1222">
        <v>0.25</v>
      </c>
      <c r="BF1222">
        <v>0</v>
      </c>
      <c r="BG1222">
        <v>0</v>
      </c>
      <c r="BH1222" t="b">
        <v>0</v>
      </c>
      <c r="BI1222" t="b">
        <v>1</v>
      </c>
      <c r="BJ1222" t="b">
        <v>1</v>
      </c>
      <c r="BK1222" t="b">
        <v>0</v>
      </c>
      <c r="BL1222" t="s">
        <v>312</v>
      </c>
      <c r="BM1222">
        <v>2</v>
      </c>
      <c r="BN1222">
        <v>60</v>
      </c>
      <c r="BO1222">
        <v>1</v>
      </c>
      <c r="BP1222" s="15">
        <v>45311</v>
      </c>
      <c r="BQ1222" t="s">
        <v>336</v>
      </c>
      <c r="BR1222" t="s">
        <v>337</v>
      </c>
      <c r="BS1222">
        <v>60</v>
      </c>
      <c r="BT1222">
        <v>2</v>
      </c>
    </row>
    <row r="1223" spans="1:72" x14ac:dyDescent="0.25">
      <c r="A1223" t="str">
        <f t="shared" si="76"/>
        <v>450_3558</v>
      </c>
      <c r="B1223" t="str">
        <f t="shared" si="77"/>
        <v>U</v>
      </c>
      <c r="C1223">
        <f t="shared" si="78"/>
        <v>3641.4</v>
      </c>
      <c r="D1223">
        <f t="shared" si="79"/>
        <v>73.75</v>
      </c>
      <c r="F1223" t="s">
        <v>2048</v>
      </c>
      <c r="G1223">
        <v>450</v>
      </c>
      <c r="H1223" t="s">
        <v>155</v>
      </c>
      <c r="I1223">
        <v>3558</v>
      </c>
      <c r="J1223">
        <v>3915</v>
      </c>
      <c r="K1223" t="s">
        <v>283</v>
      </c>
      <c r="L1223" t="s">
        <v>284</v>
      </c>
      <c r="M1223">
        <v>2</v>
      </c>
      <c r="N1223" t="s">
        <v>285</v>
      </c>
      <c r="O1223">
        <v>0</v>
      </c>
      <c r="P1223">
        <v>6</v>
      </c>
      <c r="Q1223" t="s">
        <v>286</v>
      </c>
      <c r="R1223" t="s">
        <v>415</v>
      </c>
      <c r="S1223" t="s">
        <v>416</v>
      </c>
      <c r="T1223" t="s">
        <v>342</v>
      </c>
      <c r="U1223">
        <v>8250</v>
      </c>
      <c r="V1223">
        <v>7</v>
      </c>
      <c r="W1223">
        <v>49</v>
      </c>
      <c r="X1223">
        <v>3</v>
      </c>
      <c r="Y1223" s="15">
        <v>39210</v>
      </c>
      <c r="Z1223">
        <v>17</v>
      </c>
      <c r="AA1223" s="15">
        <v>21916</v>
      </c>
      <c r="AB1223" s="15">
        <v>45311</v>
      </c>
      <c r="AC1223">
        <v>2</v>
      </c>
      <c r="AD1223">
        <v>5</v>
      </c>
      <c r="AE1223">
        <v>78.8</v>
      </c>
      <c r="AF1223" s="15">
        <v>45332</v>
      </c>
      <c r="AG1223">
        <v>-1</v>
      </c>
      <c r="AH1223">
        <v>-1</v>
      </c>
      <c r="AI1223">
        <v>175.05524752150001</v>
      </c>
      <c r="AJ1223">
        <v>-40.880250068300001</v>
      </c>
      <c r="AK1223">
        <v>3.5</v>
      </c>
      <c r="AL1223">
        <v>357</v>
      </c>
      <c r="AM1223">
        <v>3641.4</v>
      </c>
      <c r="AN1223" t="s">
        <v>418</v>
      </c>
      <c r="AO1223" t="s">
        <v>321</v>
      </c>
      <c r="AP1223" t="s">
        <v>314</v>
      </c>
      <c r="AQ1223" t="s">
        <v>312</v>
      </c>
      <c r="AR1223" t="s">
        <v>294</v>
      </c>
      <c r="AS1223" t="s">
        <v>291</v>
      </c>
      <c r="AT1223">
        <v>865.12315000000001</v>
      </c>
      <c r="AU1223">
        <v>215.55965</v>
      </c>
      <c r="AV1223">
        <v>0</v>
      </c>
      <c r="AW1223">
        <v>0</v>
      </c>
      <c r="AX1223">
        <v>0</v>
      </c>
      <c r="AY1223">
        <v>87.5</v>
      </c>
      <c r="AZ1223">
        <v>73.75</v>
      </c>
      <c r="BA1223">
        <v>0</v>
      </c>
      <c r="BB1223">
        <v>0</v>
      </c>
      <c r="BC1223">
        <v>48.05</v>
      </c>
      <c r="BD1223">
        <v>1.3181743285549501</v>
      </c>
      <c r="BE1223">
        <v>0</v>
      </c>
      <c r="BF1223">
        <v>0.25</v>
      </c>
      <c r="BG1223">
        <v>0</v>
      </c>
      <c r="BH1223" t="b">
        <v>0</v>
      </c>
      <c r="BI1223" t="b">
        <v>1</v>
      </c>
      <c r="BJ1223" t="b">
        <v>1</v>
      </c>
      <c r="BK1223" t="b">
        <v>0</v>
      </c>
      <c r="BL1223" t="s">
        <v>312</v>
      </c>
      <c r="BM1223">
        <v>2</v>
      </c>
      <c r="BN1223">
        <v>60</v>
      </c>
      <c r="BO1223">
        <v>1</v>
      </c>
      <c r="BP1223" s="15">
        <v>45311</v>
      </c>
      <c r="BQ1223" t="s">
        <v>336</v>
      </c>
      <c r="BR1223" t="s">
        <v>337</v>
      </c>
      <c r="BS1223">
        <v>60</v>
      </c>
      <c r="BT1223">
        <v>2</v>
      </c>
    </row>
    <row r="1224" spans="1:72" x14ac:dyDescent="0.25">
      <c r="A1224" t="str">
        <f t="shared" si="76"/>
        <v>451_3</v>
      </c>
      <c r="B1224" t="str">
        <f t="shared" si="77"/>
        <v>U</v>
      </c>
      <c r="C1224">
        <f t="shared" si="78"/>
        <v>900</v>
      </c>
      <c r="D1224">
        <f t="shared" si="79"/>
        <v>0</v>
      </c>
      <c r="F1224" t="s">
        <v>2049</v>
      </c>
      <c r="G1224">
        <v>451</v>
      </c>
      <c r="H1224" t="s">
        <v>2050</v>
      </c>
      <c r="I1224">
        <v>3</v>
      </c>
      <c r="J1224">
        <v>123</v>
      </c>
      <c r="K1224" t="s">
        <v>283</v>
      </c>
      <c r="L1224" t="s">
        <v>284</v>
      </c>
      <c r="M1224">
        <v>2</v>
      </c>
      <c r="N1224" t="s">
        <v>285</v>
      </c>
      <c r="O1224">
        <v>0</v>
      </c>
      <c r="P1224">
        <v>2</v>
      </c>
      <c r="Q1224" t="s">
        <v>286</v>
      </c>
      <c r="R1224" t="s">
        <v>304</v>
      </c>
      <c r="S1224" t="s">
        <v>318</v>
      </c>
      <c r="T1224" t="s">
        <v>319</v>
      </c>
      <c r="U1224">
        <v>147</v>
      </c>
      <c r="V1224">
        <v>6</v>
      </c>
      <c r="W1224">
        <v>30</v>
      </c>
      <c r="X1224">
        <v>3</v>
      </c>
      <c r="Y1224" s="15">
        <v>39183</v>
      </c>
      <c r="Z1224">
        <v>19</v>
      </c>
      <c r="AA1224" s="15">
        <v>21916</v>
      </c>
      <c r="AB1224" s="15">
        <v>45334</v>
      </c>
      <c r="AC1224">
        <v>4</v>
      </c>
      <c r="AD1224">
        <v>3</v>
      </c>
      <c r="AE1224">
        <v>111</v>
      </c>
      <c r="AF1224" s="15">
        <v>45337</v>
      </c>
      <c r="AG1224">
        <v>-1</v>
      </c>
      <c r="AH1224">
        <v>-1</v>
      </c>
      <c r="AI1224">
        <v>175.07300629229999</v>
      </c>
      <c r="AJ1224">
        <v>-40.877590283099998</v>
      </c>
      <c r="AK1224">
        <v>3</v>
      </c>
      <c r="AL1224">
        <v>120</v>
      </c>
      <c r="AM1224">
        <v>900</v>
      </c>
      <c r="AN1224" t="s">
        <v>320</v>
      </c>
      <c r="AO1224" t="s">
        <v>321</v>
      </c>
      <c r="AP1224" t="s">
        <v>325</v>
      </c>
      <c r="AQ1224" t="s">
        <v>293</v>
      </c>
      <c r="AR1224" t="s">
        <v>294</v>
      </c>
      <c r="AS1224" t="s">
        <v>291</v>
      </c>
      <c r="AT1224">
        <v>-1</v>
      </c>
      <c r="AU1224">
        <v>-1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b">
        <v>0</v>
      </c>
      <c r="BI1224" t="b">
        <v>1</v>
      </c>
      <c r="BJ1224" t="b">
        <v>1</v>
      </c>
      <c r="BK1224" t="b">
        <v>0</v>
      </c>
      <c r="BL1224" t="s">
        <v>293</v>
      </c>
      <c r="BM1224">
        <v>2</v>
      </c>
      <c r="BN1224">
        <v>90</v>
      </c>
      <c r="BO1224">
        <v>1</v>
      </c>
      <c r="BP1224" s="15">
        <v>45334</v>
      </c>
      <c r="BQ1224" t="s">
        <v>307</v>
      </c>
      <c r="BR1224" t="s">
        <v>322</v>
      </c>
      <c r="BS1224">
        <v>90</v>
      </c>
      <c r="BT1224">
        <v>2</v>
      </c>
    </row>
    <row r="1225" spans="1:72" x14ac:dyDescent="0.25">
      <c r="A1225" t="str">
        <f t="shared" si="76"/>
        <v>452_6</v>
      </c>
      <c r="B1225" t="str">
        <f t="shared" si="77"/>
        <v>U</v>
      </c>
      <c r="C1225">
        <f t="shared" si="78"/>
        <v>2529</v>
      </c>
      <c r="D1225">
        <f t="shared" si="79"/>
        <v>0</v>
      </c>
      <c r="F1225" t="s">
        <v>2051</v>
      </c>
      <c r="G1225">
        <v>452</v>
      </c>
      <c r="H1225" t="s">
        <v>162</v>
      </c>
      <c r="I1225">
        <v>6</v>
      </c>
      <c r="J1225">
        <v>287</v>
      </c>
      <c r="K1225" t="s">
        <v>283</v>
      </c>
      <c r="L1225" t="s">
        <v>284</v>
      </c>
      <c r="M1225">
        <v>2</v>
      </c>
      <c r="N1225" t="s">
        <v>285</v>
      </c>
      <c r="O1225">
        <v>0</v>
      </c>
      <c r="P1225">
        <v>2</v>
      </c>
      <c r="Q1225" t="s">
        <v>286</v>
      </c>
      <c r="R1225" t="s">
        <v>304</v>
      </c>
      <c r="S1225" t="s">
        <v>305</v>
      </c>
      <c r="T1225" t="s">
        <v>319</v>
      </c>
      <c r="U1225">
        <v>149</v>
      </c>
      <c r="V1225">
        <v>7</v>
      </c>
      <c r="W1225">
        <v>33</v>
      </c>
      <c r="X1225">
        <v>3</v>
      </c>
      <c r="Y1225" s="15">
        <v>38748</v>
      </c>
      <c r="Z1225">
        <v>19</v>
      </c>
      <c r="AA1225" s="15">
        <v>21916</v>
      </c>
      <c r="AB1225" s="15">
        <v>44999</v>
      </c>
      <c r="AC1225">
        <v>7.95</v>
      </c>
      <c r="AD1225">
        <v>4</v>
      </c>
      <c r="AE1225">
        <v>207</v>
      </c>
      <c r="AF1225" s="15">
        <v>45336</v>
      </c>
      <c r="AG1225">
        <v>-1</v>
      </c>
      <c r="AH1225">
        <v>-1</v>
      </c>
      <c r="AI1225">
        <v>175.0322494024</v>
      </c>
      <c r="AJ1225">
        <v>-40.859373907699997</v>
      </c>
      <c r="AK1225">
        <v>3.5</v>
      </c>
      <c r="AL1225">
        <v>281</v>
      </c>
      <c r="AM1225">
        <v>2529</v>
      </c>
      <c r="AN1225" t="s">
        <v>306</v>
      </c>
      <c r="AO1225" t="s">
        <v>321</v>
      </c>
      <c r="AP1225" t="s">
        <v>325</v>
      </c>
      <c r="AQ1225" t="s">
        <v>293</v>
      </c>
      <c r="AR1225" t="s">
        <v>294</v>
      </c>
      <c r="AS1225" t="s">
        <v>291</v>
      </c>
      <c r="AT1225">
        <v>998.74287000000004</v>
      </c>
      <c r="AU1225">
        <v>360.43159000000003</v>
      </c>
      <c r="AV1225">
        <v>0</v>
      </c>
      <c r="AW1225">
        <v>3.5714285714285698</v>
      </c>
      <c r="AX1225">
        <v>0.99206349206349198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b">
        <v>0</v>
      </c>
      <c r="BI1225" t="b">
        <v>1</v>
      </c>
      <c r="BJ1225" t="b">
        <v>1</v>
      </c>
      <c r="BK1225" t="b">
        <v>0</v>
      </c>
      <c r="BL1225" t="s">
        <v>293</v>
      </c>
      <c r="BM1225">
        <v>2</v>
      </c>
      <c r="BN1225">
        <v>90</v>
      </c>
      <c r="BO1225">
        <v>1</v>
      </c>
      <c r="BP1225" s="15">
        <v>44999</v>
      </c>
      <c r="BQ1225" t="s">
        <v>307</v>
      </c>
      <c r="BR1225" t="s">
        <v>322</v>
      </c>
      <c r="BS1225">
        <v>90</v>
      </c>
      <c r="BT1225">
        <v>2</v>
      </c>
    </row>
    <row r="1226" spans="1:72" x14ac:dyDescent="0.25">
      <c r="A1226" t="str">
        <f t="shared" si="76"/>
        <v>453_5</v>
      </c>
      <c r="B1226" t="str">
        <f t="shared" si="77"/>
        <v>U</v>
      </c>
      <c r="C1226">
        <f t="shared" si="78"/>
        <v>945</v>
      </c>
      <c r="D1226">
        <f t="shared" si="79"/>
        <v>0</v>
      </c>
      <c r="F1226" t="s">
        <v>2052</v>
      </c>
      <c r="G1226">
        <v>453</v>
      </c>
      <c r="H1226" t="s">
        <v>2053</v>
      </c>
      <c r="I1226">
        <v>5</v>
      </c>
      <c r="J1226">
        <v>131</v>
      </c>
      <c r="K1226" t="s">
        <v>283</v>
      </c>
      <c r="L1226" t="s">
        <v>284</v>
      </c>
      <c r="M1226">
        <v>2</v>
      </c>
      <c r="N1226" t="s">
        <v>285</v>
      </c>
      <c r="O1226">
        <v>0</v>
      </c>
      <c r="P1226">
        <v>1</v>
      </c>
      <c r="Q1226" t="s">
        <v>286</v>
      </c>
      <c r="R1226" t="s">
        <v>304</v>
      </c>
      <c r="S1226" t="s">
        <v>318</v>
      </c>
      <c r="T1226" t="s">
        <v>319</v>
      </c>
      <c r="U1226">
        <v>86</v>
      </c>
      <c r="V1226">
        <v>6</v>
      </c>
      <c r="W1226">
        <v>20</v>
      </c>
      <c r="X1226">
        <v>2</v>
      </c>
      <c r="Y1226" s="15">
        <v>39188</v>
      </c>
      <c r="Z1226">
        <v>20</v>
      </c>
      <c r="AA1226" s="15">
        <v>33604</v>
      </c>
      <c r="AB1226" s="15">
        <v>44999</v>
      </c>
      <c r="AC1226">
        <v>4</v>
      </c>
      <c r="AD1226">
        <v>3</v>
      </c>
      <c r="AE1226">
        <v>135.35</v>
      </c>
      <c r="AF1226" s="15">
        <v>45336</v>
      </c>
      <c r="AG1226">
        <v>-1</v>
      </c>
      <c r="AH1226">
        <v>-1</v>
      </c>
      <c r="AI1226">
        <v>175.03846441979999</v>
      </c>
      <c r="AJ1226">
        <v>-40.854008328500001</v>
      </c>
      <c r="AK1226">
        <v>2</v>
      </c>
      <c r="AL1226">
        <v>126</v>
      </c>
      <c r="AM1226">
        <v>945</v>
      </c>
      <c r="AN1226" t="s">
        <v>320</v>
      </c>
      <c r="AO1226" t="s">
        <v>321</v>
      </c>
      <c r="AP1226" t="s">
        <v>325</v>
      </c>
      <c r="AQ1226" t="s">
        <v>293</v>
      </c>
      <c r="AR1226" t="s">
        <v>294</v>
      </c>
      <c r="AS1226" t="s">
        <v>291</v>
      </c>
      <c r="AT1226">
        <v>-1</v>
      </c>
      <c r="AU1226">
        <v>-1</v>
      </c>
      <c r="AV1226">
        <v>0</v>
      </c>
      <c r="AW1226">
        <v>0</v>
      </c>
      <c r="AX1226">
        <v>5.6666666666666696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b">
        <v>0</v>
      </c>
      <c r="BI1226" t="b">
        <v>1</v>
      </c>
      <c r="BJ1226" t="b">
        <v>0</v>
      </c>
      <c r="BK1226" t="b">
        <v>0</v>
      </c>
      <c r="BL1226" t="s">
        <v>293</v>
      </c>
      <c r="BM1226">
        <v>2</v>
      </c>
      <c r="BN1226">
        <v>90</v>
      </c>
      <c r="BO1226">
        <v>1</v>
      </c>
      <c r="BP1226" s="15">
        <v>44999</v>
      </c>
      <c r="BQ1226" t="s">
        <v>307</v>
      </c>
      <c r="BR1226" t="s">
        <v>322</v>
      </c>
      <c r="BS1226">
        <v>90</v>
      </c>
      <c r="BT1226">
        <v>2</v>
      </c>
    </row>
    <row r="1227" spans="1:72" x14ac:dyDescent="0.25">
      <c r="A1227" t="str">
        <f t="shared" si="76"/>
        <v>454_5</v>
      </c>
      <c r="B1227" t="str">
        <f t="shared" si="77"/>
        <v>U</v>
      </c>
      <c r="C1227">
        <f t="shared" si="78"/>
        <v>940</v>
      </c>
      <c r="D1227">
        <f t="shared" si="79"/>
        <v>0</v>
      </c>
      <c r="F1227" t="s">
        <v>2054</v>
      </c>
      <c r="G1227">
        <v>454</v>
      </c>
      <c r="H1227" t="s">
        <v>2055</v>
      </c>
      <c r="I1227">
        <v>5</v>
      </c>
      <c r="J1227">
        <v>105</v>
      </c>
      <c r="K1227" t="s">
        <v>283</v>
      </c>
      <c r="L1227" t="s">
        <v>284</v>
      </c>
      <c r="M1227">
        <v>2</v>
      </c>
      <c r="N1227" t="s">
        <v>285</v>
      </c>
      <c r="O1227">
        <v>0</v>
      </c>
      <c r="P1227">
        <v>1</v>
      </c>
      <c r="Q1227" t="s">
        <v>286</v>
      </c>
      <c r="R1227" t="s">
        <v>304</v>
      </c>
      <c r="S1227" t="s">
        <v>318</v>
      </c>
      <c r="T1227" t="s">
        <v>319</v>
      </c>
      <c r="U1227">
        <v>99</v>
      </c>
      <c r="V1227">
        <v>6</v>
      </c>
      <c r="W1227">
        <v>30</v>
      </c>
      <c r="X1227">
        <v>3</v>
      </c>
      <c r="Y1227" s="15">
        <v>40990</v>
      </c>
      <c r="Z1227">
        <v>20</v>
      </c>
      <c r="AA1227" s="15">
        <v>21916</v>
      </c>
      <c r="AB1227" s="15">
        <v>45334</v>
      </c>
      <c r="AC1227">
        <v>3.65</v>
      </c>
      <c r="AD1227">
        <v>3</v>
      </c>
      <c r="AE1227">
        <v>111</v>
      </c>
      <c r="AF1227" s="15">
        <v>45336</v>
      </c>
      <c r="AG1227">
        <v>-1</v>
      </c>
      <c r="AH1227">
        <v>-1</v>
      </c>
      <c r="AI1227">
        <v>175.03295700940001</v>
      </c>
      <c r="AJ1227">
        <v>-40.858293485799997</v>
      </c>
      <c r="AK1227">
        <v>5</v>
      </c>
      <c r="AL1227">
        <v>100</v>
      </c>
      <c r="AM1227">
        <v>940</v>
      </c>
      <c r="AN1227" t="s">
        <v>320</v>
      </c>
      <c r="AO1227" t="s">
        <v>321</v>
      </c>
      <c r="AP1227" t="s">
        <v>292</v>
      </c>
      <c r="AQ1227" t="s">
        <v>293</v>
      </c>
      <c r="AR1227" t="s">
        <v>294</v>
      </c>
      <c r="AS1227" t="s">
        <v>291</v>
      </c>
      <c r="AT1227">
        <v>-1</v>
      </c>
      <c r="AU1227">
        <v>-1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b">
        <v>0</v>
      </c>
      <c r="BI1227" t="b">
        <v>1</v>
      </c>
      <c r="BJ1227" t="b">
        <v>0</v>
      </c>
      <c r="BK1227" t="b">
        <v>0</v>
      </c>
      <c r="BL1227" t="s">
        <v>293</v>
      </c>
      <c r="BM1227">
        <v>2</v>
      </c>
      <c r="BN1227">
        <v>90</v>
      </c>
      <c r="BO1227">
        <v>1</v>
      </c>
      <c r="BP1227" s="15">
        <v>45334</v>
      </c>
      <c r="BQ1227" t="s">
        <v>307</v>
      </c>
      <c r="BR1227" t="s">
        <v>322</v>
      </c>
      <c r="BS1227">
        <v>90</v>
      </c>
      <c r="BT1227">
        <v>2</v>
      </c>
    </row>
    <row r="1228" spans="1:72" x14ac:dyDescent="0.25">
      <c r="A1228" t="str">
        <f t="shared" si="76"/>
        <v>455_0</v>
      </c>
      <c r="B1228" t="str">
        <f t="shared" si="77"/>
        <v>U</v>
      </c>
      <c r="C1228">
        <f t="shared" si="78"/>
        <v>2559.6</v>
      </c>
      <c r="D1228">
        <f t="shared" si="79"/>
        <v>0</v>
      </c>
      <c r="F1228" t="s">
        <v>2056</v>
      </c>
      <c r="G1228">
        <v>455</v>
      </c>
      <c r="H1228" t="s">
        <v>2057</v>
      </c>
      <c r="I1228">
        <v>0</v>
      </c>
      <c r="J1228">
        <v>316</v>
      </c>
      <c r="K1228" t="s">
        <v>283</v>
      </c>
      <c r="L1228" t="s">
        <v>284</v>
      </c>
      <c r="M1228">
        <v>2</v>
      </c>
      <c r="N1228" t="s">
        <v>285</v>
      </c>
      <c r="O1228">
        <v>0</v>
      </c>
      <c r="P1228">
        <v>1</v>
      </c>
      <c r="Q1228" t="s">
        <v>286</v>
      </c>
      <c r="R1228" t="s">
        <v>287</v>
      </c>
      <c r="S1228" t="s">
        <v>318</v>
      </c>
      <c r="T1228" t="s">
        <v>319</v>
      </c>
      <c r="U1228">
        <v>84</v>
      </c>
      <c r="V1228">
        <v>9</v>
      </c>
      <c r="W1228">
        <v>30</v>
      </c>
      <c r="X1228">
        <v>3</v>
      </c>
      <c r="Y1228" s="15">
        <v>41347</v>
      </c>
      <c r="Z1228">
        <v>20</v>
      </c>
      <c r="AA1228" s="15">
        <v>21916</v>
      </c>
      <c r="AB1228" s="15">
        <v>45313</v>
      </c>
      <c r="AC1228">
        <v>6</v>
      </c>
      <c r="AD1228">
        <v>7</v>
      </c>
      <c r="AE1228">
        <v>180.45</v>
      </c>
      <c r="AF1228" s="15">
        <v>45337</v>
      </c>
      <c r="AG1228">
        <v>-1</v>
      </c>
      <c r="AH1228">
        <v>-1</v>
      </c>
      <c r="AI1228">
        <v>175.07630635039999</v>
      </c>
      <c r="AJ1228">
        <v>-40.874693043500002</v>
      </c>
      <c r="AK1228">
        <v>2</v>
      </c>
      <c r="AL1228">
        <v>316</v>
      </c>
      <c r="AM1228">
        <v>2559.6</v>
      </c>
      <c r="AN1228" t="s">
        <v>320</v>
      </c>
      <c r="AO1228" t="s">
        <v>321</v>
      </c>
      <c r="AP1228" t="s">
        <v>292</v>
      </c>
      <c r="AQ1228" t="s">
        <v>293</v>
      </c>
      <c r="AR1228" t="s">
        <v>294</v>
      </c>
      <c r="AS1228" t="s">
        <v>291</v>
      </c>
      <c r="AT1228">
        <v>-1</v>
      </c>
      <c r="AU1228">
        <v>-1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1.736</v>
      </c>
      <c r="BF1228">
        <v>0</v>
      </c>
      <c r="BG1228">
        <v>8.68</v>
      </c>
      <c r="BH1228" t="b">
        <v>0</v>
      </c>
      <c r="BI1228" t="b">
        <v>1</v>
      </c>
      <c r="BJ1228" t="b">
        <v>0</v>
      </c>
      <c r="BK1228" t="b">
        <v>0</v>
      </c>
      <c r="BL1228" t="s">
        <v>293</v>
      </c>
      <c r="BM1228">
        <v>2</v>
      </c>
      <c r="BN1228">
        <v>90</v>
      </c>
      <c r="BO1228">
        <v>1</v>
      </c>
      <c r="BP1228" s="15">
        <v>45313</v>
      </c>
      <c r="BQ1228" t="s">
        <v>307</v>
      </c>
      <c r="BR1228" t="s">
        <v>322</v>
      </c>
      <c r="BS1228">
        <v>90</v>
      </c>
      <c r="BT1228">
        <v>2</v>
      </c>
    </row>
    <row r="1229" spans="1:72" x14ac:dyDescent="0.25">
      <c r="A1229" t="str">
        <f t="shared" si="76"/>
        <v>456_477</v>
      </c>
      <c r="B1229" t="str">
        <f t="shared" si="77"/>
        <v>U</v>
      </c>
      <c r="C1229">
        <f t="shared" si="78"/>
        <v>2343</v>
      </c>
      <c r="D1229">
        <f t="shared" si="79"/>
        <v>0</v>
      </c>
      <c r="F1229" t="s">
        <v>2058</v>
      </c>
      <c r="G1229">
        <v>456</v>
      </c>
      <c r="H1229" t="s">
        <v>165</v>
      </c>
      <c r="I1229">
        <v>477</v>
      </c>
      <c r="J1229">
        <v>690</v>
      </c>
      <c r="K1229" t="s">
        <v>283</v>
      </c>
      <c r="L1229" t="s">
        <v>284</v>
      </c>
      <c r="M1229">
        <v>2</v>
      </c>
      <c r="N1229" t="s">
        <v>285</v>
      </c>
      <c r="O1229">
        <v>0</v>
      </c>
      <c r="P1229">
        <v>3</v>
      </c>
      <c r="Q1229" t="s">
        <v>286</v>
      </c>
      <c r="R1229" t="s">
        <v>287</v>
      </c>
      <c r="S1229" t="s">
        <v>288</v>
      </c>
      <c r="T1229" t="s">
        <v>319</v>
      </c>
      <c r="U1229">
        <v>862</v>
      </c>
      <c r="V1229">
        <v>10</v>
      </c>
      <c r="W1229">
        <v>32</v>
      </c>
      <c r="X1229">
        <v>3</v>
      </c>
      <c r="Y1229" s="15">
        <v>40590</v>
      </c>
      <c r="Z1229">
        <v>18</v>
      </c>
      <c r="AA1229" s="15">
        <v>21916</v>
      </c>
      <c r="AB1229" s="15">
        <v>45313</v>
      </c>
      <c r="AC1229">
        <v>6.55</v>
      </c>
      <c r="AD1229">
        <v>6.55</v>
      </c>
      <c r="AE1229">
        <v>178.75</v>
      </c>
      <c r="AF1229" s="15">
        <v>45323</v>
      </c>
      <c r="AG1229">
        <v>-1</v>
      </c>
      <c r="AH1229">
        <v>-1</v>
      </c>
      <c r="AI1229">
        <v>175.02173543200001</v>
      </c>
      <c r="AJ1229">
        <v>-40.8631252554</v>
      </c>
      <c r="AK1229">
        <v>3.5</v>
      </c>
      <c r="AL1229">
        <v>213</v>
      </c>
      <c r="AM1229">
        <v>2343</v>
      </c>
      <c r="AN1229" t="s">
        <v>290</v>
      </c>
      <c r="AO1229" t="s">
        <v>321</v>
      </c>
      <c r="AP1229" t="s">
        <v>292</v>
      </c>
      <c r="AQ1229" t="s">
        <v>293</v>
      </c>
      <c r="AR1229" t="s">
        <v>294</v>
      </c>
      <c r="AS1229" t="s">
        <v>291</v>
      </c>
      <c r="AT1229">
        <v>995.34410000000003</v>
      </c>
      <c r="AU1229">
        <v>238.6378</v>
      </c>
      <c r="AV1229">
        <v>0</v>
      </c>
      <c r="AW1229">
        <v>7.0175438596491198</v>
      </c>
      <c r="AX1229">
        <v>0</v>
      </c>
      <c r="AY1229">
        <v>8.7719298245614006</v>
      </c>
      <c r="AZ1229">
        <v>0</v>
      </c>
      <c r="BA1229">
        <v>0</v>
      </c>
      <c r="BB1229">
        <v>0</v>
      </c>
      <c r="BC1229">
        <v>0.05</v>
      </c>
      <c r="BD1229">
        <v>0</v>
      </c>
      <c r="BE1229">
        <v>0</v>
      </c>
      <c r="BF1229">
        <v>0.25</v>
      </c>
      <c r="BG1229">
        <v>0</v>
      </c>
      <c r="BH1229" t="b">
        <v>0</v>
      </c>
      <c r="BI1229" t="b">
        <v>1</v>
      </c>
      <c r="BJ1229" t="b">
        <v>1</v>
      </c>
      <c r="BK1229" t="b">
        <v>0</v>
      </c>
      <c r="BL1229" t="s">
        <v>293</v>
      </c>
      <c r="BM1229">
        <v>2</v>
      </c>
      <c r="BN1229">
        <v>75</v>
      </c>
      <c r="BO1229">
        <v>1</v>
      </c>
      <c r="BP1229" s="15">
        <v>45313</v>
      </c>
      <c r="BQ1229" t="s">
        <v>295</v>
      </c>
      <c r="BR1229" t="s">
        <v>348</v>
      </c>
      <c r="BS1229">
        <v>75</v>
      </c>
      <c r="BT1229">
        <v>2</v>
      </c>
    </row>
    <row r="1230" spans="1:72" x14ac:dyDescent="0.25">
      <c r="A1230" t="str">
        <f t="shared" si="76"/>
        <v>456_720</v>
      </c>
      <c r="B1230" t="str">
        <f t="shared" si="77"/>
        <v>U</v>
      </c>
      <c r="C1230">
        <f t="shared" si="78"/>
        <v>1438.2</v>
      </c>
      <c r="D1230">
        <f t="shared" si="79"/>
        <v>2.5</v>
      </c>
      <c r="F1230" t="s">
        <v>2059</v>
      </c>
      <c r="G1230">
        <v>456</v>
      </c>
      <c r="H1230" t="s">
        <v>165</v>
      </c>
      <c r="I1230">
        <v>720</v>
      </c>
      <c r="J1230">
        <v>861</v>
      </c>
      <c r="K1230" t="s">
        <v>283</v>
      </c>
      <c r="L1230" t="s">
        <v>284</v>
      </c>
      <c r="M1230">
        <v>2</v>
      </c>
      <c r="N1230" t="s">
        <v>285</v>
      </c>
      <c r="O1230">
        <v>0</v>
      </c>
      <c r="P1230">
        <v>3</v>
      </c>
      <c r="Q1230" t="s">
        <v>286</v>
      </c>
      <c r="R1230" t="s">
        <v>287</v>
      </c>
      <c r="S1230" t="s">
        <v>288</v>
      </c>
      <c r="T1230" t="s">
        <v>319</v>
      </c>
      <c r="U1230">
        <v>1795</v>
      </c>
      <c r="V1230">
        <v>10</v>
      </c>
      <c r="W1230">
        <v>42</v>
      </c>
      <c r="X1230">
        <v>3</v>
      </c>
      <c r="Y1230" s="15">
        <v>40590</v>
      </c>
      <c r="Z1230">
        <v>18</v>
      </c>
      <c r="AA1230" s="15">
        <v>21916</v>
      </c>
      <c r="AB1230" s="15">
        <v>45313</v>
      </c>
      <c r="AC1230">
        <v>4.75</v>
      </c>
      <c r="AD1230">
        <v>5</v>
      </c>
      <c r="AE1230">
        <v>208</v>
      </c>
      <c r="AF1230" s="15">
        <v>45323</v>
      </c>
      <c r="AG1230">
        <v>-1</v>
      </c>
      <c r="AH1230">
        <v>-1</v>
      </c>
      <c r="AI1230">
        <v>175.01986543929999</v>
      </c>
      <c r="AJ1230">
        <v>-40.864374420899999</v>
      </c>
      <c r="AK1230">
        <v>0.5</v>
      </c>
      <c r="AL1230">
        <v>141</v>
      </c>
      <c r="AM1230">
        <v>1438.2</v>
      </c>
      <c r="AN1230" t="s">
        <v>290</v>
      </c>
      <c r="AO1230" t="s">
        <v>321</v>
      </c>
      <c r="AP1230" t="s">
        <v>292</v>
      </c>
      <c r="AQ1230" t="s">
        <v>293</v>
      </c>
      <c r="AR1230" t="s">
        <v>294</v>
      </c>
      <c r="AS1230" t="s">
        <v>291</v>
      </c>
      <c r="AT1230">
        <v>906.21299999999997</v>
      </c>
      <c r="AU1230">
        <v>197.18049999999999</v>
      </c>
      <c r="AV1230">
        <v>0</v>
      </c>
      <c r="AW1230">
        <v>7.5</v>
      </c>
      <c r="AX1230">
        <v>0</v>
      </c>
      <c r="AY1230">
        <v>2.5</v>
      </c>
      <c r="AZ1230">
        <v>2.5</v>
      </c>
      <c r="BA1230">
        <v>0</v>
      </c>
      <c r="BB1230">
        <v>6.1274509803921601E-2</v>
      </c>
      <c r="BC1230">
        <v>0.05</v>
      </c>
      <c r="BD1230">
        <v>0</v>
      </c>
      <c r="BE1230">
        <v>0</v>
      </c>
      <c r="BF1230">
        <v>0.25</v>
      </c>
      <c r="BG1230">
        <v>0</v>
      </c>
      <c r="BH1230" t="b">
        <v>0</v>
      </c>
      <c r="BI1230" t="b">
        <v>1</v>
      </c>
      <c r="BJ1230" t="b">
        <v>1</v>
      </c>
      <c r="BK1230" t="b">
        <v>0</v>
      </c>
      <c r="BL1230" t="s">
        <v>293</v>
      </c>
      <c r="BM1230">
        <v>2</v>
      </c>
      <c r="BN1230">
        <v>75</v>
      </c>
      <c r="BO1230">
        <v>1</v>
      </c>
      <c r="BP1230" s="15">
        <v>45313</v>
      </c>
      <c r="BQ1230" t="s">
        <v>295</v>
      </c>
      <c r="BR1230" t="s">
        <v>348</v>
      </c>
      <c r="BS1230">
        <v>75</v>
      </c>
      <c r="BT1230">
        <v>2</v>
      </c>
    </row>
    <row r="1231" spans="1:72" x14ac:dyDescent="0.25">
      <c r="A1231" t="str">
        <f t="shared" si="76"/>
        <v>456_893</v>
      </c>
      <c r="B1231" t="str">
        <f t="shared" si="77"/>
        <v>U</v>
      </c>
      <c r="C1231">
        <f t="shared" si="78"/>
        <v>816</v>
      </c>
      <c r="D1231">
        <f t="shared" si="79"/>
        <v>0</v>
      </c>
      <c r="F1231" t="s">
        <v>2060</v>
      </c>
      <c r="G1231">
        <v>456</v>
      </c>
      <c r="H1231" t="s">
        <v>165</v>
      </c>
      <c r="I1231">
        <v>893</v>
      </c>
      <c r="J1231">
        <v>973</v>
      </c>
      <c r="K1231" t="s">
        <v>283</v>
      </c>
      <c r="L1231" t="s">
        <v>284</v>
      </c>
      <c r="M1231">
        <v>2</v>
      </c>
      <c r="N1231" t="s">
        <v>285</v>
      </c>
      <c r="O1231">
        <v>0</v>
      </c>
      <c r="P1231">
        <v>3</v>
      </c>
      <c r="Q1231" t="s">
        <v>286</v>
      </c>
      <c r="R1231" t="s">
        <v>287</v>
      </c>
      <c r="S1231" t="s">
        <v>288</v>
      </c>
      <c r="T1231" t="s">
        <v>319</v>
      </c>
      <c r="U1231">
        <v>1486</v>
      </c>
      <c r="V1231">
        <v>6</v>
      </c>
      <c r="W1231">
        <v>33</v>
      </c>
      <c r="X1231">
        <v>3</v>
      </c>
      <c r="Y1231" s="15">
        <v>40909</v>
      </c>
      <c r="Z1231">
        <v>18</v>
      </c>
      <c r="AA1231" s="15">
        <v>21916</v>
      </c>
      <c r="AB1231" s="15">
        <v>45313</v>
      </c>
      <c r="AC1231">
        <v>4</v>
      </c>
      <c r="AD1231">
        <v>4</v>
      </c>
      <c r="AE1231">
        <v>188.4</v>
      </c>
      <c r="AF1231" s="15">
        <v>45323</v>
      </c>
      <c r="AG1231">
        <v>-1</v>
      </c>
      <c r="AH1231">
        <v>-1</v>
      </c>
      <c r="AI1231">
        <v>175.01854906329999</v>
      </c>
      <c r="AJ1231">
        <v>-40.865120882500001</v>
      </c>
      <c r="AK1231">
        <v>3</v>
      </c>
      <c r="AL1231">
        <v>80</v>
      </c>
      <c r="AM1231">
        <v>816</v>
      </c>
      <c r="AN1231" t="s">
        <v>290</v>
      </c>
      <c r="AO1231" t="s">
        <v>321</v>
      </c>
      <c r="AP1231" t="s">
        <v>292</v>
      </c>
      <c r="AQ1231" t="s">
        <v>293</v>
      </c>
      <c r="AR1231" t="s">
        <v>294</v>
      </c>
      <c r="AS1231" t="s">
        <v>291</v>
      </c>
      <c r="AT1231">
        <v>-1</v>
      </c>
      <c r="AU1231">
        <v>-1</v>
      </c>
      <c r="AV1231">
        <v>0</v>
      </c>
      <c r="AW1231">
        <v>18.75</v>
      </c>
      <c r="AX1231">
        <v>0.98039215686274495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b">
        <v>0</v>
      </c>
      <c r="BI1231" t="b">
        <v>1</v>
      </c>
      <c r="BJ1231" t="b">
        <v>1</v>
      </c>
      <c r="BK1231" t="b">
        <v>0</v>
      </c>
      <c r="BL1231" t="s">
        <v>293</v>
      </c>
      <c r="BM1231">
        <v>2</v>
      </c>
      <c r="BN1231">
        <v>75</v>
      </c>
      <c r="BO1231">
        <v>1</v>
      </c>
      <c r="BP1231" s="15">
        <v>45313</v>
      </c>
      <c r="BQ1231" t="s">
        <v>295</v>
      </c>
      <c r="BR1231" t="s">
        <v>348</v>
      </c>
      <c r="BS1231">
        <v>75</v>
      </c>
      <c r="BT1231">
        <v>2</v>
      </c>
    </row>
    <row r="1232" spans="1:72" x14ac:dyDescent="0.25">
      <c r="A1232" t="str">
        <f t="shared" si="76"/>
        <v>456_973</v>
      </c>
      <c r="B1232" t="str">
        <f t="shared" si="77"/>
        <v>U</v>
      </c>
      <c r="C1232">
        <f t="shared" si="78"/>
        <v>8860.7999999999993</v>
      </c>
      <c r="D1232">
        <f t="shared" si="79"/>
        <v>0</v>
      </c>
      <c r="F1232" t="s">
        <v>2061</v>
      </c>
      <c r="G1232">
        <v>456</v>
      </c>
      <c r="H1232" t="s">
        <v>165</v>
      </c>
      <c r="I1232">
        <v>973</v>
      </c>
      <c r="J1232">
        <v>1825</v>
      </c>
      <c r="K1232" t="s">
        <v>283</v>
      </c>
      <c r="L1232" t="s">
        <v>284</v>
      </c>
      <c r="M1232">
        <v>2</v>
      </c>
      <c r="N1232" t="s">
        <v>285</v>
      </c>
      <c r="O1232">
        <v>0</v>
      </c>
      <c r="P1232">
        <v>3</v>
      </c>
      <c r="Q1232" t="s">
        <v>286</v>
      </c>
      <c r="R1232" t="s">
        <v>287</v>
      </c>
      <c r="S1232" t="s">
        <v>305</v>
      </c>
      <c r="T1232" t="s">
        <v>319</v>
      </c>
      <c r="U1232">
        <v>812</v>
      </c>
      <c r="V1232">
        <v>12</v>
      </c>
      <c r="W1232">
        <v>34</v>
      </c>
      <c r="X1232">
        <v>3</v>
      </c>
      <c r="Y1232" s="15">
        <v>41348</v>
      </c>
      <c r="Z1232">
        <v>18</v>
      </c>
      <c r="AA1232" s="15">
        <v>29586</v>
      </c>
      <c r="AB1232" s="15">
        <v>45313</v>
      </c>
      <c r="AC1232">
        <v>4</v>
      </c>
      <c r="AD1232">
        <v>4</v>
      </c>
      <c r="AE1232">
        <v>122.95</v>
      </c>
      <c r="AF1232" s="15">
        <v>45323</v>
      </c>
      <c r="AG1232">
        <v>-1</v>
      </c>
      <c r="AH1232">
        <v>-1</v>
      </c>
      <c r="AI1232">
        <v>175.01429029959999</v>
      </c>
      <c r="AJ1232">
        <v>-40.867724070199998</v>
      </c>
      <c r="AK1232">
        <v>1</v>
      </c>
      <c r="AL1232">
        <v>852</v>
      </c>
      <c r="AM1232">
        <v>8860.7999999999993</v>
      </c>
      <c r="AN1232" t="s">
        <v>306</v>
      </c>
      <c r="AO1232" t="s">
        <v>321</v>
      </c>
      <c r="AP1232" t="s">
        <v>292</v>
      </c>
      <c r="AQ1232" t="s">
        <v>293</v>
      </c>
      <c r="AR1232" t="s">
        <v>294</v>
      </c>
      <c r="AS1232" t="s">
        <v>291</v>
      </c>
      <c r="AT1232">
        <v>1016.02202</v>
      </c>
      <c r="AU1232">
        <v>347.55014</v>
      </c>
      <c r="AV1232">
        <v>0</v>
      </c>
      <c r="AW1232">
        <v>12.209302325581399</v>
      </c>
      <c r="AX1232">
        <v>0.11180679785330901</v>
      </c>
      <c r="AY1232">
        <v>1.16279069767442</v>
      </c>
      <c r="AZ1232">
        <v>0</v>
      </c>
      <c r="BA1232">
        <v>0</v>
      </c>
      <c r="BB1232">
        <v>0</v>
      </c>
      <c r="BC1232">
        <v>8</v>
      </c>
      <c r="BD1232">
        <v>9.0285301552907204E-2</v>
      </c>
      <c r="BE1232">
        <v>0</v>
      </c>
      <c r="BF1232">
        <v>0</v>
      </c>
      <c r="BG1232">
        <v>0</v>
      </c>
      <c r="BH1232" t="b">
        <v>0</v>
      </c>
      <c r="BI1232" t="b">
        <v>1</v>
      </c>
      <c r="BJ1232" t="b">
        <v>1</v>
      </c>
      <c r="BK1232" t="b">
        <v>0</v>
      </c>
      <c r="BL1232" t="s">
        <v>293</v>
      </c>
      <c r="BM1232">
        <v>2</v>
      </c>
      <c r="BN1232">
        <v>90</v>
      </c>
      <c r="BO1232">
        <v>1</v>
      </c>
      <c r="BP1232" s="15">
        <v>45313</v>
      </c>
      <c r="BQ1232" t="s">
        <v>307</v>
      </c>
      <c r="BR1232" t="s">
        <v>322</v>
      </c>
      <c r="BS1232">
        <v>90</v>
      </c>
      <c r="BT1232">
        <v>2</v>
      </c>
    </row>
    <row r="1233" spans="1:72" x14ac:dyDescent="0.25">
      <c r="A1233" t="str">
        <f t="shared" si="76"/>
        <v>457_226</v>
      </c>
      <c r="B1233" t="str">
        <f t="shared" si="77"/>
        <v>U</v>
      </c>
      <c r="C1233">
        <f t="shared" si="78"/>
        <v>1466.4</v>
      </c>
      <c r="D1233">
        <f t="shared" si="79"/>
        <v>0</v>
      </c>
      <c r="F1233" t="s">
        <v>2062</v>
      </c>
      <c r="G1233">
        <v>457</v>
      </c>
      <c r="H1233" t="s">
        <v>166</v>
      </c>
      <c r="I1233">
        <v>226</v>
      </c>
      <c r="J1233">
        <v>382</v>
      </c>
      <c r="K1233" t="s">
        <v>283</v>
      </c>
      <c r="L1233" t="s">
        <v>284</v>
      </c>
      <c r="M1233">
        <v>2</v>
      </c>
      <c r="N1233" t="s">
        <v>285</v>
      </c>
      <c r="O1233">
        <v>0</v>
      </c>
      <c r="P1233">
        <v>3</v>
      </c>
      <c r="Q1233" t="s">
        <v>286</v>
      </c>
      <c r="R1233" t="s">
        <v>287</v>
      </c>
      <c r="S1233" t="s">
        <v>305</v>
      </c>
      <c r="T1233" t="s">
        <v>319</v>
      </c>
      <c r="U1233">
        <v>504</v>
      </c>
      <c r="V1233">
        <v>4</v>
      </c>
      <c r="W1233">
        <v>33</v>
      </c>
      <c r="X1233">
        <v>3</v>
      </c>
      <c r="Y1233" s="15">
        <v>38744</v>
      </c>
      <c r="Z1233">
        <v>18</v>
      </c>
      <c r="AA1233" s="15">
        <v>21916</v>
      </c>
      <c r="AB1233" s="15">
        <v>45313</v>
      </c>
      <c r="AC1233">
        <v>2</v>
      </c>
      <c r="AD1233">
        <v>1</v>
      </c>
      <c r="AE1233">
        <v>104</v>
      </c>
      <c r="AF1233" s="15">
        <v>45332</v>
      </c>
      <c r="AG1233">
        <v>-1</v>
      </c>
      <c r="AH1233">
        <v>-1</v>
      </c>
      <c r="AI1233">
        <v>175.06799822510001</v>
      </c>
      <c r="AJ1233">
        <v>-40.876560488800003</v>
      </c>
      <c r="AK1233">
        <v>4</v>
      </c>
      <c r="AL1233">
        <v>156</v>
      </c>
      <c r="AM1233">
        <v>1466.4</v>
      </c>
      <c r="AN1233" t="s">
        <v>306</v>
      </c>
      <c r="AO1233" t="s">
        <v>321</v>
      </c>
      <c r="AP1233" t="s">
        <v>325</v>
      </c>
      <c r="AQ1233" t="s">
        <v>293</v>
      </c>
      <c r="AR1233" t="s">
        <v>294</v>
      </c>
      <c r="AS1233" t="s">
        <v>291</v>
      </c>
      <c r="AT1233">
        <v>691.06147999999996</v>
      </c>
      <c r="AU1233">
        <v>209.9341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0.05</v>
      </c>
      <c r="BD1233">
        <v>0</v>
      </c>
      <c r="BE1233">
        <v>0.48</v>
      </c>
      <c r="BF1233">
        <v>0.25</v>
      </c>
      <c r="BG1233">
        <v>2.4</v>
      </c>
      <c r="BH1233" t="b">
        <v>0</v>
      </c>
      <c r="BI1233" t="b">
        <v>1</v>
      </c>
      <c r="BJ1233" t="b">
        <v>1</v>
      </c>
      <c r="BK1233" t="b">
        <v>0</v>
      </c>
      <c r="BL1233" t="s">
        <v>293</v>
      </c>
      <c r="BM1233">
        <v>2</v>
      </c>
      <c r="BN1233">
        <v>90</v>
      </c>
      <c r="BO1233">
        <v>1</v>
      </c>
      <c r="BP1233" s="15">
        <v>45313</v>
      </c>
      <c r="BQ1233" t="s">
        <v>307</v>
      </c>
      <c r="BR1233" t="s">
        <v>322</v>
      </c>
      <c r="BS1233">
        <v>90</v>
      </c>
      <c r="BT1233">
        <v>2</v>
      </c>
    </row>
    <row r="1234" spans="1:72" x14ac:dyDescent="0.25">
      <c r="A1234" t="str">
        <f t="shared" si="76"/>
        <v>458_5</v>
      </c>
      <c r="B1234" t="str">
        <f t="shared" si="77"/>
        <v>U</v>
      </c>
      <c r="C1234">
        <f t="shared" si="78"/>
        <v>1116</v>
      </c>
      <c r="D1234">
        <f t="shared" si="79"/>
        <v>0</v>
      </c>
      <c r="F1234" t="s">
        <v>2063</v>
      </c>
      <c r="G1234">
        <v>458</v>
      </c>
      <c r="H1234" t="s">
        <v>2064</v>
      </c>
      <c r="I1234">
        <v>5</v>
      </c>
      <c r="J1234">
        <v>160</v>
      </c>
      <c r="K1234" t="s">
        <v>283</v>
      </c>
      <c r="L1234" t="s">
        <v>284</v>
      </c>
      <c r="M1234">
        <v>2</v>
      </c>
      <c r="N1234" t="s">
        <v>285</v>
      </c>
      <c r="O1234">
        <v>0</v>
      </c>
      <c r="P1234">
        <v>2</v>
      </c>
      <c r="Q1234" t="s">
        <v>286</v>
      </c>
      <c r="R1234" t="s">
        <v>304</v>
      </c>
      <c r="S1234" t="s">
        <v>318</v>
      </c>
      <c r="T1234" t="s">
        <v>319</v>
      </c>
      <c r="U1234">
        <v>113</v>
      </c>
      <c r="V1234">
        <v>6</v>
      </c>
      <c r="W1234">
        <v>25</v>
      </c>
      <c r="X1234">
        <v>3</v>
      </c>
      <c r="Y1234" s="15">
        <v>40995</v>
      </c>
      <c r="Z1234">
        <v>19</v>
      </c>
      <c r="AA1234" s="15">
        <v>21916</v>
      </c>
      <c r="AB1234" s="15">
        <v>45314</v>
      </c>
      <c r="AC1234">
        <v>4.75</v>
      </c>
      <c r="AD1234">
        <v>2.75</v>
      </c>
      <c r="AE1234">
        <v>155</v>
      </c>
      <c r="AF1234" s="15">
        <v>45336</v>
      </c>
      <c r="AG1234">
        <v>-1</v>
      </c>
      <c r="AH1234">
        <v>-1</v>
      </c>
      <c r="AI1234">
        <v>175.01736698479999</v>
      </c>
      <c r="AJ1234">
        <v>-40.869587856099997</v>
      </c>
      <c r="AK1234">
        <v>2.5</v>
      </c>
      <c r="AL1234">
        <v>155</v>
      </c>
      <c r="AM1234">
        <v>1116</v>
      </c>
      <c r="AN1234" t="s">
        <v>320</v>
      </c>
      <c r="AO1234" t="s">
        <v>321</v>
      </c>
      <c r="AP1234" t="s">
        <v>292</v>
      </c>
      <c r="AQ1234" t="s">
        <v>293</v>
      </c>
      <c r="AR1234" t="s">
        <v>294</v>
      </c>
      <c r="AS1234" t="s">
        <v>291</v>
      </c>
      <c r="AT1234">
        <v>-1</v>
      </c>
      <c r="AU1234">
        <v>-1</v>
      </c>
      <c r="AV1234">
        <v>0</v>
      </c>
      <c r="AW1234">
        <v>0</v>
      </c>
      <c r="AX1234">
        <v>1.7361111111111101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b">
        <v>0</v>
      </c>
      <c r="BI1234" t="b">
        <v>1</v>
      </c>
      <c r="BJ1234" t="b">
        <v>0</v>
      </c>
      <c r="BK1234" t="b">
        <v>0</v>
      </c>
      <c r="BL1234" t="s">
        <v>293</v>
      </c>
      <c r="BM1234">
        <v>2</v>
      </c>
      <c r="BN1234">
        <v>90</v>
      </c>
      <c r="BO1234">
        <v>1</v>
      </c>
      <c r="BP1234" s="15">
        <v>45314</v>
      </c>
      <c r="BQ1234" t="s">
        <v>307</v>
      </c>
      <c r="BR1234" t="s">
        <v>322</v>
      </c>
      <c r="BS1234">
        <v>90</v>
      </c>
      <c r="BT1234">
        <v>2</v>
      </c>
    </row>
    <row r="1235" spans="1:72" x14ac:dyDescent="0.25">
      <c r="A1235" t="str">
        <f t="shared" si="76"/>
        <v>458_160</v>
      </c>
      <c r="B1235" t="str">
        <f t="shared" si="77"/>
        <v>U</v>
      </c>
      <c r="C1235">
        <f t="shared" si="78"/>
        <v>151.19999999999999</v>
      </c>
      <c r="D1235">
        <f t="shared" si="79"/>
        <v>0</v>
      </c>
      <c r="F1235" t="s">
        <v>2065</v>
      </c>
      <c r="G1235">
        <v>458</v>
      </c>
      <c r="H1235" t="s">
        <v>2064</v>
      </c>
      <c r="I1235">
        <v>160</v>
      </c>
      <c r="J1235">
        <v>181</v>
      </c>
      <c r="K1235" t="s">
        <v>283</v>
      </c>
      <c r="L1235" t="s">
        <v>284</v>
      </c>
      <c r="M1235">
        <v>2</v>
      </c>
      <c r="N1235" t="s">
        <v>285</v>
      </c>
      <c r="O1235">
        <v>0</v>
      </c>
      <c r="P1235">
        <v>2</v>
      </c>
      <c r="Q1235" t="s">
        <v>286</v>
      </c>
      <c r="R1235" t="s">
        <v>304</v>
      </c>
      <c r="S1235" t="s">
        <v>318</v>
      </c>
      <c r="T1235" t="s">
        <v>319</v>
      </c>
      <c r="U1235">
        <v>113</v>
      </c>
      <c r="V1235">
        <v>6</v>
      </c>
      <c r="W1235">
        <v>30</v>
      </c>
      <c r="X1235">
        <v>2</v>
      </c>
      <c r="Y1235" s="15">
        <v>35389</v>
      </c>
      <c r="Z1235">
        <v>22</v>
      </c>
      <c r="AA1235" s="15">
        <v>21916</v>
      </c>
      <c r="AB1235" s="15">
        <v>45314</v>
      </c>
      <c r="AC1235">
        <v>3.55</v>
      </c>
      <c r="AD1235">
        <v>2.7</v>
      </c>
      <c r="AE1235">
        <v>166</v>
      </c>
      <c r="AF1235" s="15">
        <v>45337</v>
      </c>
      <c r="AG1235">
        <v>-1</v>
      </c>
      <c r="AH1235">
        <v>-1</v>
      </c>
      <c r="AI1235">
        <v>175.01650046980001</v>
      </c>
      <c r="AJ1235">
        <v>-40.869209033300002</v>
      </c>
      <c r="AK1235">
        <v>0.5</v>
      </c>
      <c r="AL1235">
        <v>21</v>
      </c>
      <c r="AM1235">
        <v>151.19999999999999</v>
      </c>
      <c r="AN1235" t="s">
        <v>320</v>
      </c>
      <c r="AO1235" t="s">
        <v>321</v>
      </c>
      <c r="AP1235" t="s">
        <v>314</v>
      </c>
      <c r="AQ1235" t="s">
        <v>312</v>
      </c>
      <c r="AR1235" t="s">
        <v>294</v>
      </c>
      <c r="AS1235" t="s">
        <v>291</v>
      </c>
      <c r="AT1235">
        <v>-1</v>
      </c>
      <c r="AU1235">
        <v>-1</v>
      </c>
      <c r="AV1235">
        <v>0</v>
      </c>
      <c r="AW1235">
        <v>0</v>
      </c>
      <c r="AX1235">
        <v>13.8888888888889</v>
      </c>
      <c r="AY1235">
        <v>100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b">
        <v>0</v>
      </c>
      <c r="BI1235" t="b">
        <v>1</v>
      </c>
      <c r="BJ1235" t="b">
        <v>0</v>
      </c>
      <c r="BK1235" t="b">
        <v>1</v>
      </c>
      <c r="BL1235" t="s">
        <v>312</v>
      </c>
      <c r="BM1235">
        <v>2</v>
      </c>
      <c r="BN1235">
        <v>90</v>
      </c>
      <c r="BO1235">
        <v>1</v>
      </c>
      <c r="BP1235" s="15">
        <v>45314</v>
      </c>
      <c r="BQ1235" t="s">
        <v>307</v>
      </c>
      <c r="BR1235" t="s">
        <v>322</v>
      </c>
      <c r="BS1235">
        <v>90</v>
      </c>
      <c r="BT1235">
        <v>2</v>
      </c>
    </row>
    <row r="1236" spans="1:72" x14ac:dyDescent="0.25">
      <c r="A1236" t="str">
        <f t="shared" si="76"/>
        <v>459_15</v>
      </c>
      <c r="B1236" t="str">
        <f t="shared" si="77"/>
        <v>U</v>
      </c>
      <c r="C1236">
        <f t="shared" si="78"/>
        <v>1058</v>
      </c>
      <c r="D1236">
        <f t="shared" si="79"/>
        <v>0</v>
      </c>
      <c r="F1236" t="s">
        <v>2066</v>
      </c>
      <c r="G1236">
        <v>459</v>
      </c>
      <c r="H1236" t="s">
        <v>2067</v>
      </c>
      <c r="I1236">
        <v>15</v>
      </c>
      <c r="J1236">
        <v>130</v>
      </c>
      <c r="K1236" t="s">
        <v>283</v>
      </c>
      <c r="L1236" t="s">
        <v>284</v>
      </c>
      <c r="M1236">
        <v>2</v>
      </c>
      <c r="N1236" t="s">
        <v>285</v>
      </c>
      <c r="O1236">
        <v>0</v>
      </c>
      <c r="P1236">
        <v>1</v>
      </c>
      <c r="Q1236" t="s">
        <v>286</v>
      </c>
      <c r="R1236" t="s">
        <v>304</v>
      </c>
      <c r="S1236" t="s">
        <v>318</v>
      </c>
      <c r="T1236" t="s">
        <v>319</v>
      </c>
      <c r="U1236">
        <v>85</v>
      </c>
      <c r="V1236">
        <v>6</v>
      </c>
      <c r="W1236">
        <v>40</v>
      </c>
      <c r="X1236">
        <v>3</v>
      </c>
      <c r="Y1236" s="15">
        <v>41348</v>
      </c>
      <c r="Z1236">
        <v>20</v>
      </c>
      <c r="AA1236" s="15">
        <v>21916</v>
      </c>
      <c r="AB1236" s="15">
        <v>45334</v>
      </c>
      <c r="AC1236">
        <v>4</v>
      </c>
      <c r="AD1236">
        <v>3</v>
      </c>
      <c r="AE1236">
        <v>111</v>
      </c>
      <c r="AF1236" s="15">
        <v>45323</v>
      </c>
      <c r="AG1236">
        <v>-1</v>
      </c>
      <c r="AH1236">
        <v>-1</v>
      </c>
      <c r="AI1236">
        <v>175.00873884809999</v>
      </c>
      <c r="AJ1236">
        <v>-40.871173948100001</v>
      </c>
      <c r="AK1236">
        <v>2.5</v>
      </c>
      <c r="AL1236">
        <v>115</v>
      </c>
      <c r="AM1236">
        <v>1058</v>
      </c>
      <c r="AN1236" t="s">
        <v>320</v>
      </c>
      <c r="AO1236" t="s">
        <v>321</v>
      </c>
      <c r="AP1236" t="s">
        <v>325</v>
      </c>
      <c r="AQ1236" t="s">
        <v>293</v>
      </c>
      <c r="AR1236" t="s">
        <v>294</v>
      </c>
      <c r="AS1236" t="s">
        <v>291</v>
      </c>
      <c r="AT1236">
        <v>-1</v>
      </c>
      <c r="AU1236">
        <v>-1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0.08</v>
      </c>
      <c r="BF1236">
        <v>0</v>
      </c>
      <c r="BG1236">
        <v>0.4</v>
      </c>
      <c r="BH1236" t="b">
        <v>0</v>
      </c>
      <c r="BI1236" t="b">
        <v>1</v>
      </c>
      <c r="BJ1236" t="b">
        <v>0</v>
      </c>
      <c r="BK1236" t="b">
        <v>0</v>
      </c>
      <c r="BL1236" t="s">
        <v>293</v>
      </c>
      <c r="BM1236">
        <v>2</v>
      </c>
      <c r="BN1236">
        <v>90</v>
      </c>
      <c r="BO1236">
        <v>1</v>
      </c>
      <c r="BP1236" s="15">
        <v>45334</v>
      </c>
      <c r="BQ1236" t="s">
        <v>307</v>
      </c>
      <c r="BR1236" t="s">
        <v>322</v>
      </c>
      <c r="BS1236">
        <v>90</v>
      </c>
      <c r="BT1236">
        <v>2</v>
      </c>
    </row>
    <row r="1237" spans="1:72" x14ac:dyDescent="0.25">
      <c r="A1237" t="str">
        <f t="shared" si="76"/>
        <v>460_6</v>
      </c>
      <c r="B1237" t="str">
        <f t="shared" si="77"/>
        <v>U</v>
      </c>
      <c r="C1237">
        <f t="shared" si="78"/>
        <v>829.6</v>
      </c>
      <c r="D1237">
        <f t="shared" si="79"/>
        <v>0</v>
      </c>
      <c r="F1237" t="s">
        <v>2068</v>
      </c>
      <c r="G1237">
        <v>460</v>
      </c>
      <c r="H1237" t="s">
        <v>2069</v>
      </c>
      <c r="I1237">
        <v>6</v>
      </c>
      <c r="J1237">
        <v>74</v>
      </c>
      <c r="K1237" t="s">
        <v>283</v>
      </c>
      <c r="L1237" t="s">
        <v>284</v>
      </c>
      <c r="M1237">
        <v>2</v>
      </c>
      <c r="N1237" t="s">
        <v>285</v>
      </c>
      <c r="O1237">
        <v>0</v>
      </c>
      <c r="P1237">
        <v>2</v>
      </c>
      <c r="Q1237" t="s">
        <v>286</v>
      </c>
      <c r="R1237" t="s">
        <v>287</v>
      </c>
      <c r="S1237" t="s">
        <v>305</v>
      </c>
      <c r="T1237" t="s">
        <v>319</v>
      </c>
      <c r="U1237">
        <v>200</v>
      </c>
      <c r="V1237">
        <v>6</v>
      </c>
      <c r="W1237">
        <v>33</v>
      </c>
      <c r="X1237">
        <v>3</v>
      </c>
      <c r="Y1237" s="15">
        <v>41708</v>
      </c>
      <c r="Z1237">
        <v>19</v>
      </c>
      <c r="AA1237" s="15">
        <v>21916</v>
      </c>
      <c r="AB1237" s="15">
        <v>45312</v>
      </c>
      <c r="AC1237">
        <v>7.8</v>
      </c>
      <c r="AD1237">
        <v>3.95</v>
      </c>
      <c r="AE1237">
        <v>137</v>
      </c>
      <c r="AF1237" s="15">
        <v>45336</v>
      </c>
      <c r="AG1237">
        <v>-1</v>
      </c>
      <c r="AH1237">
        <v>-1</v>
      </c>
      <c r="AI1237">
        <v>175.01881697659999</v>
      </c>
      <c r="AJ1237">
        <v>-40.864619714699998</v>
      </c>
      <c r="AK1237">
        <v>0</v>
      </c>
      <c r="AL1237">
        <v>68</v>
      </c>
      <c r="AM1237">
        <v>829.6</v>
      </c>
      <c r="AN1237" t="s">
        <v>306</v>
      </c>
      <c r="AO1237" t="s">
        <v>321</v>
      </c>
      <c r="AP1237" t="s">
        <v>292</v>
      </c>
      <c r="AQ1237" t="s">
        <v>293</v>
      </c>
      <c r="AR1237" t="s">
        <v>294</v>
      </c>
      <c r="AS1237" t="s">
        <v>291</v>
      </c>
      <c r="AT1237">
        <v>839.33230000000003</v>
      </c>
      <c r="AU1237">
        <v>212.68940000000001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5.43939156693882</v>
      </c>
      <c r="BF1237">
        <v>0</v>
      </c>
      <c r="BG1237">
        <v>27.1969578346941</v>
      </c>
      <c r="BH1237" t="b">
        <v>0</v>
      </c>
      <c r="BI1237" t="b">
        <v>1</v>
      </c>
      <c r="BJ1237" t="b">
        <v>1</v>
      </c>
      <c r="BK1237" t="b">
        <v>0</v>
      </c>
      <c r="BL1237" t="s">
        <v>293</v>
      </c>
      <c r="BM1237">
        <v>2</v>
      </c>
      <c r="BN1237">
        <v>90</v>
      </c>
      <c r="BO1237">
        <v>1</v>
      </c>
      <c r="BP1237" s="15">
        <v>45312</v>
      </c>
      <c r="BQ1237" t="s">
        <v>307</v>
      </c>
      <c r="BR1237" t="s">
        <v>322</v>
      </c>
      <c r="BS1237">
        <v>90</v>
      </c>
      <c r="BT1237">
        <v>2</v>
      </c>
    </row>
    <row r="1238" spans="1:72" x14ac:dyDescent="0.25">
      <c r="A1238" t="str">
        <f t="shared" si="76"/>
        <v>460_865</v>
      </c>
      <c r="B1238" t="str">
        <f t="shared" si="77"/>
        <v>U</v>
      </c>
      <c r="C1238">
        <f t="shared" si="78"/>
        <v>194</v>
      </c>
      <c r="D1238">
        <f t="shared" si="79"/>
        <v>5</v>
      </c>
      <c r="F1238" t="s">
        <v>2070</v>
      </c>
      <c r="G1238">
        <v>460</v>
      </c>
      <c r="H1238" t="s">
        <v>2069</v>
      </c>
      <c r="I1238">
        <v>865</v>
      </c>
      <c r="J1238">
        <v>885</v>
      </c>
      <c r="K1238" t="s">
        <v>283</v>
      </c>
      <c r="L1238" t="s">
        <v>284</v>
      </c>
      <c r="M1238">
        <v>2</v>
      </c>
      <c r="N1238" t="s">
        <v>285</v>
      </c>
      <c r="O1238">
        <v>0</v>
      </c>
      <c r="P1238">
        <v>4</v>
      </c>
      <c r="Q1238" t="s">
        <v>286</v>
      </c>
      <c r="R1238" t="s">
        <v>341</v>
      </c>
      <c r="S1238" t="s">
        <v>288</v>
      </c>
      <c r="T1238" t="s">
        <v>342</v>
      </c>
      <c r="U1238">
        <v>3996</v>
      </c>
      <c r="V1238">
        <v>8</v>
      </c>
      <c r="W1238">
        <v>47</v>
      </c>
      <c r="X1238">
        <v>4</v>
      </c>
      <c r="Y1238" s="15">
        <v>38806</v>
      </c>
      <c r="Z1238">
        <v>18</v>
      </c>
      <c r="AA1238" s="15">
        <v>21916</v>
      </c>
      <c r="AB1238" s="15">
        <v>45312</v>
      </c>
      <c r="AC1238">
        <v>2.5499999999999998</v>
      </c>
      <c r="AD1238">
        <v>4.55</v>
      </c>
      <c r="AE1238">
        <v>145.80000000000001</v>
      </c>
      <c r="AF1238" s="15">
        <v>45336</v>
      </c>
      <c r="AG1238">
        <v>-1</v>
      </c>
      <c r="AH1238">
        <v>-1</v>
      </c>
      <c r="AI1238">
        <v>175.02618840619999</v>
      </c>
      <c r="AJ1238">
        <v>-40.866023826800003</v>
      </c>
      <c r="AK1238">
        <v>5</v>
      </c>
      <c r="AL1238">
        <v>20</v>
      </c>
      <c r="AM1238">
        <v>194</v>
      </c>
      <c r="AN1238" t="s">
        <v>290</v>
      </c>
      <c r="AO1238" t="s">
        <v>321</v>
      </c>
      <c r="AP1238" t="s">
        <v>314</v>
      </c>
      <c r="AQ1238" t="s">
        <v>312</v>
      </c>
      <c r="AR1238" t="s">
        <v>294</v>
      </c>
      <c r="AS1238" t="s">
        <v>291</v>
      </c>
      <c r="AT1238">
        <v>1083.3221000000001</v>
      </c>
      <c r="AU1238">
        <v>256.75209999999998</v>
      </c>
      <c r="AV1238">
        <v>0</v>
      </c>
      <c r="AW1238">
        <v>0</v>
      </c>
      <c r="AX1238">
        <v>0</v>
      </c>
      <c r="AY1238">
        <v>60</v>
      </c>
      <c r="AZ1238">
        <v>5</v>
      </c>
      <c r="BA1238">
        <v>0</v>
      </c>
      <c r="BB1238">
        <v>0</v>
      </c>
      <c r="BC1238">
        <v>0</v>
      </c>
      <c r="BD1238">
        <v>0</v>
      </c>
      <c r="BE1238">
        <v>1.5998210490996501</v>
      </c>
      <c r="BF1238">
        <v>0</v>
      </c>
      <c r="BG1238">
        <v>7.9991052454982698</v>
      </c>
      <c r="BH1238" t="b">
        <v>0</v>
      </c>
      <c r="BI1238" t="b">
        <v>1</v>
      </c>
      <c r="BJ1238" t="b">
        <v>0</v>
      </c>
      <c r="BK1238" t="b">
        <v>0</v>
      </c>
      <c r="BL1238" t="s">
        <v>312</v>
      </c>
      <c r="BM1238">
        <v>2</v>
      </c>
      <c r="BN1238">
        <v>75</v>
      </c>
      <c r="BO1238">
        <v>1</v>
      </c>
      <c r="BP1238" s="15">
        <v>45312</v>
      </c>
      <c r="BQ1238" t="s">
        <v>295</v>
      </c>
      <c r="BR1238" t="s">
        <v>348</v>
      </c>
      <c r="BS1238">
        <v>75</v>
      </c>
      <c r="BT1238">
        <v>2</v>
      </c>
    </row>
    <row r="1239" spans="1:72" x14ac:dyDescent="0.25">
      <c r="A1239" t="str">
        <f t="shared" si="76"/>
        <v>461_409</v>
      </c>
      <c r="B1239" t="str">
        <f t="shared" si="77"/>
        <v>U</v>
      </c>
      <c r="C1239">
        <f t="shared" si="78"/>
        <v>2656.3</v>
      </c>
      <c r="D1239">
        <f t="shared" si="79"/>
        <v>0</v>
      </c>
      <c r="F1239" t="s">
        <v>2071</v>
      </c>
      <c r="G1239">
        <v>461</v>
      </c>
      <c r="H1239" t="s">
        <v>2072</v>
      </c>
      <c r="I1239">
        <v>409</v>
      </c>
      <c r="J1239">
        <v>672</v>
      </c>
      <c r="K1239" t="s">
        <v>283</v>
      </c>
      <c r="L1239" t="s">
        <v>284</v>
      </c>
      <c r="M1239">
        <v>2</v>
      </c>
      <c r="N1239" t="s">
        <v>285</v>
      </c>
      <c r="O1239">
        <v>0</v>
      </c>
      <c r="P1239">
        <v>3</v>
      </c>
      <c r="Q1239" t="s">
        <v>286</v>
      </c>
      <c r="R1239" t="s">
        <v>287</v>
      </c>
      <c r="S1239" t="s">
        <v>288</v>
      </c>
      <c r="T1239" t="s">
        <v>319</v>
      </c>
      <c r="U1239">
        <v>1135</v>
      </c>
      <c r="V1239">
        <v>4</v>
      </c>
      <c r="W1239">
        <v>25</v>
      </c>
      <c r="X1239">
        <v>2</v>
      </c>
      <c r="Y1239" s="15">
        <v>38064</v>
      </c>
      <c r="Z1239">
        <v>18</v>
      </c>
      <c r="AA1239" s="15">
        <v>21916</v>
      </c>
      <c r="AB1239" s="15">
        <v>45313</v>
      </c>
      <c r="AC1239">
        <v>2.95</v>
      </c>
      <c r="AD1239">
        <v>2</v>
      </c>
      <c r="AE1239">
        <v>124.1</v>
      </c>
      <c r="AF1239" s="15">
        <v>45336</v>
      </c>
      <c r="AG1239">
        <v>-1</v>
      </c>
      <c r="AH1239">
        <v>-1</v>
      </c>
      <c r="AI1239">
        <v>175.02285542710001</v>
      </c>
      <c r="AJ1239">
        <v>-40.871940885100003</v>
      </c>
      <c r="AK1239">
        <v>0.5</v>
      </c>
      <c r="AL1239">
        <v>263</v>
      </c>
      <c r="AM1239">
        <v>2656.3</v>
      </c>
      <c r="AN1239" t="s">
        <v>290</v>
      </c>
      <c r="AO1239" t="s">
        <v>321</v>
      </c>
      <c r="AP1239" t="s">
        <v>325</v>
      </c>
      <c r="AQ1239" t="s">
        <v>293</v>
      </c>
      <c r="AR1239" t="s">
        <v>294</v>
      </c>
      <c r="AS1239" t="s">
        <v>291</v>
      </c>
      <c r="AT1239">
        <v>657.01070000000004</v>
      </c>
      <c r="AU1239">
        <v>245.29560000000001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b">
        <v>0</v>
      </c>
      <c r="BI1239" t="b">
        <v>1</v>
      </c>
      <c r="BJ1239" t="b">
        <v>1</v>
      </c>
      <c r="BK1239" t="b">
        <v>0</v>
      </c>
      <c r="BL1239" t="s">
        <v>293</v>
      </c>
      <c r="BM1239">
        <v>2</v>
      </c>
      <c r="BN1239">
        <v>75</v>
      </c>
      <c r="BO1239">
        <v>1</v>
      </c>
      <c r="BP1239" s="15">
        <v>45313</v>
      </c>
      <c r="BQ1239" t="s">
        <v>295</v>
      </c>
      <c r="BR1239" t="s">
        <v>348</v>
      </c>
      <c r="BS1239">
        <v>75</v>
      </c>
      <c r="BT1239">
        <v>2</v>
      </c>
    </row>
    <row r="1240" spans="1:72" x14ac:dyDescent="0.25">
      <c r="A1240" t="str">
        <f t="shared" si="76"/>
        <v>461_672</v>
      </c>
      <c r="B1240" t="str">
        <f t="shared" si="77"/>
        <v>U</v>
      </c>
      <c r="C1240">
        <f t="shared" si="78"/>
        <v>5385.6</v>
      </c>
      <c r="D1240">
        <f t="shared" si="79"/>
        <v>0</v>
      </c>
      <c r="F1240" t="s">
        <v>2073</v>
      </c>
      <c r="G1240">
        <v>461</v>
      </c>
      <c r="H1240" t="s">
        <v>2072</v>
      </c>
      <c r="I1240">
        <v>672</v>
      </c>
      <c r="J1240">
        <v>1200</v>
      </c>
      <c r="K1240" t="s">
        <v>283</v>
      </c>
      <c r="L1240" t="s">
        <v>284</v>
      </c>
      <c r="M1240">
        <v>2</v>
      </c>
      <c r="N1240" t="s">
        <v>285</v>
      </c>
      <c r="O1240">
        <v>0</v>
      </c>
      <c r="P1240">
        <v>3</v>
      </c>
      <c r="Q1240" t="s">
        <v>286</v>
      </c>
      <c r="R1240" t="s">
        <v>287</v>
      </c>
      <c r="S1240" t="s">
        <v>288</v>
      </c>
      <c r="T1240" t="s">
        <v>319</v>
      </c>
      <c r="U1240">
        <v>1023</v>
      </c>
      <c r="V1240">
        <v>4</v>
      </c>
      <c r="W1240">
        <v>23</v>
      </c>
      <c r="X1240">
        <v>2</v>
      </c>
      <c r="Y1240" s="15">
        <v>37664</v>
      </c>
      <c r="Z1240">
        <v>18</v>
      </c>
      <c r="AA1240" s="15">
        <v>36861</v>
      </c>
      <c r="AB1240" s="15">
        <v>45313</v>
      </c>
      <c r="AC1240">
        <v>4</v>
      </c>
      <c r="AD1240">
        <v>3</v>
      </c>
      <c r="AE1240">
        <v>103.1</v>
      </c>
      <c r="AF1240" s="15">
        <v>45336</v>
      </c>
      <c r="AG1240">
        <v>-1</v>
      </c>
      <c r="AH1240">
        <v>-1</v>
      </c>
      <c r="AI1240">
        <v>175.02109370260001</v>
      </c>
      <c r="AJ1240">
        <v>-40.874498753600001</v>
      </c>
      <c r="AK1240">
        <v>4</v>
      </c>
      <c r="AL1240">
        <v>528</v>
      </c>
      <c r="AM1240">
        <v>5385.6</v>
      </c>
      <c r="AN1240" t="s">
        <v>290</v>
      </c>
      <c r="AO1240" t="s">
        <v>321</v>
      </c>
      <c r="AP1240" t="s">
        <v>325</v>
      </c>
      <c r="AQ1240" t="s">
        <v>293</v>
      </c>
      <c r="AR1240" t="s">
        <v>294</v>
      </c>
      <c r="AS1240">
        <v>2</v>
      </c>
      <c r="AT1240">
        <v>788.22483</v>
      </c>
      <c r="AU1240">
        <v>322.12833999999998</v>
      </c>
      <c r="AV1240">
        <v>0</v>
      </c>
      <c r="AW1240">
        <v>0</v>
      </c>
      <c r="AX1240">
        <v>0.16339869281045799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b">
        <v>0</v>
      </c>
      <c r="BI1240" t="b">
        <v>1</v>
      </c>
      <c r="BJ1240" t="b">
        <v>1</v>
      </c>
      <c r="BK1240" t="b">
        <v>0</v>
      </c>
      <c r="BL1240" t="s">
        <v>293</v>
      </c>
      <c r="BM1240">
        <v>2</v>
      </c>
      <c r="BN1240">
        <v>75</v>
      </c>
      <c r="BO1240">
        <v>1</v>
      </c>
      <c r="BP1240" s="15">
        <v>45313</v>
      </c>
      <c r="BQ1240" t="s">
        <v>295</v>
      </c>
      <c r="BR1240" t="s">
        <v>348</v>
      </c>
      <c r="BS1240">
        <v>75</v>
      </c>
      <c r="BT1240">
        <v>2</v>
      </c>
    </row>
    <row r="1241" spans="1:72" x14ac:dyDescent="0.25">
      <c r="A1241" t="str">
        <f t="shared" si="76"/>
        <v>461_1200</v>
      </c>
      <c r="B1241" t="str">
        <f t="shared" si="77"/>
        <v>U</v>
      </c>
      <c r="C1241">
        <f t="shared" si="78"/>
        <v>3244.8</v>
      </c>
      <c r="D1241">
        <f t="shared" si="79"/>
        <v>0</v>
      </c>
      <c r="F1241" t="s">
        <v>2074</v>
      </c>
      <c r="G1241">
        <v>461</v>
      </c>
      <c r="H1241" t="s">
        <v>2072</v>
      </c>
      <c r="I1241">
        <v>1200</v>
      </c>
      <c r="J1241">
        <v>1512</v>
      </c>
      <c r="K1241" t="s">
        <v>283</v>
      </c>
      <c r="L1241" t="s">
        <v>284</v>
      </c>
      <c r="M1241">
        <v>2</v>
      </c>
      <c r="N1241" t="s">
        <v>285</v>
      </c>
      <c r="O1241">
        <v>0</v>
      </c>
      <c r="P1241">
        <v>2</v>
      </c>
      <c r="Q1241" t="s">
        <v>286</v>
      </c>
      <c r="R1241" t="s">
        <v>287</v>
      </c>
      <c r="S1241" t="s">
        <v>305</v>
      </c>
      <c r="T1241" t="s">
        <v>319</v>
      </c>
      <c r="U1241">
        <v>456</v>
      </c>
      <c r="V1241">
        <v>5</v>
      </c>
      <c r="W1241">
        <v>23</v>
      </c>
      <c r="X1241">
        <v>2</v>
      </c>
      <c r="Y1241" s="15">
        <v>38405</v>
      </c>
      <c r="Z1241">
        <v>19</v>
      </c>
      <c r="AA1241" s="15">
        <v>37681</v>
      </c>
      <c r="AB1241" s="15">
        <v>45313</v>
      </c>
      <c r="AC1241">
        <v>3</v>
      </c>
      <c r="AD1241">
        <v>3</v>
      </c>
      <c r="AE1241">
        <v>90.8</v>
      </c>
      <c r="AF1241" s="15">
        <v>45336</v>
      </c>
      <c r="AG1241">
        <v>-1</v>
      </c>
      <c r="AH1241">
        <v>-1</v>
      </c>
      <c r="AI1241">
        <v>175.01661262229999</v>
      </c>
      <c r="AJ1241">
        <v>-40.875986643899999</v>
      </c>
      <c r="AK1241">
        <v>4</v>
      </c>
      <c r="AL1241">
        <v>312</v>
      </c>
      <c r="AM1241">
        <v>3244.8</v>
      </c>
      <c r="AN1241" t="s">
        <v>306</v>
      </c>
      <c r="AO1241" t="s">
        <v>321</v>
      </c>
      <c r="AP1241" t="s">
        <v>325</v>
      </c>
      <c r="AQ1241" t="s">
        <v>293</v>
      </c>
      <c r="AR1241" t="s">
        <v>294</v>
      </c>
      <c r="AS1241">
        <v>2</v>
      </c>
      <c r="AT1241">
        <v>601.32119999999998</v>
      </c>
      <c r="AU1241">
        <v>208.48099999999999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b">
        <v>0</v>
      </c>
      <c r="BI1241" t="b">
        <v>1</v>
      </c>
      <c r="BJ1241" t="b">
        <v>1</v>
      </c>
      <c r="BK1241" t="b">
        <v>0</v>
      </c>
      <c r="BL1241" t="s">
        <v>293</v>
      </c>
      <c r="BM1241">
        <v>2</v>
      </c>
      <c r="BN1241">
        <v>90</v>
      </c>
      <c r="BO1241">
        <v>1</v>
      </c>
      <c r="BP1241" s="15">
        <v>45313</v>
      </c>
      <c r="BQ1241" t="s">
        <v>307</v>
      </c>
      <c r="BR1241" t="s">
        <v>322</v>
      </c>
      <c r="BS1241">
        <v>90</v>
      </c>
      <c r="BT1241">
        <v>2</v>
      </c>
    </row>
    <row r="1242" spans="1:72" x14ac:dyDescent="0.25">
      <c r="A1242" t="str">
        <f t="shared" si="76"/>
        <v>464_23</v>
      </c>
      <c r="B1242" t="str">
        <f t="shared" si="77"/>
        <v>U</v>
      </c>
      <c r="C1242">
        <f t="shared" si="78"/>
        <v>4296.3999999999996</v>
      </c>
      <c r="D1242">
        <f t="shared" si="79"/>
        <v>8.6021505376344098</v>
      </c>
      <c r="F1242" t="s">
        <v>2075</v>
      </c>
      <c r="G1242">
        <v>464</v>
      </c>
      <c r="H1242" t="s">
        <v>2076</v>
      </c>
      <c r="I1242">
        <v>23</v>
      </c>
      <c r="J1242">
        <v>490</v>
      </c>
      <c r="K1242" t="s">
        <v>283</v>
      </c>
      <c r="L1242" t="s">
        <v>284</v>
      </c>
      <c r="M1242">
        <v>2</v>
      </c>
      <c r="N1242" t="s">
        <v>285</v>
      </c>
      <c r="O1242">
        <v>0</v>
      </c>
      <c r="P1242">
        <v>3</v>
      </c>
      <c r="Q1242" t="s">
        <v>286</v>
      </c>
      <c r="R1242" t="s">
        <v>287</v>
      </c>
      <c r="S1242" t="s">
        <v>288</v>
      </c>
      <c r="T1242" t="s">
        <v>319</v>
      </c>
      <c r="U1242">
        <v>1640</v>
      </c>
      <c r="V1242">
        <v>15</v>
      </c>
      <c r="W1242">
        <v>40</v>
      </c>
      <c r="X1242">
        <v>3</v>
      </c>
      <c r="Y1242" s="15">
        <v>40990</v>
      </c>
      <c r="Z1242">
        <v>18</v>
      </c>
      <c r="AA1242" s="15">
        <v>29586</v>
      </c>
      <c r="AB1242" s="15">
        <v>45313</v>
      </c>
      <c r="AC1242">
        <v>3.95</v>
      </c>
      <c r="AD1242">
        <v>3</v>
      </c>
      <c r="AE1242">
        <v>112.9</v>
      </c>
      <c r="AF1242" s="15">
        <v>45336</v>
      </c>
      <c r="AG1242">
        <v>-1</v>
      </c>
      <c r="AH1242">
        <v>-1</v>
      </c>
      <c r="AI1242">
        <v>175.0339834456</v>
      </c>
      <c r="AJ1242">
        <v>-40.857127831699998</v>
      </c>
      <c r="AK1242">
        <v>3.5</v>
      </c>
      <c r="AL1242">
        <v>467</v>
      </c>
      <c r="AM1242">
        <v>4296.3999999999996</v>
      </c>
      <c r="AN1242" t="s">
        <v>290</v>
      </c>
      <c r="AO1242" t="s">
        <v>321</v>
      </c>
      <c r="AP1242" t="s">
        <v>292</v>
      </c>
      <c r="AQ1242" t="s">
        <v>293</v>
      </c>
      <c r="AR1242" t="s">
        <v>294</v>
      </c>
      <c r="AS1242" t="s">
        <v>291</v>
      </c>
      <c r="AT1242">
        <v>773.54074500000002</v>
      </c>
      <c r="AU1242">
        <v>259.26963999999998</v>
      </c>
      <c r="AV1242">
        <v>0</v>
      </c>
      <c r="AW1242">
        <v>0</v>
      </c>
      <c r="AX1242">
        <v>0.93501636278634903</v>
      </c>
      <c r="AY1242">
        <v>13.9784946236559</v>
      </c>
      <c r="AZ1242">
        <v>8.6021505376344098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b">
        <v>0</v>
      </c>
      <c r="BI1242" t="b">
        <v>1</v>
      </c>
      <c r="BJ1242" t="b">
        <v>1</v>
      </c>
      <c r="BK1242" t="b">
        <v>0</v>
      </c>
      <c r="BL1242" t="s">
        <v>293</v>
      </c>
      <c r="BM1242">
        <v>2</v>
      </c>
      <c r="BN1242">
        <v>75</v>
      </c>
      <c r="BO1242">
        <v>1</v>
      </c>
      <c r="BP1242" s="15">
        <v>45313</v>
      </c>
      <c r="BQ1242" t="s">
        <v>295</v>
      </c>
      <c r="BR1242" t="s">
        <v>348</v>
      </c>
      <c r="BS1242">
        <v>75</v>
      </c>
      <c r="BT1242">
        <v>2</v>
      </c>
    </row>
    <row r="1243" spans="1:72" x14ac:dyDescent="0.25">
      <c r="A1243" t="str">
        <f t="shared" si="76"/>
        <v>464_490</v>
      </c>
      <c r="B1243" t="str">
        <f t="shared" si="77"/>
        <v>U</v>
      </c>
      <c r="C1243">
        <f t="shared" si="78"/>
        <v>340.4</v>
      </c>
      <c r="D1243">
        <f t="shared" si="79"/>
        <v>0</v>
      </c>
      <c r="F1243" t="s">
        <v>2077</v>
      </c>
      <c r="G1243">
        <v>464</v>
      </c>
      <c r="H1243" t="s">
        <v>2076</v>
      </c>
      <c r="I1243">
        <v>490</v>
      </c>
      <c r="J1243">
        <v>527</v>
      </c>
      <c r="K1243" t="s">
        <v>283</v>
      </c>
      <c r="L1243" t="s">
        <v>284</v>
      </c>
      <c r="M1243">
        <v>2</v>
      </c>
      <c r="N1243" t="s">
        <v>285</v>
      </c>
      <c r="O1243">
        <v>0</v>
      </c>
      <c r="P1243">
        <v>2</v>
      </c>
      <c r="Q1243" t="s">
        <v>286</v>
      </c>
      <c r="R1243" t="s">
        <v>287</v>
      </c>
      <c r="S1243" t="s">
        <v>305</v>
      </c>
      <c r="T1243" t="s">
        <v>319</v>
      </c>
      <c r="U1243">
        <v>450</v>
      </c>
      <c r="V1243">
        <v>15</v>
      </c>
      <c r="W1243">
        <v>85</v>
      </c>
      <c r="X1243">
        <v>4</v>
      </c>
      <c r="Y1243" s="15">
        <v>44120</v>
      </c>
      <c r="Z1243">
        <v>22</v>
      </c>
      <c r="AA1243" s="15">
        <v>21916</v>
      </c>
      <c r="AB1243" s="15">
        <v>45313</v>
      </c>
      <c r="AC1243">
        <v>1.85</v>
      </c>
      <c r="AD1243">
        <v>0.85</v>
      </c>
      <c r="AE1243">
        <v>119.25</v>
      </c>
      <c r="AF1243" s="15">
        <v>45336</v>
      </c>
      <c r="AG1243">
        <v>-1</v>
      </c>
      <c r="AH1243">
        <v>-1</v>
      </c>
      <c r="AI1243">
        <v>175.03539299280001</v>
      </c>
      <c r="AJ1243">
        <v>-40.855342543600003</v>
      </c>
      <c r="AK1243">
        <v>1.5</v>
      </c>
      <c r="AL1243">
        <v>37</v>
      </c>
      <c r="AM1243">
        <v>340.4</v>
      </c>
      <c r="AN1243" t="s">
        <v>306</v>
      </c>
      <c r="AO1243" t="s">
        <v>321</v>
      </c>
      <c r="AP1243" t="s">
        <v>314</v>
      </c>
      <c r="AQ1243" t="s">
        <v>312</v>
      </c>
      <c r="AR1243" t="s">
        <v>294</v>
      </c>
      <c r="AS1243" t="s">
        <v>291</v>
      </c>
      <c r="AT1243">
        <v>-1</v>
      </c>
      <c r="AU1243">
        <v>-1</v>
      </c>
      <c r="AV1243">
        <v>0</v>
      </c>
      <c r="AW1243">
        <v>0</v>
      </c>
      <c r="AX1243">
        <v>1.2787723785166201</v>
      </c>
      <c r="AY1243">
        <v>5.8823529411764701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b">
        <v>0</v>
      </c>
      <c r="BI1243" t="b">
        <v>1</v>
      </c>
      <c r="BJ1243" t="b">
        <v>0</v>
      </c>
      <c r="BK1243" t="b">
        <v>1</v>
      </c>
      <c r="BL1243" t="s">
        <v>312</v>
      </c>
      <c r="BM1243">
        <v>2</v>
      </c>
      <c r="BN1243">
        <v>90</v>
      </c>
      <c r="BO1243">
        <v>1</v>
      </c>
      <c r="BP1243" s="15">
        <v>45313</v>
      </c>
      <c r="BQ1243" t="s">
        <v>307</v>
      </c>
      <c r="BR1243" t="s">
        <v>322</v>
      </c>
      <c r="BS1243">
        <v>90</v>
      </c>
      <c r="BT1243">
        <v>2</v>
      </c>
    </row>
    <row r="1244" spans="1:72" x14ac:dyDescent="0.25">
      <c r="A1244" t="str">
        <f t="shared" si="76"/>
        <v>465_14</v>
      </c>
      <c r="B1244" t="str">
        <f t="shared" si="77"/>
        <v>U</v>
      </c>
      <c r="C1244">
        <f t="shared" si="78"/>
        <v>6690.8</v>
      </c>
      <c r="D1244">
        <f t="shared" si="79"/>
        <v>0.625</v>
      </c>
      <c r="F1244" t="s">
        <v>2078</v>
      </c>
      <c r="G1244">
        <v>465</v>
      </c>
      <c r="H1244" t="s">
        <v>1339</v>
      </c>
      <c r="I1244">
        <v>14</v>
      </c>
      <c r="J1244">
        <v>792</v>
      </c>
      <c r="K1244" t="s">
        <v>283</v>
      </c>
      <c r="L1244" t="s">
        <v>284</v>
      </c>
      <c r="M1244">
        <v>2</v>
      </c>
      <c r="N1244" t="s">
        <v>285</v>
      </c>
      <c r="O1244">
        <v>0</v>
      </c>
      <c r="P1244">
        <v>3</v>
      </c>
      <c r="Q1244" t="s">
        <v>286</v>
      </c>
      <c r="R1244" t="s">
        <v>287</v>
      </c>
      <c r="S1244" t="s">
        <v>288</v>
      </c>
      <c r="T1244" t="s">
        <v>319</v>
      </c>
      <c r="U1244">
        <v>2658</v>
      </c>
      <c r="V1244">
        <v>4</v>
      </c>
      <c r="W1244">
        <v>25</v>
      </c>
      <c r="X1244">
        <v>2</v>
      </c>
      <c r="Y1244" s="15">
        <v>41347</v>
      </c>
      <c r="Z1244">
        <v>17</v>
      </c>
      <c r="AA1244" s="15">
        <v>29586</v>
      </c>
      <c r="AB1244" s="15">
        <v>45311</v>
      </c>
      <c r="AC1244">
        <v>4</v>
      </c>
      <c r="AD1244">
        <v>6</v>
      </c>
      <c r="AE1244">
        <v>118.15</v>
      </c>
      <c r="AF1244" s="15">
        <v>45337</v>
      </c>
      <c r="AG1244">
        <v>-1</v>
      </c>
      <c r="AH1244">
        <v>-1</v>
      </c>
      <c r="AI1244">
        <v>175.07192526099999</v>
      </c>
      <c r="AJ1244">
        <v>-40.876105399399997</v>
      </c>
      <c r="AK1244">
        <v>3</v>
      </c>
      <c r="AL1244">
        <v>778</v>
      </c>
      <c r="AM1244">
        <v>6690.8</v>
      </c>
      <c r="AN1244" t="s">
        <v>290</v>
      </c>
      <c r="AO1244" t="s">
        <v>321</v>
      </c>
      <c r="AP1244" t="s">
        <v>292</v>
      </c>
      <c r="AQ1244" t="s">
        <v>293</v>
      </c>
      <c r="AR1244" t="s">
        <v>294</v>
      </c>
      <c r="AS1244" t="s">
        <v>291</v>
      </c>
      <c r="AT1244">
        <v>959.72454500000003</v>
      </c>
      <c r="AU1244">
        <v>338.76436999999999</v>
      </c>
      <c r="AV1244">
        <v>0</v>
      </c>
      <c r="AW1244">
        <v>0</v>
      </c>
      <c r="AX1244">
        <v>2.2529069767441898</v>
      </c>
      <c r="AY1244">
        <v>1.25</v>
      </c>
      <c r="AZ1244">
        <v>0.625</v>
      </c>
      <c r="BA1244">
        <v>0</v>
      </c>
      <c r="BB1244">
        <v>0</v>
      </c>
      <c r="BC1244">
        <v>0.05</v>
      </c>
      <c r="BD1244">
        <v>0</v>
      </c>
      <c r="BE1244">
        <v>0.26600000000000001</v>
      </c>
      <c r="BF1244">
        <v>0.25</v>
      </c>
      <c r="BG1244">
        <v>1.33</v>
      </c>
      <c r="BH1244" t="b">
        <v>0</v>
      </c>
      <c r="BI1244" t="b">
        <v>1</v>
      </c>
      <c r="BJ1244" t="b">
        <v>1</v>
      </c>
      <c r="BK1244" t="b">
        <v>0</v>
      </c>
      <c r="BL1244" t="s">
        <v>293</v>
      </c>
      <c r="BM1244">
        <v>2</v>
      </c>
      <c r="BN1244">
        <v>75</v>
      </c>
      <c r="BO1244">
        <v>1</v>
      </c>
      <c r="BP1244" s="15">
        <v>45311</v>
      </c>
      <c r="BQ1244" t="s">
        <v>295</v>
      </c>
      <c r="BR1244" t="s">
        <v>348</v>
      </c>
      <c r="BS1244">
        <v>75</v>
      </c>
      <c r="BT1244">
        <v>2</v>
      </c>
    </row>
    <row r="1245" spans="1:72" x14ac:dyDescent="0.25">
      <c r="A1245" t="str">
        <f t="shared" si="76"/>
        <v>468_510</v>
      </c>
      <c r="B1245" t="str">
        <f t="shared" si="77"/>
        <v>R</v>
      </c>
      <c r="C1245">
        <f t="shared" si="78"/>
        <v>1276.8</v>
      </c>
      <c r="D1245">
        <f t="shared" si="79"/>
        <v>0</v>
      </c>
      <c r="F1245" t="s">
        <v>2079</v>
      </c>
      <c r="G1245">
        <v>468</v>
      </c>
      <c r="H1245" t="s">
        <v>2080</v>
      </c>
      <c r="I1245">
        <v>510</v>
      </c>
      <c r="J1245">
        <v>814</v>
      </c>
      <c r="K1245" t="s">
        <v>283</v>
      </c>
      <c r="L1245" t="s">
        <v>284</v>
      </c>
      <c r="M1245">
        <v>2</v>
      </c>
      <c r="N1245" t="s">
        <v>285</v>
      </c>
      <c r="O1245">
        <v>0</v>
      </c>
      <c r="P1245">
        <v>2</v>
      </c>
      <c r="Q1245" t="s">
        <v>286</v>
      </c>
      <c r="R1245" t="s">
        <v>304</v>
      </c>
      <c r="S1245" t="s">
        <v>305</v>
      </c>
      <c r="T1245" t="s">
        <v>289</v>
      </c>
      <c r="U1245">
        <v>358</v>
      </c>
      <c r="V1245">
        <v>1</v>
      </c>
      <c r="W1245">
        <v>35</v>
      </c>
      <c r="X1245">
        <v>3</v>
      </c>
      <c r="Y1245" s="15">
        <v>43861</v>
      </c>
      <c r="Z1245">
        <v>19</v>
      </c>
      <c r="AA1245" s="15">
        <v>21916</v>
      </c>
      <c r="AB1245" s="15">
        <v>45314</v>
      </c>
      <c r="AC1245">
        <v>7.65</v>
      </c>
      <c r="AD1245">
        <v>1.65</v>
      </c>
      <c r="AE1245">
        <v>188.05</v>
      </c>
      <c r="AF1245" s="15">
        <v>45337</v>
      </c>
      <c r="AG1245">
        <v>-1</v>
      </c>
      <c r="AH1245">
        <v>-1</v>
      </c>
      <c r="AI1245">
        <v>175.11722360979999</v>
      </c>
      <c r="AJ1245">
        <v>-40.906024352300001</v>
      </c>
      <c r="AK1245">
        <v>2</v>
      </c>
      <c r="AL1245">
        <v>304</v>
      </c>
      <c r="AM1245">
        <v>1276.8</v>
      </c>
      <c r="AN1245" t="s">
        <v>306</v>
      </c>
      <c r="AO1245" t="s">
        <v>291</v>
      </c>
      <c r="AP1245" t="s">
        <v>292</v>
      </c>
      <c r="AQ1245" t="s">
        <v>293</v>
      </c>
      <c r="AR1245" t="s">
        <v>294</v>
      </c>
      <c r="AS1245" t="s">
        <v>291</v>
      </c>
      <c r="AT1245">
        <v>-1</v>
      </c>
      <c r="AU1245">
        <v>-1</v>
      </c>
      <c r="AV1245">
        <v>0</v>
      </c>
      <c r="AW1245">
        <v>0</v>
      </c>
      <c r="AX1245">
        <v>5.8548009367681502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t="b">
        <v>0</v>
      </c>
      <c r="BI1245" t="b">
        <v>1</v>
      </c>
      <c r="BJ1245" t="b">
        <v>1</v>
      </c>
      <c r="BK1245" t="b">
        <v>0</v>
      </c>
      <c r="BL1245" t="s">
        <v>293</v>
      </c>
      <c r="BM1245">
        <v>2</v>
      </c>
      <c r="BN1245">
        <v>60</v>
      </c>
      <c r="BO1245">
        <v>1</v>
      </c>
      <c r="BP1245" s="15">
        <v>45314</v>
      </c>
      <c r="BQ1245" t="s">
        <v>307</v>
      </c>
      <c r="BR1245" t="s">
        <v>308</v>
      </c>
      <c r="BS1245">
        <v>60</v>
      </c>
      <c r="BT1245">
        <v>2</v>
      </c>
    </row>
    <row r="1246" spans="1:72" x14ac:dyDescent="0.25">
      <c r="A1246" t="str">
        <f t="shared" si="76"/>
        <v>469_3</v>
      </c>
      <c r="B1246" t="str">
        <f t="shared" si="77"/>
        <v>R</v>
      </c>
      <c r="C1246">
        <f t="shared" si="78"/>
        <v>1925.6</v>
      </c>
      <c r="D1246">
        <f t="shared" si="79"/>
        <v>0</v>
      </c>
      <c r="F1246" t="s">
        <v>2081</v>
      </c>
      <c r="G1246">
        <v>469</v>
      </c>
      <c r="H1246" t="s">
        <v>1574</v>
      </c>
      <c r="I1246">
        <v>3</v>
      </c>
      <c r="J1246">
        <v>335</v>
      </c>
      <c r="K1246" t="s">
        <v>283</v>
      </c>
      <c r="L1246" t="s">
        <v>284</v>
      </c>
      <c r="M1246">
        <v>2</v>
      </c>
      <c r="N1246" t="s">
        <v>285</v>
      </c>
      <c r="O1246">
        <v>0</v>
      </c>
      <c r="P1246">
        <v>2</v>
      </c>
      <c r="Q1246" t="s">
        <v>286</v>
      </c>
      <c r="R1246" t="s">
        <v>304</v>
      </c>
      <c r="S1246" t="s">
        <v>305</v>
      </c>
      <c r="T1246" t="s">
        <v>289</v>
      </c>
      <c r="U1246">
        <v>272</v>
      </c>
      <c r="V1246">
        <v>7</v>
      </c>
      <c r="W1246">
        <v>33</v>
      </c>
      <c r="X1246">
        <v>3</v>
      </c>
      <c r="Y1246" s="15">
        <v>40252</v>
      </c>
      <c r="Z1246">
        <v>19</v>
      </c>
      <c r="AA1246" s="15">
        <v>31048</v>
      </c>
      <c r="AB1246" s="15">
        <v>45314</v>
      </c>
      <c r="AC1246">
        <v>3</v>
      </c>
      <c r="AD1246">
        <v>3.05</v>
      </c>
      <c r="AE1246">
        <v>120</v>
      </c>
      <c r="AF1246" s="15">
        <v>45337</v>
      </c>
      <c r="AG1246">
        <v>-1</v>
      </c>
      <c r="AH1246">
        <v>-1</v>
      </c>
      <c r="AI1246">
        <v>175.0941517032</v>
      </c>
      <c r="AJ1246">
        <v>-40.898370740300003</v>
      </c>
      <c r="AK1246">
        <v>1</v>
      </c>
      <c r="AL1246">
        <v>332</v>
      </c>
      <c r="AM1246">
        <v>1925.6</v>
      </c>
      <c r="AN1246" t="s">
        <v>306</v>
      </c>
      <c r="AO1246" t="s">
        <v>291</v>
      </c>
      <c r="AP1246" t="s">
        <v>292</v>
      </c>
      <c r="AQ1246" t="s">
        <v>293</v>
      </c>
      <c r="AR1246" t="s">
        <v>294</v>
      </c>
      <c r="AS1246" t="s">
        <v>291</v>
      </c>
      <c r="AT1246">
        <v>-1</v>
      </c>
      <c r="AU1246">
        <v>-1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b">
        <v>0</v>
      </c>
      <c r="BI1246" t="b">
        <v>1</v>
      </c>
      <c r="BJ1246" t="b">
        <v>1</v>
      </c>
      <c r="BK1246" t="b">
        <v>0</v>
      </c>
      <c r="BL1246" t="s">
        <v>293</v>
      </c>
      <c r="BM1246">
        <v>2</v>
      </c>
      <c r="BN1246">
        <v>60</v>
      </c>
      <c r="BO1246">
        <v>1</v>
      </c>
      <c r="BP1246" s="15">
        <v>45314</v>
      </c>
      <c r="BQ1246" t="s">
        <v>307</v>
      </c>
      <c r="BR1246" t="s">
        <v>308</v>
      </c>
      <c r="BS1246">
        <v>60</v>
      </c>
      <c r="BT1246">
        <v>2</v>
      </c>
    </row>
    <row r="1247" spans="1:72" x14ac:dyDescent="0.25">
      <c r="A1247" t="str">
        <f t="shared" si="76"/>
        <v>469_335</v>
      </c>
      <c r="B1247" t="str">
        <f t="shared" si="77"/>
        <v>R</v>
      </c>
      <c r="C1247">
        <f t="shared" si="78"/>
        <v>157.5</v>
      </c>
      <c r="D1247">
        <f t="shared" si="79"/>
        <v>13.3333333333333</v>
      </c>
      <c r="F1247" t="s">
        <v>2082</v>
      </c>
      <c r="G1247">
        <v>469</v>
      </c>
      <c r="H1247" t="s">
        <v>1574</v>
      </c>
      <c r="I1247">
        <v>335</v>
      </c>
      <c r="J1247">
        <v>370</v>
      </c>
      <c r="K1247" t="s">
        <v>283</v>
      </c>
      <c r="L1247" t="s">
        <v>284</v>
      </c>
      <c r="M1247">
        <v>2</v>
      </c>
      <c r="N1247" t="s">
        <v>285</v>
      </c>
      <c r="O1247">
        <v>0</v>
      </c>
      <c r="P1247">
        <v>2</v>
      </c>
      <c r="Q1247" t="s">
        <v>286</v>
      </c>
      <c r="R1247" t="s">
        <v>304</v>
      </c>
      <c r="S1247" t="s">
        <v>305</v>
      </c>
      <c r="T1247" t="s">
        <v>289</v>
      </c>
      <c r="U1247">
        <v>228</v>
      </c>
      <c r="V1247">
        <v>7</v>
      </c>
      <c r="W1247">
        <v>33</v>
      </c>
      <c r="X1247">
        <v>3</v>
      </c>
      <c r="Y1247" s="15">
        <v>40252</v>
      </c>
      <c r="Z1247">
        <v>19</v>
      </c>
      <c r="AA1247" s="15">
        <v>31048</v>
      </c>
      <c r="AB1247" s="15">
        <v>45314</v>
      </c>
      <c r="AC1247">
        <v>4.25</v>
      </c>
      <c r="AD1247">
        <v>3</v>
      </c>
      <c r="AE1247">
        <v>184.25</v>
      </c>
      <c r="AF1247" s="15">
        <v>45337</v>
      </c>
      <c r="AG1247">
        <v>-1</v>
      </c>
      <c r="AH1247">
        <v>-1</v>
      </c>
      <c r="AI1247">
        <v>175.09598794339999</v>
      </c>
      <c r="AJ1247">
        <v>-40.897555189000002</v>
      </c>
      <c r="AK1247">
        <v>2.5</v>
      </c>
      <c r="AL1247">
        <v>35</v>
      </c>
      <c r="AM1247">
        <v>157.5</v>
      </c>
      <c r="AN1247" t="s">
        <v>306</v>
      </c>
      <c r="AO1247" t="s">
        <v>291</v>
      </c>
      <c r="AP1247" t="s">
        <v>292</v>
      </c>
      <c r="AQ1247" t="s">
        <v>293</v>
      </c>
      <c r="AR1247" t="s">
        <v>294</v>
      </c>
      <c r="AS1247" t="s">
        <v>291</v>
      </c>
      <c r="AT1247">
        <v>-1</v>
      </c>
      <c r="AU1247">
        <v>-1</v>
      </c>
      <c r="AV1247">
        <v>0</v>
      </c>
      <c r="AW1247">
        <v>0</v>
      </c>
      <c r="AX1247">
        <v>0</v>
      </c>
      <c r="AY1247">
        <v>20</v>
      </c>
      <c r="AZ1247">
        <v>13.3333333333333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b">
        <v>0</v>
      </c>
      <c r="BI1247" t="b">
        <v>1</v>
      </c>
      <c r="BJ1247" t="b">
        <v>0</v>
      </c>
      <c r="BK1247" t="b">
        <v>0</v>
      </c>
      <c r="BL1247" t="s">
        <v>293</v>
      </c>
      <c r="BM1247">
        <v>2</v>
      </c>
      <c r="BN1247">
        <v>60</v>
      </c>
      <c r="BO1247">
        <v>1</v>
      </c>
      <c r="BP1247" s="15">
        <v>45314</v>
      </c>
      <c r="BQ1247" t="s">
        <v>307</v>
      </c>
      <c r="BR1247" t="s">
        <v>308</v>
      </c>
      <c r="BS1247">
        <v>60</v>
      </c>
      <c r="BT1247">
        <v>2</v>
      </c>
    </row>
    <row r="1248" spans="1:72" x14ac:dyDescent="0.25">
      <c r="A1248" t="str">
        <f t="shared" si="76"/>
        <v>469_2530</v>
      </c>
      <c r="B1248" t="str">
        <f t="shared" si="77"/>
        <v>R</v>
      </c>
      <c r="C1248">
        <f t="shared" si="78"/>
        <v>1886</v>
      </c>
      <c r="D1248">
        <f t="shared" si="79"/>
        <v>0</v>
      </c>
      <c r="F1248" t="s">
        <v>2083</v>
      </c>
      <c r="G1248">
        <v>469</v>
      </c>
      <c r="H1248" t="s">
        <v>1574</v>
      </c>
      <c r="I1248">
        <v>2530</v>
      </c>
      <c r="J1248">
        <v>2940</v>
      </c>
      <c r="K1248" t="s">
        <v>283</v>
      </c>
      <c r="L1248" t="s">
        <v>284</v>
      </c>
      <c r="M1248">
        <v>2</v>
      </c>
      <c r="N1248" t="s">
        <v>285</v>
      </c>
      <c r="O1248">
        <v>0</v>
      </c>
      <c r="P1248">
        <v>2</v>
      </c>
      <c r="Q1248" t="s">
        <v>286</v>
      </c>
      <c r="R1248" t="s">
        <v>304</v>
      </c>
      <c r="S1248" t="s">
        <v>305</v>
      </c>
      <c r="T1248" t="s">
        <v>289</v>
      </c>
      <c r="U1248">
        <v>176</v>
      </c>
      <c r="V1248">
        <v>7</v>
      </c>
      <c r="W1248">
        <v>38</v>
      </c>
      <c r="X1248">
        <v>3</v>
      </c>
      <c r="Y1248" s="15">
        <v>44650</v>
      </c>
      <c r="Z1248">
        <v>19</v>
      </c>
      <c r="AA1248" s="15">
        <v>31048</v>
      </c>
      <c r="AB1248" s="15">
        <v>45314</v>
      </c>
      <c r="AC1248">
        <v>5</v>
      </c>
      <c r="AD1248">
        <v>1</v>
      </c>
      <c r="AE1248">
        <v>102.55</v>
      </c>
      <c r="AF1248" s="15">
        <v>45337</v>
      </c>
      <c r="AG1248">
        <v>-1</v>
      </c>
      <c r="AH1248">
        <v>-1</v>
      </c>
      <c r="AI1248">
        <v>175.11979917319999</v>
      </c>
      <c r="AJ1248">
        <v>-40.894322530799997</v>
      </c>
      <c r="AK1248">
        <v>5</v>
      </c>
      <c r="AL1248">
        <v>410</v>
      </c>
      <c r="AM1248">
        <v>1886</v>
      </c>
      <c r="AN1248" t="s">
        <v>306</v>
      </c>
      <c r="AO1248" t="s">
        <v>291</v>
      </c>
      <c r="AP1248" t="s">
        <v>292</v>
      </c>
      <c r="AQ1248" t="s">
        <v>293</v>
      </c>
      <c r="AR1248" t="s">
        <v>294</v>
      </c>
      <c r="AS1248" t="s">
        <v>291</v>
      </c>
      <c r="AT1248">
        <v>-1</v>
      </c>
      <c r="AU1248">
        <v>-1</v>
      </c>
      <c r="AV1248">
        <v>0</v>
      </c>
      <c r="AW1248">
        <v>0</v>
      </c>
      <c r="AX1248">
        <v>1.3255567338282099</v>
      </c>
      <c r="AY1248">
        <v>0</v>
      </c>
      <c r="AZ1248">
        <v>0</v>
      </c>
      <c r="BA1248">
        <v>0</v>
      </c>
      <c r="BB1248">
        <v>6.6277836691410394E-2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b">
        <v>0</v>
      </c>
      <c r="BI1248" t="b">
        <v>1</v>
      </c>
      <c r="BJ1248" t="b">
        <v>1</v>
      </c>
      <c r="BK1248" t="b">
        <v>0</v>
      </c>
      <c r="BL1248" t="s">
        <v>293</v>
      </c>
      <c r="BM1248">
        <v>2</v>
      </c>
      <c r="BN1248">
        <v>60</v>
      </c>
      <c r="BO1248">
        <v>1</v>
      </c>
      <c r="BP1248" s="15">
        <v>45314</v>
      </c>
      <c r="BQ1248" t="s">
        <v>307</v>
      </c>
      <c r="BR1248" t="s">
        <v>308</v>
      </c>
      <c r="BS1248">
        <v>60</v>
      </c>
      <c r="BT1248">
        <v>2</v>
      </c>
    </row>
    <row r="1249" spans="1:72" x14ac:dyDescent="0.25">
      <c r="A1249" t="str">
        <f t="shared" si="76"/>
        <v>469_2940</v>
      </c>
      <c r="B1249" t="str">
        <f t="shared" si="77"/>
        <v>R</v>
      </c>
      <c r="C1249">
        <f t="shared" si="78"/>
        <v>1700</v>
      </c>
      <c r="D1249">
        <f t="shared" si="79"/>
        <v>0</v>
      </c>
      <c r="F1249" t="s">
        <v>2084</v>
      </c>
      <c r="G1249">
        <v>469</v>
      </c>
      <c r="H1249" t="s">
        <v>1574</v>
      </c>
      <c r="I1249">
        <v>2940</v>
      </c>
      <c r="J1249">
        <v>3280</v>
      </c>
      <c r="K1249" t="s">
        <v>283</v>
      </c>
      <c r="L1249" t="s">
        <v>284</v>
      </c>
      <c r="M1249">
        <v>2</v>
      </c>
      <c r="N1249" t="s">
        <v>285</v>
      </c>
      <c r="O1249">
        <v>0</v>
      </c>
      <c r="P1249">
        <v>1</v>
      </c>
      <c r="Q1249" t="s">
        <v>286</v>
      </c>
      <c r="R1249" t="s">
        <v>304</v>
      </c>
      <c r="S1249" t="s">
        <v>305</v>
      </c>
      <c r="T1249" t="s">
        <v>289</v>
      </c>
      <c r="U1249">
        <v>93</v>
      </c>
      <c r="V1249">
        <v>7</v>
      </c>
      <c r="W1249">
        <v>42</v>
      </c>
      <c r="X1249">
        <v>4</v>
      </c>
      <c r="Y1249" s="15">
        <v>43552</v>
      </c>
      <c r="Z1249">
        <v>20</v>
      </c>
      <c r="AA1249" s="15">
        <v>31048</v>
      </c>
      <c r="AB1249" s="15">
        <v>45314</v>
      </c>
      <c r="AC1249">
        <v>4.5</v>
      </c>
      <c r="AD1249">
        <v>2</v>
      </c>
      <c r="AE1249">
        <v>181.4</v>
      </c>
      <c r="AF1249" s="15">
        <v>45337</v>
      </c>
      <c r="AG1249">
        <v>-1</v>
      </c>
      <c r="AH1249">
        <v>-1</v>
      </c>
      <c r="AI1249">
        <v>175.122255604</v>
      </c>
      <c r="AJ1249">
        <v>-40.892046353799998</v>
      </c>
      <c r="AK1249">
        <v>0</v>
      </c>
      <c r="AL1249">
        <v>340</v>
      </c>
      <c r="AM1249">
        <v>1700</v>
      </c>
      <c r="AN1249" t="s">
        <v>306</v>
      </c>
      <c r="AO1249" t="s">
        <v>291</v>
      </c>
      <c r="AP1249" t="s">
        <v>292</v>
      </c>
      <c r="AQ1249" t="s">
        <v>293</v>
      </c>
      <c r="AR1249" t="s">
        <v>294</v>
      </c>
      <c r="AS1249" t="s">
        <v>291</v>
      </c>
      <c r="AT1249">
        <v>-1</v>
      </c>
      <c r="AU1249">
        <v>-1</v>
      </c>
      <c r="AV1249">
        <v>1.25</v>
      </c>
      <c r="AW1249">
        <v>0</v>
      </c>
      <c r="AX1249">
        <v>1.5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b">
        <v>0</v>
      </c>
      <c r="BI1249" t="b">
        <v>1</v>
      </c>
      <c r="BJ1249" t="b">
        <v>0</v>
      </c>
      <c r="BK1249" t="b">
        <v>0</v>
      </c>
      <c r="BL1249" t="s">
        <v>293</v>
      </c>
      <c r="BM1249">
        <v>2</v>
      </c>
      <c r="BN1249">
        <v>60</v>
      </c>
      <c r="BO1249">
        <v>1</v>
      </c>
      <c r="BP1249" s="15">
        <v>45314</v>
      </c>
      <c r="BQ1249" t="s">
        <v>307</v>
      </c>
      <c r="BR1249" t="s">
        <v>308</v>
      </c>
      <c r="BS1249">
        <v>60</v>
      </c>
      <c r="BT1249">
        <v>2</v>
      </c>
    </row>
    <row r="1250" spans="1:72" x14ac:dyDescent="0.25">
      <c r="A1250" t="str">
        <f t="shared" si="76"/>
        <v>469_3280</v>
      </c>
      <c r="B1250" t="str">
        <f t="shared" si="77"/>
        <v>R</v>
      </c>
      <c r="C1250">
        <f t="shared" si="78"/>
        <v>4100</v>
      </c>
      <c r="D1250">
        <f t="shared" si="79"/>
        <v>0</v>
      </c>
      <c r="F1250" t="s">
        <v>2085</v>
      </c>
      <c r="G1250">
        <v>469</v>
      </c>
      <c r="H1250" t="s">
        <v>1574</v>
      </c>
      <c r="I1250">
        <v>3280</v>
      </c>
      <c r="J1250">
        <v>4100</v>
      </c>
      <c r="K1250" t="s">
        <v>283</v>
      </c>
      <c r="L1250" t="s">
        <v>284</v>
      </c>
      <c r="M1250">
        <v>2</v>
      </c>
      <c r="N1250" t="s">
        <v>285</v>
      </c>
      <c r="O1250">
        <v>0</v>
      </c>
      <c r="P1250">
        <v>1</v>
      </c>
      <c r="Q1250" t="s">
        <v>286</v>
      </c>
      <c r="R1250" t="s">
        <v>304</v>
      </c>
      <c r="S1250" t="s">
        <v>305</v>
      </c>
      <c r="T1250" t="s">
        <v>289</v>
      </c>
      <c r="U1250">
        <v>93</v>
      </c>
      <c r="V1250">
        <v>7</v>
      </c>
      <c r="W1250">
        <v>13</v>
      </c>
      <c r="X1250">
        <v>1</v>
      </c>
      <c r="Y1250" s="15">
        <v>43552</v>
      </c>
      <c r="Z1250">
        <v>20</v>
      </c>
      <c r="AA1250" s="15">
        <v>35830</v>
      </c>
      <c r="AB1250" s="15">
        <v>45314</v>
      </c>
      <c r="AC1250">
        <v>10</v>
      </c>
      <c r="AD1250">
        <v>4</v>
      </c>
      <c r="AE1250">
        <v>151.5</v>
      </c>
      <c r="AF1250" s="15">
        <v>45337</v>
      </c>
      <c r="AG1250">
        <v>-1</v>
      </c>
      <c r="AH1250">
        <v>-1</v>
      </c>
      <c r="AI1250">
        <v>175.1264475399</v>
      </c>
      <c r="AJ1250">
        <v>-40.8891922038</v>
      </c>
      <c r="AK1250">
        <v>0</v>
      </c>
      <c r="AL1250">
        <v>820</v>
      </c>
      <c r="AM1250">
        <v>4100</v>
      </c>
      <c r="AN1250" t="s">
        <v>306</v>
      </c>
      <c r="AO1250" t="s">
        <v>291</v>
      </c>
      <c r="AP1250" t="s">
        <v>292</v>
      </c>
      <c r="AQ1250" t="s">
        <v>293</v>
      </c>
      <c r="AR1250" t="s">
        <v>294</v>
      </c>
      <c r="AS1250" t="s">
        <v>291</v>
      </c>
      <c r="AT1250">
        <v>-1</v>
      </c>
      <c r="AU1250">
        <v>-1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b">
        <v>0</v>
      </c>
      <c r="BI1250" t="b">
        <v>1</v>
      </c>
      <c r="BJ1250" t="b">
        <v>0</v>
      </c>
      <c r="BK1250" t="b">
        <v>0</v>
      </c>
      <c r="BL1250" t="s">
        <v>293</v>
      </c>
      <c r="BM1250">
        <v>2</v>
      </c>
      <c r="BN1250">
        <v>60</v>
      </c>
      <c r="BO1250">
        <v>1</v>
      </c>
      <c r="BP1250" s="15">
        <v>45314</v>
      </c>
      <c r="BQ1250" t="s">
        <v>307</v>
      </c>
      <c r="BR1250" t="s">
        <v>308</v>
      </c>
      <c r="BS1250">
        <v>60</v>
      </c>
      <c r="BT1250">
        <v>2</v>
      </c>
    </row>
    <row r="1251" spans="1:72" x14ac:dyDescent="0.25">
      <c r="A1251" t="str">
        <f t="shared" si="76"/>
        <v>469_4100</v>
      </c>
      <c r="B1251" t="str">
        <f t="shared" si="77"/>
        <v>R</v>
      </c>
      <c r="C1251">
        <f t="shared" si="78"/>
        <v>1750</v>
      </c>
      <c r="D1251">
        <f t="shared" si="79"/>
        <v>0</v>
      </c>
      <c r="F1251" t="s">
        <v>2086</v>
      </c>
      <c r="G1251">
        <v>469</v>
      </c>
      <c r="H1251" t="s">
        <v>1574</v>
      </c>
      <c r="I1251">
        <v>4100</v>
      </c>
      <c r="J1251">
        <v>4450</v>
      </c>
      <c r="K1251" t="s">
        <v>283</v>
      </c>
      <c r="L1251" t="s">
        <v>284</v>
      </c>
      <c r="M1251">
        <v>2</v>
      </c>
      <c r="N1251" t="s">
        <v>285</v>
      </c>
      <c r="O1251">
        <v>0</v>
      </c>
      <c r="P1251">
        <v>1</v>
      </c>
      <c r="Q1251" t="s">
        <v>286</v>
      </c>
      <c r="R1251" t="s">
        <v>304</v>
      </c>
      <c r="S1251" t="s">
        <v>305</v>
      </c>
      <c r="T1251" t="s">
        <v>289</v>
      </c>
      <c r="U1251">
        <v>93</v>
      </c>
      <c r="V1251">
        <v>7</v>
      </c>
      <c r="W1251">
        <v>35</v>
      </c>
      <c r="X1251">
        <v>3</v>
      </c>
      <c r="Y1251" s="15">
        <v>43552</v>
      </c>
      <c r="Z1251">
        <v>20</v>
      </c>
      <c r="AA1251" s="15">
        <v>35830</v>
      </c>
      <c r="AB1251" s="15">
        <v>45314</v>
      </c>
      <c r="AC1251">
        <v>14.75</v>
      </c>
      <c r="AD1251">
        <v>8.75</v>
      </c>
      <c r="AE1251">
        <v>248.25</v>
      </c>
      <c r="AF1251" s="15">
        <v>45337</v>
      </c>
      <c r="AG1251">
        <v>-1</v>
      </c>
      <c r="AH1251">
        <v>-1</v>
      </c>
      <c r="AI1251">
        <v>175.12954946580001</v>
      </c>
      <c r="AJ1251">
        <v>-40.885419134000003</v>
      </c>
      <c r="AK1251">
        <v>5</v>
      </c>
      <c r="AL1251">
        <v>350</v>
      </c>
      <c r="AM1251">
        <v>1750</v>
      </c>
      <c r="AN1251" t="s">
        <v>306</v>
      </c>
      <c r="AO1251" t="s">
        <v>291</v>
      </c>
      <c r="AP1251" t="s">
        <v>292</v>
      </c>
      <c r="AQ1251" t="s">
        <v>293</v>
      </c>
      <c r="AR1251" t="s">
        <v>294</v>
      </c>
      <c r="AS1251" t="s">
        <v>291</v>
      </c>
      <c r="AT1251">
        <v>-1</v>
      </c>
      <c r="AU1251">
        <v>-1</v>
      </c>
      <c r="AV1251">
        <v>0</v>
      </c>
      <c r="AW1251">
        <v>0</v>
      </c>
      <c r="AX1251">
        <v>1.25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t="b">
        <v>0</v>
      </c>
      <c r="BI1251" t="b">
        <v>1</v>
      </c>
      <c r="BJ1251" t="b">
        <v>0</v>
      </c>
      <c r="BK1251" t="b">
        <v>0</v>
      </c>
      <c r="BL1251" t="s">
        <v>293</v>
      </c>
      <c r="BM1251">
        <v>2</v>
      </c>
      <c r="BN1251">
        <v>60</v>
      </c>
      <c r="BO1251">
        <v>1</v>
      </c>
      <c r="BP1251" s="15">
        <v>45314</v>
      </c>
      <c r="BQ1251" t="s">
        <v>307</v>
      </c>
      <c r="BR1251" t="s">
        <v>308</v>
      </c>
      <c r="BS1251">
        <v>60</v>
      </c>
      <c r="BT1251">
        <v>2</v>
      </c>
    </row>
    <row r="1252" spans="1:72" x14ac:dyDescent="0.25">
      <c r="A1252" t="str">
        <f t="shared" si="76"/>
        <v>469_5186</v>
      </c>
      <c r="B1252" t="str">
        <f t="shared" si="77"/>
        <v>R</v>
      </c>
      <c r="C1252">
        <f t="shared" si="78"/>
        <v>440</v>
      </c>
      <c r="D1252">
        <f t="shared" si="79"/>
        <v>0</v>
      </c>
      <c r="F1252" t="s">
        <v>2087</v>
      </c>
      <c r="G1252">
        <v>469</v>
      </c>
      <c r="H1252" t="s">
        <v>1574</v>
      </c>
      <c r="I1252">
        <v>5186</v>
      </c>
      <c r="J1252">
        <v>5274</v>
      </c>
      <c r="K1252" t="s">
        <v>283</v>
      </c>
      <c r="L1252" t="s">
        <v>284</v>
      </c>
      <c r="M1252">
        <v>2</v>
      </c>
      <c r="N1252" t="s">
        <v>285</v>
      </c>
      <c r="O1252">
        <v>0</v>
      </c>
      <c r="P1252">
        <v>1</v>
      </c>
      <c r="Q1252" t="s">
        <v>286</v>
      </c>
      <c r="R1252" t="s">
        <v>304</v>
      </c>
      <c r="S1252" t="s">
        <v>305</v>
      </c>
      <c r="T1252" t="s">
        <v>289</v>
      </c>
      <c r="U1252">
        <v>76</v>
      </c>
      <c r="V1252">
        <v>6</v>
      </c>
      <c r="W1252">
        <v>36</v>
      </c>
      <c r="X1252">
        <v>3</v>
      </c>
      <c r="Y1252" s="15">
        <v>43552</v>
      </c>
      <c r="Z1252">
        <v>20</v>
      </c>
      <c r="AA1252" s="15">
        <v>37965</v>
      </c>
      <c r="AB1252" s="15">
        <v>45314</v>
      </c>
      <c r="AC1252">
        <v>13.85</v>
      </c>
      <c r="AD1252">
        <v>2.95</v>
      </c>
      <c r="AE1252">
        <v>244.3</v>
      </c>
      <c r="AF1252" s="15">
        <v>45337</v>
      </c>
      <c r="AG1252">
        <v>-1</v>
      </c>
      <c r="AH1252">
        <v>-1</v>
      </c>
      <c r="AI1252">
        <v>175.1322721619</v>
      </c>
      <c r="AJ1252">
        <v>-40.8774152449</v>
      </c>
      <c r="AK1252">
        <v>0</v>
      </c>
      <c r="AL1252">
        <v>88</v>
      </c>
      <c r="AM1252">
        <v>440</v>
      </c>
      <c r="AN1252" t="s">
        <v>306</v>
      </c>
      <c r="AO1252" t="s">
        <v>291</v>
      </c>
      <c r="AP1252" t="s">
        <v>292</v>
      </c>
      <c r="AQ1252" t="s">
        <v>293</v>
      </c>
      <c r="AR1252" t="s">
        <v>294</v>
      </c>
      <c r="AS1252" t="s">
        <v>291</v>
      </c>
      <c r="AT1252">
        <v>-1</v>
      </c>
      <c r="AU1252">
        <v>-1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t="b">
        <v>0</v>
      </c>
      <c r="BI1252" t="b">
        <v>1</v>
      </c>
      <c r="BJ1252" t="b">
        <v>0</v>
      </c>
      <c r="BK1252" t="b">
        <v>0</v>
      </c>
      <c r="BL1252" t="s">
        <v>293</v>
      </c>
      <c r="BM1252">
        <v>2</v>
      </c>
      <c r="BN1252">
        <v>60</v>
      </c>
      <c r="BO1252">
        <v>1</v>
      </c>
      <c r="BP1252" s="15">
        <v>45314</v>
      </c>
      <c r="BQ1252" t="s">
        <v>307</v>
      </c>
      <c r="BR1252" t="s">
        <v>308</v>
      </c>
      <c r="BS1252">
        <v>60</v>
      </c>
      <c r="BT1252">
        <v>2</v>
      </c>
    </row>
    <row r="1253" spans="1:72" x14ac:dyDescent="0.25">
      <c r="A1253" t="str">
        <f t="shared" si="76"/>
        <v>470_3</v>
      </c>
      <c r="B1253" t="str">
        <f t="shared" si="77"/>
        <v>R</v>
      </c>
      <c r="C1253">
        <f t="shared" si="78"/>
        <v>1332</v>
      </c>
      <c r="D1253">
        <f t="shared" si="79"/>
        <v>0</v>
      </c>
      <c r="F1253" t="s">
        <v>2088</v>
      </c>
      <c r="G1253">
        <v>470</v>
      </c>
      <c r="H1253" t="s">
        <v>2089</v>
      </c>
      <c r="I1253">
        <v>3</v>
      </c>
      <c r="J1253">
        <v>225</v>
      </c>
      <c r="K1253" t="s">
        <v>283</v>
      </c>
      <c r="L1253" t="s">
        <v>284</v>
      </c>
      <c r="M1253">
        <v>2</v>
      </c>
      <c r="N1253" t="s">
        <v>285</v>
      </c>
      <c r="O1253">
        <v>0</v>
      </c>
      <c r="P1253">
        <v>2</v>
      </c>
      <c r="Q1253" t="s">
        <v>286</v>
      </c>
      <c r="R1253" t="s">
        <v>287</v>
      </c>
      <c r="S1253" t="s">
        <v>305</v>
      </c>
      <c r="T1253" t="s">
        <v>319</v>
      </c>
      <c r="U1253">
        <v>203</v>
      </c>
      <c r="V1253">
        <v>8</v>
      </c>
      <c r="W1253">
        <v>55</v>
      </c>
      <c r="X1253">
        <v>3</v>
      </c>
      <c r="Y1253" s="15">
        <v>36504</v>
      </c>
      <c r="Z1253">
        <v>22</v>
      </c>
      <c r="AA1253" s="15">
        <v>21916</v>
      </c>
      <c r="AB1253" s="15">
        <v>45313</v>
      </c>
      <c r="AC1253">
        <v>4.55</v>
      </c>
      <c r="AD1253">
        <v>1</v>
      </c>
      <c r="AE1253">
        <v>119.55</v>
      </c>
      <c r="AF1253" s="15">
        <v>45331</v>
      </c>
      <c r="AG1253">
        <v>-1</v>
      </c>
      <c r="AH1253">
        <v>-1</v>
      </c>
      <c r="AI1253">
        <v>175.05132186989999</v>
      </c>
      <c r="AJ1253">
        <v>-40.839082014500001</v>
      </c>
      <c r="AK1253">
        <v>4</v>
      </c>
      <c r="AL1253">
        <v>222</v>
      </c>
      <c r="AM1253">
        <v>1332</v>
      </c>
      <c r="AN1253" t="s">
        <v>306</v>
      </c>
      <c r="AO1253" t="s">
        <v>291</v>
      </c>
      <c r="AP1253" t="s">
        <v>314</v>
      </c>
      <c r="AQ1253" t="s">
        <v>312</v>
      </c>
      <c r="AR1253" t="s">
        <v>294</v>
      </c>
      <c r="AS1253" t="s">
        <v>291</v>
      </c>
      <c r="AT1253">
        <v>-1</v>
      </c>
      <c r="AU1253">
        <v>-1</v>
      </c>
      <c r="AV1253">
        <v>0</v>
      </c>
      <c r="AW1253">
        <v>0</v>
      </c>
      <c r="AX1253">
        <v>0</v>
      </c>
      <c r="AY1253">
        <v>22.727272727272702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b">
        <v>0</v>
      </c>
      <c r="BI1253" t="b">
        <v>1</v>
      </c>
      <c r="BJ1253" t="b">
        <v>1</v>
      </c>
      <c r="BK1253" t="b">
        <v>1</v>
      </c>
      <c r="BL1253" t="s">
        <v>312</v>
      </c>
      <c r="BM1253">
        <v>2</v>
      </c>
      <c r="BN1253">
        <v>60</v>
      </c>
      <c r="BO1253">
        <v>1</v>
      </c>
      <c r="BP1253" s="15">
        <v>45313</v>
      </c>
      <c r="BQ1253" t="s">
        <v>307</v>
      </c>
      <c r="BR1253" t="s">
        <v>308</v>
      </c>
      <c r="BS1253">
        <v>60</v>
      </c>
      <c r="BT1253">
        <v>2</v>
      </c>
    </row>
    <row r="1254" spans="1:72" x14ac:dyDescent="0.25">
      <c r="A1254" t="str">
        <f t="shared" si="76"/>
        <v>472_10</v>
      </c>
      <c r="B1254" t="str">
        <f t="shared" si="77"/>
        <v>R</v>
      </c>
      <c r="C1254">
        <f t="shared" si="78"/>
        <v>3950.1</v>
      </c>
      <c r="D1254">
        <f t="shared" si="79"/>
        <v>4.3478260869565197</v>
      </c>
      <c r="F1254" t="s">
        <v>2090</v>
      </c>
      <c r="G1254">
        <v>472</v>
      </c>
      <c r="H1254" t="s">
        <v>1579</v>
      </c>
      <c r="I1254">
        <v>10</v>
      </c>
      <c r="J1254">
        <v>703</v>
      </c>
      <c r="K1254" t="s">
        <v>283</v>
      </c>
      <c r="L1254" t="s">
        <v>284</v>
      </c>
      <c r="M1254">
        <v>2</v>
      </c>
      <c r="N1254" t="s">
        <v>285</v>
      </c>
      <c r="O1254">
        <v>0</v>
      </c>
      <c r="P1254">
        <v>3</v>
      </c>
      <c r="Q1254" t="s">
        <v>286</v>
      </c>
      <c r="R1254" t="s">
        <v>287</v>
      </c>
      <c r="S1254" t="s">
        <v>288</v>
      </c>
      <c r="T1254" t="s">
        <v>289</v>
      </c>
      <c r="U1254">
        <v>836</v>
      </c>
      <c r="V1254">
        <v>6</v>
      </c>
      <c r="W1254">
        <v>25</v>
      </c>
      <c r="X1254">
        <v>2</v>
      </c>
      <c r="Y1254" s="15">
        <v>38309</v>
      </c>
      <c r="Z1254">
        <v>18</v>
      </c>
      <c r="AA1254" s="15">
        <v>21916</v>
      </c>
      <c r="AB1254" s="15">
        <v>45314</v>
      </c>
      <c r="AC1254">
        <v>6</v>
      </c>
      <c r="AD1254">
        <v>2</v>
      </c>
      <c r="AE1254">
        <v>102.7</v>
      </c>
      <c r="AF1254" s="15">
        <v>45322</v>
      </c>
      <c r="AG1254">
        <v>-1</v>
      </c>
      <c r="AH1254">
        <v>-1</v>
      </c>
      <c r="AI1254">
        <v>175.0896548055</v>
      </c>
      <c r="AJ1254">
        <v>-40.900738412599999</v>
      </c>
      <c r="AK1254">
        <v>3.5</v>
      </c>
      <c r="AL1254">
        <v>693</v>
      </c>
      <c r="AM1254">
        <v>3950.1</v>
      </c>
      <c r="AN1254" t="s">
        <v>290</v>
      </c>
      <c r="AO1254" t="s">
        <v>291</v>
      </c>
      <c r="AP1254" t="s">
        <v>325</v>
      </c>
      <c r="AQ1254" t="s">
        <v>293</v>
      </c>
      <c r="AR1254" t="s">
        <v>294</v>
      </c>
      <c r="AS1254" t="s">
        <v>291</v>
      </c>
      <c r="AT1254">
        <v>978.96881499999995</v>
      </c>
      <c r="AU1254">
        <v>309.54717499999998</v>
      </c>
      <c r="AV1254">
        <v>7.9710144927536204</v>
      </c>
      <c r="AW1254">
        <v>0</v>
      </c>
      <c r="AX1254">
        <v>0.76277650648359996</v>
      </c>
      <c r="AY1254">
        <v>0</v>
      </c>
      <c r="AZ1254">
        <v>4.3478260869565197</v>
      </c>
      <c r="BA1254">
        <v>0</v>
      </c>
      <c r="BB1254">
        <v>0</v>
      </c>
      <c r="BC1254">
        <v>0</v>
      </c>
      <c r="BD1254">
        <v>0</v>
      </c>
      <c r="BE1254">
        <v>0.25</v>
      </c>
      <c r="BF1254">
        <v>0</v>
      </c>
      <c r="BG1254">
        <v>0</v>
      </c>
      <c r="BH1254" t="b">
        <v>0</v>
      </c>
      <c r="BI1254" t="b">
        <v>1</v>
      </c>
      <c r="BJ1254" t="b">
        <v>1</v>
      </c>
      <c r="BK1254" t="b">
        <v>0</v>
      </c>
      <c r="BL1254" t="s">
        <v>293</v>
      </c>
      <c r="BM1254">
        <v>2</v>
      </c>
      <c r="BN1254">
        <v>50</v>
      </c>
      <c r="BO1254">
        <v>1</v>
      </c>
      <c r="BP1254" s="15">
        <v>45314</v>
      </c>
      <c r="BQ1254" t="s">
        <v>295</v>
      </c>
      <c r="BR1254" t="s">
        <v>296</v>
      </c>
      <c r="BS1254">
        <v>50</v>
      </c>
      <c r="BT1254">
        <v>2</v>
      </c>
    </row>
    <row r="1255" spans="1:72" x14ac:dyDescent="0.25">
      <c r="A1255" t="str">
        <f t="shared" si="76"/>
        <v>472_2348</v>
      </c>
      <c r="B1255" t="str">
        <f t="shared" si="77"/>
        <v>R</v>
      </c>
      <c r="C1255">
        <f t="shared" si="78"/>
        <v>2282.8000000000002</v>
      </c>
      <c r="D1255">
        <f t="shared" si="79"/>
        <v>0</v>
      </c>
      <c r="F1255" t="s">
        <v>2091</v>
      </c>
      <c r="G1255">
        <v>472</v>
      </c>
      <c r="H1255" t="s">
        <v>1579</v>
      </c>
      <c r="I1255">
        <v>2348</v>
      </c>
      <c r="J1255">
        <v>2787</v>
      </c>
      <c r="K1255" t="s">
        <v>283</v>
      </c>
      <c r="L1255" t="s">
        <v>284</v>
      </c>
      <c r="M1255">
        <v>2</v>
      </c>
      <c r="N1255" t="s">
        <v>285</v>
      </c>
      <c r="O1255">
        <v>0</v>
      </c>
      <c r="P1255">
        <v>2</v>
      </c>
      <c r="Q1255" t="s">
        <v>286</v>
      </c>
      <c r="R1255" t="s">
        <v>287</v>
      </c>
      <c r="S1255" t="s">
        <v>288</v>
      </c>
      <c r="T1255" t="s">
        <v>289</v>
      </c>
      <c r="U1255">
        <v>353</v>
      </c>
      <c r="V1255">
        <v>4</v>
      </c>
      <c r="W1255">
        <v>35</v>
      </c>
      <c r="X1255">
        <v>3</v>
      </c>
      <c r="Y1255" s="15">
        <v>39885</v>
      </c>
      <c r="Z1255">
        <v>19</v>
      </c>
      <c r="AA1255" s="15">
        <v>21916</v>
      </c>
      <c r="AB1255" s="15">
        <v>45314</v>
      </c>
      <c r="AC1255">
        <v>6</v>
      </c>
      <c r="AD1255">
        <v>4.25</v>
      </c>
      <c r="AE1255">
        <v>144.5</v>
      </c>
      <c r="AF1255" s="15">
        <v>45322</v>
      </c>
      <c r="AG1255">
        <v>-1</v>
      </c>
      <c r="AH1255">
        <v>-1</v>
      </c>
      <c r="AI1255">
        <v>175.1121995224</v>
      </c>
      <c r="AJ1255">
        <v>-40.907040997800003</v>
      </c>
      <c r="AK1255">
        <v>2.5</v>
      </c>
      <c r="AL1255">
        <v>439</v>
      </c>
      <c r="AM1255">
        <v>2282.8000000000002</v>
      </c>
      <c r="AN1255" t="s">
        <v>290</v>
      </c>
      <c r="AO1255" t="s">
        <v>291</v>
      </c>
      <c r="AP1255" t="s">
        <v>292</v>
      </c>
      <c r="AQ1255" t="s">
        <v>293</v>
      </c>
      <c r="AR1255" t="s">
        <v>294</v>
      </c>
      <c r="AS1255" t="s">
        <v>291</v>
      </c>
      <c r="AT1255">
        <v>1235.9513899999999</v>
      </c>
      <c r="AU1255">
        <v>400.91565000000003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3</v>
      </c>
      <c r="BD1255">
        <v>0.13141755738566699</v>
      </c>
      <c r="BE1255">
        <v>0</v>
      </c>
      <c r="BF1255">
        <v>0</v>
      </c>
      <c r="BG1255">
        <v>0</v>
      </c>
      <c r="BH1255" t="b">
        <v>0</v>
      </c>
      <c r="BI1255" t="b">
        <v>1</v>
      </c>
      <c r="BJ1255" t="b">
        <v>1</v>
      </c>
      <c r="BK1255" t="b">
        <v>0</v>
      </c>
      <c r="BL1255" t="s">
        <v>293</v>
      </c>
      <c r="BM1255">
        <v>2</v>
      </c>
      <c r="BN1255">
        <v>50</v>
      </c>
      <c r="BO1255">
        <v>1</v>
      </c>
      <c r="BP1255" s="15">
        <v>45314</v>
      </c>
      <c r="BQ1255" t="s">
        <v>295</v>
      </c>
      <c r="BR1255" t="s">
        <v>296</v>
      </c>
      <c r="BS1255">
        <v>50</v>
      </c>
      <c r="BT1255">
        <v>2</v>
      </c>
    </row>
    <row r="1256" spans="1:72" x14ac:dyDescent="0.25">
      <c r="A1256" t="str">
        <f t="shared" si="76"/>
        <v>473_1096</v>
      </c>
      <c r="B1256" t="str">
        <f t="shared" si="77"/>
        <v>R</v>
      </c>
      <c r="C1256">
        <f t="shared" si="78"/>
        <v>5910</v>
      </c>
      <c r="D1256">
        <f t="shared" si="79"/>
        <v>0</v>
      </c>
      <c r="F1256" t="s">
        <v>2092</v>
      </c>
      <c r="G1256">
        <v>473</v>
      </c>
      <c r="H1256" t="s">
        <v>2093</v>
      </c>
      <c r="I1256">
        <v>1096</v>
      </c>
      <c r="J1256">
        <v>2081</v>
      </c>
      <c r="K1256" t="s">
        <v>283</v>
      </c>
      <c r="L1256" t="s">
        <v>284</v>
      </c>
      <c r="M1256">
        <v>2</v>
      </c>
      <c r="N1256" t="s">
        <v>285</v>
      </c>
      <c r="O1256">
        <v>0</v>
      </c>
      <c r="P1256">
        <v>3</v>
      </c>
      <c r="Q1256" t="s">
        <v>286</v>
      </c>
      <c r="R1256" t="s">
        <v>341</v>
      </c>
      <c r="S1256" t="s">
        <v>288</v>
      </c>
      <c r="T1256" t="s">
        <v>355</v>
      </c>
      <c r="U1256">
        <v>983</v>
      </c>
      <c r="V1256">
        <v>25</v>
      </c>
      <c r="W1256">
        <v>33</v>
      </c>
      <c r="X1256">
        <v>3</v>
      </c>
      <c r="Y1256" s="15">
        <v>42825</v>
      </c>
      <c r="Z1256">
        <v>18</v>
      </c>
      <c r="AA1256" s="15">
        <v>36008</v>
      </c>
      <c r="AB1256" s="15">
        <v>45313</v>
      </c>
      <c r="AC1256">
        <v>7.1499999999999897</v>
      </c>
      <c r="AD1256">
        <v>3</v>
      </c>
      <c r="AE1256">
        <v>104.85</v>
      </c>
      <c r="AF1256" s="15">
        <v>45331</v>
      </c>
      <c r="AG1256">
        <v>-1</v>
      </c>
      <c r="AH1256">
        <v>-1</v>
      </c>
      <c r="AI1256">
        <v>175.0475172031</v>
      </c>
      <c r="AJ1256">
        <v>-40.844406969200001</v>
      </c>
      <c r="AK1256">
        <v>1.5</v>
      </c>
      <c r="AL1256">
        <v>985</v>
      </c>
      <c r="AM1256">
        <v>5910</v>
      </c>
      <c r="AN1256" t="s">
        <v>290</v>
      </c>
      <c r="AO1256" t="s">
        <v>291</v>
      </c>
      <c r="AP1256" t="s">
        <v>292</v>
      </c>
      <c r="AQ1256" t="s">
        <v>293</v>
      </c>
      <c r="AR1256" t="s">
        <v>294</v>
      </c>
      <c r="AS1256" t="s">
        <v>291</v>
      </c>
      <c r="AT1256">
        <v>864.32521999999994</v>
      </c>
      <c r="AU1256">
        <v>334.40636000000001</v>
      </c>
      <c r="AV1256">
        <v>0.5</v>
      </c>
      <c r="AW1256">
        <v>0</v>
      </c>
      <c r="AX1256">
        <v>1.1666666666666701</v>
      </c>
      <c r="AY1256">
        <v>0</v>
      </c>
      <c r="AZ1256">
        <v>0</v>
      </c>
      <c r="BA1256">
        <v>0.5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 t="b">
        <v>0</v>
      </c>
      <c r="BI1256" t="b">
        <v>1</v>
      </c>
      <c r="BJ1256" t="b">
        <v>1</v>
      </c>
      <c r="BK1256" t="b">
        <v>0</v>
      </c>
      <c r="BL1256" t="s">
        <v>293</v>
      </c>
      <c r="BM1256">
        <v>2</v>
      </c>
      <c r="BN1256">
        <v>50</v>
      </c>
      <c r="BO1256">
        <v>1</v>
      </c>
      <c r="BP1256" s="15">
        <v>45313</v>
      </c>
      <c r="BQ1256" t="s">
        <v>295</v>
      </c>
      <c r="BR1256" t="s">
        <v>296</v>
      </c>
      <c r="BS1256">
        <v>50</v>
      </c>
      <c r="BT1256">
        <v>2</v>
      </c>
    </row>
    <row r="1257" spans="1:72" x14ac:dyDescent="0.25">
      <c r="A1257" t="str">
        <f t="shared" si="76"/>
        <v>474_6</v>
      </c>
      <c r="B1257" t="str">
        <f t="shared" si="77"/>
        <v>R</v>
      </c>
      <c r="C1257">
        <f t="shared" si="78"/>
        <v>2040.5</v>
      </c>
      <c r="D1257">
        <f t="shared" si="79"/>
        <v>1.25</v>
      </c>
      <c r="F1257" t="s">
        <v>2094</v>
      </c>
      <c r="G1257">
        <v>474</v>
      </c>
      <c r="H1257" t="s">
        <v>2095</v>
      </c>
      <c r="I1257">
        <v>6</v>
      </c>
      <c r="J1257">
        <v>377</v>
      </c>
      <c r="K1257" t="s">
        <v>283</v>
      </c>
      <c r="L1257" t="s">
        <v>284</v>
      </c>
      <c r="M1257">
        <v>2</v>
      </c>
      <c r="N1257" t="s">
        <v>285</v>
      </c>
      <c r="O1257">
        <v>0</v>
      </c>
      <c r="P1257">
        <v>2</v>
      </c>
      <c r="Q1257" t="s">
        <v>286</v>
      </c>
      <c r="R1257" t="s">
        <v>287</v>
      </c>
      <c r="S1257" t="s">
        <v>288</v>
      </c>
      <c r="T1257" t="s">
        <v>319</v>
      </c>
      <c r="U1257">
        <v>248</v>
      </c>
      <c r="V1257">
        <v>8</v>
      </c>
      <c r="W1257">
        <v>35</v>
      </c>
      <c r="X1257">
        <v>3</v>
      </c>
      <c r="Y1257" s="15">
        <v>40543</v>
      </c>
      <c r="Z1257">
        <v>19</v>
      </c>
      <c r="AA1257" s="15">
        <v>21916</v>
      </c>
      <c r="AB1257" s="15">
        <v>45313</v>
      </c>
      <c r="AC1257">
        <v>10</v>
      </c>
      <c r="AD1257">
        <v>2.4500000000000002</v>
      </c>
      <c r="AE1257">
        <v>62</v>
      </c>
      <c r="AF1257" s="15">
        <v>45331</v>
      </c>
      <c r="AG1257">
        <v>-1</v>
      </c>
      <c r="AH1257">
        <v>-1</v>
      </c>
      <c r="AI1257">
        <v>175.0593987435</v>
      </c>
      <c r="AJ1257">
        <v>-40.831317373600001</v>
      </c>
      <c r="AK1257">
        <v>1.5</v>
      </c>
      <c r="AL1257">
        <v>371</v>
      </c>
      <c r="AM1257">
        <v>2040.5</v>
      </c>
      <c r="AN1257" t="s">
        <v>290</v>
      </c>
      <c r="AO1257" t="s">
        <v>291</v>
      </c>
      <c r="AP1257" t="s">
        <v>292</v>
      </c>
      <c r="AQ1257" t="s">
        <v>293</v>
      </c>
      <c r="AR1257" t="s">
        <v>294</v>
      </c>
      <c r="AS1257" t="s">
        <v>291</v>
      </c>
      <c r="AT1257">
        <v>-1</v>
      </c>
      <c r="AU1257">
        <v>-1</v>
      </c>
      <c r="AV1257">
        <v>1.25</v>
      </c>
      <c r="AW1257">
        <v>0</v>
      </c>
      <c r="AX1257">
        <v>0</v>
      </c>
      <c r="AY1257">
        <v>0</v>
      </c>
      <c r="AZ1257">
        <v>1.25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t="b">
        <v>0</v>
      </c>
      <c r="BI1257" t="b">
        <v>1</v>
      </c>
      <c r="BJ1257" t="b">
        <v>1</v>
      </c>
      <c r="BK1257" t="b">
        <v>0</v>
      </c>
      <c r="BL1257" t="s">
        <v>293</v>
      </c>
      <c r="BM1257">
        <v>2</v>
      </c>
      <c r="BN1257">
        <v>50</v>
      </c>
      <c r="BO1257">
        <v>1</v>
      </c>
      <c r="BP1257" s="15">
        <v>45313</v>
      </c>
      <c r="BQ1257" t="s">
        <v>295</v>
      </c>
      <c r="BR1257" t="s">
        <v>296</v>
      </c>
      <c r="BS1257">
        <v>50</v>
      </c>
      <c r="BT1257">
        <v>2</v>
      </c>
    </row>
    <row r="1258" spans="1:72" x14ac:dyDescent="0.25">
      <c r="A1258" t="str">
        <f t="shared" si="76"/>
        <v>475_163</v>
      </c>
      <c r="B1258" t="str">
        <f t="shared" si="77"/>
        <v>R</v>
      </c>
      <c r="C1258">
        <f t="shared" si="78"/>
        <v>2154.6</v>
      </c>
      <c r="D1258">
        <f t="shared" si="79"/>
        <v>0</v>
      </c>
      <c r="F1258" t="s">
        <v>2096</v>
      </c>
      <c r="G1258">
        <v>475</v>
      </c>
      <c r="H1258" t="s">
        <v>892</v>
      </c>
      <c r="I1258">
        <v>163</v>
      </c>
      <c r="J1258">
        <v>541</v>
      </c>
      <c r="K1258" t="s">
        <v>283</v>
      </c>
      <c r="L1258" t="s">
        <v>284</v>
      </c>
      <c r="M1258">
        <v>2</v>
      </c>
      <c r="N1258" t="s">
        <v>285</v>
      </c>
      <c r="O1258">
        <v>0</v>
      </c>
      <c r="P1258">
        <v>3</v>
      </c>
      <c r="Q1258" t="s">
        <v>286</v>
      </c>
      <c r="R1258" t="s">
        <v>287</v>
      </c>
      <c r="S1258" t="s">
        <v>334</v>
      </c>
      <c r="T1258" t="s">
        <v>355</v>
      </c>
      <c r="U1258">
        <v>1206</v>
      </c>
      <c r="V1258">
        <v>11</v>
      </c>
      <c r="W1258">
        <v>40</v>
      </c>
      <c r="X1258">
        <v>4</v>
      </c>
      <c r="Y1258" s="15">
        <v>43159</v>
      </c>
      <c r="Z1258">
        <v>18</v>
      </c>
      <c r="AA1258" s="15">
        <v>25569</v>
      </c>
      <c r="AB1258" s="15">
        <v>45313</v>
      </c>
      <c r="AC1258">
        <v>7.3</v>
      </c>
      <c r="AD1258">
        <v>4</v>
      </c>
      <c r="AE1258">
        <v>152.44999999999999</v>
      </c>
      <c r="AF1258" s="15">
        <v>45331</v>
      </c>
      <c r="AG1258">
        <v>-1</v>
      </c>
      <c r="AH1258">
        <v>-1</v>
      </c>
      <c r="AI1258">
        <v>175.0813128982</v>
      </c>
      <c r="AJ1258">
        <v>-40.838946450000002</v>
      </c>
      <c r="AK1258">
        <v>2</v>
      </c>
      <c r="AL1258">
        <v>378</v>
      </c>
      <c r="AM1258">
        <v>2154.6</v>
      </c>
      <c r="AN1258" t="s">
        <v>335</v>
      </c>
      <c r="AO1258" t="s">
        <v>291</v>
      </c>
      <c r="AP1258" t="s">
        <v>292</v>
      </c>
      <c r="AQ1258" t="s">
        <v>293</v>
      </c>
      <c r="AR1258" t="s">
        <v>294</v>
      </c>
      <c r="AS1258" t="s">
        <v>291</v>
      </c>
      <c r="AT1258">
        <v>778.40938000000006</v>
      </c>
      <c r="AU1258">
        <v>298.35449</v>
      </c>
      <c r="AV1258">
        <v>1.25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b">
        <v>0</v>
      </c>
      <c r="BI1258" t="b">
        <v>1</v>
      </c>
      <c r="BJ1258" t="b">
        <v>1</v>
      </c>
      <c r="BK1258" t="b">
        <v>0</v>
      </c>
      <c r="BL1258" t="s">
        <v>293</v>
      </c>
      <c r="BM1258">
        <v>2</v>
      </c>
      <c r="BN1258">
        <v>40</v>
      </c>
      <c r="BO1258">
        <v>1</v>
      </c>
      <c r="BP1258" s="15">
        <v>45313</v>
      </c>
      <c r="BQ1258" t="s">
        <v>336</v>
      </c>
      <c r="BR1258" t="s">
        <v>450</v>
      </c>
      <c r="BS1258">
        <v>40</v>
      </c>
      <c r="BT1258">
        <v>2</v>
      </c>
    </row>
    <row r="1259" spans="1:72" x14ac:dyDescent="0.25">
      <c r="A1259" t="str">
        <f t="shared" si="76"/>
        <v>475_2415</v>
      </c>
      <c r="B1259" t="str">
        <f t="shared" si="77"/>
        <v>R</v>
      </c>
      <c r="C1259">
        <f t="shared" si="78"/>
        <v>203</v>
      </c>
      <c r="D1259">
        <f t="shared" si="79"/>
        <v>0</v>
      </c>
      <c r="F1259" t="s">
        <v>2097</v>
      </c>
      <c r="G1259">
        <v>475</v>
      </c>
      <c r="H1259" t="s">
        <v>892</v>
      </c>
      <c r="I1259">
        <v>2415</v>
      </c>
      <c r="J1259">
        <v>2450</v>
      </c>
      <c r="K1259" t="s">
        <v>283</v>
      </c>
      <c r="L1259" t="s">
        <v>284</v>
      </c>
      <c r="M1259">
        <v>2</v>
      </c>
      <c r="N1259" t="s">
        <v>285</v>
      </c>
      <c r="O1259">
        <v>0</v>
      </c>
      <c r="P1259">
        <v>3</v>
      </c>
      <c r="Q1259" t="s">
        <v>286</v>
      </c>
      <c r="R1259" t="s">
        <v>287</v>
      </c>
      <c r="S1259" t="s">
        <v>284</v>
      </c>
      <c r="T1259" t="s">
        <v>319</v>
      </c>
      <c r="U1259">
        <v>1329</v>
      </c>
      <c r="V1259">
        <v>4</v>
      </c>
      <c r="W1259">
        <v>40</v>
      </c>
      <c r="X1259">
        <v>4</v>
      </c>
      <c r="Y1259" s="15">
        <v>42397</v>
      </c>
      <c r="Z1259">
        <v>18</v>
      </c>
      <c r="AA1259" s="15">
        <v>25569</v>
      </c>
      <c r="AB1259" s="15">
        <v>45313</v>
      </c>
      <c r="AC1259">
        <v>6</v>
      </c>
      <c r="AD1259">
        <v>2.5499999999999998</v>
      </c>
      <c r="AE1259">
        <v>143.25</v>
      </c>
      <c r="AF1259" s="15">
        <v>45331</v>
      </c>
      <c r="AG1259">
        <v>-1</v>
      </c>
      <c r="AH1259">
        <v>-1</v>
      </c>
      <c r="AI1259">
        <v>175.05819264089999</v>
      </c>
      <c r="AJ1259">
        <v>-40.832754219400002</v>
      </c>
      <c r="AK1259">
        <v>2.5</v>
      </c>
      <c r="AL1259">
        <v>35</v>
      </c>
      <c r="AM1259">
        <v>203</v>
      </c>
      <c r="AN1259" t="s">
        <v>335</v>
      </c>
      <c r="AO1259" t="s">
        <v>291</v>
      </c>
      <c r="AP1259" t="s">
        <v>292</v>
      </c>
      <c r="AQ1259" t="s">
        <v>293</v>
      </c>
      <c r="AR1259" t="s">
        <v>294</v>
      </c>
      <c r="AS1259" t="s">
        <v>291</v>
      </c>
      <c r="AT1259">
        <v>653</v>
      </c>
      <c r="AU1259">
        <v>141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 t="b">
        <v>0</v>
      </c>
      <c r="BI1259" t="b">
        <v>1</v>
      </c>
      <c r="BJ1259" t="b">
        <v>0</v>
      </c>
      <c r="BK1259" t="b">
        <v>0</v>
      </c>
      <c r="BL1259" t="s">
        <v>293</v>
      </c>
      <c r="BM1259">
        <v>2</v>
      </c>
      <c r="BN1259">
        <v>40</v>
      </c>
      <c r="BO1259">
        <v>1</v>
      </c>
      <c r="BP1259" s="15">
        <v>45313</v>
      </c>
      <c r="BQ1259" t="s">
        <v>336</v>
      </c>
      <c r="BR1259" t="s">
        <v>450</v>
      </c>
      <c r="BS1259">
        <v>40</v>
      </c>
      <c r="BT1259">
        <v>2</v>
      </c>
    </row>
    <row r="1260" spans="1:72" x14ac:dyDescent="0.25">
      <c r="A1260" t="str">
        <f t="shared" si="76"/>
        <v>475_2450</v>
      </c>
      <c r="B1260" t="str">
        <f t="shared" si="77"/>
        <v>R</v>
      </c>
      <c r="C1260">
        <f t="shared" si="78"/>
        <v>1345.5</v>
      </c>
      <c r="D1260">
        <f t="shared" si="79"/>
        <v>0</v>
      </c>
      <c r="F1260" t="s">
        <v>2098</v>
      </c>
      <c r="G1260">
        <v>475</v>
      </c>
      <c r="H1260" t="s">
        <v>892</v>
      </c>
      <c r="I1260">
        <v>2450</v>
      </c>
      <c r="J1260">
        <v>2645</v>
      </c>
      <c r="K1260" t="s">
        <v>283</v>
      </c>
      <c r="L1260" t="s">
        <v>284</v>
      </c>
      <c r="M1260">
        <v>2</v>
      </c>
      <c r="N1260" t="s">
        <v>285</v>
      </c>
      <c r="O1260">
        <v>0</v>
      </c>
      <c r="P1260">
        <v>3</v>
      </c>
      <c r="Q1260" t="s">
        <v>286</v>
      </c>
      <c r="R1260" t="s">
        <v>287</v>
      </c>
      <c r="S1260" t="s">
        <v>284</v>
      </c>
      <c r="T1260" t="s">
        <v>319</v>
      </c>
      <c r="U1260">
        <v>846</v>
      </c>
      <c r="V1260">
        <v>8</v>
      </c>
      <c r="W1260">
        <v>38</v>
      </c>
      <c r="X1260">
        <v>4</v>
      </c>
      <c r="Y1260" s="15">
        <v>42397</v>
      </c>
      <c r="Z1260">
        <v>18</v>
      </c>
      <c r="AA1260" s="15">
        <v>25569</v>
      </c>
      <c r="AB1260" s="15">
        <v>45313</v>
      </c>
      <c r="AC1260">
        <v>17.7</v>
      </c>
      <c r="AD1260">
        <v>4</v>
      </c>
      <c r="AE1260">
        <v>108.65</v>
      </c>
      <c r="AF1260" s="15">
        <v>45331</v>
      </c>
      <c r="AG1260">
        <v>-1</v>
      </c>
      <c r="AH1260">
        <v>-1</v>
      </c>
      <c r="AI1260">
        <v>175.0568548098</v>
      </c>
      <c r="AJ1260">
        <v>-40.832382699999997</v>
      </c>
      <c r="AK1260">
        <v>2.5</v>
      </c>
      <c r="AL1260">
        <v>195</v>
      </c>
      <c r="AM1260">
        <v>1345.5</v>
      </c>
      <c r="AN1260" t="s">
        <v>306</v>
      </c>
      <c r="AO1260" t="s">
        <v>291</v>
      </c>
      <c r="AP1260" t="s">
        <v>292</v>
      </c>
      <c r="AQ1260" t="s">
        <v>293</v>
      </c>
      <c r="AR1260" t="s">
        <v>294</v>
      </c>
      <c r="AS1260" t="s">
        <v>291</v>
      </c>
      <c r="AT1260">
        <v>728.55205999999998</v>
      </c>
      <c r="AU1260">
        <v>254.92311000000001</v>
      </c>
      <c r="AV1260">
        <v>0</v>
      </c>
      <c r="AW1260">
        <v>0</v>
      </c>
      <c r="AX1260">
        <v>0.72463768115941996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b">
        <v>0</v>
      </c>
      <c r="BI1260" t="b">
        <v>1</v>
      </c>
      <c r="BJ1260" t="b">
        <v>1</v>
      </c>
      <c r="BK1260" t="b">
        <v>0</v>
      </c>
      <c r="BL1260" t="s">
        <v>293</v>
      </c>
      <c r="BM1260">
        <v>2</v>
      </c>
      <c r="BN1260">
        <v>60</v>
      </c>
      <c r="BO1260">
        <v>1</v>
      </c>
      <c r="BP1260" s="15">
        <v>45313</v>
      </c>
      <c r="BQ1260" t="s">
        <v>307</v>
      </c>
      <c r="BR1260" t="s">
        <v>308</v>
      </c>
      <c r="BS1260">
        <v>60</v>
      </c>
      <c r="BT1260">
        <v>2</v>
      </c>
    </row>
    <row r="1261" spans="1:72" x14ac:dyDescent="0.25">
      <c r="A1261" t="str">
        <f t="shared" si="76"/>
        <v>476_4</v>
      </c>
      <c r="B1261" t="str">
        <f t="shared" si="77"/>
        <v>U</v>
      </c>
      <c r="C1261">
        <f t="shared" si="78"/>
        <v>156.6</v>
      </c>
      <c r="D1261">
        <f t="shared" si="79"/>
        <v>0</v>
      </c>
      <c r="F1261" t="s">
        <v>2099</v>
      </c>
      <c r="G1261">
        <v>476</v>
      </c>
      <c r="H1261" t="s">
        <v>2100</v>
      </c>
      <c r="I1261">
        <v>4</v>
      </c>
      <c r="J1261">
        <v>33</v>
      </c>
      <c r="K1261" t="s">
        <v>283</v>
      </c>
      <c r="L1261" t="s">
        <v>284</v>
      </c>
      <c r="M1261">
        <v>2</v>
      </c>
      <c r="N1261" t="s">
        <v>285</v>
      </c>
      <c r="O1261">
        <v>0</v>
      </c>
      <c r="P1261">
        <v>1</v>
      </c>
      <c r="Q1261" t="s">
        <v>286</v>
      </c>
      <c r="R1261" t="s">
        <v>304</v>
      </c>
      <c r="S1261" t="s">
        <v>318</v>
      </c>
      <c r="T1261" t="s">
        <v>319</v>
      </c>
      <c r="U1261">
        <v>52</v>
      </c>
      <c r="V1261">
        <v>6</v>
      </c>
      <c r="W1261">
        <v>20</v>
      </c>
      <c r="X1261">
        <v>2</v>
      </c>
      <c r="Y1261" s="15">
        <v>39175</v>
      </c>
      <c r="Z1261">
        <v>20</v>
      </c>
      <c r="AA1261" s="15">
        <v>33604</v>
      </c>
      <c r="AB1261" s="15">
        <v>45334</v>
      </c>
      <c r="AC1261">
        <v>4</v>
      </c>
      <c r="AD1261">
        <v>3</v>
      </c>
      <c r="AE1261">
        <v>111</v>
      </c>
      <c r="AF1261" s="15">
        <v>45328</v>
      </c>
      <c r="AG1261">
        <v>-1</v>
      </c>
      <c r="AH1261">
        <v>-1</v>
      </c>
      <c r="AI1261">
        <v>174.99619295799999</v>
      </c>
      <c r="AJ1261">
        <v>-40.891911560200001</v>
      </c>
      <c r="AK1261">
        <v>1.5</v>
      </c>
      <c r="AL1261">
        <v>29</v>
      </c>
      <c r="AM1261">
        <v>156.6</v>
      </c>
      <c r="AN1261" t="s">
        <v>320</v>
      </c>
      <c r="AO1261" t="s">
        <v>321</v>
      </c>
      <c r="AP1261" t="s">
        <v>325</v>
      </c>
      <c r="AQ1261" t="s">
        <v>293</v>
      </c>
      <c r="AR1261" t="s">
        <v>294</v>
      </c>
      <c r="AS1261" t="s">
        <v>291</v>
      </c>
      <c r="AT1261">
        <v>-1</v>
      </c>
      <c r="AU1261">
        <v>-1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b">
        <v>0</v>
      </c>
      <c r="BI1261" t="b">
        <v>1</v>
      </c>
      <c r="BJ1261" t="b">
        <v>0</v>
      </c>
      <c r="BK1261" t="b">
        <v>0</v>
      </c>
      <c r="BL1261" t="s">
        <v>293</v>
      </c>
      <c r="BM1261">
        <v>2</v>
      </c>
      <c r="BN1261">
        <v>90</v>
      </c>
      <c r="BO1261">
        <v>1</v>
      </c>
      <c r="BP1261" s="15">
        <v>45334</v>
      </c>
      <c r="BQ1261" t="s">
        <v>307</v>
      </c>
      <c r="BR1261" t="s">
        <v>322</v>
      </c>
      <c r="BS1261">
        <v>90</v>
      </c>
      <c r="BT1261">
        <v>2</v>
      </c>
    </row>
    <row r="1262" spans="1:72" x14ac:dyDescent="0.25">
      <c r="A1262" t="str">
        <f t="shared" si="76"/>
        <v>477_156</v>
      </c>
      <c r="B1262" t="str">
        <f t="shared" si="77"/>
        <v>R</v>
      </c>
      <c r="C1262">
        <f t="shared" si="78"/>
        <v>2950</v>
      </c>
      <c r="D1262">
        <f t="shared" si="79"/>
        <v>1.6666666666666701</v>
      </c>
      <c r="F1262" t="s">
        <v>2101</v>
      </c>
      <c r="G1262">
        <v>477</v>
      </c>
      <c r="H1262" t="s">
        <v>2102</v>
      </c>
      <c r="I1262">
        <v>156</v>
      </c>
      <c r="J1262">
        <v>746</v>
      </c>
      <c r="K1262" t="s">
        <v>283</v>
      </c>
      <c r="L1262" t="s">
        <v>284</v>
      </c>
      <c r="M1262">
        <v>2</v>
      </c>
      <c r="N1262" t="s">
        <v>285</v>
      </c>
      <c r="O1262">
        <v>0</v>
      </c>
      <c r="P1262">
        <v>2</v>
      </c>
      <c r="Q1262" t="s">
        <v>286</v>
      </c>
      <c r="R1262" t="s">
        <v>287</v>
      </c>
      <c r="S1262" t="s">
        <v>305</v>
      </c>
      <c r="T1262" t="s">
        <v>355</v>
      </c>
      <c r="U1262">
        <v>218</v>
      </c>
      <c r="V1262">
        <v>7</v>
      </c>
      <c r="W1262">
        <v>10</v>
      </c>
      <c r="X1262">
        <v>1</v>
      </c>
      <c r="Y1262" s="15">
        <v>43557</v>
      </c>
      <c r="Z1262">
        <v>19</v>
      </c>
      <c r="AA1262" s="15">
        <v>40172</v>
      </c>
      <c r="AB1262" s="15">
        <v>45313</v>
      </c>
      <c r="AC1262">
        <v>4</v>
      </c>
      <c r="AD1262">
        <v>2</v>
      </c>
      <c r="AE1262">
        <v>69</v>
      </c>
      <c r="AF1262" s="15">
        <v>45331</v>
      </c>
      <c r="AG1262">
        <v>-1</v>
      </c>
      <c r="AH1262">
        <v>-1</v>
      </c>
      <c r="AI1262">
        <v>175.06609578839999</v>
      </c>
      <c r="AJ1262">
        <v>-40.831304343699998</v>
      </c>
      <c r="AK1262">
        <v>1</v>
      </c>
      <c r="AL1262">
        <v>590</v>
      </c>
      <c r="AM1262">
        <v>2950</v>
      </c>
      <c r="AN1262" t="s">
        <v>306</v>
      </c>
      <c r="AO1262" t="s">
        <v>291</v>
      </c>
      <c r="AP1262" t="s">
        <v>292</v>
      </c>
      <c r="AQ1262" t="s">
        <v>293</v>
      </c>
      <c r="AR1262" t="s">
        <v>294</v>
      </c>
      <c r="AS1262" t="s">
        <v>291</v>
      </c>
      <c r="AT1262">
        <v>959.66053999999997</v>
      </c>
      <c r="AU1262">
        <v>381.01123000000001</v>
      </c>
      <c r="AV1262">
        <v>0</v>
      </c>
      <c r="AW1262">
        <v>1.6666666666666701</v>
      </c>
      <c r="AX1262">
        <v>0</v>
      </c>
      <c r="AY1262">
        <v>0</v>
      </c>
      <c r="AZ1262">
        <v>1.6666666666666701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t="b">
        <v>0</v>
      </c>
      <c r="BI1262" t="b">
        <v>1</v>
      </c>
      <c r="BJ1262" t="b">
        <v>1</v>
      </c>
      <c r="BK1262" t="b">
        <v>0</v>
      </c>
      <c r="BL1262" t="s">
        <v>293</v>
      </c>
      <c r="BM1262">
        <v>2</v>
      </c>
      <c r="BN1262">
        <v>60</v>
      </c>
      <c r="BO1262">
        <v>1</v>
      </c>
      <c r="BP1262" s="15">
        <v>45313</v>
      </c>
      <c r="BQ1262" t="s">
        <v>307</v>
      </c>
      <c r="BR1262" t="s">
        <v>308</v>
      </c>
      <c r="BS1262">
        <v>60</v>
      </c>
      <c r="BT1262">
        <v>2</v>
      </c>
    </row>
    <row r="1263" spans="1:72" x14ac:dyDescent="0.25">
      <c r="A1263" t="str">
        <f t="shared" si="76"/>
        <v>339_88</v>
      </c>
      <c r="B1263" t="str">
        <f t="shared" si="77"/>
        <v>U</v>
      </c>
      <c r="C1263">
        <f t="shared" si="78"/>
        <v>180.5</v>
      </c>
      <c r="D1263">
        <f t="shared" si="79"/>
        <v>10.526315789473699</v>
      </c>
      <c r="F1263" t="s">
        <v>2103</v>
      </c>
      <c r="G1263">
        <v>339</v>
      </c>
      <c r="H1263" t="s">
        <v>132</v>
      </c>
      <c r="I1263">
        <v>88</v>
      </c>
      <c r="J1263">
        <v>107</v>
      </c>
      <c r="K1263" t="s">
        <v>283</v>
      </c>
      <c r="L1263" t="s">
        <v>284</v>
      </c>
      <c r="M1263">
        <v>2</v>
      </c>
      <c r="N1263" t="s">
        <v>285</v>
      </c>
      <c r="O1263">
        <v>0</v>
      </c>
      <c r="P1263">
        <v>1</v>
      </c>
      <c r="Q1263" t="s">
        <v>286</v>
      </c>
      <c r="R1263" t="s">
        <v>304</v>
      </c>
      <c r="S1263" t="s">
        <v>318</v>
      </c>
      <c r="T1263" t="s">
        <v>319</v>
      </c>
      <c r="U1263">
        <v>90</v>
      </c>
      <c r="V1263">
        <v>6</v>
      </c>
      <c r="W1263">
        <v>40</v>
      </c>
      <c r="X1263">
        <v>3</v>
      </c>
      <c r="Y1263" s="15">
        <v>39176</v>
      </c>
      <c r="Z1263">
        <v>25</v>
      </c>
      <c r="AA1263" s="15">
        <v>21916</v>
      </c>
      <c r="AB1263" s="15">
        <v>45334</v>
      </c>
      <c r="AC1263">
        <v>1.85</v>
      </c>
      <c r="AD1263">
        <v>1.85</v>
      </c>
      <c r="AE1263">
        <v>111</v>
      </c>
      <c r="AF1263" s="15">
        <v>45336</v>
      </c>
      <c r="AG1263">
        <v>-1</v>
      </c>
      <c r="AH1263">
        <v>-1</v>
      </c>
      <c r="AI1263">
        <v>175.05509125360001</v>
      </c>
      <c r="AJ1263">
        <v>-40.8789812212</v>
      </c>
      <c r="AK1263">
        <v>2.5</v>
      </c>
      <c r="AL1263">
        <v>19</v>
      </c>
      <c r="AM1263">
        <v>180.5</v>
      </c>
      <c r="AN1263" t="s">
        <v>320</v>
      </c>
      <c r="AO1263" t="s">
        <v>321</v>
      </c>
      <c r="AP1263" t="s">
        <v>314</v>
      </c>
      <c r="AQ1263" t="s">
        <v>312</v>
      </c>
      <c r="AR1263" t="s">
        <v>294</v>
      </c>
      <c r="AS1263" t="s">
        <v>291</v>
      </c>
      <c r="AT1263">
        <v>-1</v>
      </c>
      <c r="AU1263">
        <v>-1</v>
      </c>
      <c r="AV1263">
        <v>0</v>
      </c>
      <c r="AW1263">
        <v>0</v>
      </c>
      <c r="AX1263">
        <v>0</v>
      </c>
      <c r="AY1263">
        <v>63.157894736842103</v>
      </c>
      <c r="AZ1263">
        <v>10.526315789473699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b">
        <v>0</v>
      </c>
      <c r="BI1263" t="b">
        <v>1</v>
      </c>
      <c r="BJ1263" t="b">
        <v>0</v>
      </c>
      <c r="BK1263" t="b">
        <v>1</v>
      </c>
      <c r="BL1263" t="s">
        <v>312</v>
      </c>
      <c r="BM1263">
        <v>2</v>
      </c>
      <c r="BN1263">
        <v>90</v>
      </c>
      <c r="BO1263">
        <v>1</v>
      </c>
      <c r="BP1263" s="15">
        <v>45334</v>
      </c>
      <c r="BQ1263" t="s">
        <v>307</v>
      </c>
      <c r="BR1263" t="s">
        <v>322</v>
      </c>
      <c r="BS1263">
        <v>90</v>
      </c>
      <c r="BT1263">
        <v>2</v>
      </c>
    </row>
    <row r="1264" spans="1:72" x14ac:dyDescent="0.25">
      <c r="A1264" t="str">
        <f t="shared" si="76"/>
        <v>344_120</v>
      </c>
      <c r="B1264" t="str">
        <f t="shared" si="77"/>
        <v>U</v>
      </c>
      <c r="C1264">
        <f t="shared" si="78"/>
        <v>66</v>
      </c>
      <c r="D1264">
        <f t="shared" si="79"/>
        <v>109.09090909090899</v>
      </c>
      <c r="F1264" t="s">
        <v>2104</v>
      </c>
      <c r="G1264">
        <v>344</v>
      </c>
      <c r="H1264" t="s">
        <v>1302</v>
      </c>
      <c r="I1264">
        <v>120</v>
      </c>
      <c r="J1264">
        <v>131</v>
      </c>
      <c r="K1264" t="s">
        <v>283</v>
      </c>
      <c r="L1264" t="s">
        <v>284</v>
      </c>
      <c r="M1264">
        <v>2</v>
      </c>
      <c r="N1264" t="s">
        <v>285</v>
      </c>
      <c r="O1264">
        <v>0</v>
      </c>
      <c r="P1264">
        <v>2</v>
      </c>
      <c r="Q1264" t="s">
        <v>286</v>
      </c>
      <c r="R1264" t="s">
        <v>304</v>
      </c>
      <c r="S1264" t="s">
        <v>318</v>
      </c>
      <c r="T1264" t="s">
        <v>319</v>
      </c>
      <c r="U1264">
        <v>100</v>
      </c>
      <c r="V1264">
        <v>9</v>
      </c>
      <c r="W1264">
        <v>45</v>
      </c>
      <c r="X1264">
        <v>3</v>
      </c>
      <c r="Y1264" s="15">
        <v>39868</v>
      </c>
      <c r="Z1264">
        <v>22</v>
      </c>
      <c r="AA1264" s="15">
        <v>21916</v>
      </c>
      <c r="AB1264" s="15">
        <v>45334</v>
      </c>
      <c r="AC1264">
        <v>4</v>
      </c>
      <c r="AD1264">
        <v>3</v>
      </c>
      <c r="AE1264">
        <v>111</v>
      </c>
      <c r="AF1264" s="15">
        <v>45336</v>
      </c>
      <c r="AG1264">
        <v>-1</v>
      </c>
      <c r="AH1264">
        <v>-1</v>
      </c>
      <c r="AI1264">
        <v>175.05995130540001</v>
      </c>
      <c r="AJ1264">
        <v>-40.877786619200002</v>
      </c>
      <c r="AK1264">
        <v>4.5</v>
      </c>
      <c r="AL1264">
        <v>11</v>
      </c>
      <c r="AM1264">
        <v>66</v>
      </c>
      <c r="AN1264" t="s">
        <v>320</v>
      </c>
      <c r="AO1264" t="s">
        <v>321</v>
      </c>
      <c r="AP1264" t="s">
        <v>314</v>
      </c>
      <c r="AQ1264" t="s">
        <v>312</v>
      </c>
      <c r="AR1264" t="s">
        <v>294</v>
      </c>
      <c r="AS1264" t="s">
        <v>291</v>
      </c>
      <c r="AT1264">
        <v>-1</v>
      </c>
      <c r="AU1264">
        <v>-1</v>
      </c>
      <c r="AV1264">
        <v>0</v>
      </c>
      <c r="AW1264">
        <v>0</v>
      </c>
      <c r="AX1264">
        <v>30.303030303030301</v>
      </c>
      <c r="AY1264">
        <v>0</v>
      </c>
      <c r="AZ1264">
        <v>109.09090909090899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b">
        <v>0</v>
      </c>
      <c r="BI1264" t="b">
        <v>1</v>
      </c>
      <c r="BJ1264" t="b">
        <v>0</v>
      </c>
      <c r="BK1264" t="b">
        <v>1</v>
      </c>
      <c r="BL1264" t="s">
        <v>312</v>
      </c>
      <c r="BM1264">
        <v>2</v>
      </c>
      <c r="BN1264">
        <v>90</v>
      </c>
      <c r="BO1264">
        <v>1</v>
      </c>
      <c r="BP1264" s="15">
        <v>45334</v>
      </c>
      <c r="BQ1264" t="s">
        <v>307</v>
      </c>
      <c r="BR1264" t="s">
        <v>322</v>
      </c>
      <c r="BS1264">
        <v>90</v>
      </c>
      <c r="BT1264">
        <v>2</v>
      </c>
    </row>
    <row r="1265" spans="1:72" x14ac:dyDescent="0.25">
      <c r="A1265" t="str">
        <f t="shared" si="76"/>
        <v>347_235</v>
      </c>
      <c r="B1265" t="str">
        <f t="shared" si="77"/>
        <v>U</v>
      </c>
      <c r="C1265">
        <f t="shared" si="78"/>
        <v>2960.1</v>
      </c>
      <c r="D1265">
        <f t="shared" si="79"/>
        <v>5</v>
      </c>
      <c r="F1265" t="s">
        <v>2105</v>
      </c>
      <c r="G1265">
        <v>347</v>
      </c>
      <c r="H1265" t="s">
        <v>110</v>
      </c>
      <c r="I1265">
        <v>235</v>
      </c>
      <c r="J1265">
        <v>534</v>
      </c>
      <c r="K1265" t="s">
        <v>283</v>
      </c>
      <c r="L1265" t="s">
        <v>284</v>
      </c>
      <c r="M1265">
        <v>2</v>
      </c>
      <c r="N1265" t="s">
        <v>285</v>
      </c>
      <c r="O1265">
        <v>0</v>
      </c>
      <c r="P1265">
        <v>4</v>
      </c>
      <c r="Q1265" t="s">
        <v>286</v>
      </c>
      <c r="R1265" t="s">
        <v>341</v>
      </c>
      <c r="S1265" t="s">
        <v>288</v>
      </c>
      <c r="T1265" t="s">
        <v>342</v>
      </c>
      <c r="U1265">
        <v>2854</v>
      </c>
      <c r="V1265">
        <v>5</v>
      </c>
      <c r="W1265">
        <v>57</v>
      </c>
      <c r="X1265">
        <v>3</v>
      </c>
      <c r="Y1265" s="15">
        <v>39569</v>
      </c>
      <c r="Z1265">
        <v>18</v>
      </c>
      <c r="AA1265" s="15">
        <v>21916</v>
      </c>
      <c r="AB1265" s="15">
        <v>45311</v>
      </c>
      <c r="AC1265">
        <v>1</v>
      </c>
      <c r="AD1265">
        <v>0.1</v>
      </c>
      <c r="AE1265">
        <v>82.75</v>
      </c>
      <c r="AF1265" s="15">
        <v>45322</v>
      </c>
      <c r="AG1265">
        <v>-1</v>
      </c>
      <c r="AH1265">
        <v>-1</v>
      </c>
      <c r="AI1265">
        <v>175.06186244759999</v>
      </c>
      <c r="AJ1265">
        <v>-40.875354077600001</v>
      </c>
      <c r="AK1265">
        <v>4.5</v>
      </c>
      <c r="AL1265">
        <v>299</v>
      </c>
      <c r="AM1265">
        <v>2960.1</v>
      </c>
      <c r="AN1265" t="s">
        <v>290</v>
      </c>
      <c r="AO1265" t="s">
        <v>321</v>
      </c>
      <c r="AP1265" t="s">
        <v>314</v>
      </c>
      <c r="AQ1265" t="s">
        <v>312</v>
      </c>
      <c r="AR1265" t="s">
        <v>294</v>
      </c>
      <c r="AS1265" t="s">
        <v>291</v>
      </c>
      <c r="AT1265">
        <v>623.01469999999995</v>
      </c>
      <c r="AU1265">
        <v>201.1062</v>
      </c>
      <c r="AV1265">
        <v>0</v>
      </c>
      <c r="AW1265">
        <v>0</v>
      </c>
      <c r="AX1265">
        <v>0</v>
      </c>
      <c r="AY1265">
        <v>16.6666666666667</v>
      </c>
      <c r="AZ1265">
        <v>5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b">
        <v>0</v>
      </c>
      <c r="BI1265" t="b">
        <v>1</v>
      </c>
      <c r="BJ1265" t="b">
        <v>1</v>
      </c>
      <c r="BK1265" t="b">
        <v>0</v>
      </c>
      <c r="BL1265" t="s">
        <v>312</v>
      </c>
      <c r="BM1265">
        <v>2</v>
      </c>
      <c r="BN1265">
        <v>75</v>
      </c>
      <c r="BO1265">
        <v>1</v>
      </c>
      <c r="BP1265" s="15">
        <v>45311</v>
      </c>
      <c r="BQ1265" t="s">
        <v>295</v>
      </c>
      <c r="BR1265" t="s">
        <v>348</v>
      </c>
      <c r="BS1265">
        <v>75</v>
      </c>
      <c r="BT1265">
        <v>2</v>
      </c>
    </row>
    <row r="1266" spans="1:72" x14ac:dyDescent="0.25">
      <c r="A1266" t="str">
        <f t="shared" si="76"/>
        <v>363_510</v>
      </c>
      <c r="B1266" t="str">
        <f t="shared" si="77"/>
        <v>U</v>
      </c>
      <c r="C1266">
        <f t="shared" si="78"/>
        <v>294</v>
      </c>
      <c r="D1266">
        <f t="shared" si="79"/>
        <v>0</v>
      </c>
      <c r="F1266" t="s">
        <v>2106</v>
      </c>
      <c r="G1266">
        <v>363</v>
      </c>
      <c r="H1266" t="s">
        <v>1667</v>
      </c>
      <c r="I1266">
        <v>510</v>
      </c>
      <c r="J1266">
        <v>540</v>
      </c>
      <c r="K1266" t="s">
        <v>283</v>
      </c>
      <c r="L1266" t="s">
        <v>284</v>
      </c>
      <c r="M1266">
        <v>2</v>
      </c>
      <c r="N1266" t="s">
        <v>285</v>
      </c>
      <c r="O1266">
        <v>0</v>
      </c>
      <c r="P1266">
        <v>4</v>
      </c>
      <c r="Q1266" t="s">
        <v>286</v>
      </c>
      <c r="R1266" t="s">
        <v>341</v>
      </c>
      <c r="S1266" t="s">
        <v>288</v>
      </c>
      <c r="T1266" t="s">
        <v>342</v>
      </c>
      <c r="U1266">
        <v>2473</v>
      </c>
      <c r="V1266">
        <v>5</v>
      </c>
      <c r="W1266">
        <v>73</v>
      </c>
      <c r="X1266">
        <v>5</v>
      </c>
      <c r="Y1266" s="15">
        <v>41353</v>
      </c>
      <c r="Z1266">
        <v>17</v>
      </c>
      <c r="AA1266" s="15">
        <v>21916</v>
      </c>
      <c r="AB1266" s="15">
        <v>44997</v>
      </c>
      <c r="AC1266">
        <v>1.55</v>
      </c>
      <c r="AD1266">
        <v>3.55</v>
      </c>
      <c r="AE1266">
        <v>102.6</v>
      </c>
      <c r="AF1266" s="15">
        <v>45332</v>
      </c>
      <c r="AG1266">
        <v>-1</v>
      </c>
      <c r="AH1266">
        <v>-1</v>
      </c>
      <c r="AI1266">
        <v>175.0678848085</v>
      </c>
      <c r="AJ1266">
        <v>-40.871642128300003</v>
      </c>
      <c r="AK1266">
        <v>5</v>
      </c>
      <c r="AL1266">
        <v>30</v>
      </c>
      <c r="AM1266">
        <v>294</v>
      </c>
      <c r="AN1266" t="s">
        <v>290</v>
      </c>
      <c r="AO1266" t="s">
        <v>321</v>
      </c>
      <c r="AP1266" t="s">
        <v>292</v>
      </c>
      <c r="AQ1266" t="s">
        <v>293</v>
      </c>
      <c r="AR1266" t="s">
        <v>294</v>
      </c>
      <c r="AS1266" t="s">
        <v>291</v>
      </c>
      <c r="AT1266">
        <v>751.66240000000005</v>
      </c>
      <c r="AU1266">
        <v>255.96180000000001</v>
      </c>
      <c r="AV1266">
        <v>0</v>
      </c>
      <c r="AW1266">
        <v>0</v>
      </c>
      <c r="AX1266">
        <v>0</v>
      </c>
      <c r="AY1266">
        <v>130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b">
        <v>0</v>
      </c>
      <c r="BI1266" t="b">
        <v>1</v>
      </c>
      <c r="BJ1266" t="b">
        <v>0</v>
      </c>
      <c r="BK1266" t="b">
        <v>0</v>
      </c>
      <c r="BL1266" t="s">
        <v>293</v>
      </c>
      <c r="BM1266">
        <v>2</v>
      </c>
      <c r="BN1266">
        <v>75</v>
      </c>
      <c r="BO1266">
        <v>1</v>
      </c>
      <c r="BP1266" s="15">
        <v>44997</v>
      </c>
      <c r="BQ1266" t="s">
        <v>295</v>
      </c>
      <c r="BR1266" t="s">
        <v>348</v>
      </c>
      <c r="BS1266">
        <v>75</v>
      </c>
      <c r="BT1266">
        <v>2</v>
      </c>
    </row>
    <row r="1267" spans="1:72" x14ac:dyDescent="0.25">
      <c r="A1267" t="str">
        <f t="shared" si="76"/>
        <v>343_263</v>
      </c>
      <c r="B1267" t="str">
        <f t="shared" si="77"/>
        <v>U</v>
      </c>
      <c r="C1267">
        <f t="shared" si="78"/>
        <v>279</v>
      </c>
      <c r="D1267">
        <f t="shared" si="79"/>
        <v>10</v>
      </c>
      <c r="F1267" t="s">
        <v>2107</v>
      </c>
      <c r="G1267">
        <v>343</v>
      </c>
      <c r="H1267" t="s">
        <v>1299</v>
      </c>
      <c r="I1267">
        <v>263</v>
      </c>
      <c r="J1267">
        <v>293</v>
      </c>
      <c r="K1267" t="s">
        <v>283</v>
      </c>
      <c r="L1267" t="s">
        <v>284</v>
      </c>
      <c r="M1267">
        <v>2</v>
      </c>
      <c r="N1267" t="s">
        <v>285</v>
      </c>
      <c r="O1267">
        <v>0</v>
      </c>
      <c r="P1267">
        <v>3</v>
      </c>
      <c r="Q1267" t="s">
        <v>286</v>
      </c>
      <c r="R1267" t="s">
        <v>287</v>
      </c>
      <c r="S1267" t="s">
        <v>288</v>
      </c>
      <c r="T1267" t="s">
        <v>319</v>
      </c>
      <c r="U1267">
        <v>1866</v>
      </c>
      <c r="V1267">
        <v>4</v>
      </c>
      <c r="W1267">
        <v>40</v>
      </c>
      <c r="X1267">
        <v>3</v>
      </c>
      <c r="Y1267" s="15">
        <v>40256</v>
      </c>
      <c r="Z1267">
        <v>18</v>
      </c>
      <c r="AA1267" s="15">
        <v>21916</v>
      </c>
      <c r="AB1267" s="15">
        <v>45312</v>
      </c>
      <c r="AC1267">
        <v>2.5499999999999998</v>
      </c>
      <c r="AD1267">
        <v>4</v>
      </c>
      <c r="AE1267">
        <v>125.4</v>
      </c>
      <c r="AF1267" s="15">
        <v>45332</v>
      </c>
      <c r="AG1267">
        <v>-1</v>
      </c>
      <c r="AH1267">
        <v>-1</v>
      </c>
      <c r="AI1267">
        <v>175.05529726579999</v>
      </c>
      <c r="AJ1267">
        <v>-40.874294082200002</v>
      </c>
      <c r="AK1267">
        <v>2</v>
      </c>
      <c r="AL1267">
        <v>30</v>
      </c>
      <c r="AM1267">
        <v>279</v>
      </c>
      <c r="AN1267" t="s">
        <v>290</v>
      </c>
      <c r="AO1267" t="s">
        <v>321</v>
      </c>
      <c r="AP1267" t="s">
        <v>292</v>
      </c>
      <c r="AQ1267" t="s">
        <v>293</v>
      </c>
      <c r="AR1267" t="s">
        <v>294</v>
      </c>
      <c r="AS1267" t="s">
        <v>291</v>
      </c>
      <c r="AT1267">
        <v>-1</v>
      </c>
      <c r="AU1267">
        <v>-1</v>
      </c>
      <c r="AV1267">
        <v>0</v>
      </c>
      <c r="AW1267">
        <v>0</v>
      </c>
      <c r="AX1267">
        <v>0</v>
      </c>
      <c r="AY1267">
        <v>20</v>
      </c>
      <c r="AZ1267">
        <v>10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b">
        <v>0</v>
      </c>
      <c r="BI1267" t="b">
        <v>1</v>
      </c>
      <c r="BJ1267" t="b">
        <v>0</v>
      </c>
      <c r="BK1267" t="b">
        <v>0</v>
      </c>
      <c r="BL1267" t="s">
        <v>293</v>
      </c>
      <c r="BM1267">
        <v>2</v>
      </c>
      <c r="BN1267">
        <v>75</v>
      </c>
      <c r="BO1267">
        <v>1</v>
      </c>
      <c r="BP1267" s="15">
        <v>45312</v>
      </c>
      <c r="BQ1267" t="s">
        <v>295</v>
      </c>
      <c r="BR1267" t="s">
        <v>348</v>
      </c>
      <c r="BS1267">
        <v>75</v>
      </c>
      <c r="BT1267">
        <v>2</v>
      </c>
    </row>
    <row r="1268" spans="1:72" x14ac:dyDescent="0.25">
      <c r="A1268" t="str">
        <f t="shared" si="76"/>
        <v>355_294</v>
      </c>
      <c r="B1268" t="str">
        <f t="shared" si="77"/>
        <v>U</v>
      </c>
      <c r="C1268">
        <f t="shared" si="78"/>
        <v>102.7</v>
      </c>
      <c r="D1268">
        <f t="shared" si="79"/>
        <v>0</v>
      </c>
      <c r="F1268" t="s">
        <v>2108</v>
      </c>
      <c r="G1268">
        <v>355</v>
      </c>
      <c r="H1268" t="s">
        <v>1732</v>
      </c>
      <c r="I1268">
        <v>294</v>
      </c>
      <c r="J1268">
        <v>307</v>
      </c>
      <c r="K1268" t="s">
        <v>283</v>
      </c>
      <c r="L1268" t="s">
        <v>284</v>
      </c>
      <c r="M1268">
        <v>2</v>
      </c>
      <c r="N1268" t="s">
        <v>285</v>
      </c>
      <c r="O1268">
        <v>0</v>
      </c>
      <c r="P1268">
        <v>2</v>
      </c>
      <c r="Q1268" t="s">
        <v>286</v>
      </c>
      <c r="R1268" t="s">
        <v>304</v>
      </c>
      <c r="S1268" t="s">
        <v>305</v>
      </c>
      <c r="T1268" t="s">
        <v>319</v>
      </c>
      <c r="U1268">
        <v>250</v>
      </c>
      <c r="V1268">
        <v>5</v>
      </c>
      <c r="W1268">
        <v>35</v>
      </c>
      <c r="X1268">
        <v>2</v>
      </c>
      <c r="Y1268" s="15">
        <v>35389</v>
      </c>
      <c r="Z1268">
        <v>22</v>
      </c>
      <c r="AA1268" s="15">
        <v>21916</v>
      </c>
      <c r="AB1268" s="15">
        <v>45312</v>
      </c>
      <c r="AC1268">
        <v>2.7</v>
      </c>
      <c r="AD1268">
        <v>1</v>
      </c>
      <c r="AE1268">
        <v>117</v>
      </c>
      <c r="AF1268" s="15">
        <v>45332</v>
      </c>
      <c r="AG1268">
        <v>-1</v>
      </c>
      <c r="AH1268">
        <v>-1</v>
      </c>
      <c r="AI1268">
        <v>175.0591931292</v>
      </c>
      <c r="AJ1268">
        <v>-40.871866149500001</v>
      </c>
      <c r="AK1268">
        <v>0.5</v>
      </c>
      <c r="AL1268">
        <v>13</v>
      </c>
      <c r="AM1268">
        <v>102.7</v>
      </c>
      <c r="AN1268" t="s">
        <v>306</v>
      </c>
      <c r="AO1268" t="s">
        <v>321</v>
      </c>
      <c r="AP1268" t="s">
        <v>314</v>
      </c>
      <c r="AQ1268" t="s">
        <v>312</v>
      </c>
      <c r="AR1268" t="s">
        <v>294</v>
      </c>
      <c r="AS1268" t="s">
        <v>291</v>
      </c>
      <c r="AT1268">
        <v>-1</v>
      </c>
      <c r="AU1268">
        <v>-1</v>
      </c>
      <c r="AV1268">
        <v>0</v>
      </c>
      <c r="AW1268">
        <v>0</v>
      </c>
      <c r="AX1268">
        <v>0</v>
      </c>
      <c r="AY1268">
        <v>30.769230769230798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b">
        <v>0</v>
      </c>
      <c r="BI1268" t="b">
        <v>1</v>
      </c>
      <c r="BJ1268" t="b">
        <v>0</v>
      </c>
      <c r="BK1268" t="b">
        <v>1</v>
      </c>
      <c r="BL1268" t="s">
        <v>312</v>
      </c>
      <c r="BM1268">
        <v>2</v>
      </c>
      <c r="BN1268">
        <v>90</v>
      </c>
      <c r="BO1268">
        <v>1</v>
      </c>
      <c r="BP1268" s="15">
        <v>45312</v>
      </c>
      <c r="BQ1268" t="s">
        <v>307</v>
      </c>
      <c r="BR1268" t="s">
        <v>322</v>
      </c>
      <c r="BS1268">
        <v>90</v>
      </c>
      <c r="BT1268">
        <v>2</v>
      </c>
    </row>
    <row r="1269" spans="1:72" x14ac:dyDescent="0.25">
      <c r="A1269" t="str">
        <f t="shared" si="76"/>
        <v>354_160</v>
      </c>
      <c r="B1269" t="str">
        <f t="shared" si="77"/>
        <v>U</v>
      </c>
      <c r="C1269">
        <f t="shared" si="78"/>
        <v>134.30000000000001</v>
      </c>
      <c r="D1269">
        <f t="shared" si="79"/>
        <v>0</v>
      </c>
      <c r="F1269" t="s">
        <v>2109</v>
      </c>
      <c r="G1269">
        <v>354</v>
      </c>
      <c r="H1269" t="s">
        <v>1730</v>
      </c>
      <c r="I1269">
        <v>160</v>
      </c>
      <c r="J1269">
        <v>177</v>
      </c>
      <c r="K1269" t="s">
        <v>283</v>
      </c>
      <c r="L1269" t="s">
        <v>284</v>
      </c>
      <c r="M1269">
        <v>2</v>
      </c>
      <c r="N1269" t="s">
        <v>285</v>
      </c>
      <c r="O1269">
        <v>0</v>
      </c>
      <c r="P1269">
        <v>2</v>
      </c>
      <c r="Q1269" t="s">
        <v>286</v>
      </c>
      <c r="R1269" t="s">
        <v>304</v>
      </c>
      <c r="S1269" t="s">
        <v>318</v>
      </c>
      <c r="T1269" t="s">
        <v>319</v>
      </c>
      <c r="U1269">
        <v>179</v>
      </c>
      <c r="V1269">
        <v>6</v>
      </c>
      <c r="W1269">
        <v>35</v>
      </c>
      <c r="X1269">
        <v>2</v>
      </c>
      <c r="Y1269" s="15">
        <v>35754</v>
      </c>
      <c r="Z1269">
        <v>22</v>
      </c>
      <c r="AA1269" s="15">
        <v>21916</v>
      </c>
      <c r="AB1269" s="15">
        <v>45312</v>
      </c>
      <c r="AC1269">
        <v>4</v>
      </c>
      <c r="AD1269">
        <v>3</v>
      </c>
      <c r="AE1269">
        <v>68</v>
      </c>
      <c r="AF1269" s="15">
        <v>45332</v>
      </c>
      <c r="AG1269">
        <v>-1</v>
      </c>
      <c r="AH1269">
        <v>-1</v>
      </c>
      <c r="AI1269">
        <v>175.0594686949</v>
      </c>
      <c r="AJ1269">
        <v>-40.873333517200003</v>
      </c>
      <c r="AK1269">
        <v>1.5</v>
      </c>
      <c r="AL1269">
        <v>17</v>
      </c>
      <c r="AM1269">
        <v>134.30000000000001</v>
      </c>
      <c r="AN1269" t="s">
        <v>320</v>
      </c>
      <c r="AO1269" t="s">
        <v>321</v>
      </c>
      <c r="AP1269" t="s">
        <v>314</v>
      </c>
      <c r="AQ1269" t="s">
        <v>312</v>
      </c>
      <c r="AR1269" t="s">
        <v>294</v>
      </c>
      <c r="AS1269" t="s">
        <v>291</v>
      </c>
      <c r="AT1269">
        <v>-1</v>
      </c>
      <c r="AU1269">
        <v>-1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t="b">
        <v>0</v>
      </c>
      <c r="BI1269" t="b">
        <v>1</v>
      </c>
      <c r="BJ1269" t="b">
        <v>0</v>
      </c>
      <c r="BK1269" t="b">
        <v>1</v>
      </c>
      <c r="BL1269" t="s">
        <v>312</v>
      </c>
      <c r="BM1269">
        <v>2</v>
      </c>
      <c r="BN1269">
        <v>90</v>
      </c>
      <c r="BO1269">
        <v>1</v>
      </c>
      <c r="BP1269" s="15">
        <v>45312</v>
      </c>
      <c r="BQ1269" t="s">
        <v>307</v>
      </c>
      <c r="BR1269" t="s">
        <v>322</v>
      </c>
      <c r="BS1269">
        <v>90</v>
      </c>
      <c r="BT1269">
        <v>2</v>
      </c>
    </row>
    <row r="1270" spans="1:72" x14ac:dyDescent="0.25">
      <c r="A1270" t="str">
        <f t="shared" si="76"/>
        <v>368_405</v>
      </c>
      <c r="B1270" t="str">
        <f t="shared" si="77"/>
        <v>U</v>
      </c>
      <c r="C1270">
        <f t="shared" si="78"/>
        <v>315</v>
      </c>
      <c r="D1270">
        <f t="shared" si="79"/>
        <v>0</v>
      </c>
      <c r="F1270" t="s">
        <v>2110</v>
      </c>
      <c r="G1270">
        <v>368</v>
      </c>
      <c r="H1270" t="s">
        <v>1677</v>
      </c>
      <c r="I1270">
        <v>405</v>
      </c>
      <c r="J1270">
        <v>440</v>
      </c>
      <c r="K1270" t="s">
        <v>283</v>
      </c>
      <c r="L1270" t="s">
        <v>284</v>
      </c>
      <c r="M1270">
        <v>2</v>
      </c>
      <c r="N1270" t="s">
        <v>285</v>
      </c>
      <c r="O1270">
        <v>0</v>
      </c>
      <c r="P1270">
        <v>3</v>
      </c>
      <c r="Q1270" t="s">
        <v>286</v>
      </c>
      <c r="R1270" t="s">
        <v>287</v>
      </c>
      <c r="S1270" t="s">
        <v>288</v>
      </c>
      <c r="T1270" t="s">
        <v>319</v>
      </c>
      <c r="U1270">
        <v>1318</v>
      </c>
      <c r="V1270">
        <v>4</v>
      </c>
      <c r="W1270">
        <v>37</v>
      </c>
      <c r="X1270">
        <v>4</v>
      </c>
      <c r="Y1270" s="15">
        <v>42403</v>
      </c>
      <c r="Z1270">
        <v>18</v>
      </c>
      <c r="AA1270" s="15">
        <v>21916</v>
      </c>
      <c r="AB1270" s="15">
        <v>45313</v>
      </c>
      <c r="AC1270">
        <v>2.5499999999999998</v>
      </c>
      <c r="AD1270">
        <v>2</v>
      </c>
      <c r="AE1270">
        <v>98.2</v>
      </c>
      <c r="AF1270" s="15">
        <v>45332</v>
      </c>
      <c r="AG1270">
        <v>-1</v>
      </c>
      <c r="AH1270">
        <v>-1</v>
      </c>
      <c r="AI1270">
        <v>175.06362206489999</v>
      </c>
      <c r="AJ1270">
        <v>-40.869679430700003</v>
      </c>
      <c r="AK1270">
        <v>2.5</v>
      </c>
      <c r="AL1270">
        <v>35</v>
      </c>
      <c r="AM1270">
        <v>315</v>
      </c>
      <c r="AN1270" t="s">
        <v>290</v>
      </c>
      <c r="AO1270" t="s">
        <v>321</v>
      </c>
      <c r="AP1270" t="s">
        <v>292</v>
      </c>
      <c r="AQ1270" t="s">
        <v>293</v>
      </c>
      <c r="AR1270" t="s">
        <v>294</v>
      </c>
      <c r="AS1270" t="s">
        <v>291</v>
      </c>
      <c r="AT1270">
        <v>525.44550000000004</v>
      </c>
      <c r="AU1270">
        <v>195.71960000000001</v>
      </c>
      <c r="AV1270">
        <v>0</v>
      </c>
      <c r="AW1270">
        <v>0</v>
      </c>
      <c r="AX1270">
        <v>2.9629629629629601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 t="b">
        <v>0</v>
      </c>
      <c r="BI1270" t="b">
        <v>1</v>
      </c>
      <c r="BJ1270" t="b">
        <v>0</v>
      </c>
      <c r="BK1270" t="b">
        <v>0</v>
      </c>
      <c r="BL1270" t="s">
        <v>293</v>
      </c>
      <c r="BM1270">
        <v>2</v>
      </c>
      <c r="BN1270">
        <v>75</v>
      </c>
      <c r="BO1270">
        <v>1</v>
      </c>
      <c r="BP1270" s="15">
        <v>45313</v>
      </c>
      <c r="BQ1270" t="s">
        <v>295</v>
      </c>
      <c r="BR1270" t="s">
        <v>348</v>
      </c>
      <c r="BS1270">
        <v>75</v>
      </c>
      <c r="BT1270">
        <v>2</v>
      </c>
    </row>
    <row r="1271" spans="1:72" x14ac:dyDescent="0.25">
      <c r="A1271" t="str">
        <f t="shared" si="76"/>
        <v>1427_11</v>
      </c>
      <c r="B1271" t="str">
        <f t="shared" si="77"/>
        <v>U</v>
      </c>
      <c r="C1271">
        <f t="shared" si="78"/>
        <v>210</v>
      </c>
      <c r="D1271">
        <f t="shared" si="79"/>
        <v>0</v>
      </c>
      <c r="F1271" t="s">
        <v>2111</v>
      </c>
      <c r="G1271">
        <v>1427</v>
      </c>
      <c r="H1271" t="s">
        <v>845</v>
      </c>
      <c r="I1271">
        <v>11</v>
      </c>
      <c r="J1271">
        <v>46</v>
      </c>
      <c r="K1271" t="s">
        <v>283</v>
      </c>
      <c r="L1271" t="s">
        <v>284</v>
      </c>
      <c r="M1271">
        <v>2</v>
      </c>
      <c r="N1271" t="s">
        <v>285</v>
      </c>
      <c r="O1271">
        <v>0</v>
      </c>
      <c r="P1271">
        <v>2</v>
      </c>
      <c r="Q1271" t="s">
        <v>286</v>
      </c>
      <c r="R1271" t="s">
        <v>304</v>
      </c>
      <c r="S1271" t="s">
        <v>305</v>
      </c>
      <c r="T1271" t="s">
        <v>319</v>
      </c>
      <c r="U1271">
        <v>141</v>
      </c>
      <c r="V1271">
        <v>6</v>
      </c>
      <c r="W1271">
        <v>38</v>
      </c>
      <c r="X1271">
        <v>1</v>
      </c>
      <c r="Y1271" s="15">
        <v>41998</v>
      </c>
      <c r="Z1271">
        <v>22</v>
      </c>
      <c r="AA1271" s="15">
        <v>29586</v>
      </c>
      <c r="AB1271" s="15">
        <v>45314</v>
      </c>
      <c r="AC1271">
        <v>4</v>
      </c>
      <c r="AD1271">
        <v>5.5</v>
      </c>
      <c r="AE1271">
        <v>252</v>
      </c>
      <c r="AF1271" s="15">
        <v>45332</v>
      </c>
      <c r="AG1271">
        <v>-1</v>
      </c>
      <c r="AH1271">
        <v>-1</v>
      </c>
      <c r="AI1271">
        <v>175.07025369940001</v>
      </c>
      <c r="AJ1271">
        <v>-40.869334881</v>
      </c>
      <c r="AK1271">
        <v>1.5</v>
      </c>
      <c r="AL1271">
        <v>35</v>
      </c>
      <c r="AM1271">
        <v>210</v>
      </c>
      <c r="AN1271" t="s">
        <v>306</v>
      </c>
      <c r="AO1271" t="s">
        <v>321</v>
      </c>
      <c r="AP1271" t="s">
        <v>314</v>
      </c>
      <c r="AQ1271" t="s">
        <v>312</v>
      </c>
      <c r="AR1271" t="s">
        <v>294</v>
      </c>
      <c r="AS1271" t="s">
        <v>291</v>
      </c>
      <c r="AT1271">
        <v>-1</v>
      </c>
      <c r="AU1271">
        <v>-1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b">
        <v>0</v>
      </c>
      <c r="BI1271" t="b">
        <v>1</v>
      </c>
      <c r="BJ1271" t="b">
        <v>0</v>
      </c>
      <c r="BK1271" t="b">
        <v>1</v>
      </c>
      <c r="BL1271" t="s">
        <v>312</v>
      </c>
      <c r="BM1271">
        <v>2</v>
      </c>
      <c r="BN1271">
        <v>90</v>
      </c>
      <c r="BO1271">
        <v>1</v>
      </c>
      <c r="BP1271" s="15">
        <v>45314</v>
      </c>
      <c r="BQ1271" t="s">
        <v>307</v>
      </c>
      <c r="BR1271" t="s">
        <v>322</v>
      </c>
      <c r="BS1271">
        <v>90</v>
      </c>
      <c r="BT1271">
        <v>2</v>
      </c>
    </row>
    <row r="1272" spans="1:72" x14ac:dyDescent="0.25">
      <c r="A1272" t="str">
        <f t="shared" si="76"/>
        <v>1427_46</v>
      </c>
      <c r="B1272" t="str">
        <f t="shared" si="77"/>
        <v>U</v>
      </c>
      <c r="C1272">
        <f t="shared" si="78"/>
        <v>132</v>
      </c>
      <c r="D1272">
        <f t="shared" si="79"/>
        <v>0</v>
      </c>
      <c r="F1272" t="s">
        <v>2112</v>
      </c>
      <c r="G1272">
        <v>1427</v>
      </c>
      <c r="H1272" t="s">
        <v>845</v>
      </c>
      <c r="I1272">
        <v>46</v>
      </c>
      <c r="J1272">
        <v>68</v>
      </c>
      <c r="K1272" t="s">
        <v>283</v>
      </c>
      <c r="L1272" t="s">
        <v>284</v>
      </c>
      <c r="M1272">
        <v>2</v>
      </c>
      <c r="N1272" t="s">
        <v>285</v>
      </c>
      <c r="O1272">
        <v>0</v>
      </c>
      <c r="P1272">
        <v>2</v>
      </c>
      <c r="Q1272" t="s">
        <v>286</v>
      </c>
      <c r="R1272" t="s">
        <v>304</v>
      </c>
      <c r="S1272" t="s">
        <v>305</v>
      </c>
      <c r="T1272" t="s">
        <v>319</v>
      </c>
      <c r="U1272">
        <v>141</v>
      </c>
      <c r="V1272">
        <v>6</v>
      </c>
      <c r="W1272">
        <v>38</v>
      </c>
      <c r="X1272">
        <v>1</v>
      </c>
      <c r="Y1272" s="15">
        <v>41998</v>
      </c>
      <c r="Z1272">
        <v>22</v>
      </c>
      <c r="AA1272" s="15">
        <v>29586</v>
      </c>
      <c r="AB1272" s="15">
        <v>45314</v>
      </c>
      <c r="AC1272">
        <v>5</v>
      </c>
      <c r="AD1272">
        <v>4.0999999999999996</v>
      </c>
      <c r="AE1272">
        <v>252</v>
      </c>
      <c r="AF1272" s="15">
        <v>45332</v>
      </c>
      <c r="AG1272">
        <v>-1</v>
      </c>
      <c r="AH1272">
        <v>-1</v>
      </c>
      <c r="AI1272">
        <v>175.07055967919999</v>
      </c>
      <c r="AJ1272">
        <v>-40.869421576699999</v>
      </c>
      <c r="AK1272">
        <v>3</v>
      </c>
      <c r="AL1272">
        <v>22</v>
      </c>
      <c r="AM1272">
        <v>132</v>
      </c>
      <c r="AN1272" t="s">
        <v>306</v>
      </c>
      <c r="AO1272" t="s">
        <v>321</v>
      </c>
      <c r="AP1272" t="s">
        <v>314</v>
      </c>
      <c r="AQ1272" t="s">
        <v>312</v>
      </c>
      <c r="AR1272" t="s">
        <v>294</v>
      </c>
      <c r="AS1272" t="s">
        <v>291</v>
      </c>
      <c r="AT1272">
        <v>-1</v>
      </c>
      <c r="AU1272">
        <v>-1</v>
      </c>
      <c r="AV1272">
        <v>0</v>
      </c>
      <c r="AW1272">
        <v>0</v>
      </c>
      <c r="AX1272">
        <v>0</v>
      </c>
      <c r="AY1272">
        <v>50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t="b">
        <v>0</v>
      </c>
      <c r="BI1272" t="b">
        <v>1</v>
      </c>
      <c r="BJ1272" t="b">
        <v>0</v>
      </c>
      <c r="BK1272" t="b">
        <v>1</v>
      </c>
      <c r="BL1272" t="s">
        <v>312</v>
      </c>
      <c r="BM1272">
        <v>2</v>
      </c>
      <c r="BN1272">
        <v>90</v>
      </c>
      <c r="BO1272">
        <v>1</v>
      </c>
      <c r="BP1272" s="15">
        <v>45314</v>
      </c>
      <c r="BQ1272" t="s">
        <v>307</v>
      </c>
      <c r="BR1272" t="s">
        <v>322</v>
      </c>
      <c r="BS1272">
        <v>90</v>
      </c>
      <c r="BT1272">
        <v>2</v>
      </c>
    </row>
    <row r="1273" spans="1:72" x14ac:dyDescent="0.25">
      <c r="A1273" t="str">
        <f t="shared" si="76"/>
        <v>1429_143</v>
      </c>
      <c r="B1273" t="str">
        <f t="shared" si="77"/>
        <v>U</v>
      </c>
      <c r="C1273">
        <f t="shared" si="78"/>
        <v>166.4</v>
      </c>
      <c r="D1273">
        <f t="shared" si="79"/>
        <v>0</v>
      </c>
      <c r="F1273" t="s">
        <v>2113</v>
      </c>
      <c r="G1273">
        <v>1429</v>
      </c>
      <c r="H1273" t="s">
        <v>847</v>
      </c>
      <c r="I1273">
        <v>143</v>
      </c>
      <c r="J1273">
        <v>169</v>
      </c>
      <c r="K1273" t="s">
        <v>283</v>
      </c>
      <c r="L1273" t="s">
        <v>284</v>
      </c>
      <c r="M1273">
        <v>2</v>
      </c>
      <c r="N1273" t="s">
        <v>285</v>
      </c>
      <c r="O1273">
        <v>0</v>
      </c>
      <c r="P1273">
        <v>1</v>
      </c>
      <c r="Q1273" t="s">
        <v>286</v>
      </c>
      <c r="R1273" t="s">
        <v>304</v>
      </c>
      <c r="S1273" t="s">
        <v>305</v>
      </c>
      <c r="T1273" t="s">
        <v>319</v>
      </c>
      <c r="U1273">
        <v>52</v>
      </c>
      <c r="V1273">
        <v>6</v>
      </c>
      <c r="W1273">
        <v>25</v>
      </c>
      <c r="X1273">
        <v>1</v>
      </c>
      <c r="Y1273" s="15">
        <v>41998</v>
      </c>
      <c r="Z1273">
        <v>25</v>
      </c>
      <c r="AA1273" s="15">
        <v>29586</v>
      </c>
      <c r="AB1273" s="15">
        <v>45314</v>
      </c>
      <c r="AC1273">
        <v>4</v>
      </c>
      <c r="AD1273">
        <v>3</v>
      </c>
      <c r="AE1273">
        <v>61</v>
      </c>
      <c r="AF1273" s="15">
        <v>44292</v>
      </c>
      <c r="AG1273">
        <v>-1</v>
      </c>
      <c r="AH1273">
        <v>-1</v>
      </c>
      <c r="AI1273">
        <v>175.07257051280001</v>
      </c>
      <c r="AJ1273">
        <v>-40.866741793000003</v>
      </c>
      <c r="AK1273">
        <v>4</v>
      </c>
      <c r="AL1273">
        <v>26</v>
      </c>
      <c r="AM1273">
        <v>166.4</v>
      </c>
      <c r="AN1273" t="s">
        <v>306</v>
      </c>
      <c r="AO1273" t="s">
        <v>321</v>
      </c>
      <c r="AP1273" t="s">
        <v>314</v>
      </c>
      <c r="AQ1273" t="s">
        <v>312</v>
      </c>
      <c r="AR1273" t="s">
        <v>294</v>
      </c>
      <c r="AS1273" t="s">
        <v>291</v>
      </c>
      <c r="AT1273">
        <v>-1</v>
      </c>
      <c r="AU1273">
        <v>-1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b">
        <v>0</v>
      </c>
      <c r="BI1273" t="b">
        <v>1</v>
      </c>
      <c r="BJ1273" t="b">
        <v>0</v>
      </c>
      <c r="BK1273" t="b">
        <v>1</v>
      </c>
      <c r="BL1273" t="s">
        <v>312</v>
      </c>
      <c r="BM1273">
        <v>2</v>
      </c>
      <c r="BN1273">
        <v>90</v>
      </c>
      <c r="BO1273">
        <v>1</v>
      </c>
      <c r="BP1273" s="15">
        <v>45314</v>
      </c>
      <c r="BQ1273" t="s">
        <v>307</v>
      </c>
      <c r="BR1273" t="s">
        <v>322</v>
      </c>
      <c r="BS1273">
        <v>90</v>
      </c>
      <c r="BT1273">
        <v>2</v>
      </c>
    </row>
    <row r="1274" spans="1:72" x14ac:dyDescent="0.25">
      <c r="A1274" t="str">
        <f t="shared" si="76"/>
        <v>1441_652</v>
      </c>
      <c r="B1274" t="str">
        <f t="shared" si="77"/>
        <v>U</v>
      </c>
      <c r="C1274">
        <f t="shared" si="78"/>
        <v>604.20000000000005</v>
      </c>
      <c r="D1274">
        <f t="shared" si="79"/>
        <v>0</v>
      </c>
      <c r="F1274" t="s">
        <v>2114</v>
      </c>
      <c r="G1274">
        <v>1441</v>
      </c>
      <c r="H1274" t="s">
        <v>857</v>
      </c>
      <c r="I1274">
        <v>652</v>
      </c>
      <c r="J1274">
        <v>758</v>
      </c>
      <c r="K1274" t="s">
        <v>283</v>
      </c>
      <c r="L1274" t="s">
        <v>284</v>
      </c>
      <c r="M1274">
        <v>2</v>
      </c>
      <c r="N1274" t="s">
        <v>285</v>
      </c>
      <c r="O1274">
        <v>0</v>
      </c>
      <c r="P1274">
        <v>2</v>
      </c>
      <c r="Q1274" t="s">
        <v>409</v>
      </c>
      <c r="R1274" t="s">
        <v>287</v>
      </c>
      <c r="S1274" t="s">
        <v>288</v>
      </c>
      <c r="T1274" t="s">
        <v>319</v>
      </c>
      <c r="U1274">
        <v>498</v>
      </c>
      <c r="V1274">
        <v>7</v>
      </c>
      <c r="W1274">
        <v>63</v>
      </c>
      <c r="X1274">
        <v>2</v>
      </c>
      <c r="Y1274" s="15">
        <v>43867</v>
      </c>
      <c r="Z1274">
        <v>22</v>
      </c>
      <c r="AA1274" s="15">
        <v>42273</v>
      </c>
      <c r="AB1274" s="15">
        <v>45314</v>
      </c>
      <c r="AC1274">
        <v>3.25</v>
      </c>
      <c r="AD1274">
        <v>4.25</v>
      </c>
      <c r="AE1274">
        <v>252.35</v>
      </c>
      <c r="AF1274" s="15">
        <v>45332</v>
      </c>
      <c r="AG1274">
        <v>-1</v>
      </c>
      <c r="AH1274">
        <v>-1</v>
      </c>
      <c r="AI1274">
        <v>175.06816027740001</v>
      </c>
      <c r="AJ1274">
        <v>-40.864543209700003</v>
      </c>
      <c r="AK1274">
        <v>5</v>
      </c>
      <c r="AL1274">
        <v>106</v>
      </c>
      <c r="AM1274">
        <v>604.20000000000005</v>
      </c>
      <c r="AN1274" t="s">
        <v>290</v>
      </c>
      <c r="AO1274" t="s">
        <v>321</v>
      </c>
      <c r="AP1274" t="s">
        <v>314</v>
      </c>
      <c r="AQ1274" t="s">
        <v>312</v>
      </c>
      <c r="AR1274" t="s">
        <v>410</v>
      </c>
      <c r="AS1274" t="s">
        <v>291</v>
      </c>
      <c r="AT1274">
        <v>-1</v>
      </c>
      <c r="AU1274">
        <v>-1</v>
      </c>
      <c r="AV1274">
        <v>0</v>
      </c>
      <c r="AW1274">
        <v>0</v>
      </c>
      <c r="AX1274">
        <v>0</v>
      </c>
      <c r="AY1274">
        <v>37.5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b">
        <v>0</v>
      </c>
      <c r="BI1274" t="b">
        <v>1</v>
      </c>
      <c r="BJ1274" t="b">
        <v>1</v>
      </c>
      <c r="BK1274" t="b">
        <v>1</v>
      </c>
      <c r="BL1274" t="s">
        <v>312</v>
      </c>
      <c r="BM1274">
        <v>2</v>
      </c>
      <c r="BN1274">
        <v>75</v>
      </c>
      <c r="BO1274">
        <v>1</v>
      </c>
      <c r="BP1274" s="15">
        <v>45314</v>
      </c>
      <c r="BQ1274" t="s">
        <v>295</v>
      </c>
      <c r="BR1274" t="s">
        <v>348</v>
      </c>
      <c r="BS1274">
        <v>75</v>
      </c>
      <c r="BT1274">
        <v>2</v>
      </c>
    </row>
    <row r="1275" spans="1:72" x14ac:dyDescent="0.25">
      <c r="A1275" t="str">
        <f t="shared" si="76"/>
        <v>1441_13</v>
      </c>
      <c r="B1275" t="str">
        <f t="shared" si="77"/>
        <v>U</v>
      </c>
      <c r="C1275">
        <f t="shared" si="78"/>
        <v>1898.1</v>
      </c>
      <c r="D1275">
        <f t="shared" si="79"/>
        <v>0</v>
      </c>
      <c r="F1275" t="s">
        <v>2115</v>
      </c>
      <c r="G1275">
        <v>1441</v>
      </c>
      <c r="H1275" t="s">
        <v>857</v>
      </c>
      <c r="I1275">
        <v>13</v>
      </c>
      <c r="J1275">
        <v>346</v>
      </c>
      <c r="K1275" t="s">
        <v>283</v>
      </c>
      <c r="L1275" t="s">
        <v>284</v>
      </c>
      <c r="M1275">
        <v>2</v>
      </c>
      <c r="N1275" t="s">
        <v>285</v>
      </c>
      <c r="O1275">
        <v>0</v>
      </c>
      <c r="P1275">
        <v>3</v>
      </c>
      <c r="Q1275" t="s">
        <v>286</v>
      </c>
      <c r="R1275" t="s">
        <v>287</v>
      </c>
      <c r="S1275" t="s">
        <v>288</v>
      </c>
      <c r="T1275" t="s">
        <v>319</v>
      </c>
      <c r="U1275">
        <v>634</v>
      </c>
      <c r="V1275">
        <v>7</v>
      </c>
      <c r="W1275">
        <v>38</v>
      </c>
      <c r="X1275">
        <v>1</v>
      </c>
      <c r="Y1275" s="15">
        <v>42277</v>
      </c>
      <c r="Z1275">
        <v>20</v>
      </c>
      <c r="AA1275" s="15">
        <v>42273</v>
      </c>
      <c r="AB1275" s="15">
        <v>45314</v>
      </c>
      <c r="AC1275">
        <v>4</v>
      </c>
      <c r="AD1275">
        <v>5</v>
      </c>
      <c r="AE1275">
        <v>100</v>
      </c>
      <c r="AF1275" s="15">
        <v>45332</v>
      </c>
      <c r="AG1275">
        <v>-1</v>
      </c>
      <c r="AH1275">
        <v>-1</v>
      </c>
      <c r="AI1275">
        <v>175.06813314600001</v>
      </c>
      <c r="AJ1275">
        <v>-40.8683416378</v>
      </c>
      <c r="AK1275">
        <v>0.5</v>
      </c>
      <c r="AL1275">
        <v>333</v>
      </c>
      <c r="AM1275">
        <v>1898.1</v>
      </c>
      <c r="AN1275" t="s">
        <v>290</v>
      </c>
      <c r="AO1275" t="s">
        <v>321</v>
      </c>
      <c r="AP1275" t="s">
        <v>314</v>
      </c>
      <c r="AQ1275" t="s">
        <v>312</v>
      </c>
      <c r="AR1275" t="s">
        <v>294</v>
      </c>
      <c r="AS1275" t="s">
        <v>291</v>
      </c>
      <c r="AT1275">
        <v>-1</v>
      </c>
      <c r="AU1275">
        <v>-1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2.7945365853658601</v>
      </c>
      <c r="BD1275">
        <v>0</v>
      </c>
      <c r="BE1275">
        <v>0</v>
      </c>
      <c r="BF1275">
        <v>13.9726829268293</v>
      </c>
      <c r="BG1275">
        <v>0</v>
      </c>
      <c r="BH1275" t="b">
        <v>0</v>
      </c>
      <c r="BI1275" t="b">
        <v>1</v>
      </c>
      <c r="BJ1275" t="b">
        <v>1</v>
      </c>
      <c r="BK1275" t="b">
        <v>1</v>
      </c>
      <c r="BL1275" t="s">
        <v>312</v>
      </c>
      <c r="BM1275">
        <v>2</v>
      </c>
      <c r="BN1275">
        <v>75</v>
      </c>
      <c r="BO1275">
        <v>1</v>
      </c>
      <c r="BP1275" s="15">
        <v>45314</v>
      </c>
      <c r="BQ1275" t="s">
        <v>295</v>
      </c>
      <c r="BR1275" t="s">
        <v>348</v>
      </c>
      <c r="BS1275">
        <v>75</v>
      </c>
      <c r="BT1275">
        <v>2</v>
      </c>
    </row>
    <row r="1276" spans="1:72" x14ac:dyDescent="0.25">
      <c r="A1276" t="str">
        <f t="shared" si="76"/>
        <v>1441_346</v>
      </c>
      <c r="B1276" t="str">
        <f t="shared" si="77"/>
        <v>U</v>
      </c>
      <c r="C1276">
        <f t="shared" si="78"/>
        <v>153.9</v>
      </c>
      <c r="D1276">
        <f t="shared" si="79"/>
        <v>0</v>
      </c>
      <c r="F1276" t="s">
        <v>2116</v>
      </c>
      <c r="G1276">
        <v>1441</v>
      </c>
      <c r="H1276" t="s">
        <v>857</v>
      </c>
      <c r="I1276">
        <v>346</v>
      </c>
      <c r="J1276">
        <v>373</v>
      </c>
      <c r="K1276" t="s">
        <v>283</v>
      </c>
      <c r="L1276" t="s">
        <v>284</v>
      </c>
      <c r="M1276">
        <v>2</v>
      </c>
      <c r="N1276" t="s">
        <v>285</v>
      </c>
      <c r="O1276">
        <v>0</v>
      </c>
      <c r="P1276">
        <v>3</v>
      </c>
      <c r="Q1276" t="s">
        <v>286</v>
      </c>
      <c r="R1276" t="s">
        <v>287</v>
      </c>
      <c r="S1276" t="s">
        <v>288</v>
      </c>
      <c r="T1276" t="s">
        <v>319</v>
      </c>
      <c r="U1276">
        <v>634</v>
      </c>
      <c r="V1276">
        <v>7</v>
      </c>
      <c r="W1276">
        <v>38</v>
      </c>
      <c r="X1276">
        <v>1</v>
      </c>
      <c r="Y1276" s="15">
        <v>42277</v>
      </c>
      <c r="Z1276">
        <v>20</v>
      </c>
      <c r="AA1276" s="15">
        <v>42273</v>
      </c>
      <c r="AB1276" s="15">
        <v>45314</v>
      </c>
      <c r="AC1276">
        <v>5.55</v>
      </c>
      <c r="AD1276">
        <v>3.55</v>
      </c>
      <c r="AE1276">
        <v>72.349999999999994</v>
      </c>
      <c r="AF1276" s="15">
        <v>45332</v>
      </c>
      <c r="AG1276">
        <v>-1</v>
      </c>
      <c r="AH1276">
        <v>-1</v>
      </c>
      <c r="AI1276">
        <v>175.06664458719999</v>
      </c>
      <c r="AJ1276">
        <v>-40.8672574199</v>
      </c>
      <c r="AK1276">
        <v>0.5</v>
      </c>
      <c r="AL1276">
        <v>27</v>
      </c>
      <c r="AM1276">
        <v>153.9</v>
      </c>
      <c r="AN1276" t="s">
        <v>290</v>
      </c>
      <c r="AO1276" t="s">
        <v>321</v>
      </c>
      <c r="AP1276" t="s">
        <v>314</v>
      </c>
      <c r="AQ1276" t="s">
        <v>312</v>
      </c>
      <c r="AR1276" t="s">
        <v>294</v>
      </c>
      <c r="AS1276" t="s">
        <v>291</v>
      </c>
      <c r="AT1276">
        <v>-1</v>
      </c>
      <c r="AU1276">
        <v>-1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b">
        <v>0</v>
      </c>
      <c r="BI1276" t="b">
        <v>1</v>
      </c>
      <c r="BJ1276" t="b">
        <v>0</v>
      </c>
      <c r="BK1276" t="b">
        <v>1</v>
      </c>
      <c r="BL1276" t="s">
        <v>312</v>
      </c>
      <c r="BM1276">
        <v>2</v>
      </c>
      <c r="BN1276">
        <v>75</v>
      </c>
      <c r="BO1276">
        <v>1</v>
      </c>
      <c r="BP1276" s="15">
        <v>45314</v>
      </c>
      <c r="BQ1276" t="s">
        <v>295</v>
      </c>
      <c r="BR1276" t="s">
        <v>348</v>
      </c>
      <c r="BS1276">
        <v>75</v>
      </c>
      <c r="BT1276">
        <v>2</v>
      </c>
    </row>
    <row r="1277" spans="1:72" x14ac:dyDescent="0.25">
      <c r="A1277" t="str">
        <f t="shared" si="76"/>
        <v>1512_360</v>
      </c>
      <c r="B1277" t="str">
        <f t="shared" si="77"/>
        <v>U</v>
      </c>
      <c r="C1277">
        <f t="shared" si="78"/>
        <v>200</v>
      </c>
      <c r="D1277">
        <f t="shared" si="79"/>
        <v>0</v>
      </c>
      <c r="F1277" t="s">
        <v>2117</v>
      </c>
      <c r="G1277">
        <v>1512</v>
      </c>
      <c r="H1277" t="s">
        <v>1863</v>
      </c>
      <c r="I1277">
        <v>360</v>
      </c>
      <c r="J1277">
        <v>385</v>
      </c>
      <c r="K1277" t="s">
        <v>283</v>
      </c>
      <c r="L1277" t="s">
        <v>284</v>
      </c>
      <c r="M1277">
        <v>2</v>
      </c>
      <c r="N1277" t="s">
        <v>285</v>
      </c>
      <c r="O1277">
        <v>0</v>
      </c>
      <c r="P1277">
        <v>2</v>
      </c>
      <c r="Q1277" t="s">
        <v>409</v>
      </c>
      <c r="R1277" t="s">
        <v>304</v>
      </c>
      <c r="S1277" t="s">
        <v>318</v>
      </c>
      <c r="T1277" t="s">
        <v>319</v>
      </c>
      <c r="U1277">
        <v>109</v>
      </c>
      <c r="V1277">
        <v>6</v>
      </c>
      <c r="W1277">
        <v>30</v>
      </c>
      <c r="X1277">
        <v>1</v>
      </c>
      <c r="Y1277" s="15">
        <v>43867</v>
      </c>
      <c r="Z1277">
        <v>22</v>
      </c>
      <c r="AA1277" s="15">
        <v>43865</v>
      </c>
      <c r="AB1277" s="15">
        <v>45314</v>
      </c>
      <c r="AC1277">
        <v>4</v>
      </c>
      <c r="AD1277">
        <v>3</v>
      </c>
      <c r="AE1277">
        <v>74.55</v>
      </c>
      <c r="AF1277" s="15">
        <v>45332</v>
      </c>
      <c r="AG1277">
        <v>-1</v>
      </c>
      <c r="AH1277">
        <v>-1</v>
      </c>
      <c r="AI1277">
        <v>175.067258364</v>
      </c>
      <c r="AJ1277">
        <v>-40.861909634299998</v>
      </c>
      <c r="AK1277">
        <v>22.5</v>
      </c>
      <c r="AL1277">
        <v>25</v>
      </c>
      <c r="AM1277">
        <v>200</v>
      </c>
      <c r="AN1277" t="s">
        <v>320</v>
      </c>
      <c r="AO1277" t="s">
        <v>321</v>
      </c>
      <c r="AP1277" t="s">
        <v>314</v>
      </c>
      <c r="AQ1277" t="s">
        <v>312</v>
      </c>
      <c r="AR1277" t="s">
        <v>410</v>
      </c>
      <c r="AS1277" t="s">
        <v>291</v>
      </c>
      <c r="AT1277">
        <v>-1</v>
      </c>
      <c r="AU1277">
        <v>-1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b">
        <v>0</v>
      </c>
      <c r="BI1277" t="b">
        <v>1</v>
      </c>
      <c r="BJ1277" t="b">
        <v>0</v>
      </c>
      <c r="BK1277" t="b">
        <v>1</v>
      </c>
      <c r="BL1277" t="s">
        <v>312</v>
      </c>
      <c r="BM1277">
        <v>2</v>
      </c>
      <c r="BN1277">
        <v>90</v>
      </c>
      <c r="BO1277">
        <v>1</v>
      </c>
      <c r="BP1277" s="15">
        <v>45314</v>
      </c>
      <c r="BQ1277" t="s">
        <v>307</v>
      </c>
      <c r="BR1277" t="s">
        <v>322</v>
      </c>
      <c r="BS1277">
        <v>90</v>
      </c>
      <c r="BT1277">
        <v>2</v>
      </c>
    </row>
    <row r="1278" spans="1:72" x14ac:dyDescent="0.25">
      <c r="A1278" t="str">
        <f t="shared" si="76"/>
        <v>278_12</v>
      </c>
      <c r="B1278" t="str">
        <f t="shared" si="77"/>
        <v>U</v>
      </c>
      <c r="C1278">
        <f t="shared" si="78"/>
        <v>457.6</v>
      </c>
      <c r="D1278">
        <f t="shared" si="79"/>
        <v>9.375</v>
      </c>
      <c r="F1278" t="s">
        <v>2118</v>
      </c>
      <c r="G1278">
        <v>278</v>
      </c>
      <c r="H1278" t="s">
        <v>1221</v>
      </c>
      <c r="I1278">
        <v>12</v>
      </c>
      <c r="J1278">
        <v>64</v>
      </c>
      <c r="K1278" t="s">
        <v>283</v>
      </c>
      <c r="L1278" t="s">
        <v>284</v>
      </c>
      <c r="M1278">
        <v>2</v>
      </c>
      <c r="N1278" t="s">
        <v>285</v>
      </c>
      <c r="O1278">
        <v>0</v>
      </c>
      <c r="P1278">
        <v>4</v>
      </c>
      <c r="Q1278" t="s">
        <v>286</v>
      </c>
      <c r="R1278" t="s">
        <v>341</v>
      </c>
      <c r="S1278" t="s">
        <v>334</v>
      </c>
      <c r="T1278" t="s">
        <v>417</v>
      </c>
      <c r="U1278">
        <v>3899</v>
      </c>
      <c r="V1278">
        <v>4</v>
      </c>
      <c r="W1278">
        <v>50</v>
      </c>
      <c r="X1278">
        <v>3</v>
      </c>
      <c r="Y1278" s="15">
        <v>37391</v>
      </c>
      <c r="Z1278">
        <v>18</v>
      </c>
      <c r="AA1278" s="15">
        <v>21916</v>
      </c>
      <c r="AB1278" s="15">
        <v>45312</v>
      </c>
      <c r="AC1278">
        <v>2</v>
      </c>
      <c r="AD1278">
        <v>1.55</v>
      </c>
      <c r="AE1278">
        <v>98.25</v>
      </c>
      <c r="AF1278" s="15">
        <v>45325</v>
      </c>
      <c r="AG1278">
        <v>-1</v>
      </c>
      <c r="AH1278">
        <v>-1</v>
      </c>
      <c r="AI1278">
        <v>174.99812469310001</v>
      </c>
      <c r="AJ1278">
        <v>-40.906119306699999</v>
      </c>
      <c r="AK1278">
        <v>2</v>
      </c>
      <c r="AL1278">
        <v>52</v>
      </c>
      <c r="AM1278">
        <v>457.6</v>
      </c>
      <c r="AN1278" t="s">
        <v>335</v>
      </c>
      <c r="AO1278" t="s">
        <v>321</v>
      </c>
      <c r="AP1278" t="s">
        <v>314</v>
      </c>
      <c r="AQ1278" t="s">
        <v>312</v>
      </c>
      <c r="AR1278" t="s">
        <v>294</v>
      </c>
      <c r="AS1278" t="s">
        <v>291</v>
      </c>
      <c r="AT1278">
        <v>1167.58709</v>
      </c>
      <c r="AU1278">
        <v>330.07051000000001</v>
      </c>
      <c r="AV1278">
        <v>0</v>
      </c>
      <c r="AW1278">
        <v>0</v>
      </c>
      <c r="AX1278">
        <v>0</v>
      </c>
      <c r="AY1278">
        <v>18.75</v>
      </c>
      <c r="AZ1278">
        <v>9.375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b">
        <v>0</v>
      </c>
      <c r="BI1278" t="b">
        <v>1</v>
      </c>
      <c r="BJ1278" t="b">
        <v>1</v>
      </c>
      <c r="BK1278" t="b">
        <v>0</v>
      </c>
      <c r="BL1278" t="s">
        <v>312</v>
      </c>
      <c r="BM1278">
        <v>2</v>
      </c>
      <c r="BN1278">
        <v>60</v>
      </c>
      <c r="BO1278">
        <v>1</v>
      </c>
      <c r="BP1278" s="15">
        <v>45312</v>
      </c>
      <c r="BQ1278" t="s">
        <v>336</v>
      </c>
      <c r="BR1278" t="s">
        <v>337</v>
      </c>
      <c r="BS1278">
        <v>60</v>
      </c>
      <c r="BT1278">
        <v>2</v>
      </c>
    </row>
    <row r="1279" spans="1:72" x14ac:dyDescent="0.25">
      <c r="A1279" t="str">
        <f t="shared" si="76"/>
        <v>768_250</v>
      </c>
      <c r="B1279" t="str">
        <f t="shared" si="77"/>
        <v>U</v>
      </c>
      <c r="C1279">
        <f t="shared" si="78"/>
        <v>64.8</v>
      </c>
      <c r="D1279">
        <f t="shared" si="79"/>
        <v>16.6666666666667</v>
      </c>
      <c r="F1279" t="s">
        <v>2119</v>
      </c>
      <c r="G1279">
        <v>768</v>
      </c>
      <c r="H1279" t="s">
        <v>755</v>
      </c>
      <c r="I1279">
        <v>250</v>
      </c>
      <c r="J1279">
        <v>262</v>
      </c>
      <c r="K1279" t="s">
        <v>283</v>
      </c>
      <c r="L1279" t="s">
        <v>284</v>
      </c>
      <c r="M1279">
        <v>2</v>
      </c>
      <c r="N1279" t="s">
        <v>285</v>
      </c>
      <c r="O1279">
        <v>0</v>
      </c>
      <c r="P1279">
        <v>2</v>
      </c>
      <c r="Q1279" t="s">
        <v>286</v>
      </c>
      <c r="R1279" t="s">
        <v>304</v>
      </c>
      <c r="S1279" t="s">
        <v>318</v>
      </c>
      <c r="T1279" t="s">
        <v>319</v>
      </c>
      <c r="U1279">
        <v>110</v>
      </c>
      <c r="V1279">
        <v>4</v>
      </c>
      <c r="W1279">
        <v>25</v>
      </c>
      <c r="X1279">
        <v>1</v>
      </c>
      <c r="Y1279" s="15">
        <v>38386</v>
      </c>
      <c r="Z1279">
        <v>22</v>
      </c>
      <c r="AA1279" s="15">
        <v>38355</v>
      </c>
      <c r="AB1279" s="15">
        <v>45312</v>
      </c>
      <c r="AC1279">
        <v>0.85</v>
      </c>
      <c r="AD1279">
        <v>0.1</v>
      </c>
      <c r="AE1279">
        <v>163</v>
      </c>
      <c r="AF1279" s="15">
        <v>45337</v>
      </c>
      <c r="AG1279">
        <v>-1</v>
      </c>
      <c r="AH1279">
        <v>-1</v>
      </c>
      <c r="AI1279">
        <v>175.02957508520001</v>
      </c>
      <c r="AJ1279">
        <v>-40.867425537300001</v>
      </c>
      <c r="AK1279">
        <v>4</v>
      </c>
      <c r="AL1279">
        <v>12</v>
      </c>
      <c r="AM1279">
        <v>64.8</v>
      </c>
      <c r="AN1279" t="s">
        <v>320</v>
      </c>
      <c r="AO1279" t="s">
        <v>321</v>
      </c>
      <c r="AP1279" t="s">
        <v>314</v>
      </c>
      <c r="AQ1279" t="s">
        <v>312</v>
      </c>
      <c r="AR1279" t="s">
        <v>294</v>
      </c>
      <c r="AS1279" t="s">
        <v>291</v>
      </c>
      <c r="AT1279">
        <v>-1</v>
      </c>
      <c r="AU1279">
        <v>-1</v>
      </c>
      <c r="AV1279">
        <v>0</v>
      </c>
      <c r="AW1279">
        <v>0</v>
      </c>
      <c r="AX1279">
        <v>0</v>
      </c>
      <c r="AY1279">
        <v>0</v>
      </c>
      <c r="AZ1279">
        <v>16.6666666666667</v>
      </c>
      <c r="BA1279">
        <v>0</v>
      </c>
      <c r="BB1279">
        <v>0.38580246913580302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b">
        <v>0</v>
      </c>
      <c r="BI1279" t="b">
        <v>1</v>
      </c>
      <c r="BJ1279" t="b">
        <v>0</v>
      </c>
      <c r="BK1279" t="b">
        <v>1</v>
      </c>
      <c r="BL1279" t="s">
        <v>312</v>
      </c>
      <c r="BM1279">
        <v>2</v>
      </c>
      <c r="BN1279">
        <v>90</v>
      </c>
      <c r="BO1279">
        <v>1</v>
      </c>
      <c r="BP1279" s="15">
        <v>45312</v>
      </c>
      <c r="BQ1279" t="s">
        <v>307</v>
      </c>
      <c r="BR1279" t="s">
        <v>322</v>
      </c>
      <c r="BS1279">
        <v>90</v>
      </c>
      <c r="BT1279">
        <v>2</v>
      </c>
    </row>
    <row r="1280" spans="1:72" x14ac:dyDescent="0.25">
      <c r="A1280" t="str">
        <f t="shared" si="76"/>
        <v>762_175</v>
      </c>
      <c r="B1280" t="str">
        <f t="shared" si="77"/>
        <v>U</v>
      </c>
      <c r="C1280">
        <f t="shared" si="78"/>
        <v>96</v>
      </c>
      <c r="D1280">
        <f t="shared" si="79"/>
        <v>0</v>
      </c>
      <c r="F1280" t="s">
        <v>2120</v>
      </c>
      <c r="G1280">
        <v>762</v>
      </c>
      <c r="H1280" t="s">
        <v>1439</v>
      </c>
      <c r="I1280">
        <v>175</v>
      </c>
      <c r="J1280">
        <v>187</v>
      </c>
      <c r="K1280" t="s">
        <v>283</v>
      </c>
      <c r="L1280" t="s">
        <v>284</v>
      </c>
      <c r="M1280">
        <v>2</v>
      </c>
      <c r="N1280" t="s">
        <v>285</v>
      </c>
      <c r="O1280">
        <v>0</v>
      </c>
      <c r="P1280">
        <v>2</v>
      </c>
      <c r="Q1280" t="s">
        <v>286</v>
      </c>
      <c r="R1280" t="s">
        <v>304</v>
      </c>
      <c r="S1280" t="s">
        <v>318</v>
      </c>
      <c r="T1280" t="s">
        <v>319</v>
      </c>
      <c r="U1280">
        <v>161</v>
      </c>
      <c r="V1280">
        <v>5</v>
      </c>
      <c r="W1280">
        <v>10</v>
      </c>
      <c r="X1280">
        <v>1</v>
      </c>
      <c r="Y1280" s="15">
        <v>38027</v>
      </c>
      <c r="Z1280">
        <v>2</v>
      </c>
      <c r="AA1280" s="15">
        <v>21916</v>
      </c>
      <c r="AB1280" s="15">
        <v>45314</v>
      </c>
      <c r="AC1280">
        <v>4</v>
      </c>
      <c r="AD1280">
        <v>3</v>
      </c>
      <c r="AE1280">
        <v>125</v>
      </c>
      <c r="AF1280" s="15">
        <v>45336</v>
      </c>
      <c r="AG1280">
        <v>-1</v>
      </c>
      <c r="AH1280">
        <v>-1</v>
      </c>
      <c r="AI1280">
        <v>175.01892513160001</v>
      </c>
      <c r="AJ1280">
        <v>-40.873482285599998</v>
      </c>
      <c r="AK1280">
        <v>1</v>
      </c>
      <c r="AL1280">
        <v>12</v>
      </c>
      <c r="AM1280">
        <v>96</v>
      </c>
      <c r="AN1280" t="s">
        <v>320</v>
      </c>
      <c r="AO1280" t="s">
        <v>321</v>
      </c>
      <c r="AP1280" t="s">
        <v>345</v>
      </c>
      <c r="AQ1280" t="s">
        <v>293</v>
      </c>
      <c r="AR1280" t="s">
        <v>294</v>
      </c>
      <c r="AS1280">
        <v>1</v>
      </c>
      <c r="AT1280">
        <v>-1</v>
      </c>
      <c r="AU1280">
        <v>-1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b">
        <v>0</v>
      </c>
      <c r="BI1280" t="b">
        <v>1</v>
      </c>
      <c r="BJ1280" t="b">
        <v>0</v>
      </c>
      <c r="BK1280" t="b">
        <v>0</v>
      </c>
      <c r="BL1280" t="s">
        <v>293</v>
      </c>
      <c r="BM1280">
        <v>2</v>
      </c>
      <c r="BN1280">
        <v>90</v>
      </c>
      <c r="BO1280">
        <v>1</v>
      </c>
      <c r="BP1280" s="15">
        <v>45314</v>
      </c>
      <c r="BQ1280" t="s">
        <v>307</v>
      </c>
      <c r="BR1280" t="s">
        <v>322</v>
      </c>
      <c r="BS1280">
        <v>90</v>
      </c>
      <c r="BT1280">
        <v>2</v>
      </c>
    </row>
    <row r="1281" spans="1:72" x14ac:dyDescent="0.25">
      <c r="A1281" t="str">
        <f t="shared" si="76"/>
        <v>429_50</v>
      </c>
      <c r="B1281" t="str">
        <f t="shared" si="77"/>
        <v>U</v>
      </c>
      <c r="C1281">
        <f t="shared" si="78"/>
        <v>204</v>
      </c>
      <c r="D1281">
        <f t="shared" si="79"/>
        <v>0</v>
      </c>
      <c r="F1281" t="s">
        <v>2121</v>
      </c>
      <c r="G1281">
        <v>429</v>
      </c>
      <c r="H1281" t="s">
        <v>2122</v>
      </c>
      <c r="I1281">
        <v>50</v>
      </c>
      <c r="J1281">
        <v>80</v>
      </c>
      <c r="K1281" t="s">
        <v>283</v>
      </c>
      <c r="L1281" t="s">
        <v>284</v>
      </c>
      <c r="M1281">
        <v>2</v>
      </c>
      <c r="N1281" t="s">
        <v>285</v>
      </c>
      <c r="O1281">
        <v>0</v>
      </c>
      <c r="P1281">
        <v>1</v>
      </c>
      <c r="Q1281" t="s">
        <v>286</v>
      </c>
      <c r="R1281" t="s">
        <v>304</v>
      </c>
      <c r="S1281" t="s">
        <v>318</v>
      </c>
      <c r="T1281" t="s">
        <v>319</v>
      </c>
      <c r="U1281">
        <v>43</v>
      </c>
      <c r="V1281">
        <v>6</v>
      </c>
      <c r="W1281">
        <v>45</v>
      </c>
      <c r="X1281">
        <v>3</v>
      </c>
      <c r="Y1281" s="15">
        <v>39183</v>
      </c>
      <c r="Z1281">
        <v>25</v>
      </c>
      <c r="AA1281" s="15">
        <v>21916</v>
      </c>
      <c r="AB1281" s="15">
        <v>45334</v>
      </c>
      <c r="AC1281">
        <v>4</v>
      </c>
      <c r="AD1281">
        <v>3</v>
      </c>
      <c r="AE1281">
        <v>111</v>
      </c>
      <c r="AF1281" s="15">
        <v>45336</v>
      </c>
      <c r="AG1281">
        <v>-1</v>
      </c>
      <c r="AH1281">
        <v>-1</v>
      </c>
      <c r="AI1281">
        <v>175.0180222027</v>
      </c>
      <c r="AJ1281">
        <v>-40.8714032695</v>
      </c>
      <c r="AK1281">
        <v>5</v>
      </c>
      <c r="AL1281">
        <v>30</v>
      </c>
      <c r="AM1281">
        <v>204</v>
      </c>
      <c r="AN1281" t="s">
        <v>320</v>
      </c>
      <c r="AO1281" t="s">
        <v>321</v>
      </c>
      <c r="AP1281" t="s">
        <v>314</v>
      </c>
      <c r="AQ1281" t="s">
        <v>312</v>
      </c>
      <c r="AR1281" t="s">
        <v>294</v>
      </c>
      <c r="AS1281" t="s">
        <v>291</v>
      </c>
      <c r="AT1281">
        <v>-1</v>
      </c>
      <c r="AU1281">
        <v>-1</v>
      </c>
      <c r="AV1281">
        <v>0</v>
      </c>
      <c r="AW1281">
        <v>0</v>
      </c>
      <c r="AX1281">
        <v>0</v>
      </c>
      <c r="AY1281">
        <v>10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b">
        <v>0</v>
      </c>
      <c r="BI1281" t="b">
        <v>1</v>
      </c>
      <c r="BJ1281" t="b">
        <v>0</v>
      </c>
      <c r="BK1281" t="b">
        <v>1</v>
      </c>
      <c r="BL1281" t="s">
        <v>312</v>
      </c>
      <c r="BM1281">
        <v>2</v>
      </c>
      <c r="BN1281">
        <v>90</v>
      </c>
      <c r="BO1281">
        <v>1</v>
      </c>
      <c r="BP1281" s="15">
        <v>45334</v>
      </c>
      <c r="BQ1281" t="s">
        <v>307</v>
      </c>
      <c r="BR1281" t="s">
        <v>322</v>
      </c>
      <c r="BS1281">
        <v>90</v>
      </c>
      <c r="BT1281">
        <v>2</v>
      </c>
    </row>
    <row r="1282" spans="1:72" x14ac:dyDescent="0.25">
      <c r="A1282" t="str">
        <f t="shared" si="76"/>
        <v>382_12</v>
      </c>
      <c r="B1282" t="str">
        <f t="shared" si="77"/>
        <v>U</v>
      </c>
      <c r="C1282">
        <f t="shared" si="78"/>
        <v>1369</v>
      </c>
      <c r="D1282">
        <f t="shared" si="79"/>
        <v>0</v>
      </c>
      <c r="F1282" t="s">
        <v>2123</v>
      </c>
      <c r="G1282">
        <v>382</v>
      </c>
      <c r="H1282" t="s">
        <v>1696</v>
      </c>
      <c r="I1282">
        <v>12</v>
      </c>
      <c r="J1282">
        <v>197</v>
      </c>
      <c r="K1282" t="s">
        <v>283</v>
      </c>
      <c r="L1282" t="s">
        <v>284</v>
      </c>
      <c r="M1282">
        <v>2</v>
      </c>
      <c r="N1282" t="s">
        <v>285</v>
      </c>
      <c r="O1282">
        <v>0</v>
      </c>
      <c r="P1282">
        <v>2</v>
      </c>
      <c r="Q1282" t="s">
        <v>286</v>
      </c>
      <c r="R1282" t="s">
        <v>304</v>
      </c>
      <c r="S1282" t="s">
        <v>305</v>
      </c>
      <c r="T1282" t="s">
        <v>319</v>
      </c>
      <c r="U1282">
        <v>294</v>
      </c>
      <c r="V1282">
        <v>9</v>
      </c>
      <c r="W1282">
        <v>32</v>
      </c>
      <c r="X1282">
        <v>3</v>
      </c>
      <c r="Y1282" s="15">
        <v>40995</v>
      </c>
      <c r="Z1282">
        <v>19</v>
      </c>
      <c r="AA1282" s="15">
        <v>34060</v>
      </c>
      <c r="AB1282" s="15">
        <v>45314</v>
      </c>
      <c r="AC1282">
        <v>6</v>
      </c>
      <c r="AD1282">
        <v>4</v>
      </c>
      <c r="AE1282">
        <v>115.2</v>
      </c>
      <c r="AF1282" s="15">
        <v>45336</v>
      </c>
      <c r="AG1282">
        <v>-1</v>
      </c>
      <c r="AH1282">
        <v>-1</v>
      </c>
      <c r="AI1282">
        <v>175.01387313390001</v>
      </c>
      <c r="AJ1282">
        <v>-40.871962082000003</v>
      </c>
      <c r="AK1282">
        <v>4.5</v>
      </c>
      <c r="AL1282">
        <v>185</v>
      </c>
      <c r="AM1282">
        <v>1369</v>
      </c>
      <c r="AN1282" t="s">
        <v>306</v>
      </c>
      <c r="AO1282" t="s">
        <v>321</v>
      </c>
      <c r="AP1282" t="s">
        <v>292</v>
      </c>
      <c r="AQ1282" t="s">
        <v>293</v>
      </c>
      <c r="AR1282" t="s">
        <v>294</v>
      </c>
      <c r="AS1282" t="s">
        <v>291</v>
      </c>
      <c r="AT1282">
        <v>970.04196000000002</v>
      </c>
      <c r="AU1282">
        <v>386.69243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b">
        <v>0</v>
      </c>
      <c r="BI1282" t="b">
        <v>1</v>
      </c>
      <c r="BJ1282" t="b">
        <v>1</v>
      </c>
      <c r="BK1282" t="b">
        <v>0</v>
      </c>
      <c r="BL1282" t="s">
        <v>293</v>
      </c>
      <c r="BM1282">
        <v>2</v>
      </c>
      <c r="BN1282">
        <v>90</v>
      </c>
      <c r="BO1282">
        <v>1</v>
      </c>
      <c r="BP1282" s="15">
        <v>45314</v>
      </c>
      <c r="BQ1282" t="s">
        <v>307</v>
      </c>
      <c r="BR1282" t="s">
        <v>322</v>
      </c>
      <c r="BS1282">
        <v>90</v>
      </c>
      <c r="BT1282">
        <v>2</v>
      </c>
    </row>
    <row r="1283" spans="1:72" x14ac:dyDescent="0.25">
      <c r="A1283" t="str">
        <f t="shared" ref="A1283:A1346" si="80">G1283&amp;"_"&amp;I1283</f>
        <v>382_197</v>
      </c>
      <c r="B1283" t="str">
        <f t="shared" ref="B1283:B1346" si="81">AO1283</f>
        <v>U</v>
      </c>
      <c r="C1283">
        <f t="shared" ref="C1283:C1346" si="82">AM1283</f>
        <v>214.6</v>
      </c>
      <c r="D1283">
        <f t="shared" ref="D1283:D1346" si="83">AZ1283</f>
        <v>0</v>
      </c>
      <c r="F1283" t="s">
        <v>2124</v>
      </c>
      <c r="G1283">
        <v>382</v>
      </c>
      <c r="H1283" t="s">
        <v>1696</v>
      </c>
      <c r="I1283">
        <v>197</v>
      </c>
      <c r="J1283">
        <v>226</v>
      </c>
      <c r="K1283" t="s">
        <v>283</v>
      </c>
      <c r="L1283" t="s">
        <v>284</v>
      </c>
      <c r="M1283">
        <v>2</v>
      </c>
      <c r="N1283" t="s">
        <v>285</v>
      </c>
      <c r="O1283">
        <v>0</v>
      </c>
      <c r="P1283">
        <v>2</v>
      </c>
      <c r="Q1283" t="s">
        <v>286</v>
      </c>
      <c r="R1283" t="s">
        <v>304</v>
      </c>
      <c r="S1283" t="s">
        <v>305</v>
      </c>
      <c r="T1283" t="s">
        <v>319</v>
      </c>
      <c r="U1283">
        <v>388</v>
      </c>
      <c r="V1283">
        <v>9</v>
      </c>
      <c r="W1283">
        <v>32</v>
      </c>
      <c r="X1283">
        <v>3</v>
      </c>
      <c r="Y1283" s="15">
        <v>40995</v>
      </c>
      <c r="Z1283">
        <v>19</v>
      </c>
      <c r="AA1283" s="15">
        <v>34060</v>
      </c>
      <c r="AB1283" s="15">
        <v>45314</v>
      </c>
      <c r="AC1283">
        <v>6.55</v>
      </c>
      <c r="AD1283">
        <v>4.0999999999999996</v>
      </c>
      <c r="AE1283">
        <v>172.25</v>
      </c>
      <c r="AF1283" s="15">
        <v>45336</v>
      </c>
      <c r="AG1283">
        <v>-1</v>
      </c>
      <c r="AH1283">
        <v>-1</v>
      </c>
      <c r="AI1283">
        <v>175.0133868865</v>
      </c>
      <c r="AJ1283">
        <v>-40.8710680286</v>
      </c>
      <c r="AK1283">
        <v>1.5</v>
      </c>
      <c r="AL1283">
        <v>29</v>
      </c>
      <c r="AM1283">
        <v>214.6</v>
      </c>
      <c r="AN1283" t="s">
        <v>306</v>
      </c>
      <c r="AO1283" t="s">
        <v>321</v>
      </c>
      <c r="AP1283" t="s">
        <v>292</v>
      </c>
      <c r="AQ1283" t="s">
        <v>293</v>
      </c>
      <c r="AR1283" t="s">
        <v>294</v>
      </c>
      <c r="AS1283" t="s">
        <v>291</v>
      </c>
      <c r="AT1283">
        <v>988.28210000000001</v>
      </c>
      <c r="AU1283">
        <v>448.89659999999998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t="b">
        <v>0</v>
      </c>
      <c r="BI1283" t="b">
        <v>1</v>
      </c>
      <c r="BJ1283" t="b">
        <v>0</v>
      </c>
      <c r="BK1283" t="b">
        <v>0</v>
      </c>
      <c r="BL1283" t="s">
        <v>293</v>
      </c>
      <c r="BM1283">
        <v>2</v>
      </c>
      <c r="BN1283">
        <v>90</v>
      </c>
      <c r="BO1283">
        <v>1</v>
      </c>
      <c r="BP1283" s="15">
        <v>45314</v>
      </c>
      <c r="BQ1283" t="s">
        <v>307</v>
      </c>
      <c r="BR1283" t="s">
        <v>322</v>
      </c>
      <c r="BS1283">
        <v>90</v>
      </c>
      <c r="BT1283">
        <v>2</v>
      </c>
    </row>
    <row r="1284" spans="1:72" x14ac:dyDescent="0.25">
      <c r="A1284" t="str">
        <f t="shared" si="80"/>
        <v>456_690</v>
      </c>
      <c r="B1284" t="str">
        <f t="shared" si="81"/>
        <v>U</v>
      </c>
      <c r="C1284">
        <f t="shared" si="82"/>
        <v>306</v>
      </c>
      <c r="D1284">
        <f t="shared" si="83"/>
        <v>0</v>
      </c>
      <c r="F1284" t="s">
        <v>2125</v>
      </c>
      <c r="G1284">
        <v>456</v>
      </c>
      <c r="H1284" t="s">
        <v>165</v>
      </c>
      <c r="I1284">
        <v>690</v>
      </c>
      <c r="J1284">
        <v>720</v>
      </c>
      <c r="K1284" t="s">
        <v>283</v>
      </c>
      <c r="L1284" t="s">
        <v>284</v>
      </c>
      <c r="M1284">
        <v>2</v>
      </c>
      <c r="N1284" t="s">
        <v>285</v>
      </c>
      <c r="O1284">
        <v>0</v>
      </c>
      <c r="P1284">
        <v>3</v>
      </c>
      <c r="Q1284" t="s">
        <v>286</v>
      </c>
      <c r="R1284" t="s">
        <v>287</v>
      </c>
      <c r="S1284" t="s">
        <v>288</v>
      </c>
      <c r="T1284" t="s">
        <v>319</v>
      </c>
      <c r="U1284">
        <v>1795</v>
      </c>
      <c r="V1284">
        <v>10</v>
      </c>
      <c r="W1284">
        <v>42</v>
      </c>
      <c r="X1284">
        <v>3</v>
      </c>
      <c r="Y1284" s="15">
        <v>40590</v>
      </c>
      <c r="Z1284">
        <v>18</v>
      </c>
      <c r="AA1284" s="15">
        <v>21916</v>
      </c>
      <c r="AB1284" s="15">
        <v>45313</v>
      </c>
      <c r="AC1284">
        <v>3.1</v>
      </c>
      <c r="AD1284">
        <v>8</v>
      </c>
      <c r="AE1284">
        <v>169.6</v>
      </c>
      <c r="AF1284" s="15">
        <v>45323</v>
      </c>
      <c r="AG1284">
        <v>-1</v>
      </c>
      <c r="AH1284">
        <v>-1</v>
      </c>
      <c r="AI1284">
        <v>175.0206698552</v>
      </c>
      <c r="AJ1284">
        <v>-40.863841636799997</v>
      </c>
      <c r="AK1284">
        <v>5</v>
      </c>
      <c r="AL1284">
        <v>30</v>
      </c>
      <c r="AM1284">
        <v>306</v>
      </c>
      <c r="AN1284" t="s">
        <v>290</v>
      </c>
      <c r="AO1284" t="s">
        <v>321</v>
      </c>
      <c r="AP1284" t="s">
        <v>292</v>
      </c>
      <c r="AQ1284" t="s">
        <v>293</v>
      </c>
      <c r="AR1284" t="s">
        <v>294</v>
      </c>
      <c r="AS1284" t="s">
        <v>291</v>
      </c>
      <c r="AT1284">
        <v>1097.38735</v>
      </c>
      <c r="AU1284">
        <v>300.86500000000001</v>
      </c>
      <c r="AV1284">
        <v>0</v>
      </c>
      <c r="AW1284">
        <v>30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t="b">
        <v>0</v>
      </c>
      <c r="BI1284" t="b">
        <v>1</v>
      </c>
      <c r="BJ1284" t="b">
        <v>0</v>
      </c>
      <c r="BK1284" t="b">
        <v>0</v>
      </c>
      <c r="BL1284" t="s">
        <v>293</v>
      </c>
      <c r="BM1284">
        <v>2</v>
      </c>
      <c r="BN1284">
        <v>75</v>
      </c>
      <c r="BO1284">
        <v>1</v>
      </c>
      <c r="BP1284" s="15">
        <v>45313</v>
      </c>
      <c r="BQ1284" t="s">
        <v>295</v>
      </c>
      <c r="BR1284" t="s">
        <v>348</v>
      </c>
      <c r="BS1284">
        <v>75</v>
      </c>
      <c r="BT1284">
        <v>2</v>
      </c>
    </row>
    <row r="1285" spans="1:72" x14ac:dyDescent="0.25">
      <c r="A1285" t="str">
        <f t="shared" si="80"/>
        <v>456_861</v>
      </c>
      <c r="B1285" t="str">
        <f t="shared" si="81"/>
        <v>U</v>
      </c>
      <c r="C1285">
        <f t="shared" si="82"/>
        <v>326.39999999999998</v>
      </c>
      <c r="D1285">
        <f t="shared" si="83"/>
        <v>1.13636363636364</v>
      </c>
      <c r="F1285" t="s">
        <v>2126</v>
      </c>
      <c r="G1285">
        <v>456</v>
      </c>
      <c r="H1285" t="s">
        <v>165</v>
      </c>
      <c r="I1285">
        <v>861</v>
      </c>
      <c r="J1285">
        <v>893</v>
      </c>
      <c r="K1285" t="s">
        <v>283</v>
      </c>
      <c r="L1285" t="s">
        <v>284</v>
      </c>
      <c r="M1285">
        <v>2</v>
      </c>
      <c r="N1285" t="s">
        <v>285</v>
      </c>
      <c r="O1285">
        <v>0</v>
      </c>
      <c r="P1285">
        <v>3</v>
      </c>
      <c r="Q1285" t="s">
        <v>286</v>
      </c>
      <c r="R1285" t="s">
        <v>287</v>
      </c>
      <c r="S1285" t="s">
        <v>288</v>
      </c>
      <c r="T1285" t="s">
        <v>319</v>
      </c>
      <c r="U1285">
        <v>1795</v>
      </c>
      <c r="V1285">
        <v>10</v>
      </c>
      <c r="W1285">
        <v>33</v>
      </c>
      <c r="X1285">
        <v>3</v>
      </c>
      <c r="Y1285" s="15">
        <v>40909</v>
      </c>
      <c r="Z1285">
        <v>18</v>
      </c>
      <c r="AA1285" s="15">
        <v>21916</v>
      </c>
      <c r="AB1285" s="15">
        <v>45313</v>
      </c>
      <c r="AC1285">
        <v>5</v>
      </c>
      <c r="AD1285">
        <v>4.0999999999999996</v>
      </c>
      <c r="AE1285">
        <v>234.95</v>
      </c>
      <c r="AF1285" s="15">
        <v>45323</v>
      </c>
      <c r="AG1285">
        <v>-1</v>
      </c>
      <c r="AH1285">
        <v>-1</v>
      </c>
      <c r="AI1285">
        <v>175.01904809280001</v>
      </c>
      <c r="AJ1285">
        <v>-40.864895867000001</v>
      </c>
      <c r="AK1285">
        <v>3</v>
      </c>
      <c r="AL1285">
        <v>32</v>
      </c>
      <c r="AM1285">
        <v>326.39999999999998</v>
      </c>
      <c r="AN1285" t="s">
        <v>290</v>
      </c>
      <c r="AO1285" t="s">
        <v>321</v>
      </c>
      <c r="AP1285" t="s">
        <v>292</v>
      </c>
      <c r="AQ1285" t="s">
        <v>293</v>
      </c>
      <c r="AR1285" t="s">
        <v>294</v>
      </c>
      <c r="AS1285" t="s">
        <v>291</v>
      </c>
      <c r="AT1285">
        <v>-1</v>
      </c>
      <c r="AU1285">
        <v>-1</v>
      </c>
      <c r="AV1285">
        <v>0</v>
      </c>
      <c r="AW1285">
        <v>3.4090909090909101</v>
      </c>
      <c r="AX1285">
        <v>0.89126559714794995</v>
      </c>
      <c r="AY1285">
        <v>1.13636363636364</v>
      </c>
      <c r="AZ1285">
        <v>1.13636363636364</v>
      </c>
      <c r="BA1285">
        <v>0</v>
      </c>
      <c r="BB1285">
        <v>2.7852049910873401E-2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b">
        <v>0</v>
      </c>
      <c r="BI1285" t="b">
        <v>1</v>
      </c>
      <c r="BJ1285" t="b">
        <v>0</v>
      </c>
      <c r="BK1285" t="b">
        <v>0</v>
      </c>
      <c r="BL1285" t="s">
        <v>293</v>
      </c>
      <c r="BM1285">
        <v>2</v>
      </c>
      <c r="BN1285">
        <v>75</v>
      </c>
      <c r="BO1285">
        <v>1</v>
      </c>
      <c r="BP1285" s="15">
        <v>45313</v>
      </c>
      <c r="BQ1285" t="s">
        <v>295</v>
      </c>
      <c r="BR1285" t="s">
        <v>348</v>
      </c>
      <c r="BS1285">
        <v>75</v>
      </c>
      <c r="BT1285">
        <v>2</v>
      </c>
    </row>
    <row r="1286" spans="1:72" x14ac:dyDescent="0.25">
      <c r="A1286" t="str">
        <f t="shared" si="80"/>
        <v>459_0</v>
      </c>
      <c r="B1286" t="str">
        <f t="shared" si="81"/>
        <v>U</v>
      </c>
      <c r="C1286">
        <f t="shared" si="82"/>
        <v>138</v>
      </c>
      <c r="D1286">
        <f t="shared" si="83"/>
        <v>0</v>
      </c>
      <c r="F1286" t="s">
        <v>2127</v>
      </c>
      <c r="G1286">
        <v>459</v>
      </c>
      <c r="H1286" t="s">
        <v>2067</v>
      </c>
      <c r="I1286">
        <v>0</v>
      </c>
      <c r="J1286">
        <v>15</v>
      </c>
      <c r="K1286" t="s">
        <v>283</v>
      </c>
      <c r="L1286" t="s">
        <v>284</v>
      </c>
      <c r="M1286">
        <v>2</v>
      </c>
      <c r="N1286" t="s">
        <v>285</v>
      </c>
      <c r="O1286">
        <v>0</v>
      </c>
      <c r="P1286">
        <v>1</v>
      </c>
      <c r="Q1286" t="s">
        <v>286</v>
      </c>
      <c r="R1286" t="s">
        <v>304</v>
      </c>
      <c r="S1286" t="s">
        <v>318</v>
      </c>
      <c r="T1286" t="s">
        <v>319</v>
      </c>
      <c r="U1286">
        <v>85</v>
      </c>
      <c r="V1286">
        <v>6</v>
      </c>
      <c r="W1286">
        <v>30</v>
      </c>
      <c r="X1286">
        <v>2</v>
      </c>
      <c r="Y1286" s="15">
        <v>34773</v>
      </c>
      <c r="Z1286">
        <v>21</v>
      </c>
      <c r="AA1286" s="15">
        <v>21916</v>
      </c>
      <c r="AB1286" s="15">
        <v>45334</v>
      </c>
      <c r="AC1286">
        <v>4</v>
      </c>
      <c r="AD1286">
        <v>3</v>
      </c>
      <c r="AE1286">
        <v>111</v>
      </c>
      <c r="AF1286" s="15">
        <v>45323</v>
      </c>
      <c r="AG1286">
        <v>-1</v>
      </c>
      <c r="AH1286">
        <v>-1</v>
      </c>
      <c r="AI1286">
        <v>175.00918611149999</v>
      </c>
      <c r="AJ1286">
        <v>-40.871592802899997</v>
      </c>
      <c r="AK1286">
        <v>2.5</v>
      </c>
      <c r="AL1286">
        <v>15</v>
      </c>
      <c r="AM1286">
        <v>138</v>
      </c>
      <c r="AN1286" t="s">
        <v>320</v>
      </c>
      <c r="AO1286" t="s">
        <v>321</v>
      </c>
      <c r="AP1286" t="s">
        <v>345</v>
      </c>
      <c r="AQ1286" t="s">
        <v>293</v>
      </c>
      <c r="AR1286" t="s">
        <v>294</v>
      </c>
      <c r="AS1286" t="s">
        <v>291</v>
      </c>
      <c r="AT1286">
        <v>-1</v>
      </c>
      <c r="AU1286">
        <v>-1</v>
      </c>
      <c r="AV1286">
        <v>0</v>
      </c>
      <c r="AW1286">
        <v>0</v>
      </c>
      <c r="AX1286">
        <v>0</v>
      </c>
      <c r="AY1286">
        <v>13.3333333333333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b">
        <v>0</v>
      </c>
      <c r="BI1286" t="b">
        <v>1</v>
      </c>
      <c r="BJ1286" t="b">
        <v>0</v>
      </c>
      <c r="BK1286" t="b">
        <v>0</v>
      </c>
      <c r="BL1286" t="s">
        <v>293</v>
      </c>
      <c r="BM1286">
        <v>2</v>
      </c>
      <c r="BN1286">
        <v>90</v>
      </c>
      <c r="BO1286">
        <v>1</v>
      </c>
      <c r="BP1286" s="15">
        <v>45334</v>
      </c>
      <c r="BQ1286" t="s">
        <v>307</v>
      </c>
      <c r="BR1286" t="s">
        <v>322</v>
      </c>
      <c r="BS1286">
        <v>90</v>
      </c>
      <c r="BT1286">
        <v>2</v>
      </c>
    </row>
    <row r="1287" spans="1:72" x14ac:dyDescent="0.25">
      <c r="A1287" t="str">
        <f t="shared" si="80"/>
        <v>438_60</v>
      </c>
      <c r="B1287" t="str">
        <f t="shared" si="81"/>
        <v>U</v>
      </c>
      <c r="C1287">
        <f t="shared" si="82"/>
        <v>225.6</v>
      </c>
      <c r="D1287">
        <f t="shared" si="83"/>
        <v>0</v>
      </c>
      <c r="F1287" t="s">
        <v>2128</v>
      </c>
      <c r="G1287">
        <v>438</v>
      </c>
      <c r="H1287" t="s">
        <v>2020</v>
      </c>
      <c r="I1287">
        <v>60</v>
      </c>
      <c r="J1287">
        <v>84</v>
      </c>
      <c r="K1287" t="s">
        <v>283</v>
      </c>
      <c r="L1287" t="s">
        <v>284</v>
      </c>
      <c r="M1287">
        <v>2</v>
      </c>
      <c r="N1287" t="s">
        <v>285</v>
      </c>
      <c r="O1287">
        <v>0</v>
      </c>
      <c r="P1287">
        <v>1</v>
      </c>
      <c r="Q1287" t="s">
        <v>286</v>
      </c>
      <c r="R1287" t="s">
        <v>304</v>
      </c>
      <c r="S1287" t="s">
        <v>318</v>
      </c>
      <c r="T1287" t="s">
        <v>319</v>
      </c>
      <c r="U1287">
        <v>61</v>
      </c>
      <c r="V1287">
        <v>6</v>
      </c>
      <c r="W1287">
        <v>45</v>
      </c>
      <c r="X1287">
        <v>2</v>
      </c>
      <c r="Y1287" s="15">
        <v>38399</v>
      </c>
      <c r="Z1287">
        <v>25</v>
      </c>
      <c r="AA1287" s="15">
        <v>21916</v>
      </c>
      <c r="AB1287" s="15">
        <v>45334</v>
      </c>
      <c r="AC1287">
        <v>4</v>
      </c>
      <c r="AD1287">
        <v>3</v>
      </c>
      <c r="AE1287">
        <v>111</v>
      </c>
      <c r="AF1287" s="15">
        <v>45337</v>
      </c>
      <c r="AG1287">
        <v>-1</v>
      </c>
      <c r="AH1287">
        <v>-1</v>
      </c>
      <c r="AI1287">
        <v>175.01389472880001</v>
      </c>
      <c r="AJ1287">
        <v>-40.869100950099998</v>
      </c>
      <c r="AK1287">
        <v>2</v>
      </c>
      <c r="AL1287">
        <v>24</v>
      </c>
      <c r="AM1287">
        <v>225.6</v>
      </c>
      <c r="AN1287" t="s">
        <v>320</v>
      </c>
      <c r="AO1287" t="s">
        <v>321</v>
      </c>
      <c r="AP1287" t="s">
        <v>314</v>
      </c>
      <c r="AQ1287" t="s">
        <v>312</v>
      </c>
      <c r="AR1287" t="s">
        <v>294</v>
      </c>
      <c r="AS1287" t="s">
        <v>291</v>
      </c>
      <c r="AT1287">
        <v>-1</v>
      </c>
      <c r="AU1287">
        <v>-1</v>
      </c>
      <c r="AV1287">
        <v>0</v>
      </c>
      <c r="AW1287">
        <v>0</v>
      </c>
      <c r="AX1287">
        <v>0</v>
      </c>
      <c r="AY1287">
        <v>125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t="b">
        <v>0</v>
      </c>
      <c r="BI1287" t="b">
        <v>1</v>
      </c>
      <c r="BJ1287" t="b">
        <v>0</v>
      </c>
      <c r="BK1287" t="b">
        <v>1</v>
      </c>
      <c r="BL1287" t="s">
        <v>312</v>
      </c>
      <c r="BM1287">
        <v>2</v>
      </c>
      <c r="BN1287">
        <v>90</v>
      </c>
      <c r="BO1287">
        <v>1</v>
      </c>
      <c r="BP1287" s="15">
        <v>45334</v>
      </c>
      <c r="BQ1287" t="s">
        <v>307</v>
      </c>
      <c r="BR1287" t="s">
        <v>322</v>
      </c>
      <c r="BS1287">
        <v>90</v>
      </c>
      <c r="BT1287">
        <v>2</v>
      </c>
    </row>
    <row r="1288" spans="1:72" x14ac:dyDescent="0.25">
      <c r="A1288" t="str">
        <f t="shared" si="80"/>
        <v>414_185</v>
      </c>
      <c r="B1288" t="str">
        <f t="shared" si="81"/>
        <v>U</v>
      </c>
      <c r="C1288">
        <f t="shared" si="82"/>
        <v>165.6</v>
      </c>
      <c r="D1288">
        <f t="shared" si="83"/>
        <v>0</v>
      </c>
      <c r="F1288" t="s">
        <v>2129</v>
      </c>
      <c r="G1288">
        <v>414</v>
      </c>
      <c r="H1288" t="s">
        <v>1990</v>
      </c>
      <c r="I1288">
        <v>185</v>
      </c>
      <c r="J1288">
        <v>209</v>
      </c>
      <c r="K1288" t="s">
        <v>283</v>
      </c>
      <c r="L1288" t="s">
        <v>284</v>
      </c>
      <c r="M1288">
        <v>2</v>
      </c>
      <c r="N1288" t="s">
        <v>285</v>
      </c>
      <c r="O1288">
        <v>0</v>
      </c>
      <c r="P1288">
        <v>1</v>
      </c>
      <c r="Q1288" t="s">
        <v>286</v>
      </c>
      <c r="R1288" t="s">
        <v>304</v>
      </c>
      <c r="S1288" t="s">
        <v>318</v>
      </c>
      <c r="T1288" t="s">
        <v>319</v>
      </c>
      <c r="U1288">
        <v>47</v>
      </c>
      <c r="V1288">
        <v>10</v>
      </c>
      <c r="W1288">
        <v>33</v>
      </c>
      <c r="X1288">
        <v>3</v>
      </c>
      <c r="Y1288" s="15">
        <v>40179</v>
      </c>
      <c r="Z1288">
        <v>20</v>
      </c>
      <c r="AA1288" s="15">
        <v>21916</v>
      </c>
      <c r="AB1288" s="15">
        <v>45314</v>
      </c>
      <c r="AC1288">
        <v>2.5499999999999998</v>
      </c>
      <c r="AD1288">
        <v>4.7</v>
      </c>
      <c r="AE1288">
        <v>79</v>
      </c>
      <c r="AF1288" s="15">
        <v>45336</v>
      </c>
      <c r="AG1288">
        <v>-1</v>
      </c>
      <c r="AH1288">
        <v>-1</v>
      </c>
      <c r="AI1288">
        <v>175.02246908239999</v>
      </c>
      <c r="AJ1288">
        <v>-40.866506024899998</v>
      </c>
      <c r="AK1288">
        <v>17</v>
      </c>
      <c r="AL1288">
        <v>24</v>
      </c>
      <c r="AM1288">
        <v>165.6</v>
      </c>
      <c r="AN1288" t="s">
        <v>320</v>
      </c>
      <c r="AO1288" t="s">
        <v>321</v>
      </c>
      <c r="AP1288" t="s">
        <v>292</v>
      </c>
      <c r="AQ1288" t="s">
        <v>293</v>
      </c>
      <c r="AR1288" t="s">
        <v>294</v>
      </c>
      <c r="AS1288" t="s">
        <v>291</v>
      </c>
      <c r="AT1288">
        <v>-1</v>
      </c>
      <c r="AU1288">
        <v>-1</v>
      </c>
      <c r="AV1288">
        <v>0</v>
      </c>
      <c r="AW1288">
        <v>0</v>
      </c>
      <c r="AX1288">
        <v>7.2463768115942004</v>
      </c>
      <c r="AY1288">
        <v>25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t="b">
        <v>0</v>
      </c>
      <c r="BI1288" t="b">
        <v>1</v>
      </c>
      <c r="BJ1288" t="b">
        <v>0</v>
      </c>
      <c r="BK1288" t="b">
        <v>0</v>
      </c>
      <c r="BL1288" t="s">
        <v>293</v>
      </c>
      <c r="BM1288">
        <v>2</v>
      </c>
      <c r="BN1288">
        <v>90</v>
      </c>
      <c r="BO1288">
        <v>1</v>
      </c>
      <c r="BP1288" s="15">
        <v>45314</v>
      </c>
      <c r="BQ1288" t="s">
        <v>307</v>
      </c>
      <c r="BR1288" t="s">
        <v>322</v>
      </c>
      <c r="BS1288">
        <v>90</v>
      </c>
      <c r="BT1288">
        <v>2</v>
      </c>
    </row>
    <row r="1289" spans="1:72" x14ac:dyDescent="0.25">
      <c r="A1289" t="str">
        <f t="shared" si="80"/>
        <v>433_864</v>
      </c>
      <c r="B1289" t="str">
        <f t="shared" si="81"/>
        <v>U</v>
      </c>
      <c r="C1289">
        <f t="shared" si="82"/>
        <v>86.4</v>
      </c>
      <c r="D1289">
        <f t="shared" si="83"/>
        <v>141.666666666667</v>
      </c>
      <c r="F1289" t="s">
        <v>2130</v>
      </c>
      <c r="G1289">
        <v>433</v>
      </c>
      <c r="H1289" t="s">
        <v>2013</v>
      </c>
      <c r="I1289">
        <v>864</v>
      </c>
      <c r="J1289">
        <v>876</v>
      </c>
      <c r="K1289" t="s">
        <v>283</v>
      </c>
      <c r="L1289" t="s">
        <v>284</v>
      </c>
      <c r="M1289">
        <v>2</v>
      </c>
      <c r="N1289" t="s">
        <v>285</v>
      </c>
      <c r="O1289">
        <v>0</v>
      </c>
      <c r="P1289">
        <v>1</v>
      </c>
      <c r="Q1289" t="s">
        <v>286</v>
      </c>
      <c r="R1289" t="s">
        <v>304</v>
      </c>
      <c r="S1289" t="s">
        <v>318</v>
      </c>
      <c r="T1289" t="s">
        <v>319</v>
      </c>
      <c r="U1289">
        <v>84</v>
      </c>
      <c r="V1289">
        <v>8</v>
      </c>
      <c r="W1289">
        <v>30</v>
      </c>
      <c r="X1289">
        <v>2</v>
      </c>
      <c r="Y1289" s="15">
        <v>35053</v>
      </c>
      <c r="Z1289">
        <v>25</v>
      </c>
      <c r="AA1289" s="15">
        <v>21916</v>
      </c>
      <c r="AB1289" s="15">
        <v>45314</v>
      </c>
      <c r="AC1289">
        <v>4</v>
      </c>
      <c r="AD1289">
        <v>3</v>
      </c>
      <c r="AE1289">
        <v>188.15</v>
      </c>
      <c r="AF1289" s="15">
        <v>45336</v>
      </c>
      <c r="AG1289">
        <v>-1</v>
      </c>
      <c r="AH1289">
        <v>-1</v>
      </c>
      <c r="AI1289">
        <v>175.01893195669999</v>
      </c>
      <c r="AJ1289">
        <v>-40.8660572195</v>
      </c>
      <c r="AK1289">
        <v>0</v>
      </c>
      <c r="AL1289">
        <v>12</v>
      </c>
      <c r="AM1289">
        <v>86.4</v>
      </c>
      <c r="AN1289" t="s">
        <v>320</v>
      </c>
      <c r="AO1289" t="s">
        <v>321</v>
      </c>
      <c r="AP1289" t="s">
        <v>314</v>
      </c>
      <c r="AQ1289" t="s">
        <v>312</v>
      </c>
      <c r="AR1289" t="s">
        <v>294</v>
      </c>
      <c r="AS1289" t="s">
        <v>291</v>
      </c>
      <c r="AT1289">
        <v>-1</v>
      </c>
      <c r="AU1289">
        <v>-1</v>
      </c>
      <c r="AV1289">
        <v>0</v>
      </c>
      <c r="AW1289">
        <v>0</v>
      </c>
      <c r="AX1289">
        <v>0</v>
      </c>
      <c r="AY1289">
        <v>66.6666666666667</v>
      </c>
      <c r="AZ1289">
        <v>141.666666666667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 t="b">
        <v>0</v>
      </c>
      <c r="BI1289" t="b">
        <v>1</v>
      </c>
      <c r="BJ1289" t="b">
        <v>0</v>
      </c>
      <c r="BK1289" t="b">
        <v>1</v>
      </c>
      <c r="BL1289" t="s">
        <v>312</v>
      </c>
      <c r="BM1289">
        <v>2</v>
      </c>
      <c r="BN1289">
        <v>90</v>
      </c>
      <c r="BO1289">
        <v>1</v>
      </c>
      <c r="BP1289" s="15">
        <v>45314</v>
      </c>
      <c r="BQ1289" t="s">
        <v>307</v>
      </c>
      <c r="BR1289" t="s">
        <v>322</v>
      </c>
      <c r="BS1289">
        <v>90</v>
      </c>
      <c r="BT1289">
        <v>2</v>
      </c>
    </row>
    <row r="1290" spans="1:72" x14ac:dyDescent="0.25">
      <c r="A1290" t="str">
        <f t="shared" si="80"/>
        <v>434_5</v>
      </c>
      <c r="B1290" t="str">
        <f t="shared" si="81"/>
        <v>U</v>
      </c>
      <c r="C1290">
        <f t="shared" si="82"/>
        <v>323</v>
      </c>
      <c r="D1290">
        <f t="shared" si="83"/>
        <v>0</v>
      </c>
      <c r="F1290" t="s">
        <v>2131</v>
      </c>
      <c r="G1290">
        <v>434</v>
      </c>
      <c r="H1290" t="s">
        <v>2132</v>
      </c>
      <c r="I1290">
        <v>5</v>
      </c>
      <c r="J1290">
        <v>39</v>
      </c>
      <c r="K1290" t="s">
        <v>283</v>
      </c>
      <c r="L1290" t="s">
        <v>284</v>
      </c>
      <c r="M1290">
        <v>2</v>
      </c>
      <c r="N1290" t="s">
        <v>285</v>
      </c>
      <c r="O1290">
        <v>0</v>
      </c>
      <c r="P1290">
        <v>3</v>
      </c>
      <c r="Q1290" t="s">
        <v>286</v>
      </c>
      <c r="R1290" t="s">
        <v>287</v>
      </c>
      <c r="S1290" t="s">
        <v>305</v>
      </c>
      <c r="T1290" t="s">
        <v>319</v>
      </c>
      <c r="U1290">
        <v>833</v>
      </c>
      <c r="V1290">
        <v>6</v>
      </c>
      <c r="W1290">
        <v>30</v>
      </c>
      <c r="X1290">
        <v>3</v>
      </c>
      <c r="Y1290" s="15">
        <v>40989</v>
      </c>
      <c r="Z1290">
        <v>18</v>
      </c>
      <c r="AA1290" s="15">
        <v>21916</v>
      </c>
      <c r="AB1290" s="15">
        <v>45000</v>
      </c>
      <c r="AC1290">
        <v>4</v>
      </c>
      <c r="AD1290">
        <v>3.1</v>
      </c>
      <c r="AE1290">
        <v>97</v>
      </c>
      <c r="AF1290" s="15">
        <v>45336</v>
      </c>
      <c r="AG1290">
        <v>-1</v>
      </c>
      <c r="AH1290">
        <v>-1</v>
      </c>
      <c r="AI1290">
        <v>175.02647413240001</v>
      </c>
      <c r="AJ1290">
        <v>-40.865776260399997</v>
      </c>
      <c r="AK1290">
        <v>2</v>
      </c>
      <c r="AL1290">
        <v>34</v>
      </c>
      <c r="AM1290">
        <v>323</v>
      </c>
      <c r="AN1290" t="s">
        <v>306</v>
      </c>
      <c r="AO1290" t="s">
        <v>321</v>
      </c>
      <c r="AP1290" t="s">
        <v>292</v>
      </c>
      <c r="AQ1290" t="s">
        <v>293</v>
      </c>
      <c r="AR1290" t="s">
        <v>294</v>
      </c>
      <c r="AS1290" t="s">
        <v>291</v>
      </c>
      <c r="AT1290">
        <v>-1</v>
      </c>
      <c r="AU1290">
        <v>-1</v>
      </c>
      <c r="AV1290">
        <v>0</v>
      </c>
      <c r="AW1290">
        <v>0</v>
      </c>
      <c r="AX1290">
        <v>3.7593984962406002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 t="b">
        <v>0</v>
      </c>
      <c r="BI1290" t="b">
        <v>1</v>
      </c>
      <c r="BJ1290" t="b">
        <v>0</v>
      </c>
      <c r="BK1290" t="b">
        <v>0</v>
      </c>
      <c r="BL1290" t="s">
        <v>293</v>
      </c>
      <c r="BM1290">
        <v>2</v>
      </c>
      <c r="BN1290">
        <v>90</v>
      </c>
      <c r="BO1290">
        <v>1</v>
      </c>
      <c r="BP1290" s="15">
        <v>45000</v>
      </c>
      <c r="BQ1290" t="s">
        <v>307</v>
      </c>
      <c r="BR1290" t="s">
        <v>322</v>
      </c>
      <c r="BS1290">
        <v>90</v>
      </c>
      <c r="BT1290">
        <v>2</v>
      </c>
    </row>
    <row r="1291" spans="1:72" x14ac:dyDescent="0.25">
      <c r="A1291" t="str">
        <f t="shared" si="80"/>
        <v>442_466</v>
      </c>
      <c r="B1291" t="str">
        <f t="shared" si="81"/>
        <v>U</v>
      </c>
      <c r="C1291">
        <f t="shared" si="82"/>
        <v>1040</v>
      </c>
      <c r="D1291">
        <f t="shared" si="83"/>
        <v>0</v>
      </c>
      <c r="F1291" t="s">
        <v>2133</v>
      </c>
      <c r="G1291">
        <v>442</v>
      </c>
      <c r="H1291" t="s">
        <v>2027</v>
      </c>
      <c r="I1291">
        <v>466</v>
      </c>
      <c r="J1291">
        <v>531</v>
      </c>
      <c r="K1291" t="s">
        <v>283</v>
      </c>
      <c r="L1291" t="s">
        <v>284</v>
      </c>
      <c r="M1291">
        <v>2</v>
      </c>
      <c r="N1291" t="s">
        <v>285</v>
      </c>
      <c r="O1291">
        <v>0</v>
      </c>
      <c r="P1291">
        <v>4</v>
      </c>
      <c r="Q1291" t="s">
        <v>286</v>
      </c>
      <c r="R1291" t="s">
        <v>341</v>
      </c>
      <c r="S1291" t="s">
        <v>334</v>
      </c>
      <c r="T1291" t="s">
        <v>342</v>
      </c>
      <c r="U1291">
        <v>3921</v>
      </c>
      <c r="V1291">
        <v>9</v>
      </c>
      <c r="W1291">
        <v>42</v>
      </c>
      <c r="X1291">
        <v>4</v>
      </c>
      <c r="Y1291" s="15">
        <v>43874</v>
      </c>
      <c r="Z1291">
        <v>17</v>
      </c>
      <c r="AA1291" s="15">
        <v>21916</v>
      </c>
      <c r="AB1291" s="15">
        <v>45312</v>
      </c>
      <c r="AC1291">
        <v>2.95</v>
      </c>
      <c r="AD1291">
        <v>4</v>
      </c>
      <c r="AE1291">
        <v>122.85</v>
      </c>
      <c r="AF1291" s="15">
        <v>45336</v>
      </c>
      <c r="AG1291">
        <v>-1</v>
      </c>
      <c r="AH1291">
        <v>-1</v>
      </c>
      <c r="AI1291">
        <v>175.02773774689999</v>
      </c>
      <c r="AJ1291">
        <v>-40.865164722300001</v>
      </c>
      <c r="AK1291">
        <v>1.5</v>
      </c>
      <c r="AL1291">
        <v>65</v>
      </c>
      <c r="AM1291">
        <v>1040</v>
      </c>
      <c r="AN1291" t="s">
        <v>335</v>
      </c>
      <c r="AO1291" t="s">
        <v>321</v>
      </c>
      <c r="AP1291" t="s">
        <v>325</v>
      </c>
      <c r="AQ1291" t="s">
        <v>293</v>
      </c>
      <c r="AR1291" t="s">
        <v>294</v>
      </c>
      <c r="AS1291" t="s">
        <v>291</v>
      </c>
      <c r="AT1291">
        <v>646.98019999999997</v>
      </c>
      <c r="AU1291">
        <v>183.49770000000001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b">
        <v>0</v>
      </c>
      <c r="BI1291" t="b">
        <v>1</v>
      </c>
      <c r="BJ1291" t="b">
        <v>1</v>
      </c>
      <c r="BK1291" t="b">
        <v>0</v>
      </c>
      <c r="BL1291" t="s">
        <v>293</v>
      </c>
      <c r="BM1291">
        <v>2</v>
      </c>
      <c r="BN1291">
        <v>60</v>
      </c>
      <c r="BO1291">
        <v>1</v>
      </c>
      <c r="BP1291" s="15">
        <v>45312</v>
      </c>
      <c r="BQ1291" t="s">
        <v>336</v>
      </c>
      <c r="BR1291" t="s">
        <v>337</v>
      </c>
      <c r="BS1291">
        <v>60</v>
      </c>
      <c r="BT1291">
        <v>2</v>
      </c>
    </row>
    <row r="1292" spans="1:72" x14ac:dyDescent="0.25">
      <c r="A1292" t="str">
        <f t="shared" si="80"/>
        <v>442_656</v>
      </c>
      <c r="B1292" t="str">
        <f t="shared" si="81"/>
        <v>U</v>
      </c>
      <c r="C1292">
        <f t="shared" si="82"/>
        <v>448</v>
      </c>
      <c r="D1292">
        <f t="shared" si="83"/>
        <v>0</v>
      </c>
      <c r="F1292" t="s">
        <v>2134</v>
      </c>
      <c r="G1292">
        <v>442</v>
      </c>
      <c r="H1292" t="s">
        <v>2027</v>
      </c>
      <c r="I1292">
        <v>656</v>
      </c>
      <c r="J1292">
        <v>684</v>
      </c>
      <c r="K1292" t="s">
        <v>283</v>
      </c>
      <c r="L1292" t="s">
        <v>284</v>
      </c>
      <c r="M1292">
        <v>2</v>
      </c>
      <c r="N1292" t="s">
        <v>285</v>
      </c>
      <c r="O1292">
        <v>0</v>
      </c>
      <c r="P1292">
        <v>4</v>
      </c>
      <c r="Q1292" t="s">
        <v>286</v>
      </c>
      <c r="R1292" t="s">
        <v>341</v>
      </c>
      <c r="S1292" t="s">
        <v>334</v>
      </c>
      <c r="T1292" t="s">
        <v>342</v>
      </c>
      <c r="U1292">
        <v>3921</v>
      </c>
      <c r="V1292">
        <v>9</v>
      </c>
      <c r="W1292">
        <v>62</v>
      </c>
      <c r="X1292">
        <v>4</v>
      </c>
      <c r="Y1292" s="15">
        <v>42005</v>
      </c>
      <c r="Z1292">
        <v>18</v>
      </c>
      <c r="AA1292" s="15">
        <v>21916</v>
      </c>
      <c r="AB1292" s="15">
        <v>45312</v>
      </c>
      <c r="AC1292">
        <v>1.55</v>
      </c>
      <c r="AD1292">
        <v>2</v>
      </c>
      <c r="AE1292">
        <v>125.75</v>
      </c>
      <c r="AF1292" s="15">
        <v>45336</v>
      </c>
      <c r="AG1292">
        <v>-1</v>
      </c>
      <c r="AH1292">
        <v>-1</v>
      </c>
      <c r="AI1292">
        <v>175.02910730689999</v>
      </c>
      <c r="AJ1292">
        <v>-40.866285942700003</v>
      </c>
      <c r="AK1292">
        <v>0</v>
      </c>
      <c r="AL1292">
        <v>28</v>
      </c>
      <c r="AM1292">
        <v>448</v>
      </c>
      <c r="AN1292" t="s">
        <v>335</v>
      </c>
      <c r="AO1292" t="s">
        <v>321</v>
      </c>
      <c r="AP1292" t="s">
        <v>314</v>
      </c>
      <c r="AQ1292" t="s">
        <v>312</v>
      </c>
      <c r="AR1292" t="s">
        <v>294</v>
      </c>
      <c r="AS1292" t="s">
        <v>291</v>
      </c>
      <c r="AT1292">
        <v>502.05500000000001</v>
      </c>
      <c r="AU1292">
        <v>75.178600000000003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b">
        <v>0</v>
      </c>
      <c r="BI1292" t="b">
        <v>1</v>
      </c>
      <c r="BJ1292" t="b">
        <v>0</v>
      </c>
      <c r="BK1292" t="b">
        <v>0</v>
      </c>
      <c r="BL1292" t="s">
        <v>312</v>
      </c>
      <c r="BM1292">
        <v>2</v>
      </c>
      <c r="BN1292">
        <v>60</v>
      </c>
      <c r="BO1292">
        <v>1</v>
      </c>
      <c r="BP1292" s="15">
        <v>45312</v>
      </c>
      <c r="BQ1292" t="s">
        <v>336</v>
      </c>
      <c r="BR1292" t="s">
        <v>337</v>
      </c>
      <c r="BS1292">
        <v>60</v>
      </c>
      <c r="BT1292">
        <v>2</v>
      </c>
    </row>
    <row r="1293" spans="1:72" x14ac:dyDescent="0.25">
      <c r="A1293" t="str">
        <f t="shared" si="80"/>
        <v>433_229</v>
      </c>
      <c r="B1293" t="str">
        <f t="shared" si="81"/>
        <v>U</v>
      </c>
      <c r="C1293">
        <f t="shared" si="82"/>
        <v>515.1</v>
      </c>
      <c r="D1293">
        <f t="shared" si="83"/>
        <v>0</v>
      </c>
      <c r="F1293" t="s">
        <v>2135</v>
      </c>
      <c r="G1293">
        <v>433</v>
      </c>
      <c r="H1293" t="s">
        <v>2013</v>
      </c>
      <c r="I1293">
        <v>229</v>
      </c>
      <c r="J1293">
        <v>330</v>
      </c>
      <c r="K1293" t="s">
        <v>283</v>
      </c>
      <c r="L1293" t="s">
        <v>284</v>
      </c>
      <c r="M1293">
        <v>2</v>
      </c>
      <c r="N1293" t="s">
        <v>285</v>
      </c>
      <c r="O1293">
        <v>0</v>
      </c>
      <c r="P1293">
        <v>1</v>
      </c>
      <c r="Q1293" t="s">
        <v>286</v>
      </c>
      <c r="R1293" t="s">
        <v>304</v>
      </c>
      <c r="S1293" t="s">
        <v>318</v>
      </c>
      <c r="T1293" t="s">
        <v>319</v>
      </c>
      <c r="U1293">
        <v>78</v>
      </c>
      <c r="V1293">
        <v>8</v>
      </c>
      <c r="W1293">
        <v>30</v>
      </c>
      <c r="X1293">
        <v>3</v>
      </c>
      <c r="Y1293" s="15">
        <v>40260</v>
      </c>
      <c r="Z1293">
        <v>20</v>
      </c>
      <c r="AA1293" s="15">
        <v>21916</v>
      </c>
      <c r="AB1293" s="15">
        <v>45314</v>
      </c>
      <c r="AC1293">
        <v>21.05</v>
      </c>
      <c r="AD1293">
        <v>3.7</v>
      </c>
      <c r="AE1293">
        <v>205.45</v>
      </c>
      <c r="AF1293" s="15">
        <v>45336</v>
      </c>
      <c r="AG1293">
        <v>-1</v>
      </c>
      <c r="AH1293">
        <v>-1</v>
      </c>
      <c r="AI1293">
        <v>175.02440092789999</v>
      </c>
      <c r="AJ1293">
        <v>-40.863056143800002</v>
      </c>
      <c r="AK1293">
        <v>0.5</v>
      </c>
      <c r="AL1293">
        <v>101</v>
      </c>
      <c r="AM1293">
        <v>515.1</v>
      </c>
      <c r="AN1293" t="s">
        <v>320</v>
      </c>
      <c r="AO1293" t="s">
        <v>321</v>
      </c>
      <c r="AP1293" t="s">
        <v>292</v>
      </c>
      <c r="AQ1293" t="s">
        <v>293</v>
      </c>
      <c r="AR1293" t="s">
        <v>294</v>
      </c>
      <c r="AS1293" t="s">
        <v>291</v>
      </c>
      <c r="AT1293">
        <v>-1</v>
      </c>
      <c r="AU1293">
        <v>-1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b">
        <v>0</v>
      </c>
      <c r="BI1293" t="b">
        <v>1</v>
      </c>
      <c r="BJ1293" t="b">
        <v>0</v>
      </c>
      <c r="BK1293" t="b">
        <v>0</v>
      </c>
      <c r="BL1293" t="s">
        <v>293</v>
      </c>
      <c r="BM1293">
        <v>2</v>
      </c>
      <c r="BN1293">
        <v>90</v>
      </c>
      <c r="BO1293">
        <v>1</v>
      </c>
      <c r="BP1293" s="15">
        <v>45314</v>
      </c>
      <c r="BQ1293" t="s">
        <v>307</v>
      </c>
      <c r="BR1293" t="s">
        <v>322</v>
      </c>
      <c r="BS1293">
        <v>90</v>
      </c>
      <c r="BT1293">
        <v>2</v>
      </c>
    </row>
    <row r="1294" spans="1:72" x14ac:dyDescent="0.25">
      <c r="A1294" t="str">
        <f t="shared" si="80"/>
        <v>410_0</v>
      </c>
      <c r="B1294" t="str">
        <f t="shared" si="81"/>
        <v>U</v>
      </c>
      <c r="C1294">
        <f t="shared" si="82"/>
        <v>148.80000000000001</v>
      </c>
      <c r="D1294">
        <f t="shared" si="83"/>
        <v>0</v>
      </c>
      <c r="F1294" t="s">
        <v>2136</v>
      </c>
      <c r="G1294">
        <v>410</v>
      </c>
      <c r="H1294" t="s">
        <v>1985</v>
      </c>
      <c r="I1294">
        <v>0</v>
      </c>
      <c r="J1294">
        <v>16</v>
      </c>
      <c r="K1294" t="s">
        <v>283</v>
      </c>
      <c r="L1294" t="s">
        <v>284</v>
      </c>
      <c r="M1294">
        <v>2</v>
      </c>
      <c r="N1294" t="s">
        <v>285</v>
      </c>
      <c r="O1294">
        <v>0</v>
      </c>
      <c r="P1294">
        <v>2</v>
      </c>
      <c r="Q1294" t="s">
        <v>286</v>
      </c>
      <c r="R1294" t="s">
        <v>304</v>
      </c>
      <c r="S1294" t="s">
        <v>305</v>
      </c>
      <c r="T1294" t="s">
        <v>319</v>
      </c>
      <c r="U1294">
        <v>464</v>
      </c>
      <c r="V1294">
        <v>9</v>
      </c>
      <c r="W1294">
        <v>32</v>
      </c>
      <c r="X1294">
        <v>3</v>
      </c>
      <c r="Y1294" s="15">
        <v>40989</v>
      </c>
      <c r="Z1294">
        <v>19</v>
      </c>
      <c r="AA1294" s="15">
        <v>21916</v>
      </c>
      <c r="AB1294" s="15">
        <v>45314</v>
      </c>
      <c r="AC1294">
        <v>2</v>
      </c>
      <c r="AD1294">
        <v>2.85</v>
      </c>
      <c r="AE1294">
        <v>164.6</v>
      </c>
      <c r="AF1294" s="15">
        <v>45336</v>
      </c>
      <c r="AG1294">
        <v>-1</v>
      </c>
      <c r="AH1294">
        <v>-1</v>
      </c>
      <c r="AI1294">
        <v>175.0270198931</v>
      </c>
      <c r="AJ1294">
        <v>-40.859748123999999</v>
      </c>
      <c r="AK1294">
        <v>2</v>
      </c>
      <c r="AL1294">
        <v>16</v>
      </c>
      <c r="AM1294">
        <v>148.80000000000001</v>
      </c>
      <c r="AN1294" t="s">
        <v>306</v>
      </c>
      <c r="AO1294" t="s">
        <v>321</v>
      </c>
      <c r="AP1294" t="s">
        <v>292</v>
      </c>
      <c r="AQ1294" t="s">
        <v>293</v>
      </c>
      <c r="AR1294" t="s">
        <v>294</v>
      </c>
      <c r="AS1294" t="s">
        <v>291</v>
      </c>
      <c r="AT1294">
        <v>847.75349500000004</v>
      </c>
      <c r="AU1294">
        <v>263.966185</v>
      </c>
      <c r="AV1294">
        <v>0</v>
      </c>
      <c r="AW1294">
        <v>0</v>
      </c>
      <c r="AX1294">
        <v>6.7204301075268802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0.25</v>
      </c>
      <c r="BF1294">
        <v>0</v>
      </c>
      <c r="BG1294">
        <v>0</v>
      </c>
      <c r="BH1294" t="b">
        <v>0</v>
      </c>
      <c r="BI1294" t="b">
        <v>1</v>
      </c>
      <c r="BJ1294" t="b">
        <v>0</v>
      </c>
      <c r="BK1294" t="b">
        <v>0</v>
      </c>
      <c r="BL1294" t="s">
        <v>293</v>
      </c>
      <c r="BM1294">
        <v>2</v>
      </c>
      <c r="BN1294">
        <v>90</v>
      </c>
      <c r="BO1294">
        <v>1</v>
      </c>
      <c r="BP1294" s="15">
        <v>45314</v>
      </c>
      <c r="BQ1294" t="s">
        <v>307</v>
      </c>
      <c r="BR1294" t="s">
        <v>322</v>
      </c>
      <c r="BS1294">
        <v>90</v>
      </c>
      <c r="BT1294">
        <v>2</v>
      </c>
    </row>
    <row r="1295" spans="1:72" x14ac:dyDescent="0.25">
      <c r="A1295" t="str">
        <f t="shared" si="80"/>
        <v>410_16</v>
      </c>
      <c r="B1295" t="str">
        <f t="shared" si="81"/>
        <v>U</v>
      </c>
      <c r="C1295">
        <f t="shared" si="82"/>
        <v>1934.4</v>
      </c>
      <c r="D1295">
        <f t="shared" si="83"/>
        <v>0</v>
      </c>
      <c r="F1295" t="s">
        <v>2137</v>
      </c>
      <c r="G1295">
        <v>410</v>
      </c>
      <c r="H1295" t="s">
        <v>1985</v>
      </c>
      <c r="I1295">
        <v>16</v>
      </c>
      <c r="J1295">
        <v>224</v>
      </c>
      <c r="K1295" t="s">
        <v>283</v>
      </c>
      <c r="L1295" t="s">
        <v>284</v>
      </c>
      <c r="M1295">
        <v>2</v>
      </c>
      <c r="N1295" t="s">
        <v>285</v>
      </c>
      <c r="O1295">
        <v>0</v>
      </c>
      <c r="P1295">
        <v>2</v>
      </c>
      <c r="Q1295" t="s">
        <v>286</v>
      </c>
      <c r="R1295" t="s">
        <v>304</v>
      </c>
      <c r="S1295" t="s">
        <v>305</v>
      </c>
      <c r="T1295" t="s">
        <v>319</v>
      </c>
      <c r="U1295">
        <v>464</v>
      </c>
      <c r="V1295">
        <v>9</v>
      </c>
      <c r="W1295">
        <v>32</v>
      </c>
      <c r="X1295">
        <v>3</v>
      </c>
      <c r="Y1295" s="15">
        <v>40989</v>
      </c>
      <c r="Z1295">
        <v>19</v>
      </c>
      <c r="AA1295" s="15">
        <v>21916</v>
      </c>
      <c r="AB1295" s="15">
        <v>45314</v>
      </c>
      <c r="AC1295">
        <v>3.1</v>
      </c>
      <c r="AD1295">
        <v>3</v>
      </c>
      <c r="AE1295">
        <v>117</v>
      </c>
      <c r="AF1295" s="15">
        <v>45336</v>
      </c>
      <c r="AG1295">
        <v>-1</v>
      </c>
      <c r="AH1295">
        <v>-1</v>
      </c>
      <c r="AI1295">
        <v>175.02788223210001</v>
      </c>
      <c r="AJ1295">
        <v>-40.8604905798</v>
      </c>
      <c r="AK1295">
        <v>0</v>
      </c>
      <c r="AL1295">
        <v>208</v>
      </c>
      <c r="AM1295">
        <v>1934.4</v>
      </c>
      <c r="AN1295" t="s">
        <v>306</v>
      </c>
      <c r="AO1295" t="s">
        <v>321</v>
      </c>
      <c r="AP1295" t="s">
        <v>292</v>
      </c>
      <c r="AQ1295" t="s">
        <v>293</v>
      </c>
      <c r="AR1295" t="s">
        <v>294</v>
      </c>
      <c r="AS1295" t="s">
        <v>291</v>
      </c>
      <c r="AT1295">
        <v>1026.064255</v>
      </c>
      <c r="AU1295">
        <v>317.05809499999998</v>
      </c>
      <c r="AV1295">
        <v>0</v>
      </c>
      <c r="AW1295">
        <v>0</v>
      </c>
      <c r="AX1295">
        <v>2.5601638504864299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t="b">
        <v>0</v>
      </c>
      <c r="BI1295" t="b">
        <v>1</v>
      </c>
      <c r="BJ1295" t="b">
        <v>1</v>
      </c>
      <c r="BK1295" t="b">
        <v>0</v>
      </c>
      <c r="BL1295" t="s">
        <v>293</v>
      </c>
      <c r="BM1295">
        <v>2</v>
      </c>
      <c r="BN1295">
        <v>90</v>
      </c>
      <c r="BO1295">
        <v>1</v>
      </c>
      <c r="BP1295" s="15">
        <v>45314</v>
      </c>
      <c r="BQ1295" t="s">
        <v>307</v>
      </c>
      <c r="BR1295" t="s">
        <v>322</v>
      </c>
      <c r="BS1295">
        <v>90</v>
      </c>
      <c r="BT1295">
        <v>2</v>
      </c>
    </row>
    <row r="1296" spans="1:72" x14ac:dyDescent="0.25">
      <c r="A1296" t="str">
        <f t="shared" si="80"/>
        <v>396_430</v>
      </c>
      <c r="B1296" t="str">
        <f t="shared" si="81"/>
        <v>U</v>
      </c>
      <c r="C1296">
        <f t="shared" si="82"/>
        <v>193.2</v>
      </c>
      <c r="D1296">
        <f t="shared" si="83"/>
        <v>0</v>
      </c>
      <c r="F1296" t="s">
        <v>2138</v>
      </c>
      <c r="G1296">
        <v>396</v>
      </c>
      <c r="H1296" t="s">
        <v>1714</v>
      </c>
      <c r="I1296">
        <v>430</v>
      </c>
      <c r="J1296">
        <v>451</v>
      </c>
      <c r="K1296" t="s">
        <v>283</v>
      </c>
      <c r="L1296" t="s">
        <v>284</v>
      </c>
      <c r="M1296">
        <v>2</v>
      </c>
      <c r="N1296" t="s">
        <v>285</v>
      </c>
      <c r="O1296">
        <v>0</v>
      </c>
      <c r="P1296">
        <v>4</v>
      </c>
      <c r="Q1296" t="s">
        <v>286</v>
      </c>
      <c r="R1296" t="s">
        <v>287</v>
      </c>
      <c r="S1296" t="s">
        <v>288</v>
      </c>
      <c r="T1296" t="s">
        <v>319</v>
      </c>
      <c r="U1296">
        <v>2931</v>
      </c>
      <c r="V1296">
        <v>7</v>
      </c>
      <c r="W1296">
        <v>68</v>
      </c>
      <c r="X1296">
        <v>4</v>
      </c>
      <c r="Y1296" s="15">
        <v>39233</v>
      </c>
      <c r="Z1296">
        <v>18</v>
      </c>
      <c r="AA1296" s="15">
        <v>25569</v>
      </c>
      <c r="AB1296" s="15">
        <v>45313</v>
      </c>
      <c r="AC1296">
        <v>1.85</v>
      </c>
      <c r="AD1296">
        <v>2.85</v>
      </c>
      <c r="AE1296">
        <v>66.150000000000006</v>
      </c>
      <c r="AF1296" s="15">
        <v>45336</v>
      </c>
      <c r="AG1296">
        <v>-1</v>
      </c>
      <c r="AH1296">
        <v>-1</v>
      </c>
      <c r="AI1296">
        <v>175.0314055222</v>
      </c>
      <c r="AJ1296">
        <v>-40.858627453300002</v>
      </c>
      <c r="AK1296">
        <v>0.5</v>
      </c>
      <c r="AL1296">
        <v>21</v>
      </c>
      <c r="AM1296">
        <v>193.2</v>
      </c>
      <c r="AN1296" t="s">
        <v>290</v>
      </c>
      <c r="AO1296" t="s">
        <v>321</v>
      </c>
      <c r="AP1296" t="s">
        <v>314</v>
      </c>
      <c r="AQ1296" t="s">
        <v>312</v>
      </c>
      <c r="AR1296" t="s">
        <v>294</v>
      </c>
      <c r="AS1296" t="s">
        <v>291</v>
      </c>
      <c r="AT1296">
        <v>781.08</v>
      </c>
      <c r="AU1296">
        <v>234.89</v>
      </c>
      <c r="AV1296">
        <v>0</v>
      </c>
      <c r="AW1296">
        <v>0</v>
      </c>
      <c r="AX1296">
        <v>0</v>
      </c>
      <c r="AY1296">
        <v>100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b">
        <v>0</v>
      </c>
      <c r="BI1296" t="b">
        <v>1</v>
      </c>
      <c r="BJ1296" t="b">
        <v>0</v>
      </c>
      <c r="BK1296" t="b">
        <v>0</v>
      </c>
      <c r="BL1296" t="s">
        <v>312</v>
      </c>
      <c r="BM1296">
        <v>2</v>
      </c>
      <c r="BN1296">
        <v>75</v>
      </c>
      <c r="BO1296">
        <v>1</v>
      </c>
      <c r="BP1296" s="15">
        <v>45313</v>
      </c>
      <c r="BQ1296" t="s">
        <v>295</v>
      </c>
      <c r="BR1296" t="s">
        <v>348</v>
      </c>
      <c r="BS1296">
        <v>75</v>
      </c>
      <c r="BT1296">
        <v>2</v>
      </c>
    </row>
    <row r="1297" spans="1:72" x14ac:dyDescent="0.25">
      <c r="A1297" t="str">
        <f t="shared" si="80"/>
        <v>396_1590</v>
      </c>
      <c r="B1297" t="str">
        <f t="shared" si="81"/>
        <v>U</v>
      </c>
      <c r="C1297">
        <f t="shared" si="82"/>
        <v>510.6</v>
      </c>
      <c r="D1297">
        <f t="shared" si="83"/>
        <v>0</v>
      </c>
      <c r="F1297" t="s">
        <v>2139</v>
      </c>
      <c r="G1297">
        <v>396</v>
      </c>
      <c r="H1297" t="s">
        <v>1714</v>
      </c>
      <c r="I1297">
        <v>1590</v>
      </c>
      <c r="J1297">
        <v>1659</v>
      </c>
      <c r="K1297" t="s">
        <v>283</v>
      </c>
      <c r="L1297" t="s">
        <v>284</v>
      </c>
      <c r="M1297">
        <v>2</v>
      </c>
      <c r="N1297" t="s">
        <v>285</v>
      </c>
      <c r="O1297">
        <v>0</v>
      </c>
      <c r="P1297">
        <v>1</v>
      </c>
      <c r="Q1297" t="s">
        <v>286</v>
      </c>
      <c r="R1297" t="s">
        <v>304</v>
      </c>
      <c r="S1297" t="s">
        <v>318</v>
      </c>
      <c r="T1297" t="s">
        <v>319</v>
      </c>
      <c r="U1297">
        <v>79</v>
      </c>
      <c r="V1297">
        <v>9</v>
      </c>
      <c r="W1297">
        <v>20</v>
      </c>
      <c r="X1297">
        <v>2</v>
      </c>
      <c r="Y1297" s="15">
        <v>37664</v>
      </c>
      <c r="Z1297">
        <v>20</v>
      </c>
      <c r="AA1297" s="15">
        <v>36951</v>
      </c>
      <c r="AB1297" s="15">
        <v>45313</v>
      </c>
      <c r="AC1297">
        <v>2</v>
      </c>
      <c r="AD1297">
        <v>2</v>
      </c>
      <c r="AE1297">
        <v>141.1</v>
      </c>
      <c r="AF1297" s="15">
        <v>45336</v>
      </c>
      <c r="AG1297">
        <v>-1</v>
      </c>
      <c r="AH1297">
        <v>-1</v>
      </c>
      <c r="AI1297">
        <v>175.0396062495</v>
      </c>
      <c r="AJ1297">
        <v>-40.851307246399998</v>
      </c>
      <c r="AK1297">
        <v>4.5</v>
      </c>
      <c r="AL1297">
        <v>69</v>
      </c>
      <c r="AM1297">
        <v>510.6</v>
      </c>
      <c r="AN1297" t="s">
        <v>320</v>
      </c>
      <c r="AO1297" t="s">
        <v>321</v>
      </c>
      <c r="AP1297" t="s">
        <v>325</v>
      </c>
      <c r="AQ1297" t="s">
        <v>293</v>
      </c>
      <c r="AR1297" t="s">
        <v>294</v>
      </c>
      <c r="AS1297">
        <v>2</v>
      </c>
      <c r="AT1297">
        <v>-1</v>
      </c>
      <c r="AU1297">
        <v>-1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b">
        <v>0</v>
      </c>
      <c r="BI1297" t="b">
        <v>1</v>
      </c>
      <c r="BJ1297" t="b">
        <v>0</v>
      </c>
      <c r="BK1297" t="b">
        <v>0</v>
      </c>
      <c r="BL1297" t="s">
        <v>293</v>
      </c>
      <c r="BM1297">
        <v>2</v>
      </c>
      <c r="BN1297">
        <v>90</v>
      </c>
      <c r="BO1297">
        <v>1</v>
      </c>
      <c r="BP1297" s="15">
        <v>45313</v>
      </c>
      <c r="BQ1297" t="s">
        <v>307</v>
      </c>
      <c r="BR1297" t="s">
        <v>322</v>
      </c>
      <c r="BS1297">
        <v>90</v>
      </c>
      <c r="BT1297">
        <v>2</v>
      </c>
    </row>
    <row r="1298" spans="1:72" x14ac:dyDescent="0.25">
      <c r="A1298" t="str">
        <f t="shared" si="80"/>
        <v>398_5</v>
      </c>
      <c r="B1298" t="str">
        <f t="shared" si="81"/>
        <v>U</v>
      </c>
      <c r="C1298">
        <f t="shared" si="82"/>
        <v>735</v>
      </c>
      <c r="D1298">
        <f t="shared" si="83"/>
        <v>0</v>
      </c>
      <c r="F1298" t="s">
        <v>2140</v>
      </c>
      <c r="G1298">
        <v>398</v>
      </c>
      <c r="H1298" t="s">
        <v>2141</v>
      </c>
      <c r="I1298">
        <v>5</v>
      </c>
      <c r="J1298">
        <v>110</v>
      </c>
      <c r="K1298" t="s">
        <v>283</v>
      </c>
      <c r="L1298" t="s">
        <v>284</v>
      </c>
      <c r="M1298">
        <v>2</v>
      </c>
      <c r="N1298" t="s">
        <v>285</v>
      </c>
      <c r="O1298">
        <v>0</v>
      </c>
      <c r="P1298">
        <v>1</v>
      </c>
      <c r="Q1298" t="s">
        <v>286</v>
      </c>
      <c r="R1298" t="s">
        <v>304</v>
      </c>
      <c r="S1298" t="s">
        <v>318</v>
      </c>
      <c r="T1298" t="s">
        <v>319</v>
      </c>
      <c r="U1298">
        <v>85</v>
      </c>
      <c r="V1298">
        <v>3</v>
      </c>
      <c r="W1298">
        <v>30</v>
      </c>
      <c r="X1298">
        <v>3</v>
      </c>
      <c r="Y1298" s="15">
        <v>40994</v>
      </c>
      <c r="Z1298">
        <v>20</v>
      </c>
      <c r="AA1298" s="15">
        <v>21916</v>
      </c>
      <c r="AB1298" s="15">
        <v>45313</v>
      </c>
      <c r="AC1298">
        <v>5.05</v>
      </c>
      <c r="AD1298">
        <v>6.05</v>
      </c>
      <c r="AE1298">
        <v>157.05000000000001</v>
      </c>
      <c r="AF1298" s="15">
        <v>45336</v>
      </c>
      <c r="AG1298">
        <v>-1</v>
      </c>
      <c r="AH1298">
        <v>-1</v>
      </c>
      <c r="AI1298">
        <v>175.0333407734</v>
      </c>
      <c r="AJ1298">
        <v>-40.855095562000002</v>
      </c>
      <c r="AK1298">
        <v>2.5</v>
      </c>
      <c r="AL1298">
        <v>105</v>
      </c>
      <c r="AM1298">
        <v>735</v>
      </c>
      <c r="AN1298" t="s">
        <v>320</v>
      </c>
      <c r="AO1298" t="s">
        <v>321</v>
      </c>
      <c r="AP1298" t="s">
        <v>292</v>
      </c>
      <c r="AQ1298" t="s">
        <v>293</v>
      </c>
      <c r="AR1298" t="s">
        <v>294</v>
      </c>
      <c r="AS1298" t="s">
        <v>291</v>
      </c>
      <c r="AT1298">
        <v>-1</v>
      </c>
      <c r="AU1298">
        <v>-1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b">
        <v>0</v>
      </c>
      <c r="BI1298" t="b">
        <v>1</v>
      </c>
      <c r="BJ1298" t="b">
        <v>0</v>
      </c>
      <c r="BK1298" t="b">
        <v>0</v>
      </c>
      <c r="BL1298" t="s">
        <v>293</v>
      </c>
      <c r="BM1298">
        <v>2</v>
      </c>
      <c r="BN1298">
        <v>90</v>
      </c>
      <c r="BO1298">
        <v>1</v>
      </c>
      <c r="BP1298" s="15">
        <v>45313</v>
      </c>
      <c r="BQ1298" t="s">
        <v>307</v>
      </c>
      <c r="BR1298" t="s">
        <v>322</v>
      </c>
      <c r="BS1298">
        <v>90</v>
      </c>
      <c r="BT1298">
        <v>2</v>
      </c>
    </row>
    <row r="1299" spans="1:72" x14ac:dyDescent="0.25">
      <c r="A1299" t="str">
        <f t="shared" si="80"/>
        <v>406_109</v>
      </c>
      <c r="B1299" t="str">
        <f t="shared" si="81"/>
        <v>U</v>
      </c>
      <c r="C1299">
        <f t="shared" si="82"/>
        <v>127.5</v>
      </c>
      <c r="D1299">
        <f t="shared" si="83"/>
        <v>117.64705882352899</v>
      </c>
      <c r="F1299" t="s">
        <v>2142</v>
      </c>
      <c r="G1299">
        <v>406</v>
      </c>
      <c r="H1299" t="s">
        <v>1976</v>
      </c>
      <c r="I1299">
        <v>109</v>
      </c>
      <c r="J1299">
        <v>126</v>
      </c>
      <c r="K1299" t="s">
        <v>283</v>
      </c>
      <c r="L1299" t="s">
        <v>284</v>
      </c>
      <c r="M1299">
        <v>2</v>
      </c>
      <c r="N1299" t="s">
        <v>285</v>
      </c>
      <c r="O1299">
        <v>0</v>
      </c>
      <c r="P1299">
        <v>1</v>
      </c>
      <c r="Q1299" t="s">
        <v>286</v>
      </c>
      <c r="R1299" t="s">
        <v>304</v>
      </c>
      <c r="S1299" t="s">
        <v>318</v>
      </c>
      <c r="T1299" t="s">
        <v>319</v>
      </c>
      <c r="U1299">
        <v>91</v>
      </c>
      <c r="V1299">
        <v>4</v>
      </c>
      <c r="W1299">
        <v>35</v>
      </c>
      <c r="X1299">
        <v>2</v>
      </c>
      <c r="Y1299" s="15">
        <v>35043</v>
      </c>
      <c r="Z1299">
        <v>25</v>
      </c>
      <c r="AA1299" s="15">
        <v>21916</v>
      </c>
      <c r="AB1299" s="15">
        <v>45334</v>
      </c>
      <c r="AC1299">
        <v>4</v>
      </c>
      <c r="AD1299">
        <v>3</v>
      </c>
      <c r="AE1299">
        <v>111</v>
      </c>
      <c r="AF1299" s="15">
        <v>45336</v>
      </c>
      <c r="AG1299">
        <v>-1</v>
      </c>
      <c r="AH1299">
        <v>-1</v>
      </c>
      <c r="AI1299">
        <v>175.0368550972</v>
      </c>
      <c r="AJ1299">
        <v>-40.854309003399997</v>
      </c>
      <c r="AK1299">
        <v>2.5</v>
      </c>
      <c r="AL1299">
        <v>17</v>
      </c>
      <c r="AM1299">
        <v>127.5</v>
      </c>
      <c r="AN1299" t="s">
        <v>320</v>
      </c>
      <c r="AO1299" t="s">
        <v>321</v>
      </c>
      <c r="AP1299" t="s">
        <v>314</v>
      </c>
      <c r="AQ1299" t="s">
        <v>312</v>
      </c>
      <c r="AR1299" t="s">
        <v>294</v>
      </c>
      <c r="AS1299" t="s">
        <v>291</v>
      </c>
      <c r="AT1299">
        <v>-1</v>
      </c>
      <c r="AU1299">
        <v>-1</v>
      </c>
      <c r="AV1299">
        <v>0</v>
      </c>
      <c r="AW1299">
        <v>0</v>
      </c>
      <c r="AX1299">
        <v>3.9215686274509798</v>
      </c>
      <c r="AY1299">
        <v>29.411764705882401</v>
      </c>
      <c r="AZ1299">
        <v>117.64705882352899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 t="b">
        <v>0</v>
      </c>
      <c r="BI1299" t="b">
        <v>1</v>
      </c>
      <c r="BJ1299" t="b">
        <v>0</v>
      </c>
      <c r="BK1299" t="b">
        <v>1</v>
      </c>
      <c r="BL1299" t="s">
        <v>312</v>
      </c>
      <c r="BM1299">
        <v>2</v>
      </c>
      <c r="BN1299">
        <v>90</v>
      </c>
      <c r="BO1299">
        <v>1</v>
      </c>
      <c r="BP1299" s="15">
        <v>45334</v>
      </c>
      <c r="BQ1299" t="s">
        <v>307</v>
      </c>
      <c r="BR1299" t="s">
        <v>322</v>
      </c>
      <c r="BS1299">
        <v>90</v>
      </c>
      <c r="BT1299">
        <v>2</v>
      </c>
    </row>
    <row r="1300" spans="1:72" x14ac:dyDescent="0.25">
      <c r="A1300" t="str">
        <f t="shared" si="80"/>
        <v>743_277</v>
      </c>
      <c r="B1300" t="str">
        <f t="shared" si="81"/>
        <v>U</v>
      </c>
      <c r="C1300">
        <f t="shared" si="82"/>
        <v>27.2</v>
      </c>
      <c r="D1300">
        <f t="shared" si="83"/>
        <v>0</v>
      </c>
      <c r="F1300" t="s">
        <v>2143</v>
      </c>
      <c r="G1300">
        <v>743</v>
      </c>
      <c r="H1300" t="s">
        <v>125</v>
      </c>
      <c r="I1300">
        <v>277</v>
      </c>
      <c r="J1300">
        <v>285</v>
      </c>
      <c r="K1300" t="s">
        <v>283</v>
      </c>
      <c r="L1300" t="s">
        <v>284</v>
      </c>
      <c r="M1300">
        <v>2</v>
      </c>
      <c r="N1300" t="s">
        <v>285</v>
      </c>
      <c r="O1300">
        <v>0</v>
      </c>
      <c r="P1300">
        <v>2</v>
      </c>
      <c r="Q1300" t="s">
        <v>286</v>
      </c>
      <c r="R1300" t="s">
        <v>304</v>
      </c>
      <c r="S1300" t="s">
        <v>318</v>
      </c>
      <c r="T1300" t="s">
        <v>319</v>
      </c>
      <c r="U1300">
        <v>113</v>
      </c>
      <c r="V1300">
        <v>6</v>
      </c>
      <c r="W1300">
        <v>35</v>
      </c>
      <c r="X1300">
        <v>3</v>
      </c>
      <c r="Y1300" s="15">
        <v>40543</v>
      </c>
      <c r="Z1300">
        <v>19</v>
      </c>
      <c r="AA1300" s="15">
        <v>29586</v>
      </c>
      <c r="AB1300" s="15">
        <v>45313</v>
      </c>
      <c r="AC1300">
        <v>3.55</v>
      </c>
      <c r="AD1300">
        <v>1.85</v>
      </c>
      <c r="AE1300">
        <v>116</v>
      </c>
      <c r="AF1300" s="15">
        <v>45336</v>
      </c>
      <c r="AG1300">
        <v>-1</v>
      </c>
      <c r="AH1300">
        <v>-1</v>
      </c>
      <c r="AI1300">
        <v>175.0400065915</v>
      </c>
      <c r="AJ1300">
        <v>-40.853819508699999</v>
      </c>
      <c r="AK1300">
        <v>1</v>
      </c>
      <c r="AL1300">
        <v>8</v>
      </c>
      <c r="AM1300">
        <v>27.2</v>
      </c>
      <c r="AN1300" t="s">
        <v>320</v>
      </c>
      <c r="AO1300" t="s">
        <v>321</v>
      </c>
      <c r="AP1300" t="s">
        <v>292</v>
      </c>
      <c r="AQ1300" t="s">
        <v>293</v>
      </c>
      <c r="AR1300" t="s">
        <v>294</v>
      </c>
      <c r="AS1300" t="s">
        <v>291</v>
      </c>
      <c r="AT1300">
        <v>829.55730000000005</v>
      </c>
      <c r="AU1300">
        <v>289.48090000000002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b">
        <v>0</v>
      </c>
      <c r="BI1300" t="b">
        <v>1</v>
      </c>
      <c r="BJ1300" t="b">
        <v>0</v>
      </c>
      <c r="BK1300" t="b">
        <v>0</v>
      </c>
      <c r="BL1300" t="s">
        <v>293</v>
      </c>
      <c r="BM1300">
        <v>2</v>
      </c>
      <c r="BN1300">
        <v>90</v>
      </c>
      <c r="BO1300">
        <v>1</v>
      </c>
      <c r="BP1300" s="15">
        <v>45313</v>
      </c>
      <c r="BQ1300" t="s">
        <v>307</v>
      </c>
      <c r="BR1300" t="s">
        <v>322</v>
      </c>
      <c r="BS1300">
        <v>90</v>
      </c>
      <c r="BT1300">
        <v>2</v>
      </c>
    </row>
    <row r="1301" spans="1:72" x14ac:dyDescent="0.25">
      <c r="A1301" t="str">
        <f t="shared" si="80"/>
        <v>474_377</v>
      </c>
      <c r="B1301" t="str">
        <f t="shared" si="81"/>
        <v>R</v>
      </c>
      <c r="C1301">
        <f t="shared" si="82"/>
        <v>71.5</v>
      </c>
      <c r="D1301">
        <f t="shared" si="83"/>
        <v>0</v>
      </c>
      <c r="F1301" t="s">
        <v>2144</v>
      </c>
      <c r="G1301">
        <v>474</v>
      </c>
      <c r="H1301" t="s">
        <v>2095</v>
      </c>
      <c r="I1301">
        <v>377</v>
      </c>
      <c r="J1301">
        <v>390</v>
      </c>
      <c r="K1301" t="s">
        <v>283</v>
      </c>
      <c r="L1301" t="s">
        <v>284</v>
      </c>
      <c r="M1301">
        <v>2</v>
      </c>
      <c r="N1301" t="s">
        <v>285</v>
      </c>
      <c r="O1301">
        <v>0</v>
      </c>
      <c r="P1301">
        <v>2</v>
      </c>
      <c r="Q1301" t="s">
        <v>286</v>
      </c>
      <c r="R1301" t="s">
        <v>287</v>
      </c>
      <c r="S1301" t="s">
        <v>288</v>
      </c>
      <c r="T1301" t="s">
        <v>319</v>
      </c>
      <c r="U1301">
        <v>248</v>
      </c>
      <c r="V1301">
        <v>8</v>
      </c>
      <c r="W1301">
        <v>35</v>
      </c>
      <c r="X1301">
        <v>3</v>
      </c>
      <c r="Y1301" s="15">
        <v>40543</v>
      </c>
      <c r="Z1301">
        <v>19</v>
      </c>
      <c r="AA1301" s="15">
        <v>21916</v>
      </c>
      <c r="AB1301" s="15">
        <v>45313</v>
      </c>
      <c r="AC1301">
        <v>5.7</v>
      </c>
      <c r="AD1301">
        <v>2.85</v>
      </c>
      <c r="AE1301">
        <v>61.55</v>
      </c>
      <c r="AF1301" s="15">
        <v>45331</v>
      </c>
      <c r="AG1301">
        <v>-1</v>
      </c>
      <c r="AH1301">
        <v>-1</v>
      </c>
      <c r="AI1301">
        <v>175.0606133718</v>
      </c>
      <c r="AJ1301">
        <v>-40.829878427399997</v>
      </c>
      <c r="AK1301">
        <v>3.5</v>
      </c>
      <c r="AL1301">
        <v>13</v>
      </c>
      <c r="AM1301">
        <v>71.5</v>
      </c>
      <c r="AN1301" t="s">
        <v>290</v>
      </c>
      <c r="AO1301" t="s">
        <v>291</v>
      </c>
      <c r="AP1301" t="s">
        <v>292</v>
      </c>
      <c r="AQ1301" t="s">
        <v>293</v>
      </c>
      <c r="AR1301" t="s">
        <v>294</v>
      </c>
      <c r="AS1301" t="s">
        <v>291</v>
      </c>
      <c r="AT1301">
        <v>-1</v>
      </c>
      <c r="AU1301">
        <v>-1</v>
      </c>
      <c r="AV1301">
        <v>7.6923076923076898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b">
        <v>0</v>
      </c>
      <c r="BI1301" t="b">
        <v>1</v>
      </c>
      <c r="BJ1301" t="b">
        <v>0</v>
      </c>
      <c r="BK1301" t="b">
        <v>0</v>
      </c>
      <c r="BL1301" t="s">
        <v>293</v>
      </c>
      <c r="BM1301">
        <v>2</v>
      </c>
      <c r="BN1301">
        <v>50</v>
      </c>
      <c r="BO1301">
        <v>1</v>
      </c>
      <c r="BP1301" s="15">
        <v>45313</v>
      </c>
      <c r="BQ1301" t="s">
        <v>295</v>
      </c>
      <c r="BR1301" t="s">
        <v>296</v>
      </c>
      <c r="BS1301">
        <v>50</v>
      </c>
      <c r="BT1301">
        <v>2</v>
      </c>
    </row>
    <row r="1302" spans="1:72" x14ac:dyDescent="0.25">
      <c r="A1302" t="str">
        <f t="shared" si="80"/>
        <v>889_210</v>
      </c>
      <c r="B1302" t="str">
        <f t="shared" si="81"/>
        <v>R</v>
      </c>
      <c r="C1302">
        <f t="shared" si="82"/>
        <v>132</v>
      </c>
      <c r="D1302">
        <f t="shared" si="83"/>
        <v>0</v>
      </c>
      <c r="F1302" t="s">
        <v>2145</v>
      </c>
      <c r="G1302">
        <v>889</v>
      </c>
      <c r="H1302" t="s">
        <v>832</v>
      </c>
      <c r="I1302">
        <v>210</v>
      </c>
      <c r="J1302">
        <v>230</v>
      </c>
      <c r="K1302" t="s">
        <v>283</v>
      </c>
      <c r="L1302" t="s">
        <v>284</v>
      </c>
      <c r="M1302">
        <v>2</v>
      </c>
      <c r="N1302" t="s">
        <v>285</v>
      </c>
      <c r="O1302">
        <v>0</v>
      </c>
      <c r="P1302">
        <v>1</v>
      </c>
      <c r="Q1302" t="s">
        <v>286</v>
      </c>
      <c r="R1302" t="s">
        <v>304</v>
      </c>
      <c r="S1302" t="s">
        <v>318</v>
      </c>
      <c r="T1302" t="s">
        <v>355</v>
      </c>
      <c r="U1302">
        <v>93</v>
      </c>
      <c r="V1302">
        <v>21</v>
      </c>
      <c r="W1302">
        <v>13</v>
      </c>
      <c r="X1302">
        <v>1</v>
      </c>
      <c r="Y1302" s="15">
        <v>39807</v>
      </c>
      <c r="Z1302">
        <v>20</v>
      </c>
      <c r="AA1302" s="15">
        <v>39807</v>
      </c>
      <c r="AB1302" s="15">
        <v>45313</v>
      </c>
      <c r="AC1302">
        <v>4.4000000000000004</v>
      </c>
      <c r="AD1302">
        <v>2</v>
      </c>
      <c r="AE1302">
        <v>40</v>
      </c>
      <c r="AF1302" s="15">
        <v>44292</v>
      </c>
      <c r="AG1302">
        <v>-1</v>
      </c>
      <c r="AH1302">
        <v>-1</v>
      </c>
      <c r="AI1302">
        <v>175.06459600869999</v>
      </c>
      <c r="AJ1302">
        <v>-40.829096687099998</v>
      </c>
      <c r="AK1302">
        <v>0</v>
      </c>
      <c r="AL1302">
        <v>20</v>
      </c>
      <c r="AM1302">
        <v>132</v>
      </c>
      <c r="AN1302" t="s">
        <v>320</v>
      </c>
      <c r="AO1302" t="s">
        <v>291</v>
      </c>
      <c r="AP1302" t="s">
        <v>292</v>
      </c>
      <c r="AQ1302" t="s">
        <v>293</v>
      </c>
      <c r="AR1302" t="s">
        <v>294</v>
      </c>
      <c r="AS1302" t="s">
        <v>291</v>
      </c>
      <c r="AT1302">
        <v>-1</v>
      </c>
      <c r="AU1302">
        <v>-1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 t="b">
        <v>0</v>
      </c>
      <c r="BI1302" t="b">
        <v>1</v>
      </c>
      <c r="BJ1302" t="b">
        <v>0</v>
      </c>
      <c r="BK1302" t="b">
        <v>0</v>
      </c>
      <c r="BL1302" t="s">
        <v>293</v>
      </c>
      <c r="BM1302">
        <v>2</v>
      </c>
      <c r="BN1302">
        <v>60</v>
      </c>
      <c r="BO1302">
        <v>1</v>
      </c>
      <c r="BP1302" s="15">
        <v>45313</v>
      </c>
      <c r="BQ1302" t="s">
        <v>307</v>
      </c>
      <c r="BR1302" t="s">
        <v>308</v>
      </c>
      <c r="BS1302">
        <v>60</v>
      </c>
      <c r="BT1302">
        <v>2</v>
      </c>
    </row>
    <row r="1303" spans="1:72" x14ac:dyDescent="0.25">
      <c r="A1303" t="str">
        <f t="shared" si="80"/>
        <v>693_495</v>
      </c>
      <c r="B1303" t="str">
        <f t="shared" si="81"/>
        <v>R</v>
      </c>
      <c r="C1303">
        <f t="shared" si="82"/>
        <v>138</v>
      </c>
      <c r="D1303">
        <f t="shared" si="83"/>
        <v>0</v>
      </c>
      <c r="F1303" t="s">
        <v>2146</v>
      </c>
      <c r="G1303">
        <v>693</v>
      </c>
      <c r="H1303" t="s">
        <v>1016</v>
      </c>
      <c r="I1303">
        <v>495</v>
      </c>
      <c r="J1303">
        <v>518</v>
      </c>
      <c r="K1303" t="s">
        <v>283</v>
      </c>
      <c r="L1303" t="s">
        <v>284</v>
      </c>
      <c r="M1303">
        <v>2</v>
      </c>
      <c r="N1303" t="s">
        <v>285</v>
      </c>
      <c r="O1303">
        <v>0</v>
      </c>
      <c r="P1303">
        <v>2</v>
      </c>
      <c r="Q1303" t="s">
        <v>286</v>
      </c>
      <c r="R1303" t="s">
        <v>304</v>
      </c>
      <c r="S1303" t="s">
        <v>305</v>
      </c>
      <c r="T1303" t="s">
        <v>355</v>
      </c>
      <c r="U1303">
        <v>181</v>
      </c>
      <c r="V1303">
        <v>10</v>
      </c>
      <c r="W1303">
        <v>7</v>
      </c>
      <c r="X1303">
        <v>1</v>
      </c>
      <c r="Y1303" s="15">
        <v>42402</v>
      </c>
      <c r="Z1303">
        <v>19</v>
      </c>
      <c r="AA1303" s="15">
        <v>29586</v>
      </c>
      <c r="AB1303" s="15">
        <v>45313</v>
      </c>
      <c r="AC1303">
        <v>1.7</v>
      </c>
      <c r="AD1303">
        <v>1</v>
      </c>
      <c r="AE1303">
        <v>63.75</v>
      </c>
      <c r="AF1303" s="15">
        <v>45331</v>
      </c>
      <c r="AG1303">
        <v>-1</v>
      </c>
      <c r="AH1303">
        <v>-1</v>
      </c>
      <c r="AI1303">
        <v>175.07527305350001</v>
      </c>
      <c r="AJ1303">
        <v>-40.841149816399998</v>
      </c>
      <c r="AK1303">
        <v>3.5</v>
      </c>
      <c r="AL1303">
        <v>23</v>
      </c>
      <c r="AM1303">
        <v>138</v>
      </c>
      <c r="AN1303" t="s">
        <v>306</v>
      </c>
      <c r="AO1303" t="s">
        <v>291</v>
      </c>
      <c r="AP1303" t="s">
        <v>345</v>
      </c>
      <c r="AQ1303" t="s">
        <v>293</v>
      </c>
      <c r="AR1303" t="s">
        <v>294</v>
      </c>
      <c r="AS1303" t="s">
        <v>291</v>
      </c>
      <c r="AT1303">
        <v>-1</v>
      </c>
      <c r="AU1303">
        <v>-1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b">
        <v>0</v>
      </c>
      <c r="BI1303" t="b">
        <v>1</v>
      </c>
      <c r="BJ1303" t="b">
        <v>0</v>
      </c>
      <c r="BK1303" t="b">
        <v>0</v>
      </c>
      <c r="BL1303" t="s">
        <v>293</v>
      </c>
      <c r="BM1303">
        <v>2</v>
      </c>
      <c r="BN1303">
        <v>60</v>
      </c>
      <c r="BO1303">
        <v>1</v>
      </c>
      <c r="BP1303" s="15">
        <v>45313</v>
      </c>
      <c r="BQ1303" t="s">
        <v>307</v>
      </c>
      <c r="BR1303" t="s">
        <v>308</v>
      </c>
      <c r="BS1303">
        <v>60</v>
      </c>
      <c r="BT1303">
        <v>2</v>
      </c>
    </row>
    <row r="1304" spans="1:72" x14ac:dyDescent="0.25">
      <c r="A1304" t="str">
        <f t="shared" si="80"/>
        <v>475_2645</v>
      </c>
      <c r="B1304" t="str">
        <f t="shared" si="81"/>
        <v>R</v>
      </c>
      <c r="C1304">
        <f t="shared" si="82"/>
        <v>565.79999999999995</v>
      </c>
      <c r="D1304">
        <f t="shared" si="83"/>
        <v>0</v>
      </c>
      <c r="F1304" t="s">
        <v>2147</v>
      </c>
      <c r="G1304">
        <v>475</v>
      </c>
      <c r="H1304" t="s">
        <v>892</v>
      </c>
      <c r="I1304">
        <v>2645</v>
      </c>
      <c r="J1304">
        <v>2727</v>
      </c>
      <c r="K1304" t="s">
        <v>283</v>
      </c>
      <c r="L1304" t="s">
        <v>284</v>
      </c>
      <c r="M1304">
        <v>2</v>
      </c>
      <c r="N1304" t="s">
        <v>285</v>
      </c>
      <c r="O1304">
        <v>0</v>
      </c>
      <c r="P1304">
        <v>3</v>
      </c>
      <c r="Q1304" t="s">
        <v>286</v>
      </c>
      <c r="R1304" t="s">
        <v>287</v>
      </c>
      <c r="S1304" t="s">
        <v>284</v>
      </c>
      <c r="T1304" t="s">
        <v>319</v>
      </c>
      <c r="U1304">
        <v>846</v>
      </c>
      <c r="V1304">
        <v>8</v>
      </c>
      <c r="W1304">
        <v>38</v>
      </c>
      <c r="X1304">
        <v>4</v>
      </c>
      <c r="Y1304" s="15">
        <v>42397</v>
      </c>
      <c r="Z1304">
        <v>18</v>
      </c>
      <c r="AA1304" s="15">
        <v>25569</v>
      </c>
      <c r="AB1304" s="15">
        <v>45313</v>
      </c>
      <c r="AC1304">
        <v>8.4</v>
      </c>
      <c r="AD1304">
        <v>7.5</v>
      </c>
      <c r="AE1304">
        <v>175.6</v>
      </c>
      <c r="AF1304" s="15">
        <v>45331</v>
      </c>
      <c r="AG1304">
        <v>-1</v>
      </c>
      <c r="AH1304">
        <v>-1</v>
      </c>
      <c r="AI1304">
        <v>175.05529526020001</v>
      </c>
      <c r="AJ1304">
        <v>-40.831946990100001</v>
      </c>
      <c r="AK1304">
        <v>4</v>
      </c>
      <c r="AL1304">
        <v>82</v>
      </c>
      <c r="AM1304">
        <v>565.79999999999995</v>
      </c>
      <c r="AN1304" t="s">
        <v>306</v>
      </c>
      <c r="AO1304" t="s">
        <v>291</v>
      </c>
      <c r="AP1304" t="s">
        <v>292</v>
      </c>
      <c r="AQ1304" t="s">
        <v>293</v>
      </c>
      <c r="AR1304" t="s">
        <v>294</v>
      </c>
      <c r="AS1304" t="s">
        <v>291</v>
      </c>
      <c r="AT1304">
        <v>-1</v>
      </c>
      <c r="AU1304">
        <v>-1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0.05</v>
      </c>
      <c r="BD1304">
        <v>0</v>
      </c>
      <c r="BE1304">
        <v>0</v>
      </c>
      <c r="BF1304">
        <v>0.25</v>
      </c>
      <c r="BG1304">
        <v>0</v>
      </c>
      <c r="BH1304" t="b">
        <v>0</v>
      </c>
      <c r="BI1304" t="b">
        <v>1</v>
      </c>
      <c r="BJ1304" t="b">
        <v>1</v>
      </c>
      <c r="BK1304" t="b">
        <v>0</v>
      </c>
      <c r="BL1304" t="s">
        <v>293</v>
      </c>
      <c r="BM1304">
        <v>2</v>
      </c>
      <c r="BN1304">
        <v>60</v>
      </c>
      <c r="BO1304">
        <v>1</v>
      </c>
      <c r="BP1304" s="15">
        <v>45313</v>
      </c>
      <c r="BQ1304" t="s">
        <v>307</v>
      </c>
      <c r="BR1304" t="s">
        <v>308</v>
      </c>
      <c r="BS1304">
        <v>60</v>
      </c>
      <c r="BT1304">
        <v>2</v>
      </c>
    </row>
    <row r="1305" spans="1:72" x14ac:dyDescent="0.25">
      <c r="A1305" t="str">
        <f t="shared" si="80"/>
        <v>1454_69</v>
      </c>
      <c r="B1305" t="str">
        <f t="shared" si="81"/>
        <v>R</v>
      </c>
      <c r="C1305">
        <f t="shared" si="82"/>
        <v>6457</v>
      </c>
      <c r="D1305">
        <f t="shared" si="83"/>
        <v>0</v>
      </c>
      <c r="F1305" t="s">
        <v>2148</v>
      </c>
      <c r="G1305">
        <v>1454</v>
      </c>
      <c r="H1305" t="s">
        <v>1555</v>
      </c>
      <c r="I1305">
        <v>69</v>
      </c>
      <c r="J1305">
        <v>656</v>
      </c>
      <c r="K1305" t="s">
        <v>283</v>
      </c>
      <c r="L1305" t="s">
        <v>284</v>
      </c>
      <c r="M1305">
        <v>2</v>
      </c>
      <c r="N1305" t="s">
        <v>285</v>
      </c>
      <c r="O1305">
        <v>0</v>
      </c>
      <c r="P1305">
        <v>5</v>
      </c>
      <c r="Q1305" t="s">
        <v>286</v>
      </c>
      <c r="R1305" t="s">
        <v>341</v>
      </c>
      <c r="S1305" t="s">
        <v>334</v>
      </c>
      <c r="T1305" t="s">
        <v>1556</v>
      </c>
      <c r="U1305">
        <v>4876</v>
      </c>
      <c r="V1305">
        <v>12</v>
      </c>
      <c r="W1305">
        <v>25</v>
      </c>
      <c r="X1305">
        <v>1</v>
      </c>
      <c r="Y1305" s="15">
        <v>42370</v>
      </c>
      <c r="Z1305">
        <v>8</v>
      </c>
      <c r="AA1305" s="15">
        <v>29586</v>
      </c>
      <c r="AB1305" s="15">
        <v>45312</v>
      </c>
      <c r="AC1305">
        <v>4</v>
      </c>
      <c r="AD1305">
        <v>5</v>
      </c>
      <c r="AE1305">
        <v>86.3</v>
      </c>
      <c r="AF1305" s="15">
        <v>44292</v>
      </c>
      <c r="AG1305">
        <v>-1</v>
      </c>
      <c r="AH1305">
        <v>-1</v>
      </c>
      <c r="AI1305">
        <v>175.0817772517</v>
      </c>
      <c r="AJ1305">
        <v>-40.8425449625</v>
      </c>
      <c r="AK1305">
        <v>2.5</v>
      </c>
      <c r="AL1305">
        <v>587</v>
      </c>
      <c r="AM1305">
        <v>6457</v>
      </c>
      <c r="AN1305" t="s">
        <v>335</v>
      </c>
      <c r="AO1305" t="s">
        <v>291</v>
      </c>
      <c r="AP1305" t="s">
        <v>551</v>
      </c>
      <c r="AQ1305" t="s">
        <v>312</v>
      </c>
      <c r="AR1305" t="s">
        <v>294</v>
      </c>
      <c r="AS1305" t="s">
        <v>291</v>
      </c>
      <c r="AT1305">
        <v>-1</v>
      </c>
      <c r="AU1305">
        <v>-1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b">
        <v>0</v>
      </c>
      <c r="BI1305" t="b">
        <v>1</v>
      </c>
      <c r="BJ1305" t="b">
        <v>0</v>
      </c>
      <c r="BK1305" t="b">
        <v>1</v>
      </c>
      <c r="BL1305" t="s">
        <v>312</v>
      </c>
      <c r="BM1305">
        <v>2</v>
      </c>
      <c r="BN1305">
        <v>40</v>
      </c>
      <c r="BO1305">
        <v>1</v>
      </c>
      <c r="BP1305" s="15">
        <v>45312</v>
      </c>
      <c r="BQ1305" t="s">
        <v>336</v>
      </c>
      <c r="BR1305" t="s">
        <v>450</v>
      </c>
      <c r="BS1305">
        <v>40</v>
      </c>
      <c r="BT1305">
        <v>2</v>
      </c>
    </row>
    <row r="1306" spans="1:72" x14ac:dyDescent="0.25">
      <c r="A1306" t="str">
        <f t="shared" si="80"/>
        <v>467_744</v>
      </c>
      <c r="B1306" t="str">
        <f t="shared" si="81"/>
        <v>R</v>
      </c>
      <c r="C1306">
        <f t="shared" si="82"/>
        <v>276</v>
      </c>
      <c r="D1306">
        <f t="shared" si="83"/>
        <v>0</v>
      </c>
      <c r="F1306" t="s">
        <v>2149</v>
      </c>
      <c r="G1306">
        <v>467</v>
      </c>
      <c r="H1306" t="s">
        <v>1549</v>
      </c>
      <c r="I1306">
        <v>744</v>
      </c>
      <c r="J1306">
        <v>813</v>
      </c>
      <c r="K1306" t="s">
        <v>283</v>
      </c>
      <c r="L1306" t="s">
        <v>284</v>
      </c>
      <c r="M1306">
        <v>2</v>
      </c>
      <c r="N1306" t="s">
        <v>285</v>
      </c>
      <c r="O1306">
        <v>0</v>
      </c>
      <c r="P1306">
        <v>2</v>
      </c>
      <c r="Q1306" t="s">
        <v>286</v>
      </c>
      <c r="R1306" t="s">
        <v>304</v>
      </c>
      <c r="S1306" t="s">
        <v>318</v>
      </c>
      <c r="T1306" t="s">
        <v>289</v>
      </c>
      <c r="U1306">
        <v>118</v>
      </c>
      <c r="V1306">
        <v>5</v>
      </c>
      <c r="W1306">
        <v>30</v>
      </c>
      <c r="X1306">
        <v>1</v>
      </c>
      <c r="Y1306" s="15">
        <v>40179</v>
      </c>
      <c r="Z1306">
        <v>22</v>
      </c>
      <c r="AA1306" s="15">
        <v>29586</v>
      </c>
      <c r="AB1306" s="15">
        <v>45313</v>
      </c>
      <c r="AC1306">
        <v>14.5</v>
      </c>
      <c r="AD1306">
        <v>0.1</v>
      </c>
      <c r="AE1306">
        <v>106.75</v>
      </c>
      <c r="AF1306" s="15">
        <v>45331</v>
      </c>
      <c r="AG1306">
        <v>-1</v>
      </c>
      <c r="AH1306">
        <v>-1</v>
      </c>
      <c r="AI1306">
        <v>175.0953974729</v>
      </c>
      <c r="AJ1306">
        <v>-40.842999085700001</v>
      </c>
      <c r="AK1306">
        <v>1.5</v>
      </c>
      <c r="AL1306">
        <v>69</v>
      </c>
      <c r="AM1306">
        <v>276</v>
      </c>
      <c r="AN1306" t="s">
        <v>320</v>
      </c>
      <c r="AO1306" t="s">
        <v>291</v>
      </c>
      <c r="AP1306" t="s">
        <v>426</v>
      </c>
      <c r="AQ1306" t="s">
        <v>312</v>
      </c>
      <c r="AR1306" t="s">
        <v>294</v>
      </c>
      <c r="AS1306" t="s">
        <v>291</v>
      </c>
      <c r="AT1306">
        <v>-1</v>
      </c>
      <c r="AU1306">
        <v>-1</v>
      </c>
      <c r="AV1306">
        <v>8.8235294117646994</v>
      </c>
      <c r="AW1306">
        <v>0</v>
      </c>
      <c r="AX1306">
        <v>0</v>
      </c>
      <c r="AY1306">
        <v>1.47058823529412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b">
        <v>0</v>
      </c>
      <c r="BI1306" t="b">
        <v>1</v>
      </c>
      <c r="BJ1306" t="b">
        <v>0</v>
      </c>
      <c r="BK1306" t="b">
        <v>0</v>
      </c>
      <c r="BL1306" t="s">
        <v>312</v>
      </c>
      <c r="BM1306">
        <v>2</v>
      </c>
      <c r="BN1306">
        <v>60</v>
      </c>
      <c r="BO1306">
        <v>1</v>
      </c>
      <c r="BP1306" s="15">
        <v>45313</v>
      </c>
      <c r="BQ1306" t="s">
        <v>307</v>
      </c>
      <c r="BR1306" t="s">
        <v>308</v>
      </c>
      <c r="BS1306">
        <v>60</v>
      </c>
      <c r="BT1306">
        <v>2</v>
      </c>
    </row>
    <row r="1307" spans="1:72" x14ac:dyDescent="0.25">
      <c r="A1307" t="str">
        <f t="shared" si="80"/>
        <v>682_454</v>
      </c>
      <c r="B1307" t="str">
        <f t="shared" si="81"/>
        <v>R</v>
      </c>
      <c r="C1307">
        <f t="shared" si="82"/>
        <v>51.3</v>
      </c>
      <c r="D1307">
        <f t="shared" si="83"/>
        <v>11.1111111111111</v>
      </c>
      <c r="F1307" t="s">
        <v>2150</v>
      </c>
      <c r="G1307">
        <v>682</v>
      </c>
      <c r="H1307" t="s">
        <v>2151</v>
      </c>
      <c r="I1307">
        <v>454</v>
      </c>
      <c r="J1307">
        <v>463</v>
      </c>
      <c r="K1307" t="s">
        <v>283</v>
      </c>
      <c r="L1307" t="s">
        <v>284</v>
      </c>
      <c r="M1307">
        <v>2</v>
      </c>
      <c r="N1307" t="s">
        <v>285</v>
      </c>
      <c r="O1307">
        <v>0</v>
      </c>
      <c r="P1307">
        <v>2</v>
      </c>
      <c r="Q1307" t="s">
        <v>286</v>
      </c>
      <c r="R1307" t="s">
        <v>304</v>
      </c>
      <c r="S1307" t="s">
        <v>318</v>
      </c>
      <c r="T1307" t="s">
        <v>355</v>
      </c>
      <c r="U1307">
        <v>102</v>
      </c>
      <c r="V1307">
        <v>11</v>
      </c>
      <c r="W1307">
        <v>30</v>
      </c>
      <c r="X1307">
        <v>1</v>
      </c>
      <c r="Y1307" s="15">
        <v>43144</v>
      </c>
      <c r="Z1307">
        <v>22</v>
      </c>
      <c r="AA1307" s="15">
        <v>29586</v>
      </c>
      <c r="AB1307" s="15">
        <v>45313</v>
      </c>
      <c r="AC1307">
        <v>6.7</v>
      </c>
      <c r="AD1307">
        <v>2.85</v>
      </c>
      <c r="AE1307">
        <v>135.69999999999999</v>
      </c>
      <c r="AF1307" s="15">
        <v>45331</v>
      </c>
      <c r="AG1307">
        <v>-1</v>
      </c>
      <c r="AH1307">
        <v>-1</v>
      </c>
      <c r="AI1307">
        <v>175.08810667469999</v>
      </c>
      <c r="AJ1307">
        <v>-40.844818346799997</v>
      </c>
      <c r="AK1307">
        <v>18.5</v>
      </c>
      <c r="AL1307">
        <v>9</v>
      </c>
      <c r="AM1307">
        <v>51.3</v>
      </c>
      <c r="AN1307" t="s">
        <v>320</v>
      </c>
      <c r="AO1307" t="s">
        <v>291</v>
      </c>
      <c r="AP1307" t="s">
        <v>314</v>
      </c>
      <c r="AQ1307" t="s">
        <v>312</v>
      </c>
      <c r="AR1307" t="s">
        <v>294</v>
      </c>
      <c r="AS1307" t="s">
        <v>291</v>
      </c>
      <c r="AT1307">
        <v>-1</v>
      </c>
      <c r="AU1307">
        <v>-1</v>
      </c>
      <c r="AV1307">
        <v>0</v>
      </c>
      <c r="AW1307">
        <v>0</v>
      </c>
      <c r="AX1307">
        <v>0</v>
      </c>
      <c r="AY1307">
        <v>11.1111111111111</v>
      </c>
      <c r="AZ1307">
        <v>11.1111111111111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b">
        <v>0</v>
      </c>
      <c r="BI1307" t="b">
        <v>1</v>
      </c>
      <c r="BJ1307" t="b">
        <v>0</v>
      </c>
      <c r="BK1307" t="b">
        <v>1</v>
      </c>
      <c r="BL1307" t="s">
        <v>312</v>
      </c>
      <c r="BM1307">
        <v>2</v>
      </c>
      <c r="BN1307">
        <v>60</v>
      </c>
      <c r="BO1307">
        <v>1</v>
      </c>
      <c r="BP1307" s="15">
        <v>45313</v>
      </c>
      <c r="BQ1307" t="s">
        <v>307</v>
      </c>
      <c r="BR1307" t="s">
        <v>308</v>
      </c>
      <c r="BS1307">
        <v>60</v>
      </c>
      <c r="BT1307">
        <v>2</v>
      </c>
    </row>
    <row r="1308" spans="1:72" x14ac:dyDescent="0.25">
      <c r="A1308" t="str">
        <f t="shared" si="80"/>
        <v>23996_11736</v>
      </c>
      <c r="B1308" t="str">
        <f t="shared" si="81"/>
        <v>U</v>
      </c>
      <c r="C1308">
        <f t="shared" si="82"/>
        <v>3536</v>
      </c>
      <c r="D1308">
        <f t="shared" si="83"/>
        <v>0</v>
      </c>
      <c r="F1308" t="s">
        <v>2152</v>
      </c>
      <c r="G1308">
        <v>23996</v>
      </c>
      <c r="H1308" t="s">
        <v>1856</v>
      </c>
      <c r="I1308">
        <v>11736</v>
      </c>
      <c r="J1308">
        <v>12178</v>
      </c>
      <c r="K1308" t="s">
        <v>283</v>
      </c>
      <c r="L1308" t="s">
        <v>284</v>
      </c>
      <c r="M1308">
        <v>2</v>
      </c>
      <c r="N1308" t="s">
        <v>285</v>
      </c>
      <c r="O1308">
        <v>0</v>
      </c>
      <c r="P1308">
        <v>4</v>
      </c>
      <c r="Q1308" t="s">
        <v>286</v>
      </c>
      <c r="R1308" t="s">
        <v>341</v>
      </c>
      <c r="S1308" t="s">
        <v>305</v>
      </c>
      <c r="T1308" t="s">
        <v>1556</v>
      </c>
      <c r="U1308">
        <v>2734</v>
      </c>
      <c r="V1308">
        <v>13</v>
      </c>
      <c r="W1308">
        <v>13</v>
      </c>
      <c r="X1308">
        <v>1</v>
      </c>
      <c r="Y1308" s="15">
        <v>43560</v>
      </c>
      <c r="Z1308">
        <v>17</v>
      </c>
      <c r="AA1308" s="15">
        <v>29586</v>
      </c>
      <c r="AB1308" s="15">
        <v>45312</v>
      </c>
      <c r="AC1308">
        <v>3</v>
      </c>
      <c r="AD1308">
        <v>3</v>
      </c>
      <c r="AE1308">
        <v>112.2</v>
      </c>
      <c r="AF1308" s="15">
        <v>44293</v>
      </c>
      <c r="AG1308">
        <v>-1</v>
      </c>
      <c r="AH1308">
        <v>-1</v>
      </c>
      <c r="AI1308" t="s">
        <v>384</v>
      </c>
      <c r="AJ1308" t="s">
        <v>384</v>
      </c>
      <c r="AK1308" t="s">
        <v>384</v>
      </c>
      <c r="AL1308">
        <v>442</v>
      </c>
      <c r="AM1308">
        <v>3536</v>
      </c>
      <c r="AN1308" t="s">
        <v>335</v>
      </c>
      <c r="AO1308" t="s">
        <v>321</v>
      </c>
      <c r="AP1308" t="s">
        <v>292</v>
      </c>
      <c r="AQ1308" t="s">
        <v>293</v>
      </c>
      <c r="AR1308" t="s">
        <v>294</v>
      </c>
      <c r="AS1308">
        <v>2</v>
      </c>
      <c r="AT1308">
        <v>-1</v>
      </c>
      <c r="AU1308">
        <v>-1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b">
        <v>0</v>
      </c>
      <c r="BI1308" t="b">
        <v>1</v>
      </c>
      <c r="BJ1308" t="b">
        <v>1</v>
      </c>
      <c r="BK1308" t="b">
        <v>0</v>
      </c>
      <c r="BL1308" t="s">
        <v>293</v>
      </c>
      <c r="BM1308">
        <v>2</v>
      </c>
      <c r="BN1308">
        <v>60</v>
      </c>
      <c r="BO1308">
        <v>1</v>
      </c>
      <c r="BP1308" s="15">
        <v>45312</v>
      </c>
      <c r="BQ1308" t="s">
        <v>336</v>
      </c>
      <c r="BR1308" t="s">
        <v>337</v>
      </c>
      <c r="BS1308">
        <v>60</v>
      </c>
      <c r="BT1308">
        <v>2</v>
      </c>
    </row>
    <row r="1309" spans="1:72" x14ac:dyDescent="0.25">
      <c r="A1309" t="str">
        <f t="shared" si="80"/>
        <v>23996_12178</v>
      </c>
      <c r="B1309" t="str">
        <f t="shared" si="81"/>
        <v>U</v>
      </c>
      <c r="C1309">
        <f t="shared" si="82"/>
        <v>1552</v>
      </c>
      <c r="D1309">
        <f t="shared" si="83"/>
        <v>0</v>
      </c>
      <c r="F1309" t="s">
        <v>2153</v>
      </c>
      <c r="G1309">
        <v>23996</v>
      </c>
      <c r="H1309" t="s">
        <v>1856</v>
      </c>
      <c r="I1309">
        <v>12178</v>
      </c>
      <c r="J1309">
        <v>12372</v>
      </c>
      <c r="K1309" t="s">
        <v>283</v>
      </c>
      <c r="L1309" t="s">
        <v>284</v>
      </c>
      <c r="M1309">
        <v>2</v>
      </c>
      <c r="N1309" t="s">
        <v>285</v>
      </c>
      <c r="O1309">
        <v>0</v>
      </c>
      <c r="P1309">
        <v>4</v>
      </c>
      <c r="Q1309" t="s">
        <v>286</v>
      </c>
      <c r="R1309" t="s">
        <v>341</v>
      </c>
      <c r="S1309" t="s">
        <v>305</v>
      </c>
      <c r="T1309" t="s">
        <v>1556</v>
      </c>
      <c r="U1309">
        <v>2734</v>
      </c>
      <c r="V1309">
        <v>13</v>
      </c>
      <c r="W1309">
        <v>40</v>
      </c>
      <c r="X1309">
        <v>1</v>
      </c>
      <c r="Y1309" s="15">
        <v>42736</v>
      </c>
      <c r="Z1309">
        <v>18</v>
      </c>
      <c r="AA1309" s="15">
        <v>29586</v>
      </c>
      <c r="AB1309" s="15">
        <v>45312</v>
      </c>
      <c r="AC1309">
        <v>3.85</v>
      </c>
      <c r="AD1309">
        <v>4.8499999999999996</v>
      </c>
      <c r="AE1309">
        <v>62.9</v>
      </c>
      <c r="AF1309" s="15">
        <v>44293</v>
      </c>
      <c r="AG1309">
        <v>-1</v>
      </c>
      <c r="AH1309">
        <v>-1</v>
      </c>
      <c r="AI1309" t="s">
        <v>384</v>
      </c>
      <c r="AJ1309" t="s">
        <v>384</v>
      </c>
      <c r="AK1309" t="s">
        <v>384</v>
      </c>
      <c r="AL1309">
        <v>194</v>
      </c>
      <c r="AM1309">
        <v>1552</v>
      </c>
      <c r="AN1309" t="s">
        <v>335</v>
      </c>
      <c r="AO1309" t="s">
        <v>321</v>
      </c>
      <c r="AP1309" t="s">
        <v>311</v>
      </c>
      <c r="AQ1309" t="s">
        <v>312</v>
      </c>
      <c r="AR1309" t="s">
        <v>294</v>
      </c>
      <c r="AS1309" t="s">
        <v>291</v>
      </c>
      <c r="AT1309">
        <v>-1</v>
      </c>
      <c r="AU1309">
        <v>-1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 t="b">
        <v>0</v>
      </c>
      <c r="BI1309" t="b">
        <v>1</v>
      </c>
      <c r="BJ1309" t="b">
        <v>1</v>
      </c>
      <c r="BK1309" t="b">
        <v>1</v>
      </c>
      <c r="BL1309" t="s">
        <v>312</v>
      </c>
      <c r="BM1309">
        <v>2</v>
      </c>
      <c r="BN1309">
        <v>60</v>
      </c>
      <c r="BO1309">
        <v>1</v>
      </c>
      <c r="BP1309" s="15">
        <v>45312</v>
      </c>
      <c r="BQ1309" t="s">
        <v>336</v>
      </c>
      <c r="BR1309" t="s">
        <v>337</v>
      </c>
      <c r="BS1309">
        <v>60</v>
      </c>
      <c r="BT1309">
        <v>2</v>
      </c>
    </row>
    <row r="1310" spans="1:72" x14ac:dyDescent="0.25">
      <c r="A1310" t="str">
        <f t="shared" si="80"/>
        <v>804_730</v>
      </c>
      <c r="B1310" t="str">
        <f t="shared" si="81"/>
        <v>R</v>
      </c>
      <c r="C1310">
        <f t="shared" si="82"/>
        <v>157.5</v>
      </c>
      <c r="D1310">
        <f t="shared" si="83"/>
        <v>0</v>
      </c>
      <c r="F1310" t="s">
        <v>2154</v>
      </c>
      <c r="G1310">
        <v>804</v>
      </c>
      <c r="H1310" t="s">
        <v>796</v>
      </c>
      <c r="I1310">
        <v>730</v>
      </c>
      <c r="J1310">
        <v>755</v>
      </c>
      <c r="K1310" t="s">
        <v>283</v>
      </c>
      <c r="L1310" t="s">
        <v>284</v>
      </c>
      <c r="M1310">
        <v>2</v>
      </c>
      <c r="N1310" t="s">
        <v>285</v>
      </c>
      <c r="O1310">
        <v>0</v>
      </c>
      <c r="P1310">
        <v>1</v>
      </c>
      <c r="Q1310" t="s">
        <v>286</v>
      </c>
      <c r="R1310" t="s">
        <v>304</v>
      </c>
      <c r="S1310" t="s">
        <v>318</v>
      </c>
      <c r="T1310" t="s">
        <v>289</v>
      </c>
      <c r="U1310">
        <v>86</v>
      </c>
      <c r="V1310">
        <v>10</v>
      </c>
      <c r="W1310">
        <v>10</v>
      </c>
      <c r="X1310">
        <v>1</v>
      </c>
      <c r="Y1310" s="15">
        <v>39877</v>
      </c>
      <c r="Z1310">
        <v>20</v>
      </c>
      <c r="AA1310" s="15">
        <v>29586</v>
      </c>
      <c r="AB1310" s="15">
        <v>45313</v>
      </c>
      <c r="AC1310">
        <v>3</v>
      </c>
      <c r="AD1310">
        <v>1</v>
      </c>
      <c r="AE1310">
        <v>87.3</v>
      </c>
      <c r="AF1310" s="15">
        <v>45331</v>
      </c>
      <c r="AG1310">
        <v>-1</v>
      </c>
      <c r="AH1310">
        <v>-1</v>
      </c>
      <c r="AI1310">
        <v>175.10478597829999</v>
      </c>
      <c r="AJ1310">
        <v>-40.812575518000003</v>
      </c>
      <c r="AK1310">
        <v>2.5</v>
      </c>
      <c r="AL1310">
        <v>25</v>
      </c>
      <c r="AM1310">
        <v>157.5</v>
      </c>
      <c r="AN1310" t="s">
        <v>320</v>
      </c>
      <c r="AO1310" t="s">
        <v>291</v>
      </c>
      <c r="AP1310" t="s">
        <v>325</v>
      </c>
      <c r="AQ1310" t="s">
        <v>293</v>
      </c>
      <c r="AR1310" t="s">
        <v>294</v>
      </c>
      <c r="AS1310">
        <v>2</v>
      </c>
      <c r="AT1310">
        <v>-1</v>
      </c>
      <c r="AU1310">
        <v>-1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b">
        <v>0</v>
      </c>
      <c r="BI1310" t="b">
        <v>1</v>
      </c>
      <c r="BJ1310" t="b">
        <v>0</v>
      </c>
      <c r="BK1310" t="b">
        <v>0</v>
      </c>
      <c r="BL1310" t="s">
        <v>293</v>
      </c>
      <c r="BM1310">
        <v>2</v>
      </c>
      <c r="BN1310">
        <v>60</v>
      </c>
      <c r="BO1310">
        <v>1</v>
      </c>
      <c r="BP1310" s="15">
        <v>45313</v>
      </c>
      <c r="BQ1310" t="s">
        <v>307</v>
      </c>
      <c r="BR1310" t="s">
        <v>308</v>
      </c>
      <c r="BS1310">
        <v>60</v>
      </c>
      <c r="BT1310">
        <v>2</v>
      </c>
    </row>
    <row r="1311" spans="1:72" x14ac:dyDescent="0.25">
      <c r="A1311" t="str">
        <f t="shared" si="80"/>
        <v>740_125</v>
      </c>
      <c r="B1311" t="str">
        <f t="shared" si="81"/>
        <v>R</v>
      </c>
      <c r="C1311">
        <f t="shared" si="82"/>
        <v>156</v>
      </c>
      <c r="D1311">
        <f t="shared" si="83"/>
        <v>0</v>
      </c>
      <c r="F1311" t="s">
        <v>2155</v>
      </c>
      <c r="G1311">
        <v>740</v>
      </c>
      <c r="H1311" t="s">
        <v>2156</v>
      </c>
      <c r="I1311">
        <v>125</v>
      </c>
      <c r="J1311">
        <v>151</v>
      </c>
      <c r="K1311" t="s">
        <v>283</v>
      </c>
      <c r="L1311" t="s">
        <v>284</v>
      </c>
      <c r="M1311">
        <v>2</v>
      </c>
      <c r="N1311" t="s">
        <v>285</v>
      </c>
      <c r="O1311">
        <v>0</v>
      </c>
      <c r="P1311">
        <v>1</v>
      </c>
      <c r="Q1311" t="s">
        <v>286</v>
      </c>
      <c r="R1311" t="s">
        <v>304</v>
      </c>
      <c r="S1311" t="s">
        <v>318</v>
      </c>
      <c r="T1311" t="s">
        <v>289</v>
      </c>
      <c r="U1311">
        <v>62</v>
      </c>
      <c r="V1311">
        <v>10</v>
      </c>
      <c r="W1311">
        <v>33</v>
      </c>
      <c r="X1311">
        <v>3</v>
      </c>
      <c r="Y1311" s="15">
        <v>42846</v>
      </c>
      <c r="Z1311">
        <v>20</v>
      </c>
      <c r="AA1311" s="15">
        <v>36982</v>
      </c>
      <c r="AB1311" s="15">
        <v>45312</v>
      </c>
      <c r="AC1311">
        <v>4</v>
      </c>
      <c r="AD1311">
        <v>3</v>
      </c>
      <c r="AE1311">
        <v>142</v>
      </c>
      <c r="AF1311" s="15">
        <v>45331</v>
      </c>
      <c r="AG1311">
        <v>-1</v>
      </c>
      <c r="AH1311">
        <v>-1</v>
      </c>
      <c r="AI1311">
        <v>175.08779019689999</v>
      </c>
      <c r="AJ1311">
        <v>-40.8122764162</v>
      </c>
      <c r="AK1311">
        <v>2</v>
      </c>
      <c r="AL1311">
        <v>26</v>
      </c>
      <c r="AM1311">
        <v>156</v>
      </c>
      <c r="AN1311" t="s">
        <v>320</v>
      </c>
      <c r="AO1311" t="s">
        <v>291</v>
      </c>
      <c r="AP1311" t="s">
        <v>292</v>
      </c>
      <c r="AQ1311" t="s">
        <v>293</v>
      </c>
      <c r="AR1311" t="s">
        <v>294</v>
      </c>
      <c r="AS1311" t="s">
        <v>291</v>
      </c>
      <c r="AT1311">
        <v>-1</v>
      </c>
      <c r="AU1311">
        <v>-1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b">
        <v>0</v>
      </c>
      <c r="BI1311" t="b">
        <v>1</v>
      </c>
      <c r="BJ1311" t="b">
        <v>0</v>
      </c>
      <c r="BK1311" t="b">
        <v>0</v>
      </c>
      <c r="BL1311" t="s">
        <v>293</v>
      </c>
      <c r="BM1311">
        <v>2</v>
      </c>
      <c r="BN1311">
        <v>60</v>
      </c>
      <c r="BO1311">
        <v>1</v>
      </c>
      <c r="BP1311" s="15">
        <v>45312</v>
      </c>
      <c r="BQ1311" t="s">
        <v>307</v>
      </c>
      <c r="BR1311" t="s">
        <v>308</v>
      </c>
      <c r="BS1311">
        <v>60</v>
      </c>
      <c r="BT1311">
        <v>2</v>
      </c>
    </row>
    <row r="1312" spans="1:72" x14ac:dyDescent="0.25">
      <c r="A1312" t="str">
        <f t="shared" si="80"/>
        <v>512_125</v>
      </c>
      <c r="B1312" t="str">
        <f t="shared" si="81"/>
        <v>R</v>
      </c>
      <c r="C1312">
        <f t="shared" si="82"/>
        <v>268</v>
      </c>
      <c r="D1312">
        <f t="shared" si="83"/>
        <v>0</v>
      </c>
      <c r="F1312" t="s">
        <v>2157</v>
      </c>
      <c r="G1312">
        <v>512</v>
      </c>
      <c r="H1312" t="s">
        <v>151</v>
      </c>
      <c r="I1312">
        <v>125</v>
      </c>
      <c r="J1312">
        <v>165</v>
      </c>
      <c r="K1312" t="s">
        <v>283</v>
      </c>
      <c r="L1312" t="s">
        <v>284</v>
      </c>
      <c r="M1312">
        <v>2</v>
      </c>
      <c r="N1312" t="s">
        <v>285</v>
      </c>
      <c r="O1312">
        <v>0</v>
      </c>
      <c r="P1312">
        <v>4</v>
      </c>
      <c r="Q1312" t="s">
        <v>286</v>
      </c>
      <c r="R1312" t="s">
        <v>341</v>
      </c>
      <c r="S1312" t="s">
        <v>334</v>
      </c>
      <c r="T1312" t="s">
        <v>355</v>
      </c>
      <c r="U1312">
        <v>2389</v>
      </c>
      <c r="V1312">
        <v>11</v>
      </c>
      <c r="W1312">
        <v>77</v>
      </c>
      <c r="X1312">
        <v>4</v>
      </c>
      <c r="Y1312" s="15">
        <v>45404</v>
      </c>
      <c r="Z1312">
        <v>18</v>
      </c>
      <c r="AA1312" s="15">
        <v>29221</v>
      </c>
      <c r="AB1312" s="15">
        <v>45312</v>
      </c>
      <c r="AC1312">
        <v>8</v>
      </c>
      <c r="AD1312">
        <v>3.5</v>
      </c>
      <c r="AE1312">
        <v>81.25</v>
      </c>
      <c r="AF1312" s="15">
        <v>45331</v>
      </c>
      <c r="AG1312">
        <v>-1</v>
      </c>
      <c r="AH1312">
        <v>-1</v>
      </c>
      <c r="AI1312">
        <v>175.12209226089999</v>
      </c>
      <c r="AJ1312">
        <v>-40.7989334576</v>
      </c>
      <c r="AK1312">
        <v>5</v>
      </c>
      <c r="AL1312">
        <v>40</v>
      </c>
      <c r="AM1312">
        <v>268</v>
      </c>
      <c r="AN1312" t="s">
        <v>335</v>
      </c>
      <c r="AO1312" t="s">
        <v>291</v>
      </c>
      <c r="AP1312" t="s">
        <v>311</v>
      </c>
      <c r="AQ1312" t="s">
        <v>312</v>
      </c>
      <c r="AR1312" t="s">
        <v>294</v>
      </c>
      <c r="AS1312" t="s">
        <v>291</v>
      </c>
      <c r="AT1312">
        <v>-1</v>
      </c>
      <c r="AU1312">
        <v>-1</v>
      </c>
      <c r="AV1312">
        <v>0</v>
      </c>
      <c r="AW1312">
        <v>20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b">
        <v>0</v>
      </c>
      <c r="BI1312" t="b">
        <v>1</v>
      </c>
      <c r="BJ1312" t="b">
        <v>0</v>
      </c>
      <c r="BK1312" t="b">
        <v>1</v>
      </c>
      <c r="BL1312" t="s">
        <v>312</v>
      </c>
      <c r="BM1312">
        <v>2</v>
      </c>
      <c r="BN1312">
        <v>40</v>
      </c>
      <c r="BO1312">
        <v>1</v>
      </c>
      <c r="BP1312" s="15">
        <v>45312</v>
      </c>
      <c r="BQ1312" t="s">
        <v>336</v>
      </c>
      <c r="BR1312" t="s">
        <v>450</v>
      </c>
      <c r="BS1312">
        <v>40</v>
      </c>
      <c r="BT1312">
        <v>2</v>
      </c>
    </row>
    <row r="1313" spans="1:72" x14ac:dyDescent="0.25">
      <c r="A1313" t="str">
        <f t="shared" si="80"/>
        <v>534_3188</v>
      </c>
      <c r="B1313" t="str">
        <f t="shared" si="81"/>
        <v>U</v>
      </c>
      <c r="C1313">
        <f t="shared" si="82"/>
        <v>220.5</v>
      </c>
      <c r="D1313">
        <f t="shared" si="83"/>
        <v>0</v>
      </c>
      <c r="F1313" t="s">
        <v>2158</v>
      </c>
      <c r="G1313">
        <v>534</v>
      </c>
      <c r="H1313" t="s">
        <v>152</v>
      </c>
      <c r="I1313">
        <v>3188</v>
      </c>
      <c r="J1313">
        <v>3233</v>
      </c>
      <c r="K1313" t="s">
        <v>283</v>
      </c>
      <c r="L1313" t="s">
        <v>284</v>
      </c>
      <c r="M1313">
        <v>2</v>
      </c>
      <c r="N1313" t="s">
        <v>285</v>
      </c>
      <c r="O1313">
        <v>0</v>
      </c>
      <c r="P1313">
        <v>3</v>
      </c>
      <c r="Q1313" t="s">
        <v>286</v>
      </c>
      <c r="R1313" t="s">
        <v>287</v>
      </c>
      <c r="S1313" t="s">
        <v>334</v>
      </c>
      <c r="T1313" t="s">
        <v>319</v>
      </c>
      <c r="U1313">
        <v>1039</v>
      </c>
      <c r="V1313">
        <v>12</v>
      </c>
      <c r="W1313">
        <v>17</v>
      </c>
      <c r="X1313">
        <v>2</v>
      </c>
      <c r="Y1313" s="15">
        <v>37585</v>
      </c>
      <c r="Z1313">
        <v>18</v>
      </c>
      <c r="AA1313" s="15">
        <v>21916</v>
      </c>
      <c r="AB1313" s="15">
        <v>45312</v>
      </c>
      <c r="AC1313">
        <v>3.75</v>
      </c>
      <c r="AD1313">
        <v>1.25</v>
      </c>
      <c r="AE1313">
        <v>111</v>
      </c>
      <c r="AF1313" s="15">
        <v>45331</v>
      </c>
      <c r="AG1313">
        <v>-1</v>
      </c>
      <c r="AH1313">
        <v>-1</v>
      </c>
      <c r="AI1313">
        <v>175.09006083680001</v>
      </c>
      <c r="AJ1313">
        <v>-40.791178792799997</v>
      </c>
      <c r="AK1313">
        <v>2.5</v>
      </c>
      <c r="AL1313">
        <v>45</v>
      </c>
      <c r="AM1313">
        <v>220.5</v>
      </c>
      <c r="AN1313" t="s">
        <v>335</v>
      </c>
      <c r="AO1313" t="s">
        <v>321</v>
      </c>
      <c r="AP1313" t="s">
        <v>325</v>
      </c>
      <c r="AQ1313" t="s">
        <v>293</v>
      </c>
      <c r="AR1313" t="s">
        <v>294</v>
      </c>
      <c r="AS1313" t="s">
        <v>291</v>
      </c>
      <c r="AT1313">
        <v>1205.9901500000001</v>
      </c>
      <c r="AU1313">
        <v>456.97048999999998</v>
      </c>
      <c r="AV1313">
        <v>4</v>
      </c>
      <c r="AW1313">
        <v>4</v>
      </c>
      <c r="AX1313">
        <v>8.1632653061224492</v>
      </c>
      <c r="AY1313">
        <v>4</v>
      </c>
      <c r="AZ1313">
        <v>0</v>
      </c>
      <c r="BA1313">
        <v>0</v>
      </c>
      <c r="BB1313">
        <v>0</v>
      </c>
      <c r="BC1313">
        <v>0.05</v>
      </c>
      <c r="BD1313">
        <v>0</v>
      </c>
      <c r="BE1313">
        <v>0</v>
      </c>
      <c r="BF1313">
        <v>0.25</v>
      </c>
      <c r="BG1313">
        <v>0</v>
      </c>
      <c r="BH1313" t="b">
        <v>0</v>
      </c>
      <c r="BI1313" t="b">
        <v>1</v>
      </c>
      <c r="BJ1313" t="b">
        <v>0</v>
      </c>
      <c r="BK1313" t="b">
        <v>0</v>
      </c>
      <c r="BL1313" t="s">
        <v>293</v>
      </c>
      <c r="BM1313">
        <v>2</v>
      </c>
      <c r="BN1313">
        <v>60</v>
      </c>
      <c r="BO1313">
        <v>1</v>
      </c>
      <c r="BP1313" s="15">
        <v>45312</v>
      </c>
      <c r="BQ1313" t="s">
        <v>336</v>
      </c>
      <c r="BR1313" t="s">
        <v>337</v>
      </c>
      <c r="BS1313">
        <v>60</v>
      </c>
      <c r="BT1313">
        <v>2</v>
      </c>
    </row>
    <row r="1314" spans="1:72" x14ac:dyDescent="0.25">
      <c r="A1314" t="str">
        <f t="shared" si="80"/>
        <v>534_3563</v>
      </c>
      <c r="B1314" t="str">
        <f t="shared" si="81"/>
        <v>U</v>
      </c>
      <c r="C1314">
        <f t="shared" si="82"/>
        <v>140.4</v>
      </c>
      <c r="D1314">
        <f t="shared" si="83"/>
        <v>0</v>
      </c>
      <c r="F1314" t="s">
        <v>2159</v>
      </c>
      <c r="G1314">
        <v>534</v>
      </c>
      <c r="H1314" t="s">
        <v>152</v>
      </c>
      <c r="I1314">
        <v>3563</v>
      </c>
      <c r="J1314">
        <v>3590</v>
      </c>
      <c r="K1314" t="s">
        <v>283</v>
      </c>
      <c r="L1314" t="s">
        <v>284</v>
      </c>
      <c r="M1314">
        <v>2</v>
      </c>
      <c r="N1314" t="s">
        <v>285</v>
      </c>
      <c r="O1314">
        <v>0</v>
      </c>
      <c r="P1314">
        <v>3</v>
      </c>
      <c r="Q1314" t="s">
        <v>286</v>
      </c>
      <c r="R1314" t="s">
        <v>304</v>
      </c>
      <c r="S1314" t="s">
        <v>288</v>
      </c>
      <c r="T1314" t="s">
        <v>319</v>
      </c>
      <c r="U1314">
        <v>861</v>
      </c>
      <c r="V1314">
        <v>6</v>
      </c>
      <c r="W1314">
        <v>30</v>
      </c>
      <c r="X1314">
        <v>3</v>
      </c>
      <c r="Y1314" s="15">
        <v>40248</v>
      </c>
      <c r="Z1314">
        <v>18</v>
      </c>
      <c r="AA1314" s="15">
        <v>21916</v>
      </c>
      <c r="AB1314" s="15">
        <v>45312</v>
      </c>
      <c r="AC1314">
        <v>1</v>
      </c>
      <c r="AD1314">
        <v>2</v>
      </c>
      <c r="AE1314">
        <v>133.35</v>
      </c>
      <c r="AF1314" s="15">
        <v>45331</v>
      </c>
      <c r="AG1314">
        <v>-1</v>
      </c>
      <c r="AH1314">
        <v>-1</v>
      </c>
      <c r="AI1314">
        <v>175.08605053900001</v>
      </c>
      <c r="AJ1314">
        <v>-40.789923648699997</v>
      </c>
      <c r="AK1314">
        <v>1.5</v>
      </c>
      <c r="AL1314">
        <v>27</v>
      </c>
      <c r="AM1314">
        <v>140.4</v>
      </c>
      <c r="AN1314" t="s">
        <v>290</v>
      </c>
      <c r="AO1314" t="s">
        <v>321</v>
      </c>
      <c r="AP1314" t="s">
        <v>292</v>
      </c>
      <c r="AQ1314" t="s">
        <v>293</v>
      </c>
      <c r="AR1314" t="s">
        <v>294</v>
      </c>
      <c r="AS1314" t="s">
        <v>291</v>
      </c>
      <c r="AT1314">
        <v>788.72055</v>
      </c>
      <c r="AU1314">
        <v>290.84503000000001</v>
      </c>
      <c r="AV1314">
        <v>14.285714285714301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t="b">
        <v>0</v>
      </c>
      <c r="BI1314" t="b">
        <v>1</v>
      </c>
      <c r="BJ1314" t="b">
        <v>0</v>
      </c>
      <c r="BK1314" t="b">
        <v>0</v>
      </c>
      <c r="BL1314" t="s">
        <v>293</v>
      </c>
      <c r="BM1314">
        <v>2</v>
      </c>
      <c r="BN1314">
        <v>75</v>
      </c>
      <c r="BO1314">
        <v>1</v>
      </c>
      <c r="BP1314" s="15">
        <v>45312</v>
      </c>
      <c r="BQ1314" t="s">
        <v>295</v>
      </c>
      <c r="BR1314" t="s">
        <v>348</v>
      </c>
      <c r="BS1314">
        <v>75</v>
      </c>
      <c r="BT1314">
        <v>2</v>
      </c>
    </row>
    <row r="1315" spans="1:72" x14ac:dyDescent="0.25">
      <c r="A1315" t="str">
        <f t="shared" si="80"/>
        <v>506_1830</v>
      </c>
      <c r="B1315" t="str">
        <f t="shared" si="81"/>
        <v>R</v>
      </c>
      <c r="C1315">
        <f t="shared" si="82"/>
        <v>1563.5</v>
      </c>
      <c r="D1315">
        <f t="shared" si="83"/>
        <v>0</v>
      </c>
      <c r="F1315" t="s">
        <v>2160</v>
      </c>
      <c r="G1315">
        <v>506</v>
      </c>
      <c r="H1315" t="s">
        <v>2161</v>
      </c>
      <c r="I1315">
        <v>1830</v>
      </c>
      <c r="J1315">
        <v>2125</v>
      </c>
      <c r="K1315" t="s">
        <v>283</v>
      </c>
      <c r="L1315" t="s">
        <v>284</v>
      </c>
      <c r="M1315">
        <v>2</v>
      </c>
      <c r="N1315" t="s">
        <v>285</v>
      </c>
      <c r="O1315">
        <v>0</v>
      </c>
      <c r="P1315">
        <v>2</v>
      </c>
      <c r="Q1315" t="s">
        <v>286</v>
      </c>
      <c r="R1315" t="s">
        <v>304</v>
      </c>
      <c r="S1315" t="s">
        <v>288</v>
      </c>
      <c r="T1315" t="s">
        <v>289</v>
      </c>
      <c r="U1315">
        <v>255</v>
      </c>
      <c r="V1315">
        <v>7</v>
      </c>
      <c r="W1315">
        <v>38</v>
      </c>
      <c r="X1315">
        <v>3</v>
      </c>
      <c r="Y1315" s="15">
        <v>39863</v>
      </c>
      <c r="Z1315">
        <v>19</v>
      </c>
      <c r="AA1315" s="15">
        <v>25569</v>
      </c>
      <c r="AB1315" s="15">
        <v>45312</v>
      </c>
      <c r="AC1315">
        <v>3</v>
      </c>
      <c r="AD1315">
        <v>3</v>
      </c>
      <c r="AE1315">
        <v>94</v>
      </c>
      <c r="AF1315" s="15">
        <v>45331</v>
      </c>
      <c r="AG1315">
        <v>-1</v>
      </c>
      <c r="AH1315">
        <v>-1</v>
      </c>
      <c r="AI1315">
        <v>175.09518334590001</v>
      </c>
      <c r="AJ1315">
        <v>-40.774749823999997</v>
      </c>
      <c r="AK1315">
        <v>2.5</v>
      </c>
      <c r="AL1315">
        <v>295</v>
      </c>
      <c r="AM1315">
        <v>1563.5</v>
      </c>
      <c r="AN1315" t="s">
        <v>290</v>
      </c>
      <c r="AO1315" t="s">
        <v>291</v>
      </c>
      <c r="AP1315" t="s">
        <v>292</v>
      </c>
      <c r="AQ1315" t="s">
        <v>293</v>
      </c>
      <c r="AR1315" t="s">
        <v>294</v>
      </c>
      <c r="AS1315" t="s">
        <v>291</v>
      </c>
      <c r="AT1315">
        <v>-1</v>
      </c>
      <c r="AU1315">
        <v>-1</v>
      </c>
      <c r="AV1315">
        <v>0</v>
      </c>
      <c r="AW1315">
        <v>0</v>
      </c>
      <c r="AX1315">
        <v>3.1979533098816799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t="b">
        <v>0</v>
      </c>
      <c r="BI1315" t="b">
        <v>1</v>
      </c>
      <c r="BJ1315" t="b">
        <v>1</v>
      </c>
      <c r="BK1315" t="b">
        <v>0</v>
      </c>
      <c r="BL1315" t="s">
        <v>293</v>
      </c>
      <c r="BM1315">
        <v>2</v>
      </c>
      <c r="BN1315">
        <v>50</v>
      </c>
      <c r="BO1315">
        <v>1</v>
      </c>
      <c r="BP1315" s="15">
        <v>45312</v>
      </c>
      <c r="BQ1315" t="s">
        <v>295</v>
      </c>
      <c r="BR1315" t="s">
        <v>296</v>
      </c>
      <c r="BS1315">
        <v>50</v>
      </c>
      <c r="BT1315">
        <v>2</v>
      </c>
    </row>
    <row r="1316" spans="1:72" x14ac:dyDescent="0.25">
      <c r="A1316" t="str">
        <f t="shared" si="80"/>
        <v>787_2285</v>
      </c>
      <c r="B1316" t="str">
        <f t="shared" si="81"/>
        <v>R</v>
      </c>
      <c r="C1316">
        <f t="shared" si="82"/>
        <v>86.4</v>
      </c>
      <c r="D1316">
        <f t="shared" si="83"/>
        <v>0</v>
      </c>
      <c r="F1316" t="s">
        <v>2162</v>
      </c>
      <c r="G1316">
        <v>787</v>
      </c>
      <c r="H1316" t="s">
        <v>774</v>
      </c>
      <c r="I1316">
        <v>2285</v>
      </c>
      <c r="J1316">
        <v>2297</v>
      </c>
      <c r="K1316" t="s">
        <v>283</v>
      </c>
      <c r="L1316" t="s">
        <v>284</v>
      </c>
      <c r="M1316">
        <v>2</v>
      </c>
      <c r="N1316" t="s">
        <v>285</v>
      </c>
      <c r="O1316">
        <v>0</v>
      </c>
      <c r="P1316">
        <v>2</v>
      </c>
      <c r="Q1316" t="s">
        <v>286</v>
      </c>
      <c r="R1316" t="s">
        <v>304</v>
      </c>
      <c r="S1316" t="s">
        <v>305</v>
      </c>
      <c r="T1316" t="s">
        <v>289</v>
      </c>
      <c r="U1316">
        <v>212</v>
      </c>
      <c r="V1316">
        <v>7</v>
      </c>
      <c r="W1316">
        <v>13</v>
      </c>
      <c r="X1316">
        <v>1</v>
      </c>
      <c r="Y1316" s="15">
        <v>40537</v>
      </c>
      <c r="Z1316">
        <v>19</v>
      </c>
      <c r="AA1316" s="15">
        <v>40537</v>
      </c>
      <c r="AB1316" s="15">
        <v>45312</v>
      </c>
      <c r="AC1316">
        <v>4</v>
      </c>
      <c r="AD1316">
        <v>3</v>
      </c>
      <c r="AE1316">
        <v>72.900000000000006</v>
      </c>
      <c r="AF1316" s="15">
        <v>45331</v>
      </c>
      <c r="AG1316">
        <v>-1</v>
      </c>
      <c r="AH1316">
        <v>-1</v>
      </c>
      <c r="AI1316">
        <v>175.1051385049</v>
      </c>
      <c r="AJ1316">
        <v>-40.777541028599998</v>
      </c>
      <c r="AK1316">
        <v>21</v>
      </c>
      <c r="AL1316">
        <v>12</v>
      </c>
      <c r="AM1316">
        <v>86.4</v>
      </c>
      <c r="AN1316" t="s">
        <v>306</v>
      </c>
      <c r="AO1316" t="s">
        <v>291</v>
      </c>
      <c r="AP1316" t="s">
        <v>325</v>
      </c>
      <c r="AQ1316" t="s">
        <v>293</v>
      </c>
      <c r="AR1316" t="s">
        <v>294</v>
      </c>
      <c r="AS1316" t="s">
        <v>291</v>
      </c>
      <c r="AT1316">
        <v>-1</v>
      </c>
      <c r="AU1316">
        <v>-1</v>
      </c>
      <c r="AV1316">
        <v>0</v>
      </c>
      <c r="AW1316">
        <v>0</v>
      </c>
      <c r="AX1316">
        <v>11.574074074074099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b">
        <v>0</v>
      </c>
      <c r="BI1316" t="b">
        <v>1</v>
      </c>
      <c r="BJ1316" t="b">
        <v>0</v>
      </c>
      <c r="BK1316" t="b">
        <v>0</v>
      </c>
      <c r="BL1316" t="s">
        <v>293</v>
      </c>
      <c r="BM1316">
        <v>2</v>
      </c>
      <c r="BN1316">
        <v>60</v>
      </c>
      <c r="BO1316">
        <v>1</v>
      </c>
      <c r="BP1316" s="15">
        <v>45312</v>
      </c>
      <c r="BQ1316" t="s">
        <v>307</v>
      </c>
      <c r="BR1316" t="s">
        <v>308</v>
      </c>
      <c r="BS1316">
        <v>60</v>
      </c>
      <c r="BT1316">
        <v>2</v>
      </c>
    </row>
    <row r="1317" spans="1:72" x14ac:dyDescent="0.25">
      <c r="A1317" t="str">
        <f t="shared" si="80"/>
        <v>505_1625</v>
      </c>
      <c r="B1317" t="str">
        <f t="shared" si="81"/>
        <v>R</v>
      </c>
      <c r="C1317">
        <f t="shared" si="82"/>
        <v>145</v>
      </c>
      <c r="D1317">
        <f t="shared" si="83"/>
        <v>0</v>
      </c>
      <c r="F1317" t="s">
        <v>2163</v>
      </c>
      <c r="G1317">
        <v>505</v>
      </c>
      <c r="H1317" t="s">
        <v>2164</v>
      </c>
      <c r="I1317">
        <v>1625</v>
      </c>
      <c r="J1317">
        <v>1654</v>
      </c>
      <c r="K1317" t="s">
        <v>283</v>
      </c>
      <c r="L1317" t="s">
        <v>284</v>
      </c>
      <c r="M1317">
        <v>2</v>
      </c>
      <c r="N1317" t="s">
        <v>285</v>
      </c>
      <c r="O1317">
        <v>0</v>
      </c>
      <c r="P1317">
        <v>2</v>
      </c>
      <c r="Q1317" t="s">
        <v>286</v>
      </c>
      <c r="R1317" t="s">
        <v>304</v>
      </c>
      <c r="S1317" t="s">
        <v>305</v>
      </c>
      <c r="T1317" t="s">
        <v>289</v>
      </c>
      <c r="U1317">
        <v>251</v>
      </c>
      <c r="V1317">
        <v>8</v>
      </c>
      <c r="W1317">
        <v>25</v>
      </c>
      <c r="X1317">
        <v>2</v>
      </c>
      <c r="Y1317" s="15">
        <v>38680</v>
      </c>
      <c r="Z1317">
        <v>19</v>
      </c>
      <c r="AA1317" s="15">
        <v>21916</v>
      </c>
      <c r="AB1317" s="15">
        <v>45313</v>
      </c>
      <c r="AC1317">
        <v>9.25</v>
      </c>
      <c r="AD1317">
        <v>1.85</v>
      </c>
      <c r="AE1317">
        <v>177.85</v>
      </c>
      <c r="AF1317" s="15">
        <v>45331</v>
      </c>
      <c r="AG1317">
        <v>-1</v>
      </c>
      <c r="AH1317">
        <v>-1</v>
      </c>
      <c r="AI1317">
        <v>175.1120073017</v>
      </c>
      <c r="AJ1317">
        <v>-40.8251879094</v>
      </c>
      <c r="AK1317">
        <v>0.5</v>
      </c>
      <c r="AL1317">
        <v>29</v>
      </c>
      <c r="AM1317">
        <v>145</v>
      </c>
      <c r="AN1317" t="s">
        <v>306</v>
      </c>
      <c r="AO1317" t="s">
        <v>291</v>
      </c>
      <c r="AP1317" t="s">
        <v>325</v>
      </c>
      <c r="AQ1317" t="s">
        <v>293</v>
      </c>
      <c r="AR1317" t="s">
        <v>294</v>
      </c>
      <c r="AS1317" t="s">
        <v>291</v>
      </c>
      <c r="AT1317">
        <v>1839.5</v>
      </c>
      <c r="AU1317">
        <v>547.04909999999995</v>
      </c>
      <c r="AV1317">
        <v>0</v>
      </c>
      <c r="AW1317">
        <v>0</v>
      </c>
      <c r="AX1317">
        <v>11.1111111111111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b">
        <v>0</v>
      </c>
      <c r="BI1317" t="b">
        <v>1</v>
      </c>
      <c r="BJ1317" t="b">
        <v>0</v>
      </c>
      <c r="BK1317" t="b">
        <v>0</v>
      </c>
      <c r="BL1317" t="s">
        <v>293</v>
      </c>
      <c r="BM1317">
        <v>2</v>
      </c>
      <c r="BN1317">
        <v>60</v>
      </c>
      <c r="BO1317">
        <v>1</v>
      </c>
      <c r="BP1317" s="15">
        <v>45313</v>
      </c>
      <c r="BQ1317" t="s">
        <v>307</v>
      </c>
      <c r="BR1317" t="s">
        <v>308</v>
      </c>
      <c r="BS1317">
        <v>60</v>
      </c>
      <c r="BT1317">
        <v>2</v>
      </c>
    </row>
    <row r="1318" spans="1:72" x14ac:dyDescent="0.25">
      <c r="A1318" t="str">
        <f t="shared" si="80"/>
        <v>505_860</v>
      </c>
      <c r="B1318" t="str">
        <f t="shared" si="81"/>
        <v>R</v>
      </c>
      <c r="C1318">
        <f t="shared" si="82"/>
        <v>1350</v>
      </c>
      <c r="D1318">
        <f t="shared" si="83"/>
        <v>1.8518518518518501</v>
      </c>
      <c r="F1318" t="s">
        <v>2165</v>
      </c>
      <c r="G1318">
        <v>505</v>
      </c>
      <c r="H1318" t="s">
        <v>2164</v>
      </c>
      <c r="I1318">
        <v>860</v>
      </c>
      <c r="J1318">
        <v>1130</v>
      </c>
      <c r="K1318" t="s">
        <v>283</v>
      </c>
      <c r="L1318" t="s">
        <v>284</v>
      </c>
      <c r="M1318">
        <v>2</v>
      </c>
      <c r="N1318" t="s">
        <v>285</v>
      </c>
      <c r="O1318">
        <v>0</v>
      </c>
      <c r="P1318">
        <v>2</v>
      </c>
      <c r="Q1318" t="s">
        <v>286</v>
      </c>
      <c r="R1318" t="s">
        <v>304</v>
      </c>
      <c r="S1318" t="s">
        <v>305</v>
      </c>
      <c r="T1318" t="s">
        <v>289</v>
      </c>
      <c r="U1318">
        <v>251</v>
      </c>
      <c r="V1318">
        <v>8</v>
      </c>
      <c r="W1318">
        <v>25</v>
      </c>
      <c r="X1318">
        <v>2</v>
      </c>
      <c r="Y1318" s="15">
        <v>38680</v>
      </c>
      <c r="Z1318">
        <v>19</v>
      </c>
      <c r="AA1318" s="15">
        <v>21916</v>
      </c>
      <c r="AB1318" s="15">
        <v>45313</v>
      </c>
      <c r="AC1318">
        <v>26.95</v>
      </c>
      <c r="AD1318">
        <v>2.95</v>
      </c>
      <c r="AE1318">
        <v>178.15</v>
      </c>
      <c r="AF1318" s="15">
        <v>45331</v>
      </c>
      <c r="AG1318">
        <v>-1</v>
      </c>
      <c r="AH1318">
        <v>-1</v>
      </c>
      <c r="AI1318">
        <v>175.11621374340001</v>
      </c>
      <c r="AJ1318">
        <v>-40.820323346599999</v>
      </c>
      <c r="AK1318">
        <v>5</v>
      </c>
      <c r="AL1318">
        <v>270</v>
      </c>
      <c r="AM1318">
        <v>1350</v>
      </c>
      <c r="AN1318" t="s">
        <v>306</v>
      </c>
      <c r="AO1318" t="s">
        <v>291</v>
      </c>
      <c r="AP1318" t="s">
        <v>325</v>
      </c>
      <c r="AQ1318" t="s">
        <v>293</v>
      </c>
      <c r="AR1318" t="s">
        <v>294</v>
      </c>
      <c r="AS1318" t="s">
        <v>291</v>
      </c>
      <c r="AT1318">
        <v>1408.7665</v>
      </c>
      <c r="AU1318">
        <v>559.76649999999995</v>
      </c>
      <c r="AV1318">
        <v>1.8518518518518501</v>
      </c>
      <c r="AW1318">
        <v>1.8518518518518501</v>
      </c>
      <c r="AX1318">
        <v>0.37037037037037002</v>
      </c>
      <c r="AY1318">
        <v>0</v>
      </c>
      <c r="AZ1318">
        <v>1.8518518518518501</v>
      </c>
      <c r="BA1318">
        <v>0</v>
      </c>
      <c r="BB1318">
        <v>0</v>
      </c>
      <c r="BC1318">
        <v>0</v>
      </c>
      <c r="BD1318">
        <v>0</v>
      </c>
      <c r="BE1318">
        <v>0.57799999999999996</v>
      </c>
      <c r="BF1318">
        <v>0</v>
      </c>
      <c r="BG1318">
        <v>2.89</v>
      </c>
      <c r="BH1318" t="b">
        <v>0</v>
      </c>
      <c r="BI1318" t="b">
        <v>1</v>
      </c>
      <c r="BJ1318" t="b">
        <v>1</v>
      </c>
      <c r="BK1318" t="b">
        <v>0</v>
      </c>
      <c r="BL1318" t="s">
        <v>293</v>
      </c>
      <c r="BM1318">
        <v>2</v>
      </c>
      <c r="BN1318">
        <v>60</v>
      </c>
      <c r="BO1318">
        <v>1</v>
      </c>
      <c r="BP1318" s="15">
        <v>45313</v>
      </c>
      <c r="BQ1318" t="s">
        <v>307</v>
      </c>
      <c r="BR1318" t="s">
        <v>308</v>
      </c>
      <c r="BS1318">
        <v>60</v>
      </c>
      <c r="BT1318">
        <v>2</v>
      </c>
    </row>
    <row r="1319" spans="1:72" x14ac:dyDescent="0.25">
      <c r="A1319" t="str">
        <f t="shared" si="80"/>
        <v>490_470</v>
      </c>
      <c r="B1319" t="str">
        <f t="shared" si="81"/>
        <v>R</v>
      </c>
      <c r="C1319">
        <f t="shared" si="82"/>
        <v>140.4</v>
      </c>
      <c r="D1319">
        <f t="shared" si="83"/>
        <v>0</v>
      </c>
      <c r="F1319" t="s">
        <v>2166</v>
      </c>
      <c r="G1319">
        <v>490</v>
      </c>
      <c r="H1319" t="s">
        <v>2167</v>
      </c>
      <c r="I1319">
        <v>470</v>
      </c>
      <c r="J1319">
        <v>496</v>
      </c>
      <c r="K1319" t="s">
        <v>283</v>
      </c>
      <c r="L1319" t="s">
        <v>284</v>
      </c>
      <c r="M1319">
        <v>2</v>
      </c>
      <c r="N1319" t="s">
        <v>285</v>
      </c>
      <c r="O1319">
        <v>0</v>
      </c>
      <c r="P1319">
        <v>2</v>
      </c>
      <c r="Q1319" t="s">
        <v>286</v>
      </c>
      <c r="R1319" t="s">
        <v>304</v>
      </c>
      <c r="S1319" t="s">
        <v>305</v>
      </c>
      <c r="T1319" t="s">
        <v>289</v>
      </c>
      <c r="U1319">
        <v>117</v>
      </c>
      <c r="V1319">
        <v>11</v>
      </c>
      <c r="W1319">
        <v>25</v>
      </c>
      <c r="X1319">
        <v>2</v>
      </c>
      <c r="Y1319" s="15">
        <v>38309</v>
      </c>
      <c r="Z1319">
        <v>19</v>
      </c>
      <c r="AA1319" s="15">
        <v>21916</v>
      </c>
      <c r="AB1319" s="15">
        <v>45313</v>
      </c>
      <c r="AC1319">
        <v>13.5</v>
      </c>
      <c r="AD1319">
        <v>1.85</v>
      </c>
      <c r="AE1319">
        <v>75.2</v>
      </c>
      <c r="AF1319" s="15">
        <v>45331</v>
      </c>
      <c r="AG1319">
        <v>-1</v>
      </c>
      <c r="AH1319">
        <v>-1</v>
      </c>
      <c r="AI1319">
        <v>175.1195621569</v>
      </c>
      <c r="AJ1319">
        <v>-40.8241251476</v>
      </c>
      <c r="AK1319">
        <v>3</v>
      </c>
      <c r="AL1319">
        <v>26</v>
      </c>
      <c r="AM1319">
        <v>140.4</v>
      </c>
      <c r="AN1319" t="s">
        <v>306</v>
      </c>
      <c r="AO1319" t="s">
        <v>291</v>
      </c>
      <c r="AP1319" t="s">
        <v>325</v>
      </c>
      <c r="AQ1319" t="s">
        <v>293</v>
      </c>
      <c r="AR1319" t="s">
        <v>294</v>
      </c>
      <c r="AS1319" t="s">
        <v>291</v>
      </c>
      <c r="AT1319">
        <v>-1</v>
      </c>
      <c r="AU1319">
        <v>-1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b">
        <v>0</v>
      </c>
      <c r="BI1319" t="b">
        <v>1</v>
      </c>
      <c r="BJ1319" t="b">
        <v>0</v>
      </c>
      <c r="BK1319" t="b">
        <v>0</v>
      </c>
      <c r="BL1319" t="s">
        <v>293</v>
      </c>
      <c r="BM1319">
        <v>2</v>
      </c>
      <c r="BN1319">
        <v>60</v>
      </c>
      <c r="BO1319">
        <v>1</v>
      </c>
      <c r="BP1319" s="15">
        <v>45313</v>
      </c>
      <c r="BQ1319" t="s">
        <v>307</v>
      </c>
      <c r="BR1319" t="s">
        <v>308</v>
      </c>
      <c r="BS1319">
        <v>60</v>
      </c>
      <c r="BT1319">
        <v>2</v>
      </c>
    </row>
    <row r="1320" spans="1:72" x14ac:dyDescent="0.25">
      <c r="A1320" t="str">
        <f t="shared" si="80"/>
        <v>489_3</v>
      </c>
      <c r="B1320" t="str">
        <f t="shared" si="81"/>
        <v>R</v>
      </c>
      <c r="C1320">
        <f t="shared" si="82"/>
        <v>4249.8</v>
      </c>
      <c r="D1320">
        <f t="shared" si="83"/>
        <v>0</v>
      </c>
      <c r="F1320" t="s">
        <v>2168</v>
      </c>
      <c r="G1320">
        <v>489</v>
      </c>
      <c r="H1320" t="s">
        <v>1539</v>
      </c>
      <c r="I1320">
        <v>3</v>
      </c>
      <c r="J1320">
        <v>790</v>
      </c>
      <c r="K1320" t="s">
        <v>283</v>
      </c>
      <c r="L1320" t="s">
        <v>284</v>
      </c>
      <c r="M1320">
        <v>2</v>
      </c>
      <c r="N1320" t="s">
        <v>285</v>
      </c>
      <c r="O1320">
        <v>0</v>
      </c>
      <c r="P1320">
        <v>2</v>
      </c>
      <c r="Q1320" t="s">
        <v>286</v>
      </c>
      <c r="R1320" t="s">
        <v>304</v>
      </c>
      <c r="S1320" t="s">
        <v>305</v>
      </c>
      <c r="T1320" t="s">
        <v>289</v>
      </c>
      <c r="U1320">
        <v>317</v>
      </c>
      <c r="V1320">
        <v>7</v>
      </c>
      <c r="W1320">
        <v>37</v>
      </c>
      <c r="X1320">
        <v>3</v>
      </c>
      <c r="Y1320" s="15">
        <v>43901</v>
      </c>
      <c r="Z1320">
        <v>19</v>
      </c>
      <c r="AA1320" s="15">
        <v>21916</v>
      </c>
      <c r="AB1320" s="15">
        <v>45312</v>
      </c>
      <c r="AC1320">
        <v>16.149999999999999</v>
      </c>
      <c r="AD1320">
        <v>2</v>
      </c>
      <c r="AE1320">
        <v>112.15</v>
      </c>
      <c r="AF1320" s="15">
        <v>45331</v>
      </c>
      <c r="AG1320">
        <v>-1</v>
      </c>
      <c r="AH1320">
        <v>-1</v>
      </c>
      <c r="AI1320">
        <v>175.130544638</v>
      </c>
      <c r="AJ1320">
        <v>-40.806330352800003</v>
      </c>
      <c r="AK1320">
        <v>3.5</v>
      </c>
      <c r="AL1320">
        <v>787</v>
      </c>
      <c r="AM1320">
        <v>4249.8</v>
      </c>
      <c r="AN1320" t="s">
        <v>306</v>
      </c>
      <c r="AO1320" t="s">
        <v>291</v>
      </c>
      <c r="AP1320" t="s">
        <v>325</v>
      </c>
      <c r="AQ1320" t="s">
        <v>293</v>
      </c>
      <c r="AR1320" t="s">
        <v>294</v>
      </c>
      <c r="AS1320" t="s">
        <v>291</v>
      </c>
      <c r="AT1320">
        <v>-1</v>
      </c>
      <c r="AU1320">
        <v>-1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t="b">
        <v>0</v>
      </c>
      <c r="BI1320" t="b">
        <v>1</v>
      </c>
      <c r="BJ1320" t="b">
        <v>1</v>
      </c>
      <c r="BK1320" t="b">
        <v>0</v>
      </c>
      <c r="BL1320" t="s">
        <v>293</v>
      </c>
      <c r="BM1320">
        <v>2</v>
      </c>
      <c r="BN1320">
        <v>60</v>
      </c>
      <c r="BO1320">
        <v>1</v>
      </c>
      <c r="BP1320" s="15">
        <v>45312</v>
      </c>
      <c r="BQ1320" t="s">
        <v>307</v>
      </c>
      <c r="BR1320" t="s">
        <v>308</v>
      </c>
      <c r="BS1320">
        <v>60</v>
      </c>
      <c r="BT1320">
        <v>2</v>
      </c>
    </row>
    <row r="1321" spans="1:72" x14ac:dyDescent="0.25">
      <c r="A1321" t="str">
        <f t="shared" si="80"/>
        <v>489_790</v>
      </c>
      <c r="B1321" t="str">
        <f t="shared" si="81"/>
        <v>R</v>
      </c>
      <c r="C1321">
        <f t="shared" si="82"/>
        <v>351</v>
      </c>
      <c r="D1321">
        <f t="shared" si="83"/>
        <v>0</v>
      </c>
      <c r="F1321" t="s">
        <v>2169</v>
      </c>
      <c r="G1321">
        <v>489</v>
      </c>
      <c r="H1321" t="s">
        <v>1539</v>
      </c>
      <c r="I1321">
        <v>790</v>
      </c>
      <c r="J1321">
        <v>855</v>
      </c>
      <c r="K1321" t="s">
        <v>283</v>
      </c>
      <c r="L1321" t="s">
        <v>284</v>
      </c>
      <c r="M1321">
        <v>2</v>
      </c>
      <c r="N1321" t="s">
        <v>285</v>
      </c>
      <c r="O1321">
        <v>0</v>
      </c>
      <c r="P1321">
        <v>2</v>
      </c>
      <c r="Q1321" t="s">
        <v>286</v>
      </c>
      <c r="R1321" t="s">
        <v>304</v>
      </c>
      <c r="S1321" t="s">
        <v>305</v>
      </c>
      <c r="T1321" t="s">
        <v>289</v>
      </c>
      <c r="U1321">
        <v>317</v>
      </c>
      <c r="V1321">
        <v>7</v>
      </c>
      <c r="W1321">
        <v>37</v>
      </c>
      <c r="X1321">
        <v>3</v>
      </c>
      <c r="Y1321" s="15">
        <v>43901</v>
      </c>
      <c r="Z1321">
        <v>19</v>
      </c>
      <c r="AA1321" s="15">
        <v>21916</v>
      </c>
      <c r="AB1321" s="15">
        <v>45312</v>
      </c>
      <c r="AC1321">
        <v>11.95</v>
      </c>
      <c r="AD1321">
        <v>2</v>
      </c>
      <c r="AE1321">
        <v>101.7</v>
      </c>
      <c r="AF1321" s="15">
        <v>45331</v>
      </c>
      <c r="AG1321">
        <v>-1</v>
      </c>
      <c r="AH1321">
        <v>-1</v>
      </c>
      <c r="AI1321">
        <v>175.13482427899999</v>
      </c>
      <c r="AJ1321">
        <v>-40.804433186700003</v>
      </c>
      <c r="AK1321">
        <v>2.5</v>
      </c>
      <c r="AL1321">
        <v>65</v>
      </c>
      <c r="AM1321">
        <v>351</v>
      </c>
      <c r="AN1321" t="s">
        <v>306</v>
      </c>
      <c r="AO1321" t="s">
        <v>291</v>
      </c>
      <c r="AP1321" t="s">
        <v>325</v>
      </c>
      <c r="AQ1321" t="s">
        <v>293</v>
      </c>
      <c r="AR1321" t="s">
        <v>294</v>
      </c>
      <c r="AS1321" t="s">
        <v>291</v>
      </c>
      <c r="AT1321">
        <v>-1</v>
      </c>
      <c r="AU1321">
        <v>-1</v>
      </c>
      <c r="AV1321">
        <v>0</v>
      </c>
      <c r="AW1321">
        <v>0</v>
      </c>
      <c r="AX1321">
        <v>0</v>
      </c>
      <c r="AY1321">
        <v>7.5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t="b">
        <v>0</v>
      </c>
      <c r="BI1321" t="b">
        <v>1</v>
      </c>
      <c r="BJ1321" t="b">
        <v>1</v>
      </c>
      <c r="BK1321" t="b">
        <v>0</v>
      </c>
      <c r="BL1321" t="s">
        <v>293</v>
      </c>
      <c r="BM1321">
        <v>2</v>
      </c>
      <c r="BN1321">
        <v>60</v>
      </c>
      <c r="BO1321">
        <v>1</v>
      </c>
      <c r="BP1321" s="15">
        <v>45312</v>
      </c>
      <c r="BQ1321" t="s">
        <v>307</v>
      </c>
      <c r="BR1321" t="s">
        <v>308</v>
      </c>
      <c r="BS1321">
        <v>60</v>
      </c>
      <c r="BT1321">
        <v>2</v>
      </c>
    </row>
    <row r="1322" spans="1:72" x14ac:dyDescent="0.25">
      <c r="A1322" t="str">
        <f t="shared" si="80"/>
        <v>498_845</v>
      </c>
      <c r="B1322" t="str">
        <f t="shared" si="81"/>
        <v>R</v>
      </c>
      <c r="C1322">
        <f t="shared" si="82"/>
        <v>420</v>
      </c>
      <c r="D1322">
        <f t="shared" si="83"/>
        <v>2.5</v>
      </c>
      <c r="F1322" t="s">
        <v>2170</v>
      </c>
      <c r="G1322">
        <v>498</v>
      </c>
      <c r="H1322" t="s">
        <v>2171</v>
      </c>
      <c r="I1322">
        <v>845</v>
      </c>
      <c r="J1322">
        <v>950</v>
      </c>
      <c r="K1322" t="s">
        <v>283</v>
      </c>
      <c r="L1322" t="s">
        <v>284</v>
      </c>
      <c r="M1322">
        <v>2</v>
      </c>
      <c r="N1322" t="s">
        <v>285</v>
      </c>
      <c r="O1322">
        <v>0</v>
      </c>
      <c r="P1322">
        <v>2</v>
      </c>
      <c r="Q1322" t="s">
        <v>286</v>
      </c>
      <c r="R1322" t="s">
        <v>304</v>
      </c>
      <c r="S1322" t="s">
        <v>305</v>
      </c>
      <c r="T1322" t="s">
        <v>289</v>
      </c>
      <c r="U1322">
        <v>135</v>
      </c>
      <c r="V1322">
        <v>9</v>
      </c>
      <c r="W1322">
        <v>48</v>
      </c>
      <c r="X1322">
        <v>4</v>
      </c>
      <c r="Y1322" s="15">
        <v>42844</v>
      </c>
      <c r="Z1322">
        <v>19</v>
      </c>
      <c r="AA1322" s="15">
        <v>28126</v>
      </c>
      <c r="AB1322" s="15">
        <v>45312</v>
      </c>
      <c r="AC1322">
        <v>7.75</v>
      </c>
      <c r="AD1322">
        <v>4.3</v>
      </c>
      <c r="AE1322">
        <v>161.05000000000001</v>
      </c>
      <c r="AF1322" s="15">
        <v>45330</v>
      </c>
      <c r="AG1322">
        <v>-1</v>
      </c>
      <c r="AH1322">
        <v>-1</v>
      </c>
      <c r="AI1322">
        <v>175.15239059940001</v>
      </c>
      <c r="AJ1322">
        <v>-40.8221060061</v>
      </c>
      <c r="AK1322">
        <v>2.5</v>
      </c>
      <c r="AL1322">
        <v>105</v>
      </c>
      <c r="AM1322">
        <v>420</v>
      </c>
      <c r="AN1322" t="s">
        <v>306</v>
      </c>
      <c r="AO1322" t="s">
        <v>291</v>
      </c>
      <c r="AP1322" t="s">
        <v>292</v>
      </c>
      <c r="AQ1322" t="s">
        <v>293</v>
      </c>
      <c r="AR1322" t="s">
        <v>294</v>
      </c>
      <c r="AS1322" t="s">
        <v>291</v>
      </c>
      <c r="AT1322">
        <v>-1</v>
      </c>
      <c r="AU1322">
        <v>-1</v>
      </c>
      <c r="AV1322">
        <v>0</v>
      </c>
      <c r="AW1322">
        <v>0</v>
      </c>
      <c r="AX1322">
        <v>1.25</v>
      </c>
      <c r="AY1322">
        <v>0</v>
      </c>
      <c r="AZ1322">
        <v>2.5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t="b">
        <v>0</v>
      </c>
      <c r="BI1322" t="b">
        <v>1</v>
      </c>
      <c r="BJ1322" t="b">
        <v>1</v>
      </c>
      <c r="BK1322" t="b">
        <v>0</v>
      </c>
      <c r="BL1322" t="s">
        <v>293</v>
      </c>
      <c r="BM1322">
        <v>2</v>
      </c>
      <c r="BN1322">
        <v>60</v>
      </c>
      <c r="BO1322">
        <v>1</v>
      </c>
      <c r="BP1322" s="15">
        <v>45312</v>
      </c>
      <c r="BQ1322" t="s">
        <v>307</v>
      </c>
      <c r="BR1322" t="s">
        <v>308</v>
      </c>
      <c r="BS1322">
        <v>60</v>
      </c>
      <c r="BT1322">
        <v>2</v>
      </c>
    </row>
    <row r="1323" spans="1:72" x14ac:dyDescent="0.25">
      <c r="A1323" t="str">
        <f t="shared" si="80"/>
        <v>775_3</v>
      </c>
      <c r="B1323" t="str">
        <f t="shared" si="81"/>
        <v>R</v>
      </c>
      <c r="C1323">
        <f t="shared" si="82"/>
        <v>4002</v>
      </c>
      <c r="D1323">
        <f t="shared" si="83"/>
        <v>0</v>
      </c>
      <c r="F1323" t="s">
        <v>2172</v>
      </c>
      <c r="G1323">
        <v>775</v>
      </c>
      <c r="H1323" t="s">
        <v>1450</v>
      </c>
      <c r="I1323">
        <v>3</v>
      </c>
      <c r="J1323">
        <v>670</v>
      </c>
      <c r="K1323" t="s">
        <v>283</v>
      </c>
      <c r="L1323" t="s">
        <v>284</v>
      </c>
      <c r="M1323">
        <v>2</v>
      </c>
      <c r="N1323" t="s">
        <v>285</v>
      </c>
      <c r="O1323">
        <v>0</v>
      </c>
      <c r="P1323">
        <v>2</v>
      </c>
      <c r="Q1323" t="s">
        <v>1451</v>
      </c>
      <c r="R1323" t="s">
        <v>304</v>
      </c>
      <c r="S1323" t="s">
        <v>305</v>
      </c>
      <c r="T1323" t="s">
        <v>289</v>
      </c>
      <c r="U1323">
        <v>128</v>
      </c>
      <c r="V1323">
        <v>10</v>
      </c>
      <c r="W1323">
        <v>23</v>
      </c>
      <c r="X1323">
        <v>2</v>
      </c>
      <c r="Y1323" s="15">
        <v>39161</v>
      </c>
      <c r="Z1323">
        <v>19</v>
      </c>
      <c r="AA1323" s="15">
        <v>38512</v>
      </c>
      <c r="AB1323" s="15">
        <v>45312</v>
      </c>
      <c r="AC1323">
        <v>4</v>
      </c>
      <c r="AD1323">
        <v>2</v>
      </c>
      <c r="AE1323">
        <v>51.95</v>
      </c>
      <c r="AF1323" s="15">
        <v>45330</v>
      </c>
      <c r="AG1323">
        <v>-1</v>
      </c>
      <c r="AH1323">
        <v>-1</v>
      </c>
      <c r="AI1323">
        <v>175.1584267419</v>
      </c>
      <c r="AJ1323">
        <v>-40.8133457904</v>
      </c>
      <c r="AK1323">
        <v>3.5</v>
      </c>
      <c r="AL1323">
        <v>667</v>
      </c>
      <c r="AM1323">
        <v>4002</v>
      </c>
      <c r="AN1323" t="s">
        <v>306</v>
      </c>
      <c r="AO1323" t="s">
        <v>291</v>
      </c>
      <c r="AP1323" t="s">
        <v>325</v>
      </c>
      <c r="AQ1323" t="s">
        <v>293</v>
      </c>
      <c r="AR1323" t="s">
        <v>1452</v>
      </c>
      <c r="AS1323" t="s">
        <v>291</v>
      </c>
      <c r="AT1323">
        <v>-1</v>
      </c>
      <c r="AU1323">
        <v>-1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t="b">
        <v>0</v>
      </c>
      <c r="BI1323" t="b">
        <v>1</v>
      </c>
      <c r="BJ1323" t="b">
        <v>1</v>
      </c>
      <c r="BK1323" t="b">
        <v>0</v>
      </c>
      <c r="BL1323" t="s">
        <v>293</v>
      </c>
      <c r="BM1323">
        <v>2</v>
      </c>
      <c r="BN1323">
        <v>60</v>
      </c>
      <c r="BO1323">
        <v>1</v>
      </c>
      <c r="BP1323" s="15">
        <v>45312</v>
      </c>
      <c r="BQ1323" t="s">
        <v>307</v>
      </c>
      <c r="BR1323" t="s">
        <v>308</v>
      </c>
      <c r="BS1323">
        <v>60</v>
      </c>
      <c r="BT1323">
        <v>2</v>
      </c>
    </row>
    <row r="1324" spans="1:72" x14ac:dyDescent="0.25">
      <c r="A1324" t="str">
        <f t="shared" si="80"/>
        <v>494_3</v>
      </c>
      <c r="B1324" t="str">
        <f t="shared" si="81"/>
        <v>R</v>
      </c>
      <c r="C1324">
        <f t="shared" si="82"/>
        <v>1258.4000000000001</v>
      </c>
      <c r="D1324">
        <f t="shared" si="83"/>
        <v>0</v>
      </c>
      <c r="F1324" t="s">
        <v>2173</v>
      </c>
      <c r="G1324">
        <v>494</v>
      </c>
      <c r="H1324" t="s">
        <v>2174</v>
      </c>
      <c r="I1324">
        <v>3</v>
      </c>
      <c r="J1324">
        <v>245</v>
      </c>
      <c r="K1324" t="s">
        <v>283</v>
      </c>
      <c r="L1324" t="s">
        <v>284</v>
      </c>
      <c r="M1324">
        <v>2</v>
      </c>
      <c r="N1324" t="s">
        <v>285</v>
      </c>
      <c r="O1324">
        <v>0</v>
      </c>
      <c r="P1324">
        <v>2</v>
      </c>
      <c r="Q1324" t="s">
        <v>286</v>
      </c>
      <c r="R1324" t="s">
        <v>304</v>
      </c>
      <c r="S1324" t="s">
        <v>305</v>
      </c>
      <c r="T1324" t="s">
        <v>289</v>
      </c>
      <c r="U1324">
        <v>107</v>
      </c>
      <c r="V1324">
        <v>10</v>
      </c>
      <c r="W1324">
        <v>22</v>
      </c>
      <c r="X1324">
        <v>2</v>
      </c>
      <c r="Y1324" s="15">
        <v>37281</v>
      </c>
      <c r="Z1324">
        <v>19</v>
      </c>
      <c r="AA1324" s="15">
        <v>21916</v>
      </c>
      <c r="AB1324" s="15">
        <v>45312</v>
      </c>
      <c r="AC1324">
        <v>7.5</v>
      </c>
      <c r="AD1324">
        <v>3</v>
      </c>
      <c r="AE1324">
        <v>70.5</v>
      </c>
      <c r="AF1324" s="15">
        <v>45330</v>
      </c>
      <c r="AG1324">
        <v>-1</v>
      </c>
      <c r="AH1324">
        <v>-1</v>
      </c>
      <c r="AI1324">
        <v>175.1634622489</v>
      </c>
      <c r="AJ1324">
        <v>-40.785770395599997</v>
      </c>
      <c r="AK1324">
        <v>4</v>
      </c>
      <c r="AL1324">
        <v>242</v>
      </c>
      <c r="AM1324">
        <v>1258.4000000000001</v>
      </c>
      <c r="AN1324" t="s">
        <v>306</v>
      </c>
      <c r="AO1324" t="s">
        <v>291</v>
      </c>
      <c r="AP1324" t="s">
        <v>345</v>
      </c>
      <c r="AQ1324" t="s">
        <v>293</v>
      </c>
      <c r="AR1324" t="s">
        <v>294</v>
      </c>
      <c r="AS1324" t="s">
        <v>291</v>
      </c>
      <c r="AT1324">
        <v>-1</v>
      </c>
      <c r="AU1324">
        <v>-1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b">
        <v>0</v>
      </c>
      <c r="BI1324" t="b">
        <v>1</v>
      </c>
      <c r="BJ1324" t="b">
        <v>0</v>
      </c>
      <c r="BK1324" t="b">
        <v>0</v>
      </c>
      <c r="BL1324" t="s">
        <v>293</v>
      </c>
      <c r="BM1324">
        <v>2</v>
      </c>
      <c r="BN1324">
        <v>60</v>
      </c>
      <c r="BO1324">
        <v>1</v>
      </c>
      <c r="BP1324" s="15">
        <v>45312</v>
      </c>
      <c r="BQ1324" t="s">
        <v>307</v>
      </c>
      <c r="BR1324" t="s">
        <v>308</v>
      </c>
      <c r="BS1324">
        <v>60</v>
      </c>
      <c r="BT1324">
        <v>2</v>
      </c>
    </row>
    <row r="1325" spans="1:72" x14ac:dyDescent="0.25">
      <c r="A1325" t="str">
        <f t="shared" si="80"/>
        <v>496_1150</v>
      </c>
      <c r="B1325" t="str">
        <f t="shared" si="81"/>
        <v>R</v>
      </c>
      <c r="C1325">
        <f t="shared" si="82"/>
        <v>75.599999999999994</v>
      </c>
      <c r="D1325">
        <f t="shared" si="83"/>
        <v>0</v>
      </c>
      <c r="F1325" t="s">
        <v>2175</v>
      </c>
      <c r="G1325">
        <v>496</v>
      </c>
      <c r="H1325" t="s">
        <v>2176</v>
      </c>
      <c r="I1325">
        <v>1150</v>
      </c>
      <c r="J1325">
        <v>1164</v>
      </c>
      <c r="K1325" t="s">
        <v>283</v>
      </c>
      <c r="L1325" t="s">
        <v>284</v>
      </c>
      <c r="M1325">
        <v>2</v>
      </c>
      <c r="N1325" t="s">
        <v>285</v>
      </c>
      <c r="O1325">
        <v>0</v>
      </c>
      <c r="P1325">
        <v>2</v>
      </c>
      <c r="Q1325" t="s">
        <v>286</v>
      </c>
      <c r="R1325" t="s">
        <v>304</v>
      </c>
      <c r="S1325" t="s">
        <v>305</v>
      </c>
      <c r="T1325" t="s">
        <v>289</v>
      </c>
      <c r="U1325">
        <v>132</v>
      </c>
      <c r="V1325">
        <v>1</v>
      </c>
      <c r="W1325">
        <v>23</v>
      </c>
      <c r="X1325">
        <v>2</v>
      </c>
      <c r="Y1325" s="15">
        <v>38679</v>
      </c>
      <c r="Z1325">
        <v>19</v>
      </c>
      <c r="AA1325" s="15">
        <v>33604</v>
      </c>
      <c r="AB1325" s="15">
        <v>45312</v>
      </c>
      <c r="AC1325">
        <v>4</v>
      </c>
      <c r="AD1325">
        <v>3</v>
      </c>
      <c r="AE1325">
        <v>147.05000000000001</v>
      </c>
      <c r="AF1325" s="15">
        <v>45330</v>
      </c>
      <c r="AG1325">
        <v>-1</v>
      </c>
      <c r="AH1325">
        <v>-1</v>
      </c>
      <c r="AI1325">
        <v>175.20614778699999</v>
      </c>
      <c r="AJ1325">
        <v>-40.8155430829</v>
      </c>
      <c r="AK1325">
        <v>7</v>
      </c>
      <c r="AL1325">
        <v>14</v>
      </c>
      <c r="AM1325">
        <v>75.599999999999994</v>
      </c>
      <c r="AN1325" t="s">
        <v>306</v>
      </c>
      <c r="AO1325" t="s">
        <v>291</v>
      </c>
      <c r="AP1325" t="s">
        <v>325</v>
      </c>
      <c r="AQ1325" t="s">
        <v>293</v>
      </c>
      <c r="AR1325" t="s">
        <v>294</v>
      </c>
      <c r="AS1325" t="s">
        <v>291</v>
      </c>
      <c r="AT1325">
        <v>-1</v>
      </c>
      <c r="AU1325">
        <v>-1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b">
        <v>0</v>
      </c>
      <c r="BI1325" t="b">
        <v>1</v>
      </c>
      <c r="BJ1325" t="b">
        <v>0</v>
      </c>
      <c r="BK1325" t="b">
        <v>0</v>
      </c>
      <c r="BL1325" t="s">
        <v>293</v>
      </c>
      <c r="BM1325">
        <v>2</v>
      </c>
      <c r="BN1325">
        <v>60</v>
      </c>
      <c r="BO1325">
        <v>1</v>
      </c>
      <c r="BP1325" s="15">
        <v>45312</v>
      </c>
      <c r="BQ1325" t="s">
        <v>307</v>
      </c>
      <c r="BR1325" t="s">
        <v>308</v>
      </c>
      <c r="BS1325">
        <v>60</v>
      </c>
      <c r="BT1325">
        <v>2</v>
      </c>
    </row>
    <row r="1326" spans="1:72" x14ac:dyDescent="0.25">
      <c r="A1326" t="str">
        <f t="shared" si="80"/>
        <v>516_290</v>
      </c>
      <c r="B1326" t="str">
        <f t="shared" si="81"/>
        <v>R</v>
      </c>
      <c r="C1326">
        <f t="shared" si="82"/>
        <v>110</v>
      </c>
      <c r="D1326">
        <f t="shared" si="83"/>
        <v>0</v>
      </c>
      <c r="F1326" t="s">
        <v>2177</v>
      </c>
      <c r="G1326">
        <v>516</v>
      </c>
      <c r="H1326" t="s">
        <v>2178</v>
      </c>
      <c r="I1326">
        <v>290</v>
      </c>
      <c r="J1326">
        <v>310</v>
      </c>
      <c r="K1326" t="s">
        <v>283</v>
      </c>
      <c r="L1326" t="s">
        <v>284</v>
      </c>
      <c r="M1326">
        <v>2</v>
      </c>
      <c r="N1326" t="s">
        <v>285</v>
      </c>
      <c r="O1326">
        <v>0</v>
      </c>
      <c r="P1326">
        <v>1</v>
      </c>
      <c r="Q1326" t="s">
        <v>286</v>
      </c>
      <c r="R1326" t="s">
        <v>304</v>
      </c>
      <c r="S1326" t="s">
        <v>305</v>
      </c>
      <c r="T1326" t="s">
        <v>289</v>
      </c>
      <c r="U1326">
        <v>48</v>
      </c>
      <c r="V1326">
        <v>21</v>
      </c>
      <c r="W1326">
        <v>33</v>
      </c>
      <c r="X1326">
        <v>3</v>
      </c>
      <c r="Y1326" s="15">
        <v>44277</v>
      </c>
      <c r="Z1326">
        <v>20</v>
      </c>
      <c r="AA1326" s="15">
        <v>36229</v>
      </c>
      <c r="AB1326" s="15">
        <v>45312</v>
      </c>
      <c r="AC1326">
        <v>4</v>
      </c>
      <c r="AD1326">
        <v>3</v>
      </c>
      <c r="AE1326">
        <v>90.6</v>
      </c>
      <c r="AF1326" s="15">
        <v>45330</v>
      </c>
      <c r="AG1326">
        <v>-1</v>
      </c>
      <c r="AH1326">
        <v>-1</v>
      </c>
      <c r="AI1326">
        <v>175.20608294749999</v>
      </c>
      <c r="AJ1326">
        <v>-40.825609650200001</v>
      </c>
      <c r="AK1326">
        <v>0</v>
      </c>
      <c r="AL1326">
        <v>20</v>
      </c>
      <c r="AM1326">
        <v>110</v>
      </c>
      <c r="AN1326" t="s">
        <v>306</v>
      </c>
      <c r="AO1326" t="s">
        <v>291</v>
      </c>
      <c r="AP1326" t="s">
        <v>325</v>
      </c>
      <c r="AQ1326" t="s">
        <v>293</v>
      </c>
      <c r="AR1326" t="s">
        <v>294</v>
      </c>
      <c r="AS1326" t="s">
        <v>291</v>
      </c>
      <c r="AT1326">
        <v>-1</v>
      </c>
      <c r="AU1326">
        <v>-1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b">
        <v>0</v>
      </c>
      <c r="BI1326" t="b">
        <v>1</v>
      </c>
      <c r="BJ1326" t="b">
        <v>0</v>
      </c>
      <c r="BK1326" t="b">
        <v>0</v>
      </c>
      <c r="BL1326" t="s">
        <v>293</v>
      </c>
      <c r="BM1326">
        <v>2</v>
      </c>
      <c r="BN1326">
        <v>60</v>
      </c>
      <c r="BO1326">
        <v>1</v>
      </c>
      <c r="BP1326" s="15">
        <v>45312</v>
      </c>
      <c r="BQ1326" t="s">
        <v>307</v>
      </c>
      <c r="BR1326" t="s">
        <v>308</v>
      </c>
      <c r="BS1326">
        <v>60</v>
      </c>
      <c r="BT1326">
        <v>2</v>
      </c>
    </row>
    <row r="1327" spans="1:72" x14ac:dyDescent="0.25">
      <c r="A1327" t="str">
        <f t="shared" si="80"/>
        <v>630_595</v>
      </c>
      <c r="B1327" t="str">
        <f t="shared" si="81"/>
        <v>U</v>
      </c>
      <c r="C1327">
        <f t="shared" si="82"/>
        <v>133.4</v>
      </c>
      <c r="D1327">
        <f t="shared" si="83"/>
        <v>0</v>
      </c>
      <c r="F1327" t="s">
        <v>2179</v>
      </c>
      <c r="G1327">
        <v>630</v>
      </c>
      <c r="H1327" t="s">
        <v>2180</v>
      </c>
      <c r="I1327">
        <v>595</v>
      </c>
      <c r="J1327">
        <v>618</v>
      </c>
      <c r="K1327" t="s">
        <v>283</v>
      </c>
      <c r="L1327" t="s">
        <v>284</v>
      </c>
      <c r="M1327">
        <v>2</v>
      </c>
      <c r="N1327" t="s">
        <v>285</v>
      </c>
      <c r="O1327">
        <v>0</v>
      </c>
      <c r="P1327">
        <v>4</v>
      </c>
      <c r="Q1327" t="s">
        <v>286</v>
      </c>
      <c r="R1327" t="s">
        <v>304</v>
      </c>
      <c r="S1327" t="s">
        <v>305</v>
      </c>
      <c r="T1327" t="s">
        <v>355</v>
      </c>
      <c r="U1327">
        <v>3172</v>
      </c>
      <c r="V1327">
        <v>10</v>
      </c>
      <c r="W1327">
        <v>32</v>
      </c>
      <c r="X1327">
        <v>3</v>
      </c>
      <c r="Y1327" s="15">
        <v>39160</v>
      </c>
      <c r="Z1327">
        <v>17</v>
      </c>
      <c r="AA1327" s="15">
        <v>21916</v>
      </c>
      <c r="AB1327" s="15">
        <v>45311</v>
      </c>
      <c r="AC1327">
        <v>5.0999999999999996</v>
      </c>
      <c r="AD1327">
        <v>4.7</v>
      </c>
      <c r="AE1327">
        <v>139.69999999999999</v>
      </c>
      <c r="AF1327" s="15">
        <v>45330</v>
      </c>
      <c r="AG1327">
        <v>-1</v>
      </c>
      <c r="AH1327">
        <v>-1</v>
      </c>
      <c r="AI1327">
        <v>175.15831378940001</v>
      </c>
      <c r="AJ1327">
        <v>-40.767398366499997</v>
      </c>
      <c r="AK1327">
        <v>3.5</v>
      </c>
      <c r="AL1327">
        <v>23</v>
      </c>
      <c r="AM1327">
        <v>133.4</v>
      </c>
      <c r="AN1327" t="s">
        <v>306</v>
      </c>
      <c r="AO1327" t="s">
        <v>321</v>
      </c>
      <c r="AP1327" t="s">
        <v>325</v>
      </c>
      <c r="AQ1327" t="s">
        <v>293</v>
      </c>
      <c r="AR1327" t="s">
        <v>294</v>
      </c>
      <c r="AS1327" t="s">
        <v>291</v>
      </c>
      <c r="AT1327">
        <v>943.74890000000005</v>
      </c>
      <c r="AU1327">
        <v>331.62110000000001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 t="b">
        <v>0</v>
      </c>
      <c r="BI1327" t="b">
        <v>1</v>
      </c>
      <c r="BJ1327" t="b">
        <v>0</v>
      </c>
      <c r="BK1327" t="b">
        <v>0</v>
      </c>
      <c r="BL1327" t="s">
        <v>293</v>
      </c>
      <c r="BM1327">
        <v>2</v>
      </c>
      <c r="BN1327">
        <v>90</v>
      </c>
      <c r="BO1327">
        <v>1</v>
      </c>
      <c r="BP1327" s="15">
        <v>45311</v>
      </c>
      <c r="BQ1327" t="s">
        <v>307</v>
      </c>
      <c r="BR1327" t="s">
        <v>322</v>
      </c>
      <c r="BS1327">
        <v>90</v>
      </c>
      <c r="BT1327">
        <v>2</v>
      </c>
    </row>
    <row r="1328" spans="1:72" x14ac:dyDescent="0.25">
      <c r="A1328" t="str">
        <f t="shared" si="80"/>
        <v>555_510</v>
      </c>
      <c r="B1328" t="str">
        <f t="shared" si="81"/>
        <v>U</v>
      </c>
      <c r="C1328">
        <f t="shared" si="82"/>
        <v>2280</v>
      </c>
      <c r="D1328">
        <f t="shared" si="83"/>
        <v>0</v>
      </c>
      <c r="F1328" t="s">
        <v>2181</v>
      </c>
      <c r="G1328">
        <v>555</v>
      </c>
      <c r="H1328" t="s">
        <v>364</v>
      </c>
      <c r="I1328">
        <v>510</v>
      </c>
      <c r="J1328">
        <v>795</v>
      </c>
      <c r="K1328" t="s">
        <v>283</v>
      </c>
      <c r="L1328" t="s">
        <v>284</v>
      </c>
      <c r="M1328">
        <v>2</v>
      </c>
      <c r="N1328" t="s">
        <v>285</v>
      </c>
      <c r="O1328">
        <v>0</v>
      </c>
      <c r="P1328">
        <v>3</v>
      </c>
      <c r="Q1328" t="s">
        <v>286</v>
      </c>
      <c r="R1328" t="s">
        <v>287</v>
      </c>
      <c r="S1328" t="s">
        <v>288</v>
      </c>
      <c r="T1328" t="s">
        <v>319</v>
      </c>
      <c r="U1328">
        <v>1044</v>
      </c>
      <c r="V1328">
        <v>11</v>
      </c>
      <c r="W1328">
        <v>30</v>
      </c>
      <c r="X1328">
        <v>3</v>
      </c>
      <c r="Y1328" s="15">
        <v>41697</v>
      </c>
      <c r="Z1328">
        <v>18</v>
      </c>
      <c r="AA1328" s="15">
        <v>35551</v>
      </c>
      <c r="AB1328" s="15">
        <v>45312</v>
      </c>
      <c r="AC1328">
        <v>6</v>
      </c>
      <c r="AD1328">
        <v>5.65</v>
      </c>
      <c r="AE1328">
        <v>146.44999999999999</v>
      </c>
      <c r="AF1328" s="15">
        <v>45330</v>
      </c>
      <c r="AG1328">
        <v>-1</v>
      </c>
      <c r="AH1328">
        <v>-1</v>
      </c>
      <c r="AI1328">
        <v>175.16830042129999</v>
      </c>
      <c r="AJ1328">
        <v>-40.764350892400003</v>
      </c>
      <c r="AK1328">
        <v>2.5</v>
      </c>
      <c r="AL1328">
        <v>285</v>
      </c>
      <c r="AM1328">
        <v>2280</v>
      </c>
      <c r="AN1328" t="s">
        <v>290</v>
      </c>
      <c r="AO1328" t="s">
        <v>321</v>
      </c>
      <c r="AP1328" t="s">
        <v>292</v>
      </c>
      <c r="AQ1328" t="s">
        <v>293</v>
      </c>
      <c r="AR1328" t="s">
        <v>294</v>
      </c>
      <c r="AS1328" t="s">
        <v>291</v>
      </c>
      <c r="AT1328">
        <v>1043.1895</v>
      </c>
      <c r="AU1328">
        <v>316.17750999999998</v>
      </c>
      <c r="AV1328">
        <v>0</v>
      </c>
      <c r="AW1328">
        <v>3.5087719298245599</v>
      </c>
      <c r="AX1328">
        <v>0</v>
      </c>
      <c r="AY1328">
        <v>3.5087719298245599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 t="b">
        <v>0</v>
      </c>
      <c r="BI1328" t="b">
        <v>1</v>
      </c>
      <c r="BJ1328" t="b">
        <v>1</v>
      </c>
      <c r="BK1328" t="b">
        <v>0</v>
      </c>
      <c r="BL1328" t="s">
        <v>293</v>
      </c>
      <c r="BM1328">
        <v>2</v>
      </c>
      <c r="BN1328">
        <v>75</v>
      </c>
      <c r="BO1328">
        <v>1</v>
      </c>
      <c r="BP1328" s="15">
        <v>45312</v>
      </c>
      <c r="BQ1328" t="s">
        <v>295</v>
      </c>
      <c r="BR1328" t="s">
        <v>348</v>
      </c>
      <c r="BS1328">
        <v>75</v>
      </c>
      <c r="BT1328">
        <v>2</v>
      </c>
    </row>
    <row r="1329" spans="1:72" x14ac:dyDescent="0.25">
      <c r="A1329" t="str">
        <f t="shared" si="80"/>
        <v>546_263</v>
      </c>
      <c r="B1329" t="str">
        <f t="shared" si="81"/>
        <v>U</v>
      </c>
      <c r="C1329">
        <f t="shared" si="82"/>
        <v>204.6</v>
      </c>
      <c r="D1329">
        <f t="shared" si="83"/>
        <v>0</v>
      </c>
      <c r="F1329" t="s">
        <v>2182</v>
      </c>
      <c r="G1329">
        <v>546</v>
      </c>
      <c r="H1329" t="s">
        <v>2183</v>
      </c>
      <c r="I1329">
        <v>263</v>
      </c>
      <c r="J1329">
        <v>285</v>
      </c>
      <c r="K1329" t="s">
        <v>283</v>
      </c>
      <c r="L1329" t="s">
        <v>284</v>
      </c>
      <c r="M1329">
        <v>2</v>
      </c>
      <c r="N1329" t="s">
        <v>285</v>
      </c>
      <c r="O1329">
        <v>0</v>
      </c>
      <c r="P1329">
        <v>2</v>
      </c>
      <c r="Q1329" t="s">
        <v>286</v>
      </c>
      <c r="R1329" t="s">
        <v>287</v>
      </c>
      <c r="S1329" t="s">
        <v>318</v>
      </c>
      <c r="T1329" t="s">
        <v>319</v>
      </c>
      <c r="U1329">
        <v>159</v>
      </c>
      <c r="V1329">
        <v>6</v>
      </c>
      <c r="W1329">
        <v>47</v>
      </c>
      <c r="X1329">
        <v>3</v>
      </c>
      <c r="Y1329" s="15">
        <v>40238</v>
      </c>
      <c r="Z1329">
        <v>22</v>
      </c>
      <c r="AA1329" s="15">
        <v>21916</v>
      </c>
      <c r="AB1329" s="15">
        <v>45312</v>
      </c>
      <c r="AC1329">
        <v>2</v>
      </c>
      <c r="AD1329">
        <v>1.7</v>
      </c>
      <c r="AE1329">
        <v>142</v>
      </c>
      <c r="AF1329" s="15">
        <v>45330</v>
      </c>
      <c r="AG1329">
        <v>-1</v>
      </c>
      <c r="AH1329">
        <v>-1</v>
      </c>
      <c r="AI1329">
        <v>175.1706575302</v>
      </c>
      <c r="AJ1329">
        <v>-40.764001670600003</v>
      </c>
      <c r="AK1329">
        <v>4</v>
      </c>
      <c r="AL1329">
        <v>22</v>
      </c>
      <c r="AM1329">
        <v>204.6</v>
      </c>
      <c r="AN1329" t="s">
        <v>320</v>
      </c>
      <c r="AO1329" t="s">
        <v>321</v>
      </c>
      <c r="AP1329" t="s">
        <v>314</v>
      </c>
      <c r="AQ1329" t="s">
        <v>312</v>
      </c>
      <c r="AR1329" t="s">
        <v>294</v>
      </c>
      <c r="AS1329" t="s">
        <v>291</v>
      </c>
      <c r="AT1329">
        <v>893.31110000000001</v>
      </c>
      <c r="AU1329">
        <v>301.3152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t="b">
        <v>0</v>
      </c>
      <c r="BI1329" t="b">
        <v>1</v>
      </c>
      <c r="BJ1329" t="b">
        <v>0</v>
      </c>
      <c r="BK1329" t="b">
        <v>0</v>
      </c>
      <c r="BL1329" t="s">
        <v>312</v>
      </c>
      <c r="BM1329">
        <v>2</v>
      </c>
      <c r="BN1329">
        <v>90</v>
      </c>
      <c r="BO1329">
        <v>1</v>
      </c>
      <c r="BP1329" s="15">
        <v>45312</v>
      </c>
      <c r="BQ1329" t="s">
        <v>307</v>
      </c>
      <c r="BR1329" t="s">
        <v>322</v>
      </c>
      <c r="BS1329">
        <v>90</v>
      </c>
      <c r="BT1329">
        <v>2</v>
      </c>
    </row>
    <row r="1330" spans="1:72" x14ac:dyDescent="0.25">
      <c r="A1330" t="str">
        <f t="shared" si="80"/>
        <v>546_5</v>
      </c>
      <c r="B1330" t="str">
        <f t="shared" si="81"/>
        <v>U</v>
      </c>
      <c r="C1330">
        <f t="shared" si="82"/>
        <v>2399.4</v>
      </c>
      <c r="D1330">
        <f t="shared" si="83"/>
        <v>0</v>
      </c>
      <c r="F1330" t="s">
        <v>2184</v>
      </c>
      <c r="G1330">
        <v>546</v>
      </c>
      <c r="H1330" t="s">
        <v>2183</v>
      </c>
      <c r="I1330">
        <v>5</v>
      </c>
      <c r="J1330">
        <v>263</v>
      </c>
      <c r="K1330" t="s">
        <v>283</v>
      </c>
      <c r="L1330" t="s">
        <v>284</v>
      </c>
      <c r="M1330">
        <v>2</v>
      </c>
      <c r="N1330" t="s">
        <v>285</v>
      </c>
      <c r="O1330">
        <v>0</v>
      </c>
      <c r="P1330">
        <v>2</v>
      </c>
      <c r="Q1330" t="s">
        <v>286</v>
      </c>
      <c r="R1330" t="s">
        <v>287</v>
      </c>
      <c r="S1330" t="s">
        <v>318</v>
      </c>
      <c r="T1330" t="s">
        <v>319</v>
      </c>
      <c r="U1330">
        <v>159</v>
      </c>
      <c r="V1330">
        <v>6</v>
      </c>
      <c r="W1330">
        <v>32</v>
      </c>
      <c r="X1330">
        <v>3</v>
      </c>
      <c r="Y1330" s="15">
        <v>40247</v>
      </c>
      <c r="Z1330">
        <v>19</v>
      </c>
      <c r="AA1330" s="15">
        <v>21916</v>
      </c>
      <c r="AB1330" s="15">
        <v>45312</v>
      </c>
      <c r="AC1330">
        <v>7.9</v>
      </c>
      <c r="AD1330">
        <v>4</v>
      </c>
      <c r="AE1330">
        <v>186</v>
      </c>
      <c r="AF1330" s="15">
        <v>45330</v>
      </c>
      <c r="AG1330">
        <v>-1</v>
      </c>
      <c r="AH1330">
        <v>-1</v>
      </c>
      <c r="AI1330">
        <v>175.16912565640001</v>
      </c>
      <c r="AJ1330">
        <v>-40.763516065600001</v>
      </c>
      <c r="AK1330">
        <v>4</v>
      </c>
      <c r="AL1330">
        <v>258</v>
      </c>
      <c r="AM1330">
        <v>2399.4</v>
      </c>
      <c r="AN1330" t="s">
        <v>320</v>
      </c>
      <c r="AO1330" t="s">
        <v>321</v>
      </c>
      <c r="AP1330" t="s">
        <v>292</v>
      </c>
      <c r="AQ1330" t="s">
        <v>293</v>
      </c>
      <c r="AR1330" t="s">
        <v>294</v>
      </c>
      <c r="AS1330" t="s">
        <v>291</v>
      </c>
      <c r="AT1330">
        <v>2421.1089499999998</v>
      </c>
      <c r="AU1330">
        <v>866.40459999999996</v>
      </c>
      <c r="AV1330">
        <v>0</v>
      </c>
      <c r="AW1330">
        <v>0</v>
      </c>
      <c r="AX1330">
        <v>5.1695616211745303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t="b">
        <v>0</v>
      </c>
      <c r="BI1330" t="b">
        <v>1</v>
      </c>
      <c r="BJ1330" t="b">
        <v>1</v>
      </c>
      <c r="BK1330" t="b">
        <v>0</v>
      </c>
      <c r="BL1330" t="s">
        <v>293</v>
      </c>
      <c r="BM1330">
        <v>2</v>
      </c>
      <c r="BN1330">
        <v>90</v>
      </c>
      <c r="BO1330">
        <v>1</v>
      </c>
      <c r="BP1330" s="15">
        <v>45312</v>
      </c>
      <c r="BQ1330" t="s">
        <v>307</v>
      </c>
      <c r="BR1330" t="s">
        <v>322</v>
      </c>
      <c r="BS1330">
        <v>90</v>
      </c>
      <c r="BT1330">
        <v>2</v>
      </c>
    </row>
    <row r="1331" spans="1:72" x14ac:dyDescent="0.25">
      <c r="A1331" t="str">
        <f t="shared" si="80"/>
        <v>1446_88</v>
      </c>
      <c r="B1331" t="str">
        <f t="shared" si="81"/>
        <v>U</v>
      </c>
      <c r="C1331">
        <f t="shared" si="82"/>
        <v>128.1</v>
      </c>
      <c r="D1331">
        <f t="shared" si="83"/>
        <v>0</v>
      </c>
      <c r="F1331" t="s">
        <v>2185</v>
      </c>
      <c r="G1331">
        <v>1446</v>
      </c>
      <c r="H1331" t="s">
        <v>1518</v>
      </c>
      <c r="I1331">
        <v>88</v>
      </c>
      <c r="J1331">
        <v>109</v>
      </c>
      <c r="K1331" t="s">
        <v>283</v>
      </c>
      <c r="L1331" t="s">
        <v>284</v>
      </c>
      <c r="M1331">
        <v>2</v>
      </c>
      <c r="N1331" t="s">
        <v>285</v>
      </c>
      <c r="O1331">
        <v>0</v>
      </c>
      <c r="P1331">
        <v>1</v>
      </c>
      <c r="Q1331" t="s">
        <v>286</v>
      </c>
      <c r="R1331" t="s">
        <v>304</v>
      </c>
      <c r="S1331" t="s">
        <v>318</v>
      </c>
      <c r="T1331" t="s">
        <v>319</v>
      </c>
      <c r="U1331">
        <v>77</v>
      </c>
      <c r="V1331">
        <v>17</v>
      </c>
      <c r="W1331">
        <v>45</v>
      </c>
      <c r="X1331">
        <v>2</v>
      </c>
      <c r="Y1331" s="15">
        <v>42566</v>
      </c>
      <c r="Z1331">
        <v>25</v>
      </c>
      <c r="AA1331" s="15">
        <v>42563</v>
      </c>
      <c r="AB1331" s="15">
        <v>45334</v>
      </c>
      <c r="AC1331">
        <v>4</v>
      </c>
      <c r="AD1331">
        <v>3</v>
      </c>
      <c r="AE1331">
        <v>111</v>
      </c>
      <c r="AF1331" s="15">
        <v>45330</v>
      </c>
      <c r="AG1331">
        <v>-1</v>
      </c>
      <c r="AH1331">
        <v>-1</v>
      </c>
      <c r="AI1331">
        <v>175.1706767993</v>
      </c>
      <c r="AJ1331">
        <v>-40.760264773199999</v>
      </c>
      <c r="AK1331">
        <v>1.5</v>
      </c>
      <c r="AL1331">
        <v>21</v>
      </c>
      <c r="AM1331">
        <v>128.1</v>
      </c>
      <c r="AN1331" t="s">
        <v>320</v>
      </c>
      <c r="AO1331" t="s">
        <v>321</v>
      </c>
      <c r="AP1331" t="s">
        <v>314</v>
      </c>
      <c r="AQ1331" t="s">
        <v>312</v>
      </c>
      <c r="AR1331" t="s">
        <v>294</v>
      </c>
      <c r="AS1331" t="s">
        <v>291</v>
      </c>
      <c r="AT1331">
        <v>-1</v>
      </c>
      <c r="AU1331">
        <v>-1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b">
        <v>0</v>
      </c>
      <c r="BI1331" t="b">
        <v>1</v>
      </c>
      <c r="BJ1331" t="b">
        <v>0</v>
      </c>
      <c r="BK1331" t="b">
        <v>1</v>
      </c>
      <c r="BL1331" t="s">
        <v>312</v>
      </c>
      <c r="BM1331">
        <v>2</v>
      </c>
      <c r="BN1331">
        <v>90</v>
      </c>
      <c r="BO1331">
        <v>1</v>
      </c>
      <c r="BP1331" s="15">
        <v>45334</v>
      </c>
      <c r="BQ1331" t="s">
        <v>307</v>
      </c>
      <c r="BR1331" t="s">
        <v>322</v>
      </c>
      <c r="BS1331">
        <v>90</v>
      </c>
      <c r="BT1331">
        <v>2</v>
      </c>
    </row>
    <row r="1332" spans="1:72" x14ac:dyDescent="0.25">
      <c r="A1332" t="str">
        <f t="shared" si="80"/>
        <v>556_1140</v>
      </c>
      <c r="B1332" t="str">
        <f t="shared" si="81"/>
        <v>R</v>
      </c>
      <c r="C1332">
        <f t="shared" si="82"/>
        <v>184.8</v>
      </c>
      <c r="D1332">
        <f t="shared" si="83"/>
        <v>0</v>
      </c>
      <c r="F1332" t="s">
        <v>2186</v>
      </c>
      <c r="G1332">
        <v>556</v>
      </c>
      <c r="H1332" t="s">
        <v>366</v>
      </c>
      <c r="I1332">
        <v>1140</v>
      </c>
      <c r="J1332">
        <v>1173</v>
      </c>
      <c r="K1332" t="s">
        <v>283</v>
      </c>
      <c r="L1332" t="s">
        <v>284</v>
      </c>
      <c r="M1332">
        <v>2</v>
      </c>
      <c r="N1332" t="s">
        <v>285</v>
      </c>
      <c r="O1332">
        <v>0</v>
      </c>
      <c r="P1332">
        <v>2</v>
      </c>
      <c r="Q1332" t="s">
        <v>286</v>
      </c>
      <c r="R1332" t="s">
        <v>304</v>
      </c>
      <c r="S1332" t="s">
        <v>305</v>
      </c>
      <c r="T1332" t="s">
        <v>355</v>
      </c>
      <c r="U1332">
        <v>200</v>
      </c>
      <c r="V1332">
        <v>10</v>
      </c>
      <c r="W1332">
        <v>22</v>
      </c>
      <c r="X1332">
        <v>2</v>
      </c>
      <c r="Y1332" s="15">
        <v>39160</v>
      </c>
      <c r="Z1332">
        <v>19</v>
      </c>
      <c r="AA1332" s="15">
        <v>33604</v>
      </c>
      <c r="AB1332" s="15">
        <v>45312</v>
      </c>
      <c r="AC1332">
        <v>3.7</v>
      </c>
      <c r="AD1332">
        <v>1.85</v>
      </c>
      <c r="AE1332">
        <v>126.2</v>
      </c>
      <c r="AF1332" s="15">
        <v>45330</v>
      </c>
      <c r="AG1332">
        <v>-1</v>
      </c>
      <c r="AH1332">
        <v>-1</v>
      </c>
      <c r="AI1332">
        <v>175.17312525840001</v>
      </c>
      <c r="AJ1332">
        <v>-40.752869115700001</v>
      </c>
      <c r="AK1332">
        <v>3.5</v>
      </c>
      <c r="AL1332">
        <v>33</v>
      </c>
      <c r="AM1332">
        <v>184.8</v>
      </c>
      <c r="AN1332" t="s">
        <v>306</v>
      </c>
      <c r="AO1332" t="s">
        <v>291</v>
      </c>
      <c r="AP1332" t="s">
        <v>325</v>
      </c>
      <c r="AQ1332" t="s">
        <v>293</v>
      </c>
      <c r="AR1332" t="s">
        <v>294</v>
      </c>
      <c r="AS1332" t="s">
        <v>291</v>
      </c>
      <c r="AT1332">
        <v>989.89269999999999</v>
      </c>
      <c r="AU1332">
        <v>304.86270000000002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t="b">
        <v>0</v>
      </c>
      <c r="BI1332" t="b">
        <v>1</v>
      </c>
      <c r="BJ1332" t="b">
        <v>0</v>
      </c>
      <c r="BK1332" t="b">
        <v>0</v>
      </c>
      <c r="BL1332" t="s">
        <v>293</v>
      </c>
      <c r="BM1332">
        <v>2</v>
      </c>
      <c r="BN1332">
        <v>60</v>
      </c>
      <c r="BO1332">
        <v>1</v>
      </c>
      <c r="BP1332" s="15">
        <v>45312</v>
      </c>
      <c r="BQ1332" t="s">
        <v>307</v>
      </c>
      <c r="BR1332" t="s">
        <v>308</v>
      </c>
      <c r="BS1332">
        <v>60</v>
      </c>
      <c r="BT1332">
        <v>2</v>
      </c>
    </row>
    <row r="1333" spans="1:72" x14ac:dyDescent="0.25">
      <c r="A1333" t="str">
        <f t="shared" si="80"/>
        <v>638_3565</v>
      </c>
      <c r="B1333" t="str">
        <f t="shared" si="81"/>
        <v>R</v>
      </c>
      <c r="C1333">
        <f t="shared" si="82"/>
        <v>1887.6</v>
      </c>
      <c r="D1333">
        <f t="shared" si="83"/>
        <v>5</v>
      </c>
      <c r="F1333" t="s">
        <v>2187</v>
      </c>
      <c r="G1333">
        <v>638</v>
      </c>
      <c r="H1333" t="s">
        <v>171</v>
      </c>
      <c r="I1333">
        <v>3565</v>
      </c>
      <c r="J1333">
        <v>3928</v>
      </c>
      <c r="K1333" t="s">
        <v>283</v>
      </c>
      <c r="L1333" t="s">
        <v>284</v>
      </c>
      <c r="M1333">
        <v>2</v>
      </c>
      <c r="N1333" t="s">
        <v>285</v>
      </c>
      <c r="O1333">
        <v>0</v>
      </c>
      <c r="P1333">
        <v>2</v>
      </c>
      <c r="Q1333" t="s">
        <v>286</v>
      </c>
      <c r="R1333" t="s">
        <v>287</v>
      </c>
      <c r="S1333" t="s">
        <v>288</v>
      </c>
      <c r="T1333" t="s">
        <v>289</v>
      </c>
      <c r="U1333">
        <v>376</v>
      </c>
      <c r="V1333">
        <v>18</v>
      </c>
      <c r="W1333">
        <v>37</v>
      </c>
      <c r="X1333">
        <v>3</v>
      </c>
      <c r="Y1333" s="15">
        <v>41696</v>
      </c>
      <c r="Z1333">
        <v>19</v>
      </c>
      <c r="AA1333" s="15">
        <v>29586</v>
      </c>
      <c r="AB1333" s="15">
        <v>45312</v>
      </c>
      <c r="AC1333">
        <v>4</v>
      </c>
      <c r="AD1333">
        <v>1</v>
      </c>
      <c r="AE1333">
        <v>177</v>
      </c>
      <c r="AF1333" s="15">
        <v>45330</v>
      </c>
      <c r="AG1333">
        <v>-1</v>
      </c>
      <c r="AH1333">
        <v>-1</v>
      </c>
      <c r="AI1333">
        <v>175.2006207531</v>
      </c>
      <c r="AJ1333">
        <v>-40.760729986299999</v>
      </c>
      <c r="AK1333">
        <v>3.5</v>
      </c>
      <c r="AL1333">
        <v>363</v>
      </c>
      <c r="AM1333">
        <v>1887.6</v>
      </c>
      <c r="AN1333" t="s">
        <v>290</v>
      </c>
      <c r="AO1333" t="s">
        <v>291</v>
      </c>
      <c r="AP1333" t="s">
        <v>292</v>
      </c>
      <c r="AQ1333" t="s">
        <v>293</v>
      </c>
      <c r="AR1333" t="s">
        <v>294</v>
      </c>
      <c r="AS1333" t="s">
        <v>291</v>
      </c>
      <c r="AT1333">
        <v>1489.2269200000001</v>
      </c>
      <c r="AU1333">
        <v>424.10924</v>
      </c>
      <c r="AV1333">
        <v>6.6666666666666696</v>
      </c>
      <c r="AW1333">
        <v>0.83333333333333304</v>
      </c>
      <c r="AX1333">
        <v>0</v>
      </c>
      <c r="AY1333">
        <v>0</v>
      </c>
      <c r="AZ1333">
        <v>5</v>
      </c>
      <c r="BA1333">
        <v>0</v>
      </c>
      <c r="BB1333">
        <v>0</v>
      </c>
      <c r="BC1333">
        <v>25</v>
      </c>
      <c r="BD1333">
        <v>1.32443314261496</v>
      </c>
      <c r="BE1333">
        <v>0</v>
      </c>
      <c r="BF1333">
        <v>0</v>
      </c>
      <c r="BG1333">
        <v>0</v>
      </c>
      <c r="BH1333" t="b">
        <v>0</v>
      </c>
      <c r="BI1333" t="b">
        <v>1</v>
      </c>
      <c r="BJ1333" t="b">
        <v>1</v>
      </c>
      <c r="BK1333" t="b">
        <v>0</v>
      </c>
      <c r="BL1333" t="s">
        <v>293</v>
      </c>
      <c r="BM1333">
        <v>2</v>
      </c>
      <c r="BN1333">
        <v>50</v>
      </c>
      <c r="BO1333">
        <v>1</v>
      </c>
      <c r="BP1333" s="15">
        <v>45312</v>
      </c>
      <c r="BQ1333" t="s">
        <v>295</v>
      </c>
      <c r="BR1333" t="s">
        <v>296</v>
      </c>
      <c r="BS1333">
        <v>50</v>
      </c>
      <c r="BT1333">
        <v>2</v>
      </c>
    </row>
    <row r="1334" spans="1:72" x14ac:dyDescent="0.25">
      <c r="A1334" t="str">
        <f t="shared" si="80"/>
        <v>638_3340</v>
      </c>
      <c r="B1334" t="str">
        <f t="shared" si="81"/>
        <v>R</v>
      </c>
      <c r="C1334">
        <f t="shared" si="82"/>
        <v>1110</v>
      </c>
      <c r="D1334">
        <f t="shared" si="83"/>
        <v>1.25</v>
      </c>
      <c r="F1334" t="s">
        <v>2188</v>
      </c>
      <c r="G1334">
        <v>638</v>
      </c>
      <c r="H1334" t="s">
        <v>171</v>
      </c>
      <c r="I1334">
        <v>3340</v>
      </c>
      <c r="J1334">
        <v>3525</v>
      </c>
      <c r="K1334" t="s">
        <v>283</v>
      </c>
      <c r="L1334" t="s">
        <v>284</v>
      </c>
      <c r="M1334">
        <v>2</v>
      </c>
      <c r="N1334" t="s">
        <v>285</v>
      </c>
      <c r="O1334">
        <v>0</v>
      </c>
      <c r="P1334">
        <v>2</v>
      </c>
      <c r="Q1334" t="s">
        <v>286</v>
      </c>
      <c r="R1334" t="s">
        <v>287</v>
      </c>
      <c r="S1334" t="s">
        <v>288</v>
      </c>
      <c r="T1334" t="s">
        <v>289</v>
      </c>
      <c r="U1334">
        <v>308</v>
      </c>
      <c r="V1334">
        <v>29</v>
      </c>
      <c r="W1334">
        <v>35</v>
      </c>
      <c r="X1334">
        <v>3</v>
      </c>
      <c r="Y1334" s="15">
        <v>41696</v>
      </c>
      <c r="Z1334">
        <v>19</v>
      </c>
      <c r="AA1334" s="15">
        <v>36543</v>
      </c>
      <c r="AB1334" s="15">
        <v>45312</v>
      </c>
      <c r="AC1334">
        <v>3</v>
      </c>
      <c r="AD1334">
        <v>2.15</v>
      </c>
      <c r="AE1334">
        <v>109.95</v>
      </c>
      <c r="AF1334" s="15">
        <v>45330</v>
      </c>
      <c r="AG1334">
        <v>-1</v>
      </c>
      <c r="AH1334">
        <v>-1</v>
      </c>
      <c r="AI1334">
        <v>175.19806456660001</v>
      </c>
      <c r="AJ1334">
        <v>-40.762536058999999</v>
      </c>
      <c r="AK1334">
        <v>2.5</v>
      </c>
      <c r="AL1334">
        <v>185</v>
      </c>
      <c r="AM1334">
        <v>1110</v>
      </c>
      <c r="AN1334" t="s">
        <v>290</v>
      </c>
      <c r="AO1334" t="s">
        <v>291</v>
      </c>
      <c r="AP1334" t="s">
        <v>292</v>
      </c>
      <c r="AQ1334" t="s">
        <v>293</v>
      </c>
      <c r="AR1334" t="s">
        <v>294</v>
      </c>
      <c r="AS1334" t="s">
        <v>291</v>
      </c>
      <c r="AT1334">
        <v>950.93154000000004</v>
      </c>
      <c r="AU1334">
        <v>262.90978999999999</v>
      </c>
      <c r="AV1334">
        <v>2.5</v>
      </c>
      <c r="AW1334">
        <v>0</v>
      </c>
      <c r="AX1334">
        <v>1.0416666666666701</v>
      </c>
      <c r="AY1334">
        <v>6.25</v>
      </c>
      <c r="AZ1334">
        <v>1.25</v>
      </c>
      <c r="BA1334">
        <v>0</v>
      </c>
      <c r="BB1334">
        <v>0</v>
      </c>
      <c r="BC1334">
        <v>0.15</v>
      </c>
      <c r="BD1334">
        <v>0</v>
      </c>
      <c r="BE1334">
        <v>0</v>
      </c>
      <c r="BF1334">
        <v>0.75</v>
      </c>
      <c r="BG1334">
        <v>0</v>
      </c>
      <c r="BH1334" t="b">
        <v>0</v>
      </c>
      <c r="BI1334" t="b">
        <v>1</v>
      </c>
      <c r="BJ1334" t="b">
        <v>1</v>
      </c>
      <c r="BK1334" t="b">
        <v>0</v>
      </c>
      <c r="BL1334" t="s">
        <v>293</v>
      </c>
      <c r="BM1334">
        <v>2</v>
      </c>
      <c r="BN1334">
        <v>50</v>
      </c>
      <c r="BO1334">
        <v>1</v>
      </c>
      <c r="BP1334" s="15">
        <v>45312</v>
      </c>
      <c r="BQ1334" t="s">
        <v>295</v>
      </c>
      <c r="BR1334" t="s">
        <v>296</v>
      </c>
      <c r="BS1334">
        <v>50</v>
      </c>
      <c r="BT1334">
        <v>2</v>
      </c>
    </row>
    <row r="1335" spans="1:72" x14ac:dyDescent="0.25">
      <c r="A1335" t="str">
        <f t="shared" si="80"/>
        <v>611_335</v>
      </c>
      <c r="B1335" t="str">
        <f t="shared" si="81"/>
        <v>R</v>
      </c>
      <c r="C1335">
        <f t="shared" si="82"/>
        <v>215</v>
      </c>
      <c r="D1335">
        <f t="shared" si="83"/>
        <v>20</v>
      </c>
      <c r="F1335" t="s">
        <v>2189</v>
      </c>
      <c r="G1335">
        <v>611</v>
      </c>
      <c r="H1335" t="s">
        <v>138</v>
      </c>
      <c r="I1335">
        <v>335</v>
      </c>
      <c r="J1335">
        <v>360</v>
      </c>
      <c r="K1335" t="s">
        <v>283</v>
      </c>
      <c r="L1335" t="s">
        <v>284</v>
      </c>
      <c r="M1335">
        <v>2</v>
      </c>
      <c r="N1335" t="s">
        <v>285</v>
      </c>
      <c r="O1335">
        <v>0</v>
      </c>
      <c r="P1335">
        <v>5</v>
      </c>
      <c r="Q1335" t="s">
        <v>286</v>
      </c>
      <c r="R1335" t="s">
        <v>341</v>
      </c>
      <c r="S1335" t="s">
        <v>416</v>
      </c>
      <c r="T1335" t="s">
        <v>342</v>
      </c>
      <c r="U1335">
        <v>4712</v>
      </c>
      <c r="V1335">
        <v>13</v>
      </c>
      <c r="W1335">
        <v>52</v>
      </c>
      <c r="X1335">
        <v>3</v>
      </c>
      <c r="Y1335" s="15">
        <v>39569</v>
      </c>
      <c r="Z1335">
        <v>17</v>
      </c>
      <c r="AA1335" s="15">
        <v>29586</v>
      </c>
      <c r="AB1335" s="15">
        <v>45311</v>
      </c>
      <c r="AC1335">
        <v>2.1</v>
      </c>
      <c r="AD1335">
        <v>3.1</v>
      </c>
      <c r="AE1335">
        <v>104.6</v>
      </c>
      <c r="AF1335" s="15">
        <v>45329</v>
      </c>
      <c r="AG1335">
        <v>-1</v>
      </c>
      <c r="AH1335">
        <v>-1</v>
      </c>
      <c r="AI1335">
        <v>175.142620642</v>
      </c>
      <c r="AJ1335">
        <v>-40.7671303881</v>
      </c>
      <c r="AK1335">
        <v>2.5</v>
      </c>
      <c r="AL1335">
        <v>25</v>
      </c>
      <c r="AM1335">
        <v>215</v>
      </c>
      <c r="AN1335" t="s">
        <v>418</v>
      </c>
      <c r="AO1335" t="s">
        <v>291</v>
      </c>
      <c r="AP1335" t="s">
        <v>314</v>
      </c>
      <c r="AQ1335" t="s">
        <v>312</v>
      </c>
      <c r="AR1335" t="s">
        <v>294</v>
      </c>
      <c r="AS1335" t="s">
        <v>291</v>
      </c>
      <c r="AT1335">
        <v>-1</v>
      </c>
      <c r="AU1335">
        <v>-1</v>
      </c>
      <c r="AV1335">
        <v>0</v>
      </c>
      <c r="AW1335">
        <v>0</v>
      </c>
      <c r="AX1335">
        <v>0</v>
      </c>
      <c r="AY1335">
        <v>60</v>
      </c>
      <c r="AZ1335">
        <v>20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b">
        <v>0</v>
      </c>
      <c r="BI1335" t="b">
        <v>1</v>
      </c>
      <c r="BJ1335" t="b">
        <v>0</v>
      </c>
      <c r="BK1335" t="b">
        <v>1</v>
      </c>
      <c r="BL1335" t="s">
        <v>312</v>
      </c>
      <c r="BM1335">
        <v>2</v>
      </c>
      <c r="BN1335">
        <v>40</v>
      </c>
      <c r="BO1335">
        <v>1</v>
      </c>
      <c r="BP1335" s="15">
        <v>45311</v>
      </c>
      <c r="BQ1335" t="s">
        <v>336</v>
      </c>
      <c r="BR1335" t="s">
        <v>450</v>
      </c>
      <c r="BS1335">
        <v>40</v>
      </c>
      <c r="BT1335">
        <v>2</v>
      </c>
    </row>
    <row r="1336" spans="1:72" x14ac:dyDescent="0.25">
      <c r="A1336" t="str">
        <f t="shared" si="80"/>
        <v>611_533</v>
      </c>
      <c r="B1336" t="str">
        <f t="shared" si="81"/>
        <v>R</v>
      </c>
      <c r="C1336">
        <f t="shared" si="82"/>
        <v>378.4</v>
      </c>
      <c r="D1336">
        <f t="shared" si="83"/>
        <v>8.3333333333333304</v>
      </c>
      <c r="F1336" t="s">
        <v>2190</v>
      </c>
      <c r="G1336">
        <v>611</v>
      </c>
      <c r="H1336" t="s">
        <v>138</v>
      </c>
      <c r="I1336">
        <v>533</v>
      </c>
      <c r="J1336">
        <v>577</v>
      </c>
      <c r="K1336" t="s">
        <v>283</v>
      </c>
      <c r="L1336" t="s">
        <v>284</v>
      </c>
      <c r="M1336">
        <v>2</v>
      </c>
      <c r="N1336" t="s">
        <v>285</v>
      </c>
      <c r="O1336">
        <v>0</v>
      </c>
      <c r="P1336">
        <v>5</v>
      </c>
      <c r="Q1336" t="s">
        <v>286</v>
      </c>
      <c r="R1336" t="s">
        <v>341</v>
      </c>
      <c r="S1336" t="s">
        <v>416</v>
      </c>
      <c r="T1336" t="s">
        <v>342</v>
      </c>
      <c r="U1336">
        <v>4712</v>
      </c>
      <c r="V1336">
        <v>13</v>
      </c>
      <c r="W1336">
        <v>57</v>
      </c>
      <c r="X1336">
        <v>3</v>
      </c>
      <c r="Y1336" s="15">
        <v>39569</v>
      </c>
      <c r="Z1336">
        <v>17</v>
      </c>
      <c r="AA1336" s="15">
        <v>29586</v>
      </c>
      <c r="AB1336" s="15">
        <v>45311</v>
      </c>
      <c r="AC1336">
        <v>2.25</v>
      </c>
      <c r="AD1336">
        <v>1</v>
      </c>
      <c r="AE1336">
        <v>88</v>
      </c>
      <c r="AF1336" s="15">
        <v>45329</v>
      </c>
      <c r="AG1336">
        <v>-1</v>
      </c>
      <c r="AH1336">
        <v>-1</v>
      </c>
      <c r="AI1336">
        <v>175.14188108030001</v>
      </c>
      <c r="AJ1336">
        <v>-40.765422921899997</v>
      </c>
      <c r="AK1336">
        <v>5</v>
      </c>
      <c r="AL1336">
        <v>44</v>
      </c>
      <c r="AM1336">
        <v>378.4</v>
      </c>
      <c r="AN1336" t="s">
        <v>418</v>
      </c>
      <c r="AO1336" t="s">
        <v>291</v>
      </c>
      <c r="AP1336" t="s">
        <v>314</v>
      </c>
      <c r="AQ1336" t="s">
        <v>312</v>
      </c>
      <c r="AR1336" t="s">
        <v>294</v>
      </c>
      <c r="AS1336" t="s">
        <v>291</v>
      </c>
      <c r="AT1336">
        <v>-1</v>
      </c>
      <c r="AU1336">
        <v>-1</v>
      </c>
      <c r="AV1336">
        <v>0</v>
      </c>
      <c r="AW1336">
        <v>0</v>
      </c>
      <c r="AX1336">
        <v>0</v>
      </c>
      <c r="AY1336">
        <v>25</v>
      </c>
      <c r="AZ1336">
        <v>8.3333333333333304</v>
      </c>
      <c r="BA1336">
        <v>0</v>
      </c>
      <c r="BB1336">
        <v>0</v>
      </c>
      <c r="BC1336">
        <v>0</v>
      </c>
      <c r="BD1336">
        <v>0</v>
      </c>
      <c r="BE1336">
        <v>0.9</v>
      </c>
      <c r="BF1336">
        <v>0</v>
      </c>
      <c r="BG1336">
        <v>4.5</v>
      </c>
      <c r="BH1336" t="b">
        <v>0</v>
      </c>
      <c r="BI1336" t="b">
        <v>1</v>
      </c>
      <c r="BJ1336" t="b">
        <v>0</v>
      </c>
      <c r="BK1336" t="b">
        <v>1</v>
      </c>
      <c r="BL1336" t="s">
        <v>312</v>
      </c>
      <c r="BM1336">
        <v>2</v>
      </c>
      <c r="BN1336">
        <v>40</v>
      </c>
      <c r="BO1336">
        <v>1</v>
      </c>
      <c r="BP1336" s="15">
        <v>45311</v>
      </c>
      <c r="BQ1336" t="s">
        <v>336</v>
      </c>
      <c r="BR1336" t="s">
        <v>450</v>
      </c>
      <c r="BS1336">
        <v>40</v>
      </c>
      <c r="BT1336">
        <v>2</v>
      </c>
    </row>
    <row r="1337" spans="1:72" x14ac:dyDescent="0.25">
      <c r="A1337" t="str">
        <f t="shared" si="80"/>
        <v>611_577</v>
      </c>
      <c r="B1337" t="str">
        <f t="shared" si="81"/>
        <v>R</v>
      </c>
      <c r="C1337">
        <f t="shared" si="82"/>
        <v>756.8</v>
      </c>
      <c r="D1337">
        <f t="shared" si="83"/>
        <v>0</v>
      </c>
      <c r="F1337" t="s">
        <v>2191</v>
      </c>
      <c r="G1337">
        <v>611</v>
      </c>
      <c r="H1337" t="s">
        <v>138</v>
      </c>
      <c r="I1337">
        <v>577</v>
      </c>
      <c r="J1337">
        <v>665</v>
      </c>
      <c r="K1337" t="s">
        <v>283</v>
      </c>
      <c r="L1337" t="s">
        <v>284</v>
      </c>
      <c r="M1337">
        <v>2</v>
      </c>
      <c r="N1337" t="s">
        <v>285</v>
      </c>
      <c r="O1337">
        <v>0</v>
      </c>
      <c r="P1337">
        <v>5</v>
      </c>
      <c r="Q1337" t="s">
        <v>286</v>
      </c>
      <c r="R1337" t="s">
        <v>341</v>
      </c>
      <c r="S1337" t="s">
        <v>416</v>
      </c>
      <c r="T1337" t="s">
        <v>342</v>
      </c>
      <c r="U1337">
        <v>4712</v>
      </c>
      <c r="V1337">
        <v>13</v>
      </c>
      <c r="W1337">
        <v>35</v>
      </c>
      <c r="X1337">
        <v>3</v>
      </c>
      <c r="Y1337" s="15">
        <v>41275</v>
      </c>
      <c r="Z1337">
        <v>16</v>
      </c>
      <c r="AA1337" s="15">
        <v>34060</v>
      </c>
      <c r="AB1337" s="15">
        <v>45311</v>
      </c>
      <c r="AC1337">
        <v>2</v>
      </c>
      <c r="AD1337">
        <v>3</v>
      </c>
      <c r="AE1337">
        <v>92.2</v>
      </c>
      <c r="AF1337" s="15">
        <v>45329</v>
      </c>
      <c r="AG1337">
        <v>-1</v>
      </c>
      <c r="AH1337">
        <v>-1</v>
      </c>
      <c r="AI1337">
        <v>175.14154199769999</v>
      </c>
      <c r="AJ1337">
        <v>-40.764852220199998</v>
      </c>
      <c r="AK1337">
        <v>1</v>
      </c>
      <c r="AL1337">
        <v>88</v>
      </c>
      <c r="AM1337">
        <v>756.8</v>
      </c>
      <c r="AN1337" t="s">
        <v>418</v>
      </c>
      <c r="AO1337" t="s">
        <v>291</v>
      </c>
      <c r="AP1337" t="s">
        <v>292</v>
      </c>
      <c r="AQ1337" t="s">
        <v>293</v>
      </c>
      <c r="AR1337" t="s">
        <v>294</v>
      </c>
      <c r="AS1337" t="s">
        <v>291</v>
      </c>
      <c r="AT1337">
        <v>763.8021</v>
      </c>
      <c r="AU1337">
        <v>249.04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b">
        <v>0</v>
      </c>
      <c r="BI1337" t="b">
        <v>1</v>
      </c>
      <c r="BJ1337" t="b">
        <v>1</v>
      </c>
      <c r="BK1337" t="b">
        <v>0</v>
      </c>
      <c r="BL1337" t="s">
        <v>293</v>
      </c>
      <c r="BM1337">
        <v>2</v>
      </c>
      <c r="BN1337">
        <v>40</v>
      </c>
      <c r="BO1337">
        <v>1</v>
      </c>
      <c r="BP1337" s="15">
        <v>45311</v>
      </c>
      <c r="BQ1337" t="s">
        <v>336</v>
      </c>
      <c r="BR1337" t="s">
        <v>450</v>
      </c>
      <c r="BS1337">
        <v>40</v>
      </c>
      <c r="BT1337">
        <v>2</v>
      </c>
    </row>
    <row r="1338" spans="1:72" x14ac:dyDescent="0.25">
      <c r="A1338" t="str">
        <f t="shared" si="80"/>
        <v>611_727</v>
      </c>
      <c r="B1338" t="str">
        <f t="shared" si="81"/>
        <v>R</v>
      </c>
      <c r="C1338">
        <f t="shared" si="82"/>
        <v>232.2</v>
      </c>
      <c r="D1338">
        <f t="shared" si="83"/>
        <v>0</v>
      </c>
      <c r="F1338" t="s">
        <v>2192</v>
      </c>
      <c r="G1338">
        <v>611</v>
      </c>
      <c r="H1338" t="s">
        <v>138</v>
      </c>
      <c r="I1338">
        <v>727</v>
      </c>
      <c r="J1338">
        <v>754</v>
      </c>
      <c r="K1338" t="s">
        <v>283</v>
      </c>
      <c r="L1338" t="s">
        <v>284</v>
      </c>
      <c r="M1338">
        <v>2</v>
      </c>
      <c r="N1338" t="s">
        <v>285</v>
      </c>
      <c r="O1338">
        <v>0</v>
      </c>
      <c r="P1338">
        <v>5</v>
      </c>
      <c r="Q1338" t="s">
        <v>286</v>
      </c>
      <c r="R1338" t="s">
        <v>341</v>
      </c>
      <c r="S1338" t="s">
        <v>416</v>
      </c>
      <c r="T1338" t="s">
        <v>342</v>
      </c>
      <c r="U1338">
        <v>4712</v>
      </c>
      <c r="V1338">
        <v>13</v>
      </c>
      <c r="W1338">
        <v>52</v>
      </c>
      <c r="X1338">
        <v>3</v>
      </c>
      <c r="Y1338" s="15">
        <v>41275</v>
      </c>
      <c r="Z1338">
        <v>17</v>
      </c>
      <c r="AA1338" s="15">
        <v>34060</v>
      </c>
      <c r="AB1338" s="15">
        <v>45311</v>
      </c>
      <c r="AC1338">
        <v>3.55</v>
      </c>
      <c r="AD1338">
        <v>1</v>
      </c>
      <c r="AE1338">
        <v>76.849999999999994</v>
      </c>
      <c r="AF1338" s="15">
        <v>45329</v>
      </c>
      <c r="AG1338">
        <v>-1</v>
      </c>
      <c r="AH1338">
        <v>-1</v>
      </c>
      <c r="AI1338">
        <v>175.140498815</v>
      </c>
      <c r="AJ1338">
        <v>-40.764119960099997</v>
      </c>
      <c r="AK1338">
        <v>0.5</v>
      </c>
      <c r="AL1338">
        <v>27</v>
      </c>
      <c r="AM1338">
        <v>232.2</v>
      </c>
      <c r="AN1338" t="s">
        <v>418</v>
      </c>
      <c r="AO1338" t="s">
        <v>291</v>
      </c>
      <c r="AP1338" t="s">
        <v>314</v>
      </c>
      <c r="AQ1338" t="s">
        <v>312</v>
      </c>
      <c r="AR1338" t="s">
        <v>294</v>
      </c>
      <c r="AS1338" t="s">
        <v>291</v>
      </c>
      <c r="AT1338">
        <v>-1</v>
      </c>
      <c r="AU1338">
        <v>-1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t="b">
        <v>0</v>
      </c>
      <c r="BI1338" t="b">
        <v>1</v>
      </c>
      <c r="BJ1338" t="b">
        <v>0</v>
      </c>
      <c r="BK1338" t="b">
        <v>1</v>
      </c>
      <c r="BL1338" t="s">
        <v>312</v>
      </c>
      <c r="BM1338">
        <v>2</v>
      </c>
      <c r="BN1338">
        <v>40</v>
      </c>
      <c r="BO1338">
        <v>1</v>
      </c>
      <c r="BP1338" s="15">
        <v>45311</v>
      </c>
      <c r="BQ1338" t="s">
        <v>336</v>
      </c>
      <c r="BR1338" t="s">
        <v>450</v>
      </c>
      <c r="BS1338">
        <v>40</v>
      </c>
      <c r="BT1338">
        <v>2</v>
      </c>
    </row>
    <row r="1339" spans="1:72" x14ac:dyDescent="0.25">
      <c r="A1339" t="str">
        <f t="shared" si="80"/>
        <v>611_754</v>
      </c>
      <c r="B1339" t="str">
        <f t="shared" si="81"/>
        <v>R</v>
      </c>
      <c r="C1339">
        <f t="shared" si="82"/>
        <v>581.4</v>
      </c>
      <c r="D1339">
        <f t="shared" si="83"/>
        <v>5.4054054054054097</v>
      </c>
      <c r="F1339" t="s">
        <v>2193</v>
      </c>
      <c r="G1339">
        <v>611</v>
      </c>
      <c r="H1339" t="s">
        <v>138</v>
      </c>
      <c r="I1339">
        <v>754</v>
      </c>
      <c r="J1339">
        <v>811</v>
      </c>
      <c r="K1339" t="s">
        <v>283</v>
      </c>
      <c r="L1339" t="s">
        <v>284</v>
      </c>
      <c r="M1339">
        <v>2</v>
      </c>
      <c r="N1339" t="s">
        <v>285</v>
      </c>
      <c r="O1339">
        <v>0</v>
      </c>
      <c r="P1339">
        <v>5</v>
      </c>
      <c r="Q1339" t="s">
        <v>286</v>
      </c>
      <c r="R1339" t="s">
        <v>341</v>
      </c>
      <c r="S1339" t="s">
        <v>334</v>
      </c>
      <c r="T1339" t="s">
        <v>342</v>
      </c>
      <c r="U1339">
        <v>4036</v>
      </c>
      <c r="V1339">
        <v>16</v>
      </c>
      <c r="W1339">
        <v>52</v>
      </c>
      <c r="X1339">
        <v>3</v>
      </c>
      <c r="Y1339" s="15">
        <v>41275</v>
      </c>
      <c r="Z1339">
        <v>17</v>
      </c>
      <c r="AA1339" s="15">
        <v>34060</v>
      </c>
      <c r="AB1339" s="15">
        <v>45311</v>
      </c>
      <c r="AC1339">
        <v>1</v>
      </c>
      <c r="AD1339">
        <v>1</v>
      </c>
      <c r="AE1339">
        <v>78.849999999999994</v>
      </c>
      <c r="AF1339" s="15">
        <v>45329</v>
      </c>
      <c r="AG1339">
        <v>-1</v>
      </c>
      <c r="AH1339">
        <v>-1</v>
      </c>
      <c r="AI1339">
        <v>175.14014548989999</v>
      </c>
      <c r="AJ1339">
        <v>-40.763879998900002</v>
      </c>
      <c r="AK1339">
        <v>2.5</v>
      </c>
      <c r="AL1339">
        <v>57</v>
      </c>
      <c r="AM1339">
        <v>581.4</v>
      </c>
      <c r="AN1339" t="s">
        <v>335</v>
      </c>
      <c r="AO1339" t="s">
        <v>291</v>
      </c>
      <c r="AP1339" t="s">
        <v>314</v>
      </c>
      <c r="AQ1339" t="s">
        <v>312</v>
      </c>
      <c r="AR1339" t="s">
        <v>294</v>
      </c>
      <c r="AS1339" t="s">
        <v>291</v>
      </c>
      <c r="AT1339">
        <v>478.29340000000002</v>
      </c>
      <c r="AU1339">
        <v>137.99170000000001</v>
      </c>
      <c r="AV1339">
        <v>0</v>
      </c>
      <c r="AW1339">
        <v>0</v>
      </c>
      <c r="AX1339">
        <v>0</v>
      </c>
      <c r="AY1339">
        <v>2.7027027027027</v>
      </c>
      <c r="AZ1339">
        <v>5.4054054054054097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b">
        <v>0</v>
      </c>
      <c r="BI1339" t="b">
        <v>1</v>
      </c>
      <c r="BJ1339" t="b">
        <v>1</v>
      </c>
      <c r="BK1339" t="b">
        <v>1</v>
      </c>
      <c r="BL1339" t="s">
        <v>312</v>
      </c>
      <c r="BM1339">
        <v>2</v>
      </c>
      <c r="BN1339">
        <v>40</v>
      </c>
      <c r="BO1339">
        <v>1</v>
      </c>
      <c r="BP1339" s="15">
        <v>45311</v>
      </c>
      <c r="BQ1339" t="s">
        <v>336</v>
      </c>
      <c r="BR1339" t="s">
        <v>450</v>
      </c>
      <c r="BS1339">
        <v>40</v>
      </c>
      <c r="BT1339">
        <v>2</v>
      </c>
    </row>
    <row r="1340" spans="1:72" x14ac:dyDescent="0.25">
      <c r="A1340" t="str">
        <f t="shared" si="80"/>
        <v>625_12</v>
      </c>
      <c r="B1340" t="str">
        <f t="shared" si="81"/>
        <v>U</v>
      </c>
      <c r="C1340">
        <f t="shared" si="82"/>
        <v>2605.5</v>
      </c>
      <c r="D1340">
        <f t="shared" si="83"/>
        <v>0</v>
      </c>
      <c r="F1340" t="s">
        <v>2194</v>
      </c>
      <c r="G1340">
        <v>625</v>
      </c>
      <c r="H1340" t="s">
        <v>918</v>
      </c>
      <c r="I1340">
        <v>12</v>
      </c>
      <c r="J1340">
        <v>205</v>
      </c>
      <c r="K1340" t="s">
        <v>283</v>
      </c>
      <c r="L1340" t="s">
        <v>284</v>
      </c>
      <c r="M1340">
        <v>2</v>
      </c>
      <c r="N1340" t="s">
        <v>285</v>
      </c>
      <c r="O1340">
        <v>0</v>
      </c>
      <c r="P1340">
        <v>2</v>
      </c>
      <c r="Q1340" t="s">
        <v>286</v>
      </c>
      <c r="R1340" t="s">
        <v>287</v>
      </c>
      <c r="S1340" t="s">
        <v>288</v>
      </c>
      <c r="T1340" t="s">
        <v>319</v>
      </c>
      <c r="U1340">
        <v>324</v>
      </c>
      <c r="V1340">
        <v>15</v>
      </c>
      <c r="W1340">
        <v>36</v>
      </c>
      <c r="X1340">
        <v>3</v>
      </c>
      <c r="Y1340" s="15">
        <v>40584</v>
      </c>
      <c r="Z1340">
        <v>19</v>
      </c>
      <c r="AA1340" s="15">
        <v>21916</v>
      </c>
      <c r="AB1340" s="15">
        <v>45311</v>
      </c>
      <c r="AC1340">
        <v>3</v>
      </c>
      <c r="AD1340">
        <v>2</v>
      </c>
      <c r="AE1340">
        <v>141.44999999999999</v>
      </c>
      <c r="AF1340" s="15">
        <v>45329</v>
      </c>
      <c r="AG1340">
        <v>-1</v>
      </c>
      <c r="AH1340">
        <v>-1</v>
      </c>
      <c r="AI1340">
        <v>175.13665313440001</v>
      </c>
      <c r="AJ1340">
        <v>-40.760308998100001</v>
      </c>
      <c r="AK1340">
        <v>1.5</v>
      </c>
      <c r="AL1340">
        <v>193</v>
      </c>
      <c r="AM1340">
        <v>2605.5</v>
      </c>
      <c r="AN1340" t="s">
        <v>290</v>
      </c>
      <c r="AO1340" t="s">
        <v>321</v>
      </c>
      <c r="AP1340" t="s">
        <v>292</v>
      </c>
      <c r="AQ1340" t="s">
        <v>293</v>
      </c>
      <c r="AR1340" t="s">
        <v>294</v>
      </c>
      <c r="AS1340" t="s">
        <v>291</v>
      </c>
      <c r="AT1340">
        <v>663.44150999999999</v>
      </c>
      <c r="AU1340">
        <v>179.00942000000001</v>
      </c>
      <c r="AV1340">
        <v>0</v>
      </c>
      <c r="AW1340">
        <v>10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b">
        <v>0</v>
      </c>
      <c r="BI1340" t="b">
        <v>1</v>
      </c>
      <c r="BJ1340" t="b">
        <v>1</v>
      </c>
      <c r="BK1340" t="b">
        <v>0</v>
      </c>
      <c r="BL1340" t="s">
        <v>293</v>
      </c>
      <c r="BM1340">
        <v>2</v>
      </c>
      <c r="BN1340">
        <v>75</v>
      </c>
      <c r="BO1340">
        <v>1</v>
      </c>
      <c r="BP1340" s="15">
        <v>45311</v>
      </c>
      <c r="BQ1340" t="s">
        <v>295</v>
      </c>
      <c r="BR1340" t="s">
        <v>348</v>
      </c>
      <c r="BS1340">
        <v>75</v>
      </c>
      <c r="BT1340">
        <v>2</v>
      </c>
    </row>
    <row r="1341" spans="1:72" x14ac:dyDescent="0.25">
      <c r="A1341" t="str">
        <f t="shared" si="80"/>
        <v>583_80</v>
      </c>
      <c r="B1341" t="str">
        <f t="shared" si="81"/>
        <v>U</v>
      </c>
      <c r="C1341">
        <f t="shared" si="82"/>
        <v>198</v>
      </c>
      <c r="D1341">
        <f t="shared" si="83"/>
        <v>0</v>
      </c>
      <c r="F1341" t="s">
        <v>2195</v>
      </c>
      <c r="G1341">
        <v>583</v>
      </c>
      <c r="H1341" t="s">
        <v>403</v>
      </c>
      <c r="I1341">
        <v>80</v>
      </c>
      <c r="J1341">
        <v>100</v>
      </c>
      <c r="K1341" t="s">
        <v>283</v>
      </c>
      <c r="L1341" t="s">
        <v>284</v>
      </c>
      <c r="M1341">
        <v>2</v>
      </c>
      <c r="N1341" t="s">
        <v>285</v>
      </c>
      <c r="O1341">
        <v>0</v>
      </c>
      <c r="P1341">
        <v>1</v>
      </c>
      <c r="Q1341" t="s">
        <v>286</v>
      </c>
      <c r="R1341" t="s">
        <v>304</v>
      </c>
      <c r="S1341" t="s">
        <v>318</v>
      </c>
      <c r="T1341" t="s">
        <v>319</v>
      </c>
      <c r="U1341">
        <v>63</v>
      </c>
      <c r="V1341">
        <v>6</v>
      </c>
      <c r="W1341">
        <v>60</v>
      </c>
      <c r="X1341">
        <v>5</v>
      </c>
      <c r="Y1341" s="15">
        <v>42088</v>
      </c>
      <c r="Z1341">
        <v>20</v>
      </c>
      <c r="AA1341" s="15">
        <v>21916</v>
      </c>
      <c r="AB1341" s="15">
        <v>45334</v>
      </c>
      <c r="AC1341">
        <v>4</v>
      </c>
      <c r="AD1341">
        <v>3</v>
      </c>
      <c r="AE1341">
        <v>111</v>
      </c>
      <c r="AF1341" s="15">
        <v>45329</v>
      </c>
      <c r="AG1341">
        <v>-1</v>
      </c>
      <c r="AH1341">
        <v>-1</v>
      </c>
      <c r="AI1341">
        <v>175.13596460560001</v>
      </c>
      <c r="AJ1341">
        <v>-40.756584546600003</v>
      </c>
      <c r="AK1341">
        <v>0</v>
      </c>
      <c r="AL1341">
        <v>20</v>
      </c>
      <c r="AM1341">
        <v>198</v>
      </c>
      <c r="AN1341" t="s">
        <v>320</v>
      </c>
      <c r="AO1341" t="s">
        <v>321</v>
      </c>
      <c r="AP1341" t="s">
        <v>292</v>
      </c>
      <c r="AQ1341" t="s">
        <v>293</v>
      </c>
      <c r="AR1341" t="s">
        <v>294</v>
      </c>
      <c r="AS1341" t="s">
        <v>291</v>
      </c>
      <c r="AT1341">
        <v>-1</v>
      </c>
      <c r="AU1341">
        <v>-1</v>
      </c>
      <c r="AV1341">
        <v>0</v>
      </c>
      <c r="AW1341">
        <v>0</v>
      </c>
      <c r="AX1341">
        <v>0</v>
      </c>
      <c r="AY1341">
        <v>20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t="b">
        <v>0</v>
      </c>
      <c r="BI1341" t="b">
        <v>1</v>
      </c>
      <c r="BJ1341" t="b">
        <v>0</v>
      </c>
      <c r="BK1341" t="b">
        <v>0</v>
      </c>
      <c r="BL1341" t="s">
        <v>293</v>
      </c>
      <c r="BM1341">
        <v>2</v>
      </c>
      <c r="BN1341">
        <v>90</v>
      </c>
      <c r="BO1341">
        <v>1</v>
      </c>
      <c r="BP1341" s="15">
        <v>45334</v>
      </c>
      <c r="BQ1341" t="s">
        <v>307</v>
      </c>
      <c r="BR1341" t="s">
        <v>322</v>
      </c>
      <c r="BS1341">
        <v>90</v>
      </c>
      <c r="BT1341">
        <v>2</v>
      </c>
    </row>
    <row r="1342" spans="1:72" x14ac:dyDescent="0.25">
      <c r="A1342" t="str">
        <f t="shared" si="80"/>
        <v>568_753</v>
      </c>
      <c r="B1342" t="str">
        <f t="shared" si="81"/>
        <v>U</v>
      </c>
      <c r="C1342">
        <f t="shared" si="82"/>
        <v>250</v>
      </c>
      <c r="D1342">
        <f t="shared" si="83"/>
        <v>0</v>
      </c>
      <c r="F1342" t="s">
        <v>2196</v>
      </c>
      <c r="G1342">
        <v>568</v>
      </c>
      <c r="H1342" t="s">
        <v>383</v>
      </c>
      <c r="I1342">
        <v>753</v>
      </c>
      <c r="J1342">
        <v>778</v>
      </c>
      <c r="K1342" t="s">
        <v>283</v>
      </c>
      <c r="L1342" t="s">
        <v>284</v>
      </c>
      <c r="M1342">
        <v>2</v>
      </c>
      <c r="N1342" t="s">
        <v>285</v>
      </c>
      <c r="O1342">
        <v>0</v>
      </c>
      <c r="P1342">
        <v>3</v>
      </c>
      <c r="Q1342" t="s">
        <v>286</v>
      </c>
      <c r="R1342" t="s">
        <v>287</v>
      </c>
      <c r="S1342" t="s">
        <v>288</v>
      </c>
      <c r="T1342" t="s">
        <v>319</v>
      </c>
      <c r="U1342">
        <v>714</v>
      </c>
      <c r="V1342">
        <v>3</v>
      </c>
      <c r="W1342">
        <v>72</v>
      </c>
      <c r="X1342">
        <v>4</v>
      </c>
      <c r="Y1342" s="15">
        <v>41366</v>
      </c>
      <c r="Z1342">
        <v>20</v>
      </c>
      <c r="AA1342" s="15">
        <v>21916</v>
      </c>
      <c r="AB1342" s="15">
        <v>45311</v>
      </c>
      <c r="AC1342">
        <v>0.85</v>
      </c>
      <c r="AD1342">
        <v>1.85</v>
      </c>
      <c r="AE1342">
        <v>195.8</v>
      </c>
      <c r="AF1342" s="15">
        <v>45324</v>
      </c>
      <c r="AG1342">
        <v>-1</v>
      </c>
      <c r="AH1342">
        <v>-1</v>
      </c>
      <c r="AI1342">
        <v>175.14373636670001</v>
      </c>
      <c r="AJ1342">
        <v>-40.762045507099998</v>
      </c>
      <c r="AK1342">
        <v>4.5</v>
      </c>
      <c r="AL1342">
        <v>25</v>
      </c>
      <c r="AM1342">
        <v>250</v>
      </c>
      <c r="AN1342" t="s">
        <v>290</v>
      </c>
      <c r="AO1342" t="s">
        <v>321</v>
      </c>
      <c r="AP1342" t="s">
        <v>314</v>
      </c>
      <c r="AQ1342" t="s">
        <v>312</v>
      </c>
      <c r="AR1342" t="s">
        <v>294</v>
      </c>
      <c r="AS1342" t="s">
        <v>291</v>
      </c>
      <c r="AT1342">
        <v>883.24839999999995</v>
      </c>
      <c r="AU1342">
        <v>224.7176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t="b">
        <v>0</v>
      </c>
      <c r="BI1342" t="b">
        <v>1</v>
      </c>
      <c r="BJ1342" t="b">
        <v>0</v>
      </c>
      <c r="BK1342" t="b">
        <v>0</v>
      </c>
      <c r="BL1342" t="s">
        <v>312</v>
      </c>
      <c r="BM1342">
        <v>2</v>
      </c>
      <c r="BN1342">
        <v>75</v>
      </c>
      <c r="BO1342">
        <v>1</v>
      </c>
      <c r="BP1342" s="15">
        <v>45311</v>
      </c>
      <c r="BQ1342" t="s">
        <v>295</v>
      </c>
      <c r="BR1342" t="s">
        <v>348</v>
      </c>
      <c r="BS1342">
        <v>75</v>
      </c>
      <c r="BT1342">
        <v>2</v>
      </c>
    </row>
    <row r="1343" spans="1:72" x14ac:dyDescent="0.25">
      <c r="A1343" t="str">
        <f t="shared" si="80"/>
        <v>639_830</v>
      </c>
      <c r="B1343" t="str">
        <f t="shared" si="81"/>
        <v>U</v>
      </c>
      <c r="C1343">
        <f t="shared" si="82"/>
        <v>1331</v>
      </c>
      <c r="D1343">
        <f t="shared" si="83"/>
        <v>0</v>
      </c>
      <c r="F1343" t="s">
        <v>2197</v>
      </c>
      <c r="G1343">
        <v>639</v>
      </c>
      <c r="H1343" t="s">
        <v>943</v>
      </c>
      <c r="I1343">
        <v>830</v>
      </c>
      <c r="J1343">
        <v>940</v>
      </c>
      <c r="K1343" t="s">
        <v>283</v>
      </c>
      <c r="L1343" t="s">
        <v>284</v>
      </c>
      <c r="M1343">
        <v>2</v>
      </c>
      <c r="N1343" t="s">
        <v>285</v>
      </c>
      <c r="O1343">
        <v>0</v>
      </c>
      <c r="P1343">
        <v>4</v>
      </c>
      <c r="Q1343" t="s">
        <v>286</v>
      </c>
      <c r="R1343" t="s">
        <v>341</v>
      </c>
      <c r="S1343" t="s">
        <v>288</v>
      </c>
      <c r="T1343" t="s">
        <v>342</v>
      </c>
      <c r="U1343">
        <v>2931</v>
      </c>
      <c r="V1343">
        <v>5</v>
      </c>
      <c r="W1343">
        <v>42</v>
      </c>
      <c r="X1343">
        <v>4</v>
      </c>
      <c r="Y1343" s="15">
        <v>43554</v>
      </c>
      <c r="Z1343">
        <v>17</v>
      </c>
      <c r="AA1343" s="15">
        <v>21916</v>
      </c>
      <c r="AB1343" s="15">
        <v>45311</v>
      </c>
      <c r="AC1343">
        <v>3.35</v>
      </c>
      <c r="AD1343">
        <v>4</v>
      </c>
      <c r="AE1343">
        <v>105.55</v>
      </c>
      <c r="AF1343" s="15">
        <v>45324</v>
      </c>
      <c r="AG1343">
        <v>-1</v>
      </c>
      <c r="AH1343">
        <v>-1</v>
      </c>
      <c r="AI1343">
        <v>175.1469913482</v>
      </c>
      <c r="AJ1343">
        <v>-40.760460225999999</v>
      </c>
      <c r="AK1343">
        <v>5</v>
      </c>
      <c r="AL1343">
        <v>110</v>
      </c>
      <c r="AM1343">
        <v>1331</v>
      </c>
      <c r="AN1343" t="s">
        <v>290</v>
      </c>
      <c r="AO1343" t="s">
        <v>321</v>
      </c>
      <c r="AP1343" t="s">
        <v>292</v>
      </c>
      <c r="AQ1343" t="s">
        <v>293</v>
      </c>
      <c r="AR1343" t="s">
        <v>294</v>
      </c>
      <c r="AS1343" t="s">
        <v>291</v>
      </c>
      <c r="AT1343">
        <v>617.20302500000003</v>
      </c>
      <c r="AU1343">
        <v>175.24508499999999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b">
        <v>0</v>
      </c>
      <c r="BI1343" t="b">
        <v>1</v>
      </c>
      <c r="BJ1343" t="b">
        <v>1</v>
      </c>
      <c r="BK1343" t="b">
        <v>0</v>
      </c>
      <c r="BL1343" t="s">
        <v>293</v>
      </c>
      <c r="BM1343">
        <v>2</v>
      </c>
      <c r="BN1343">
        <v>75</v>
      </c>
      <c r="BO1343">
        <v>1</v>
      </c>
      <c r="BP1343" s="15">
        <v>45311</v>
      </c>
      <c r="BQ1343" t="s">
        <v>295</v>
      </c>
      <c r="BR1343" t="s">
        <v>348</v>
      </c>
      <c r="BS1343">
        <v>75</v>
      </c>
      <c r="BT1343">
        <v>2</v>
      </c>
    </row>
    <row r="1344" spans="1:72" x14ac:dyDescent="0.25">
      <c r="A1344" t="str">
        <f t="shared" si="80"/>
        <v>574_420</v>
      </c>
      <c r="B1344" t="str">
        <f t="shared" si="81"/>
        <v>U</v>
      </c>
      <c r="C1344">
        <f t="shared" si="82"/>
        <v>178.2</v>
      </c>
      <c r="D1344">
        <f t="shared" si="83"/>
        <v>66.6666666666667</v>
      </c>
      <c r="F1344" t="s">
        <v>2198</v>
      </c>
      <c r="G1344">
        <v>574</v>
      </c>
      <c r="H1344" t="s">
        <v>395</v>
      </c>
      <c r="I1344">
        <v>420</v>
      </c>
      <c r="J1344">
        <v>438</v>
      </c>
      <c r="K1344" t="s">
        <v>283</v>
      </c>
      <c r="L1344" t="s">
        <v>284</v>
      </c>
      <c r="M1344">
        <v>2</v>
      </c>
      <c r="N1344" t="s">
        <v>285</v>
      </c>
      <c r="O1344">
        <v>0</v>
      </c>
      <c r="P1344">
        <v>2</v>
      </c>
      <c r="Q1344" t="s">
        <v>286</v>
      </c>
      <c r="R1344" t="s">
        <v>287</v>
      </c>
      <c r="S1344" t="s">
        <v>318</v>
      </c>
      <c r="T1344" t="s">
        <v>319</v>
      </c>
      <c r="U1344">
        <v>108</v>
      </c>
      <c r="V1344">
        <v>14</v>
      </c>
      <c r="W1344">
        <v>33</v>
      </c>
      <c r="X1344">
        <v>3</v>
      </c>
      <c r="Y1344" s="15">
        <v>41341</v>
      </c>
      <c r="Z1344">
        <v>19</v>
      </c>
      <c r="AA1344" s="15">
        <v>21916</v>
      </c>
      <c r="AB1344" s="15">
        <v>45311</v>
      </c>
      <c r="AC1344">
        <v>4</v>
      </c>
      <c r="AD1344">
        <v>3</v>
      </c>
      <c r="AE1344">
        <v>260.2</v>
      </c>
      <c r="AF1344" s="15">
        <v>45324</v>
      </c>
      <c r="AG1344">
        <v>-1</v>
      </c>
      <c r="AH1344">
        <v>-1</v>
      </c>
      <c r="AI1344">
        <v>175.139761322</v>
      </c>
      <c r="AJ1344">
        <v>-40.760131554399997</v>
      </c>
      <c r="AK1344">
        <v>1</v>
      </c>
      <c r="AL1344">
        <v>18</v>
      </c>
      <c r="AM1344">
        <v>178.2</v>
      </c>
      <c r="AN1344" t="s">
        <v>320</v>
      </c>
      <c r="AO1344" t="s">
        <v>321</v>
      </c>
      <c r="AP1344" t="s">
        <v>292</v>
      </c>
      <c r="AQ1344" t="s">
        <v>293</v>
      </c>
      <c r="AR1344" t="s">
        <v>294</v>
      </c>
      <c r="AS1344" t="s">
        <v>291</v>
      </c>
      <c r="AT1344">
        <v>473.42439999999999</v>
      </c>
      <c r="AU1344">
        <v>157.02690000000001</v>
      </c>
      <c r="AV1344">
        <v>0</v>
      </c>
      <c r="AW1344">
        <v>0</v>
      </c>
      <c r="AX1344">
        <v>1.1223344556677901</v>
      </c>
      <c r="AY1344">
        <v>166.666666666667</v>
      </c>
      <c r="AZ1344">
        <v>66.6666666666667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b">
        <v>0</v>
      </c>
      <c r="BI1344" t="b">
        <v>1</v>
      </c>
      <c r="BJ1344" t="b">
        <v>0</v>
      </c>
      <c r="BK1344" t="b">
        <v>0</v>
      </c>
      <c r="BL1344" t="s">
        <v>293</v>
      </c>
      <c r="BM1344">
        <v>2</v>
      </c>
      <c r="BN1344">
        <v>90</v>
      </c>
      <c r="BO1344">
        <v>1</v>
      </c>
      <c r="BP1344" s="15">
        <v>45311</v>
      </c>
      <c r="BQ1344" t="s">
        <v>307</v>
      </c>
      <c r="BR1344" t="s">
        <v>322</v>
      </c>
      <c r="BS1344">
        <v>90</v>
      </c>
      <c r="BT1344">
        <v>2</v>
      </c>
    </row>
    <row r="1345" spans="1:72" x14ac:dyDescent="0.25">
      <c r="A1345" t="str">
        <f t="shared" si="80"/>
        <v>773_53</v>
      </c>
      <c r="B1345" t="str">
        <f t="shared" si="81"/>
        <v>U</v>
      </c>
      <c r="C1345">
        <f t="shared" si="82"/>
        <v>57.2</v>
      </c>
      <c r="D1345">
        <f t="shared" si="83"/>
        <v>0</v>
      </c>
      <c r="F1345" t="s">
        <v>2199</v>
      </c>
      <c r="G1345">
        <v>773</v>
      </c>
      <c r="H1345" t="s">
        <v>766</v>
      </c>
      <c r="I1345">
        <v>53</v>
      </c>
      <c r="J1345">
        <v>64</v>
      </c>
      <c r="K1345" t="s">
        <v>283</v>
      </c>
      <c r="L1345" t="s">
        <v>284</v>
      </c>
      <c r="M1345">
        <v>2</v>
      </c>
      <c r="N1345" t="s">
        <v>285</v>
      </c>
      <c r="O1345">
        <v>0</v>
      </c>
      <c r="P1345">
        <v>2</v>
      </c>
      <c r="Q1345" t="s">
        <v>409</v>
      </c>
      <c r="R1345" t="s">
        <v>304</v>
      </c>
      <c r="S1345" t="s">
        <v>318</v>
      </c>
      <c r="T1345" t="s">
        <v>319</v>
      </c>
      <c r="U1345">
        <v>103</v>
      </c>
      <c r="V1345">
        <v>6</v>
      </c>
      <c r="W1345">
        <v>35</v>
      </c>
      <c r="X1345">
        <v>2</v>
      </c>
      <c r="Y1345" s="15">
        <v>39569</v>
      </c>
      <c r="Z1345">
        <v>22</v>
      </c>
      <c r="AA1345" s="15">
        <v>38429</v>
      </c>
      <c r="AB1345" s="15">
        <v>45334</v>
      </c>
      <c r="AC1345">
        <v>4</v>
      </c>
      <c r="AD1345">
        <v>3</v>
      </c>
      <c r="AE1345">
        <v>111</v>
      </c>
      <c r="AF1345" s="15">
        <v>45327</v>
      </c>
      <c r="AG1345">
        <v>-1</v>
      </c>
      <c r="AH1345">
        <v>-1</v>
      </c>
      <c r="AI1345">
        <v>175.15350263089999</v>
      </c>
      <c r="AJ1345">
        <v>-40.761267200600003</v>
      </c>
      <c r="AK1345">
        <v>1.5</v>
      </c>
      <c r="AL1345">
        <v>11</v>
      </c>
      <c r="AM1345">
        <v>57.2</v>
      </c>
      <c r="AN1345" t="s">
        <v>320</v>
      </c>
      <c r="AO1345" t="s">
        <v>321</v>
      </c>
      <c r="AP1345" t="s">
        <v>314</v>
      </c>
      <c r="AQ1345" t="s">
        <v>312</v>
      </c>
      <c r="AR1345" t="s">
        <v>410</v>
      </c>
      <c r="AS1345" t="s">
        <v>291</v>
      </c>
      <c r="AT1345">
        <v>-1</v>
      </c>
      <c r="AU1345">
        <v>-1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 t="b">
        <v>0</v>
      </c>
      <c r="BI1345" t="b">
        <v>1</v>
      </c>
      <c r="BJ1345" t="b">
        <v>0</v>
      </c>
      <c r="BK1345" t="b">
        <v>1</v>
      </c>
      <c r="BL1345" t="s">
        <v>312</v>
      </c>
      <c r="BM1345">
        <v>2</v>
      </c>
      <c r="BN1345">
        <v>90</v>
      </c>
      <c r="BO1345">
        <v>1</v>
      </c>
      <c r="BP1345" s="15">
        <v>45334</v>
      </c>
      <c r="BQ1345" t="s">
        <v>307</v>
      </c>
      <c r="BR1345" t="s">
        <v>322</v>
      </c>
      <c r="BS1345">
        <v>90</v>
      </c>
      <c r="BT1345">
        <v>2</v>
      </c>
    </row>
    <row r="1346" spans="1:72" x14ac:dyDescent="0.25">
      <c r="A1346" t="str">
        <f t="shared" si="80"/>
        <v>774_35</v>
      </c>
      <c r="B1346" t="str">
        <f t="shared" si="81"/>
        <v>U</v>
      </c>
      <c r="C1346">
        <f t="shared" si="82"/>
        <v>97.2</v>
      </c>
      <c r="D1346">
        <f t="shared" si="83"/>
        <v>0</v>
      </c>
      <c r="F1346" t="s">
        <v>2200</v>
      </c>
      <c r="G1346">
        <v>774</v>
      </c>
      <c r="H1346" t="s">
        <v>1448</v>
      </c>
      <c r="I1346">
        <v>35</v>
      </c>
      <c r="J1346">
        <v>53</v>
      </c>
      <c r="K1346" t="s">
        <v>283</v>
      </c>
      <c r="L1346" t="s">
        <v>284</v>
      </c>
      <c r="M1346">
        <v>2</v>
      </c>
      <c r="N1346" t="s">
        <v>285</v>
      </c>
      <c r="O1346">
        <v>0</v>
      </c>
      <c r="P1346">
        <v>1</v>
      </c>
      <c r="Q1346" t="s">
        <v>286</v>
      </c>
      <c r="R1346" t="s">
        <v>304</v>
      </c>
      <c r="S1346" t="s">
        <v>318</v>
      </c>
      <c r="T1346" t="s">
        <v>319</v>
      </c>
      <c r="U1346">
        <v>68</v>
      </c>
      <c r="V1346">
        <v>6</v>
      </c>
      <c r="W1346">
        <v>35</v>
      </c>
      <c r="X1346">
        <v>2</v>
      </c>
      <c r="Y1346" s="15">
        <v>39569</v>
      </c>
      <c r="Z1346">
        <v>25</v>
      </c>
      <c r="AA1346" s="15">
        <v>38429</v>
      </c>
      <c r="AB1346" s="15">
        <v>45334</v>
      </c>
      <c r="AC1346">
        <v>4</v>
      </c>
      <c r="AD1346">
        <v>3</v>
      </c>
      <c r="AE1346">
        <v>111</v>
      </c>
      <c r="AF1346" s="15">
        <v>45327</v>
      </c>
      <c r="AG1346">
        <v>-1</v>
      </c>
      <c r="AH1346">
        <v>-1</v>
      </c>
      <c r="AI1346">
        <v>175.152908255</v>
      </c>
      <c r="AJ1346">
        <v>-40.761980102700001</v>
      </c>
      <c r="AK1346">
        <v>4</v>
      </c>
      <c r="AL1346">
        <v>18</v>
      </c>
      <c r="AM1346">
        <v>97.2</v>
      </c>
      <c r="AN1346" t="s">
        <v>320</v>
      </c>
      <c r="AO1346" t="s">
        <v>321</v>
      </c>
      <c r="AP1346" t="s">
        <v>314</v>
      </c>
      <c r="AQ1346" t="s">
        <v>312</v>
      </c>
      <c r="AR1346" t="s">
        <v>294</v>
      </c>
      <c r="AS1346" t="s">
        <v>291</v>
      </c>
      <c r="AT1346">
        <v>-1</v>
      </c>
      <c r="AU1346">
        <v>-1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t="b">
        <v>0</v>
      </c>
      <c r="BI1346" t="b">
        <v>1</v>
      </c>
      <c r="BJ1346" t="b">
        <v>0</v>
      </c>
      <c r="BK1346" t="b">
        <v>1</v>
      </c>
      <c r="BL1346" t="s">
        <v>312</v>
      </c>
      <c r="BM1346">
        <v>2</v>
      </c>
      <c r="BN1346">
        <v>90</v>
      </c>
      <c r="BO1346">
        <v>1</v>
      </c>
      <c r="BP1346" s="15">
        <v>45334</v>
      </c>
      <c r="BQ1346" t="s">
        <v>307</v>
      </c>
      <c r="BR1346" t="s">
        <v>322</v>
      </c>
      <c r="BS1346">
        <v>90</v>
      </c>
      <c r="BT1346">
        <v>2</v>
      </c>
    </row>
    <row r="1347" spans="1:72" x14ac:dyDescent="0.25">
      <c r="A1347" t="str">
        <f t="shared" ref="A1347:A1410" si="84">G1347&amp;"_"&amp;I1347</f>
        <v>570_30</v>
      </c>
      <c r="B1347" t="str">
        <f t="shared" ref="B1347:B1410" si="85">AO1347</f>
        <v>U</v>
      </c>
      <c r="C1347">
        <f t="shared" ref="C1347:C1410" si="86">AM1347</f>
        <v>84</v>
      </c>
      <c r="D1347">
        <f t="shared" ref="D1347:D1410" si="87">AZ1347</f>
        <v>0</v>
      </c>
      <c r="F1347" t="s">
        <v>2201</v>
      </c>
      <c r="G1347">
        <v>570</v>
      </c>
      <c r="H1347" t="s">
        <v>387</v>
      </c>
      <c r="I1347">
        <v>30</v>
      </c>
      <c r="J1347">
        <v>42</v>
      </c>
      <c r="K1347" t="s">
        <v>283</v>
      </c>
      <c r="L1347" t="s">
        <v>284</v>
      </c>
      <c r="M1347">
        <v>2</v>
      </c>
      <c r="N1347" t="s">
        <v>285</v>
      </c>
      <c r="O1347">
        <v>0</v>
      </c>
      <c r="P1347">
        <v>1</v>
      </c>
      <c r="Q1347" t="s">
        <v>286</v>
      </c>
      <c r="R1347" t="s">
        <v>287</v>
      </c>
      <c r="S1347" t="s">
        <v>318</v>
      </c>
      <c r="T1347" t="s">
        <v>319</v>
      </c>
      <c r="U1347">
        <v>75</v>
      </c>
      <c r="V1347">
        <v>6</v>
      </c>
      <c r="W1347">
        <v>45</v>
      </c>
      <c r="X1347">
        <v>3</v>
      </c>
      <c r="Y1347" s="15">
        <v>39862</v>
      </c>
      <c r="Z1347">
        <v>25</v>
      </c>
      <c r="AA1347" s="15">
        <v>21916</v>
      </c>
      <c r="AB1347" s="15">
        <v>45334</v>
      </c>
      <c r="AC1347">
        <v>4</v>
      </c>
      <c r="AD1347">
        <v>3</v>
      </c>
      <c r="AE1347">
        <v>111</v>
      </c>
      <c r="AF1347" s="15">
        <v>45324</v>
      </c>
      <c r="AG1347">
        <v>-1</v>
      </c>
      <c r="AH1347">
        <v>-1</v>
      </c>
      <c r="AI1347">
        <v>175.14876079730001</v>
      </c>
      <c r="AJ1347">
        <v>-40.759209634900003</v>
      </c>
      <c r="AK1347">
        <v>5</v>
      </c>
      <c r="AL1347">
        <v>12</v>
      </c>
      <c r="AM1347">
        <v>84</v>
      </c>
      <c r="AN1347" t="s">
        <v>320</v>
      </c>
      <c r="AO1347" t="s">
        <v>321</v>
      </c>
      <c r="AP1347" t="s">
        <v>314</v>
      </c>
      <c r="AQ1347" t="s">
        <v>312</v>
      </c>
      <c r="AR1347" t="s">
        <v>294</v>
      </c>
      <c r="AS1347" t="s">
        <v>291</v>
      </c>
      <c r="AT1347">
        <v>-1</v>
      </c>
      <c r="AU1347">
        <v>-1</v>
      </c>
      <c r="AV1347">
        <v>0</v>
      </c>
      <c r="AW1347">
        <v>0</v>
      </c>
      <c r="AX1347">
        <v>0</v>
      </c>
      <c r="AY1347">
        <v>66.6666666666667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b">
        <v>0</v>
      </c>
      <c r="BI1347" t="b">
        <v>1</v>
      </c>
      <c r="BJ1347" t="b">
        <v>0</v>
      </c>
      <c r="BK1347" t="b">
        <v>1</v>
      </c>
      <c r="BL1347" t="s">
        <v>312</v>
      </c>
      <c r="BM1347">
        <v>2</v>
      </c>
      <c r="BN1347">
        <v>90</v>
      </c>
      <c r="BO1347">
        <v>1</v>
      </c>
      <c r="BP1347" s="15">
        <v>45334</v>
      </c>
      <c r="BQ1347" t="s">
        <v>307</v>
      </c>
      <c r="BR1347" t="s">
        <v>322</v>
      </c>
      <c r="BS1347">
        <v>90</v>
      </c>
      <c r="BT1347">
        <v>2</v>
      </c>
    </row>
    <row r="1348" spans="1:72" x14ac:dyDescent="0.25">
      <c r="A1348" t="str">
        <f t="shared" si="84"/>
        <v>558_106</v>
      </c>
      <c r="B1348" t="str">
        <f t="shared" si="85"/>
        <v>U</v>
      </c>
      <c r="C1348">
        <f t="shared" si="86"/>
        <v>99</v>
      </c>
      <c r="D1348">
        <f t="shared" si="87"/>
        <v>6.6666666666666696</v>
      </c>
      <c r="F1348" t="s">
        <v>2202</v>
      </c>
      <c r="G1348">
        <v>558</v>
      </c>
      <c r="H1348" t="s">
        <v>51</v>
      </c>
      <c r="I1348">
        <v>106</v>
      </c>
      <c r="J1348">
        <v>121</v>
      </c>
      <c r="K1348" t="s">
        <v>283</v>
      </c>
      <c r="L1348" t="s">
        <v>284</v>
      </c>
      <c r="M1348">
        <v>2</v>
      </c>
      <c r="N1348" t="s">
        <v>285</v>
      </c>
      <c r="O1348">
        <v>0</v>
      </c>
      <c r="P1348">
        <v>2</v>
      </c>
      <c r="Q1348" t="s">
        <v>286</v>
      </c>
      <c r="R1348" t="s">
        <v>304</v>
      </c>
      <c r="S1348" t="s">
        <v>318</v>
      </c>
      <c r="T1348" t="s">
        <v>319</v>
      </c>
      <c r="U1348">
        <v>121</v>
      </c>
      <c r="V1348">
        <v>7</v>
      </c>
      <c r="W1348">
        <v>44</v>
      </c>
      <c r="X1348">
        <v>3</v>
      </c>
      <c r="Y1348" s="15">
        <v>37284</v>
      </c>
      <c r="Z1348">
        <v>22</v>
      </c>
      <c r="AA1348" s="15">
        <v>21916</v>
      </c>
      <c r="AB1348" s="15">
        <v>45334</v>
      </c>
      <c r="AC1348">
        <v>4</v>
      </c>
      <c r="AD1348">
        <v>3</v>
      </c>
      <c r="AE1348">
        <v>111</v>
      </c>
      <c r="AF1348" s="15">
        <v>45324</v>
      </c>
      <c r="AG1348">
        <v>-1</v>
      </c>
      <c r="AH1348">
        <v>-1</v>
      </c>
      <c r="AI1348">
        <v>175.15759348450001</v>
      </c>
      <c r="AJ1348">
        <v>-40.759079207399999</v>
      </c>
      <c r="AK1348">
        <v>3.5</v>
      </c>
      <c r="AL1348">
        <v>15</v>
      </c>
      <c r="AM1348">
        <v>99</v>
      </c>
      <c r="AN1348" t="s">
        <v>320</v>
      </c>
      <c r="AO1348" t="s">
        <v>321</v>
      </c>
      <c r="AP1348" t="s">
        <v>314</v>
      </c>
      <c r="AQ1348" t="s">
        <v>312</v>
      </c>
      <c r="AR1348" t="s">
        <v>294</v>
      </c>
      <c r="AS1348" t="s">
        <v>291</v>
      </c>
      <c r="AT1348">
        <v>-1</v>
      </c>
      <c r="AU1348">
        <v>-1</v>
      </c>
      <c r="AV1348">
        <v>0</v>
      </c>
      <c r="AW1348">
        <v>0</v>
      </c>
      <c r="AX1348">
        <v>0</v>
      </c>
      <c r="AY1348">
        <v>20</v>
      </c>
      <c r="AZ1348">
        <v>6.6666666666666696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 t="b">
        <v>0</v>
      </c>
      <c r="BI1348" t="b">
        <v>1</v>
      </c>
      <c r="BJ1348" t="b">
        <v>0</v>
      </c>
      <c r="BK1348" t="b">
        <v>1</v>
      </c>
      <c r="BL1348" t="s">
        <v>312</v>
      </c>
      <c r="BM1348">
        <v>2</v>
      </c>
      <c r="BN1348">
        <v>90</v>
      </c>
      <c r="BO1348">
        <v>1</v>
      </c>
      <c r="BP1348" s="15">
        <v>45334</v>
      </c>
      <c r="BQ1348" t="s">
        <v>307</v>
      </c>
      <c r="BR1348" t="s">
        <v>322</v>
      </c>
      <c r="BS1348">
        <v>90</v>
      </c>
      <c r="BT1348">
        <v>2</v>
      </c>
    </row>
    <row r="1349" spans="1:72" x14ac:dyDescent="0.25">
      <c r="A1349" t="str">
        <f t="shared" si="84"/>
        <v>535_120</v>
      </c>
      <c r="B1349" t="str">
        <f t="shared" si="85"/>
        <v>U</v>
      </c>
      <c r="C1349">
        <f t="shared" si="86"/>
        <v>145.6</v>
      </c>
      <c r="D1349">
        <f t="shared" si="87"/>
        <v>50</v>
      </c>
      <c r="F1349" t="s">
        <v>2203</v>
      </c>
      <c r="G1349">
        <v>535</v>
      </c>
      <c r="H1349" t="s">
        <v>339</v>
      </c>
      <c r="I1349">
        <v>120</v>
      </c>
      <c r="J1349">
        <v>136</v>
      </c>
      <c r="K1349" t="s">
        <v>283</v>
      </c>
      <c r="L1349" t="s">
        <v>284</v>
      </c>
      <c r="M1349">
        <v>2</v>
      </c>
      <c r="N1349" t="s">
        <v>285</v>
      </c>
      <c r="O1349">
        <v>0</v>
      </c>
      <c r="P1349">
        <v>2</v>
      </c>
      <c r="Q1349" t="s">
        <v>286</v>
      </c>
      <c r="R1349" t="s">
        <v>284</v>
      </c>
      <c r="S1349" t="s">
        <v>284</v>
      </c>
      <c r="T1349" t="s">
        <v>284</v>
      </c>
      <c r="U1349">
        <v>112</v>
      </c>
      <c r="V1349">
        <v>4</v>
      </c>
      <c r="W1349">
        <v>30</v>
      </c>
      <c r="X1349">
        <v>1</v>
      </c>
      <c r="Y1349" s="15">
        <v>36161</v>
      </c>
      <c r="Z1349">
        <v>22</v>
      </c>
      <c r="AA1349" s="15">
        <v>29586</v>
      </c>
      <c r="AB1349" s="15">
        <v>45334</v>
      </c>
      <c r="AC1349">
        <v>4</v>
      </c>
      <c r="AD1349">
        <v>3</v>
      </c>
      <c r="AE1349">
        <v>111</v>
      </c>
      <c r="AF1349" s="15">
        <v>45324</v>
      </c>
      <c r="AG1349">
        <v>-1</v>
      </c>
      <c r="AH1349">
        <v>-1</v>
      </c>
      <c r="AI1349">
        <v>175.14484876380001</v>
      </c>
      <c r="AJ1349">
        <v>-40.755837177899998</v>
      </c>
      <c r="AK1349">
        <v>2</v>
      </c>
      <c r="AL1349">
        <v>16</v>
      </c>
      <c r="AM1349">
        <v>145.6</v>
      </c>
      <c r="AN1349" t="s">
        <v>320</v>
      </c>
      <c r="AO1349" t="s">
        <v>321</v>
      </c>
      <c r="AP1349" t="s">
        <v>314</v>
      </c>
      <c r="AQ1349" t="s">
        <v>312</v>
      </c>
      <c r="AR1349" t="s">
        <v>294</v>
      </c>
      <c r="AS1349" t="s">
        <v>291</v>
      </c>
      <c r="AT1349">
        <v>-1</v>
      </c>
      <c r="AU1349">
        <v>-1</v>
      </c>
      <c r="AV1349">
        <v>0</v>
      </c>
      <c r="AW1349">
        <v>0</v>
      </c>
      <c r="AX1349">
        <v>0.68681318681318704</v>
      </c>
      <c r="AY1349">
        <v>156.25</v>
      </c>
      <c r="AZ1349">
        <v>50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b">
        <v>0</v>
      </c>
      <c r="BI1349" t="b">
        <v>1</v>
      </c>
      <c r="BJ1349" t="b">
        <v>0</v>
      </c>
      <c r="BK1349" t="b">
        <v>1</v>
      </c>
      <c r="BL1349" t="s">
        <v>312</v>
      </c>
      <c r="BM1349">
        <v>2</v>
      </c>
      <c r="BN1349">
        <v>90</v>
      </c>
      <c r="BO1349">
        <v>1</v>
      </c>
      <c r="BP1349" s="15">
        <v>45334</v>
      </c>
      <c r="BQ1349" t="s">
        <v>307</v>
      </c>
      <c r="BR1349" t="s">
        <v>322</v>
      </c>
      <c r="BS1349">
        <v>90</v>
      </c>
      <c r="BT1349">
        <v>2</v>
      </c>
    </row>
    <row r="1350" spans="1:72" x14ac:dyDescent="0.25">
      <c r="A1350" t="str">
        <f t="shared" si="84"/>
        <v>588_6</v>
      </c>
      <c r="B1350" t="str">
        <f t="shared" si="85"/>
        <v>U</v>
      </c>
      <c r="C1350">
        <f t="shared" si="86"/>
        <v>138.6</v>
      </c>
      <c r="D1350">
        <f t="shared" si="87"/>
        <v>0</v>
      </c>
      <c r="F1350" t="s">
        <v>2204</v>
      </c>
      <c r="G1350">
        <v>588</v>
      </c>
      <c r="H1350" t="s">
        <v>412</v>
      </c>
      <c r="I1350">
        <v>6</v>
      </c>
      <c r="J1350">
        <v>20</v>
      </c>
      <c r="K1350" t="s">
        <v>283</v>
      </c>
      <c r="L1350" t="s">
        <v>284</v>
      </c>
      <c r="M1350">
        <v>2</v>
      </c>
      <c r="N1350" t="s">
        <v>285</v>
      </c>
      <c r="O1350">
        <v>0</v>
      </c>
      <c r="P1350">
        <v>3</v>
      </c>
      <c r="Q1350" t="s">
        <v>286</v>
      </c>
      <c r="R1350" t="s">
        <v>304</v>
      </c>
      <c r="S1350" t="s">
        <v>288</v>
      </c>
      <c r="T1350" t="s">
        <v>319</v>
      </c>
      <c r="U1350">
        <v>744</v>
      </c>
      <c r="V1350">
        <v>5</v>
      </c>
      <c r="W1350">
        <v>50</v>
      </c>
      <c r="X1350">
        <v>2</v>
      </c>
      <c r="Y1350" s="15">
        <v>35855</v>
      </c>
      <c r="Z1350">
        <v>20</v>
      </c>
      <c r="AA1350" s="15">
        <v>21916</v>
      </c>
      <c r="AB1350" s="15">
        <v>45311</v>
      </c>
      <c r="AC1350">
        <v>2.85</v>
      </c>
      <c r="AD1350">
        <v>0.85</v>
      </c>
      <c r="AE1350">
        <v>107</v>
      </c>
      <c r="AF1350" s="15">
        <v>45324</v>
      </c>
      <c r="AG1350">
        <v>-1</v>
      </c>
      <c r="AH1350">
        <v>-1</v>
      </c>
      <c r="AI1350">
        <v>175.13853137000001</v>
      </c>
      <c r="AJ1350">
        <v>-40.752256635899997</v>
      </c>
      <c r="AK1350">
        <v>3</v>
      </c>
      <c r="AL1350">
        <v>14</v>
      </c>
      <c r="AM1350">
        <v>138.6</v>
      </c>
      <c r="AN1350" t="s">
        <v>290</v>
      </c>
      <c r="AO1350" t="s">
        <v>321</v>
      </c>
      <c r="AP1350" t="s">
        <v>314</v>
      </c>
      <c r="AQ1350" t="s">
        <v>312</v>
      </c>
      <c r="AR1350" t="s">
        <v>294</v>
      </c>
      <c r="AS1350" t="s">
        <v>291</v>
      </c>
      <c r="AT1350">
        <v>1018.35479</v>
      </c>
      <c r="AU1350">
        <v>179.89357999999999</v>
      </c>
      <c r="AV1350">
        <v>0</v>
      </c>
      <c r="AW1350">
        <v>0</v>
      </c>
      <c r="AX1350">
        <v>0</v>
      </c>
      <c r="AY1350">
        <v>28.571428571428601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t="b">
        <v>0</v>
      </c>
      <c r="BI1350" t="b">
        <v>1</v>
      </c>
      <c r="BJ1350" t="b">
        <v>0</v>
      </c>
      <c r="BK1350" t="b">
        <v>0</v>
      </c>
      <c r="BL1350" t="s">
        <v>312</v>
      </c>
      <c r="BM1350">
        <v>2</v>
      </c>
      <c r="BN1350">
        <v>75</v>
      </c>
      <c r="BO1350">
        <v>1</v>
      </c>
      <c r="BP1350" s="15">
        <v>45311</v>
      </c>
      <c r="BQ1350" t="s">
        <v>295</v>
      </c>
      <c r="BR1350" t="s">
        <v>348</v>
      </c>
      <c r="BS1350">
        <v>75</v>
      </c>
      <c r="BT1350">
        <v>2</v>
      </c>
    </row>
    <row r="1351" spans="1:72" x14ac:dyDescent="0.25">
      <c r="A1351" t="str">
        <f t="shared" si="84"/>
        <v>820_47</v>
      </c>
      <c r="B1351" t="str">
        <f t="shared" si="85"/>
        <v>U</v>
      </c>
      <c r="C1351">
        <f t="shared" si="86"/>
        <v>160</v>
      </c>
      <c r="D1351">
        <f t="shared" si="87"/>
        <v>0</v>
      </c>
      <c r="F1351" t="s">
        <v>2205</v>
      </c>
      <c r="G1351">
        <v>820</v>
      </c>
      <c r="H1351" t="s">
        <v>822</v>
      </c>
      <c r="I1351">
        <v>47</v>
      </c>
      <c r="J1351">
        <v>63</v>
      </c>
      <c r="K1351" t="s">
        <v>283</v>
      </c>
      <c r="L1351" t="s">
        <v>284</v>
      </c>
      <c r="M1351">
        <v>2</v>
      </c>
      <c r="N1351" t="s">
        <v>285</v>
      </c>
      <c r="O1351">
        <v>0</v>
      </c>
      <c r="P1351">
        <v>1</v>
      </c>
      <c r="Q1351" t="s">
        <v>409</v>
      </c>
      <c r="R1351" t="s">
        <v>304</v>
      </c>
      <c r="S1351" t="s">
        <v>318</v>
      </c>
      <c r="T1351" t="s">
        <v>319</v>
      </c>
      <c r="U1351">
        <v>61</v>
      </c>
      <c r="V1351">
        <v>6</v>
      </c>
      <c r="W1351">
        <v>30</v>
      </c>
      <c r="X1351">
        <v>1</v>
      </c>
      <c r="Y1351" s="15">
        <v>39447</v>
      </c>
      <c r="Z1351">
        <v>25</v>
      </c>
      <c r="AA1351" s="15">
        <v>39447</v>
      </c>
      <c r="AB1351" s="15">
        <v>45334</v>
      </c>
      <c r="AC1351">
        <v>4</v>
      </c>
      <c r="AD1351">
        <v>3</v>
      </c>
      <c r="AE1351">
        <v>111</v>
      </c>
      <c r="AF1351" s="15">
        <v>45324</v>
      </c>
      <c r="AG1351">
        <v>-1</v>
      </c>
      <c r="AH1351">
        <v>-1</v>
      </c>
      <c r="AI1351">
        <v>175.1406808266</v>
      </c>
      <c r="AJ1351">
        <v>-40.751638721900001</v>
      </c>
      <c r="AK1351">
        <v>5</v>
      </c>
      <c r="AL1351">
        <v>16</v>
      </c>
      <c r="AM1351">
        <v>160</v>
      </c>
      <c r="AN1351" t="s">
        <v>320</v>
      </c>
      <c r="AO1351" t="s">
        <v>321</v>
      </c>
      <c r="AP1351" t="s">
        <v>314</v>
      </c>
      <c r="AQ1351" t="s">
        <v>312</v>
      </c>
      <c r="AR1351" t="s">
        <v>410</v>
      </c>
      <c r="AS1351" t="s">
        <v>291</v>
      </c>
      <c r="AT1351">
        <v>-1</v>
      </c>
      <c r="AU1351">
        <v>-1</v>
      </c>
      <c r="AV1351">
        <v>0</v>
      </c>
      <c r="AW1351">
        <v>0</v>
      </c>
      <c r="AX1351">
        <v>3.125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b">
        <v>0</v>
      </c>
      <c r="BI1351" t="b">
        <v>1</v>
      </c>
      <c r="BJ1351" t="b">
        <v>0</v>
      </c>
      <c r="BK1351" t="b">
        <v>1</v>
      </c>
      <c r="BL1351" t="s">
        <v>312</v>
      </c>
      <c r="BM1351">
        <v>2</v>
      </c>
      <c r="BN1351">
        <v>90</v>
      </c>
      <c r="BO1351">
        <v>1</v>
      </c>
      <c r="BP1351" s="15">
        <v>45334</v>
      </c>
      <c r="BQ1351" t="s">
        <v>307</v>
      </c>
      <c r="BR1351" t="s">
        <v>322</v>
      </c>
      <c r="BS1351">
        <v>90</v>
      </c>
      <c r="BT1351">
        <v>2</v>
      </c>
    </row>
    <row r="1352" spans="1:72" x14ac:dyDescent="0.25">
      <c r="A1352" t="str">
        <f t="shared" si="84"/>
        <v>814_210</v>
      </c>
      <c r="B1352" t="str">
        <f t="shared" si="85"/>
        <v>U</v>
      </c>
      <c r="C1352">
        <f t="shared" si="86"/>
        <v>350</v>
      </c>
      <c r="D1352">
        <f t="shared" si="87"/>
        <v>0</v>
      </c>
      <c r="F1352" t="s">
        <v>2206</v>
      </c>
      <c r="G1352">
        <v>814</v>
      </c>
      <c r="H1352" t="s">
        <v>811</v>
      </c>
      <c r="I1352">
        <v>210</v>
      </c>
      <c r="J1352">
        <v>280</v>
      </c>
      <c r="K1352" t="s">
        <v>283</v>
      </c>
      <c r="L1352" t="s">
        <v>284</v>
      </c>
      <c r="M1352">
        <v>2</v>
      </c>
      <c r="N1352" t="s">
        <v>285</v>
      </c>
      <c r="O1352">
        <v>0</v>
      </c>
      <c r="P1352">
        <v>1</v>
      </c>
      <c r="Q1352" t="s">
        <v>409</v>
      </c>
      <c r="R1352" t="s">
        <v>304</v>
      </c>
      <c r="S1352" t="s">
        <v>318</v>
      </c>
      <c r="T1352" t="s">
        <v>319</v>
      </c>
      <c r="U1352">
        <v>60</v>
      </c>
      <c r="V1352">
        <v>7</v>
      </c>
      <c r="W1352">
        <v>35</v>
      </c>
      <c r="X1352">
        <v>3</v>
      </c>
      <c r="Y1352" s="15">
        <v>40543</v>
      </c>
      <c r="Z1352">
        <v>20</v>
      </c>
      <c r="AA1352" s="15">
        <v>29586</v>
      </c>
      <c r="AB1352" s="15">
        <v>45311</v>
      </c>
      <c r="AC1352">
        <v>3.1</v>
      </c>
      <c r="AD1352">
        <v>2</v>
      </c>
      <c r="AE1352">
        <v>231.95</v>
      </c>
      <c r="AF1352" s="15">
        <v>45324</v>
      </c>
      <c r="AG1352">
        <v>-1</v>
      </c>
      <c r="AH1352">
        <v>-1</v>
      </c>
      <c r="AI1352">
        <v>175.14067653679999</v>
      </c>
      <c r="AJ1352">
        <v>-40.748956051299999</v>
      </c>
      <c r="AK1352">
        <v>5</v>
      </c>
      <c r="AL1352">
        <v>70</v>
      </c>
      <c r="AM1352">
        <v>350</v>
      </c>
      <c r="AN1352" t="s">
        <v>320</v>
      </c>
      <c r="AO1352" t="s">
        <v>321</v>
      </c>
      <c r="AP1352" t="s">
        <v>292</v>
      </c>
      <c r="AQ1352" t="s">
        <v>293</v>
      </c>
      <c r="AR1352" t="s">
        <v>410</v>
      </c>
      <c r="AS1352" t="s">
        <v>291</v>
      </c>
      <c r="AT1352">
        <v>-1</v>
      </c>
      <c r="AU1352">
        <v>-1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b">
        <v>0</v>
      </c>
      <c r="BI1352" t="b">
        <v>1</v>
      </c>
      <c r="BJ1352" t="b">
        <v>0</v>
      </c>
      <c r="BK1352" t="b">
        <v>0</v>
      </c>
      <c r="BL1352" t="s">
        <v>293</v>
      </c>
      <c r="BM1352">
        <v>2</v>
      </c>
      <c r="BN1352">
        <v>90</v>
      </c>
      <c r="BO1352">
        <v>1</v>
      </c>
      <c r="BP1352" s="15">
        <v>45311</v>
      </c>
      <c r="BQ1352" t="s">
        <v>307</v>
      </c>
      <c r="BR1352" t="s">
        <v>322</v>
      </c>
      <c r="BS1352">
        <v>90</v>
      </c>
      <c r="BT1352">
        <v>2</v>
      </c>
    </row>
    <row r="1353" spans="1:72" x14ac:dyDescent="0.25">
      <c r="A1353" t="str">
        <f t="shared" si="84"/>
        <v>629_5</v>
      </c>
      <c r="B1353" t="str">
        <f t="shared" si="85"/>
        <v>U</v>
      </c>
      <c r="C1353">
        <f t="shared" si="86"/>
        <v>330</v>
      </c>
      <c r="D1353">
        <f t="shared" si="87"/>
        <v>0</v>
      </c>
      <c r="F1353" t="s">
        <v>2207</v>
      </c>
      <c r="G1353">
        <v>629</v>
      </c>
      <c r="H1353" t="s">
        <v>931</v>
      </c>
      <c r="I1353">
        <v>5</v>
      </c>
      <c r="J1353">
        <v>30</v>
      </c>
      <c r="K1353" t="s">
        <v>283</v>
      </c>
      <c r="L1353" t="s">
        <v>284</v>
      </c>
      <c r="M1353">
        <v>2</v>
      </c>
      <c r="N1353" t="s">
        <v>285</v>
      </c>
      <c r="O1353">
        <v>0</v>
      </c>
      <c r="P1353">
        <v>3</v>
      </c>
      <c r="Q1353" t="s">
        <v>286</v>
      </c>
      <c r="R1353" t="s">
        <v>287</v>
      </c>
      <c r="S1353" t="s">
        <v>288</v>
      </c>
      <c r="T1353" t="s">
        <v>319</v>
      </c>
      <c r="U1353">
        <v>1731</v>
      </c>
      <c r="V1353">
        <v>4</v>
      </c>
      <c r="W1353">
        <v>62</v>
      </c>
      <c r="X1353">
        <v>4</v>
      </c>
      <c r="Y1353" s="15">
        <v>40241</v>
      </c>
      <c r="Z1353">
        <v>18</v>
      </c>
      <c r="AA1353" s="15">
        <v>21916</v>
      </c>
      <c r="AB1353" s="15">
        <v>45311</v>
      </c>
      <c r="AC1353">
        <v>4</v>
      </c>
      <c r="AD1353">
        <v>2.5499999999999998</v>
      </c>
      <c r="AE1353">
        <v>161.6</v>
      </c>
      <c r="AF1353" s="15">
        <v>45324</v>
      </c>
      <c r="AG1353">
        <v>-1</v>
      </c>
      <c r="AH1353">
        <v>-1</v>
      </c>
      <c r="AI1353">
        <v>175.13727840710001</v>
      </c>
      <c r="AJ1353">
        <v>-40.75173393</v>
      </c>
      <c r="AK1353">
        <v>2.5</v>
      </c>
      <c r="AL1353">
        <v>25</v>
      </c>
      <c r="AM1353">
        <v>330</v>
      </c>
      <c r="AN1353" t="s">
        <v>290</v>
      </c>
      <c r="AO1353" t="s">
        <v>321</v>
      </c>
      <c r="AP1353" t="s">
        <v>292</v>
      </c>
      <c r="AQ1353" t="s">
        <v>293</v>
      </c>
      <c r="AR1353" t="s">
        <v>294</v>
      </c>
      <c r="AS1353" t="s">
        <v>291</v>
      </c>
      <c r="AT1353">
        <v>1152.1960999999999</v>
      </c>
      <c r="AU1353">
        <v>231.66627500000001</v>
      </c>
      <c r="AV1353">
        <v>0</v>
      </c>
      <c r="AW1353">
        <v>0</v>
      </c>
      <c r="AX1353">
        <v>0</v>
      </c>
      <c r="AY1353">
        <v>60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b">
        <v>0</v>
      </c>
      <c r="BI1353" t="b">
        <v>1</v>
      </c>
      <c r="BJ1353" t="b">
        <v>0</v>
      </c>
      <c r="BK1353" t="b">
        <v>0</v>
      </c>
      <c r="BL1353" t="s">
        <v>293</v>
      </c>
      <c r="BM1353">
        <v>2</v>
      </c>
      <c r="BN1353">
        <v>75</v>
      </c>
      <c r="BO1353">
        <v>1</v>
      </c>
      <c r="BP1353" s="15">
        <v>45311</v>
      </c>
      <c r="BQ1353" t="s">
        <v>295</v>
      </c>
      <c r="BR1353" t="s">
        <v>348</v>
      </c>
      <c r="BS1353">
        <v>75</v>
      </c>
      <c r="BT1353">
        <v>2</v>
      </c>
    </row>
    <row r="1354" spans="1:72" x14ac:dyDescent="0.25">
      <c r="A1354" t="str">
        <f t="shared" si="84"/>
        <v>1475_98</v>
      </c>
      <c r="B1354" t="str">
        <f t="shared" si="85"/>
        <v>U</v>
      </c>
      <c r="C1354">
        <f t="shared" si="86"/>
        <v>132</v>
      </c>
      <c r="D1354">
        <f t="shared" si="87"/>
        <v>0</v>
      </c>
      <c r="F1354" t="s">
        <v>2208</v>
      </c>
      <c r="G1354">
        <v>1475</v>
      </c>
      <c r="H1354" t="s">
        <v>1558</v>
      </c>
      <c r="I1354">
        <v>98</v>
      </c>
      <c r="J1354">
        <v>122</v>
      </c>
      <c r="K1354" t="s">
        <v>283</v>
      </c>
      <c r="L1354" t="s">
        <v>284</v>
      </c>
      <c r="M1354">
        <v>2</v>
      </c>
      <c r="N1354" t="s">
        <v>285</v>
      </c>
      <c r="O1354">
        <v>0</v>
      </c>
      <c r="P1354">
        <v>1</v>
      </c>
      <c r="Q1354" t="s">
        <v>286</v>
      </c>
      <c r="R1354" t="s">
        <v>304</v>
      </c>
      <c r="S1354" t="s">
        <v>318</v>
      </c>
      <c r="T1354" t="s">
        <v>319</v>
      </c>
      <c r="U1354">
        <v>73</v>
      </c>
      <c r="V1354">
        <v>6</v>
      </c>
      <c r="W1354">
        <v>30</v>
      </c>
      <c r="X1354">
        <v>1</v>
      </c>
      <c r="Y1354" s="15">
        <v>43101</v>
      </c>
      <c r="Z1354">
        <v>25</v>
      </c>
      <c r="AA1354" s="15">
        <v>29586</v>
      </c>
      <c r="AB1354" s="15">
        <v>45334</v>
      </c>
      <c r="AC1354">
        <v>4</v>
      </c>
      <c r="AD1354">
        <v>3</v>
      </c>
      <c r="AE1354">
        <v>111</v>
      </c>
      <c r="AF1354" s="15">
        <v>45329</v>
      </c>
      <c r="AG1354">
        <v>-1</v>
      </c>
      <c r="AH1354">
        <v>-1</v>
      </c>
      <c r="AI1354">
        <v>175.12940066600001</v>
      </c>
      <c r="AJ1354">
        <v>-40.7550560062</v>
      </c>
      <c r="AK1354">
        <v>0</v>
      </c>
      <c r="AL1354">
        <v>24</v>
      </c>
      <c r="AM1354">
        <v>132</v>
      </c>
      <c r="AN1354" t="s">
        <v>320</v>
      </c>
      <c r="AO1354" t="s">
        <v>321</v>
      </c>
      <c r="AP1354" t="s">
        <v>314</v>
      </c>
      <c r="AQ1354" t="s">
        <v>312</v>
      </c>
      <c r="AR1354" t="s">
        <v>294</v>
      </c>
      <c r="AS1354" t="s">
        <v>291</v>
      </c>
      <c r="AT1354">
        <v>-1</v>
      </c>
      <c r="AU1354">
        <v>-1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b">
        <v>0</v>
      </c>
      <c r="BI1354" t="b">
        <v>1</v>
      </c>
      <c r="BJ1354" t="b">
        <v>0</v>
      </c>
      <c r="BK1354" t="b">
        <v>1</v>
      </c>
      <c r="BL1354" t="s">
        <v>312</v>
      </c>
      <c r="BM1354">
        <v>2</v>
      </c>
      <c r="BN1354">
        <v>90</v>
      </c>
      <c r="BO1354">
        <v>1</v>
      </c>
      <c r="BP1354" s="15">
        <v>45334</v>
      </c>
      <c r="BQ1354" t="s">
        <v>307</v>
      </c>
      <c r="BR1354" t="s">
        <v>322</v>
      </c>
      <c r="BS1354">
        <v>90</v>
      </c>
      <c r="BT1354">
        <v>2</v>
      </c>
    </row>
    <row r="1355" spans="1:72" x14ac:dyDescent="0.25">
      <c r="A1355" t="str">
        <f t="shared" si="84"/>
        <v>598_422</v>
      </c>
      <c r="B1355" t="str">
        <f t="shared" si="85"/>
        <v>U</v>
      </c>
      <c r="C1355">
        <f t="shared" si="86"/>
        <v>846</v>
      </c>
      <c r="D1355">
        <f t="shared" si="87"/>
        <v>0</v>
      </c>
      <c r="F1355" t="s">
        <v>2209</v>
      </c>
      <c r="G1355">
        <v>598</v>
      </c>
      <c r="H1355" t="s">
        <v>116</v>
      </c>
      <c r="I1355">
        <v>422</v>
      </c>
      <c r="J1355">
        <v>610</v>
      </c>
      <c r="K1355" t="s">
        <v>283</v>
      </c>
      <c r="L1355" t="s">
        <v>284</v>
      </c>
      <c r="M1355">
        <v>2</v>
      </c>
      <c r="N1355" t="s">
        <v>285</v>
      </c>
      <c r="O1355">
        <v>0</v>
      </c>
      <c r="P1355">
        <v>1</v>
      </c>
      <c r="Q1355" t="s">
        <v>286</v>
      </c>
      <c r="R1355" t="s">
        <v>304</v>
      </c>
      <c r="S1355" t="s">
        <v>318</v>
      </c>
      <c r="T1355" t="s">
        <v>319</v>
      </c>
      <c r="U1355">
        <v>42</v>
      </c>
      <c r="V1355">
        <v>3</v>
      </c>
      <c r="W1355">
        <v>20</v>
      </c>
      <c r="X1355">
        <v>2</v>
      </c>
      <c r="Y1355" s="15">
        <v>36860</v>
      </c>
      <c r="Z1355">
        <v>21</v>
      </c>
      <c r="AA1355" s="15">
        <v>29586</v>
      </c>
      <c r="AB1355" s="15">
        <v>45311</v>
      </c>
      <c r="AC1355">
        <v>20.7</v>
      </c>
      <c r="AD1355">
        <v>9.9</v>
      </c>
      <c r="AE1355">
        <v>139</v>
      </c>
      <c r="AF1355" s="15">
        <v>45329</v>
      </c>
      <c r="AG1355">
        <v>-1</v>
      </c>
      <c r="AH1355">
        <v>-1</v>
      </c>
      <c r="AI1355">
        <v>175.11681759800001</v>
      </c>
      <c r="AJ1355">
        <v>-40.757157319599997</v>
      </c>
      <c r="AK1355">
        <v>4</v>
      </c>
      <c r="AL1355">
        <v>188</v>
      </c>
      <c r="AM1355">
        <v>846</v>
      </c>
      <c r="AN1355" t="s">
        <v>320</v>
      </c>
      <c r="AO1355" t="s">
        <v>321</v>
      </c>
      <c r="AP1355" t="s">
        <v>345</v>
      </c>
      <c r="AQ1355" t="s">
        <v>293</v>
      </c>
      <c r="AR1355" t="s">
        <v>294</v>
      </c>
      <c r="AS1355" t="s">
        <v>291</v>
      </c>
      <c r="AT1355">
        <v>1363.03315</v>
      </c>
      <c r="AU1355">
        <v>551.80759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b">
        <v>0</v>
      </c>
      <c r="BI1355" t="b">
        <v>1</v>
      </c>
      <c r="BJ1355" t="b">
        <v>0</v>
      </c>
      <c r="BK1355" t="b">
        <v>0</v>
      </c>
      <c r="BL1355" t="s">
        <v>293</v>
      </c>
      <c r="BM1355">
        <v>2</v>
      </c>
      <c r="BN1355">
        <v>90</v>
      </c>
      <c r="BO1355">
        <v>1</v>
      </c>
      <c r="BP1355" s="15">
        <v>45311</v>
      </c>
      <c r="BQ1355" t="s">
        <v>307</v>
      </c>
      <c r="BR1355" t="s">
        <v>322</v>
      </c>
      <c r="BS1355">
        <v>90</v>
      </c>
      <c r="BT1355">
        <v>2</v>
      </c>
    </row>
    <row r="1356" spans="1:72" x14ac:dyDescent="0.25">
      <c r="A1356" t="str">
        <f t="shared" si="84"/>
        <v>641_106</v>
      </c>
      <c r="B1356" t="str">
        <f t="shared" si="85"/>
        <v>U</v>
      </c>
      <c r="C1356">
        <f t="shared" si="86"/>
        <v>118.3</v>
      </c>
      <c r="D1356">
        <f t="shared" si="87"/>
        <v>0</v>
      </c>
      <c r="F1356" t="s">
        <v>2210</v>
      </c>
      <c r="G1356">
        <v>641</v>
      </c>
      <c r="H1356" t="s">
        <v>2211</v>
      </c>
      <c r="I1356">
        <v>106</v>
      </c>
      <c r="J1356">
        <v>119</v>
      </c>
      <c r="K1356" t="s">
        <v>283</v>
      </c>
      <c r="L1356" t="s">
        <v>284</v>
      </c>
      <c r="M1356">
        <v>2</v>
      </c>
      <c r="N1356" t="s">
        <v>285</v>
      </c>
      <c r="O1356">
        <v>0</v>
      </c>
      <c r="P1356">
        <v>1</v>
      </c>
      <c r="Q1356" t="s">
        <v>286</v>
      </c>
      <c r="R1356" t="s">
        <v>304</v>
      </c>
      <c r="S1356" t="s">
        <v>318</v>
      </c>
      <c r="T1356" t="s">
        <v>319</v>
      </c>
      <c r="U1356">
        <v>70</v>
      </c>
      <c r="V1356">
        <v>6</v>
      </c>
      <c r="W1356">
        <v>42</v>
      </c>
      <c r="X1356">
        <v>2</v>
      </c>
      <c r="Y1356" s="15">
        <v>36161</v>
      </c>
      <c r="Z1356">
        <v>25</v>
      </c>
      <c r="AA1356" s="15">
        <v>21916</v>
      </c>
      <c r="AB1356" s="15">
        <v>45334</v>
      </c>
      <c r="AC1356">
        <v>4</v>
      </c>
      <c r="AD1356">
        <v>3</v>
      </c>
      <c r="AE1356">
        <v>111</v>
      </c>
      <c r="AF1356" s="15">
        <v>45329</v>
      </c>
      <c r="AG1356">
        <v>-1</v>
      </c>
      <c r="AH1356">
        <v>-1</v>
      </c>
      <c r="AI1356">
        <v>175.1194367455</v>
      </c>
      <c r="AJ1356">
        <v>-40.745815622999999</v>
      </c>
      <c r="AK1356">
        <v>2.5</v>
      </c>
      <c r="AL1356">
        <v>13</v>
      </c>
      <c r="AM1356">
        <v>118.3</v>
      </c>
      <c r="AN1356" t="s">
        <v>320</v>
      </c>
      <c r="AO1356" t="s">
        <v>321</v>
      </c>
      <c r="AP1356" t="s">
        <v>314</v>
      </c>
      <c r="AQ1356" t="s">
        <v>312</v>
      </c>
      <c r="AR1356" t="s">
        <v>294</v>
      </c>
      <c r="AS1356" t="s">
        <v>291</v>
      </c>
      <c r="AT1356">
        <v>-1</v>
      </c>
      <c r="AU1356">
        <v>-1</v>
      </c>
      <c r="AV1356">
        <v>0</v>
      </c>
      <c r="AW1356">
        <v>0</v>
      </c>
      <c r="AX1356">
        <v>0.84530853761623004</v>
      </c>
      <c r="AY1356">
        <v>38.461538461538503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b">
        <v>0</v>
      </c>
      <c r="BI1356" t="b">
        <v>1</v>
      </c>
      <c r="BJ1356" t="b">
        <v>0</v>
      </c>
      <c r="BK1356" t="b">
        <v>1</v>
      </c>
      <c r="BL1356" t="s">
        <v>312</v>
      </c>
      <c r="BM1356">
        <v>2</v>
      </c>
      <c r="BN1356">
        <v>90</v>
      </c>
      <c r="BO1356">
        <v>1</v>
      </c>
      <c r="BP1356" s="15">
        <v>45334</v>
      </c>
      <c r="BQ1356" t="s">
        <v>307</v>
      </c>
      <c r="BR1356" t="s">
        <v>322</v>
      </c>
      <c r="BS1356">
        <v>90</v>
      </c>
      <c r="BT1356">
        <v>2</v>
      </c>
    </row>
    <row r="1357" spans="1:72" x14ac:dyDescent="0.25">
      <c r="A1357" t="str">
        <f t="shared" si="84"/>
        <v>576_239</v>
      </c>
      <c r="B1357" t="str">
        <f t="shared" si="85"/>
        <v>U</v>
      </c>
      <c r="C1357">
        <f t="shared" si="86"/>
        <v>144</v>
      </c>
      <c r="D1357">
        <f t="shared" si="87"/>
        <v>133.333333333333</v>
      </c>
      <c r="F1357" t="s">
        <v>2212</v>
      </c>
      <c r="G1357">
        <v>576</v>
      </c>
      <c r="H1357" t="s">
        <v>2213</v>
      </c>
      <c r="I1357">
        <v>239</v>
      </c>
      <c r="J1357">
        <v>254</v>
      </c>
      <c r="K1357" t="s">
        <v>283</v>
      </c>
      <c r="L1357" t="s">
        <v>284</v>
      </c>
      <c r="M1357">
        <v>2</v>
      </c>
      <c r="N1357" t="s">
        <v>285</v>
      </c>
      <c r="O1357">
        <v>0</v>
      </c>
      <c r="P1357">
        <v>2</v>
      </c>
      <c r="Q1357" t="s">
        <v>286</v>
      </c>
      <c r="R1357" t="s">
        <v>304</v>
      </c>
      <c r="S1357" t="s">
        <v>318</v>
      </c>
      <c r="T1357" t="s">
        <v>319</v>
      </c>
      <c r="U1357">
        <v>116</v>
      </c>
      <c r="V1357">
        <v>6</v>
      </c>
      <c r="W1357">
        <v>44</v>
      </c>
      <c r="X1357">
        <v>3</v>
      </c>
      <c r="Y1357" s="15">
        <v>36850</v>
      </c>
      <c r="Z1357">
        <v>22</v>
      </c>
      <c r="AA1357" s="15">
        <v>21916</v>
      </c>
      <c r="AB1357" s="15">
        <v>45311</v>
      </c>
      <c r="AC1357">
        <v>3.7</v>
      </c>
      <c r="AD1357">
        <v>2</v>
      </c>
      <c r="AE1357">
        <v>157</v>
      </c>
      <c r="AF1357" s="15">
        <v>45329</v>
      </c>
      <c r="AG1357">
        <v>-1</v>
      </c>
      <c r="AH1357">
        <v>-1</v>
      </c>
      <c r="AI1357">
        <v>175.1229352103</v>
      </c>
      <c r="AJ1357">
        <v>-40.734733242700003</v>
      </c>
      <c r="AK1357">
        <v>3.5</v>
      </c>
      <c r="AL1357">
        <v>15</v>
      </c>
      <c r="AM1357">
        <v>144</v>
      </c>
      <c r="AN1357" t="s">
        <v>320</v>
      </c>
      <c r="AO1357" t="s">
        <v>321</v>
      </c>
      <c r="AP1357" t="s">
        <v>314</v>
      </c>
      <c r="AQ1357" t="s">
        <v>312</v>
      </c>
      <c r="AR1357" t="s">
        <v>294</v>
      </c>
      <c r="AS1357" t="s">
        <v>291</v>
      </c>
      <c r="AT1357">
        <v>-1</v>
      </c>
      <c r="AU1357">
        <v>-1</v>
      </c>
      <c r="AV1357">
        <v>0</v>
      </c>
      <c r="AW1357">
        <v>0</v>
      </c>
      <c r="AX1357">
        <v>0</v>
      </c>
      <c r="AY1357">
        <v>200</v>
      </c>
      <c r="AZ1357">
        <v>133.333333333333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b">
        <v>0</v>
      </c>
      <c r="BI1357" t="b">
        <v>1</v>
      </c>
      <c r="BJ1357" t="b">
        <v>0</v>
      </c>
      <c r="BK1357" t="b">
        <v>1</v>
      </c>
      <c r="BL1357" t="s">
        <v>312</v>
      </c>
      <c r="BM1357">
        <v>2</v>
      </c>
      <c r="BN1357">
        <v>90</v>
      </c>
      <c r="BO1357">
        <v>1</v>
      </c>
      <c r="BP1357" s="15">
        <v>45311</v>
      </c>
      <c r="BQ1357" t="s">
        <v>307</v>
      </c>
      <c r="BR1357" t="s">
        <v>322</v>
      </c>
      <c r="BS1357">
        <v>90</v>
      </c>
      <c r="BT1357">
        <v>2</v>
      </c>
    </row>
    <row r="1358" spans="1:72" x14ac:dyDescent="0.25">
      <c r="A1358" t="str">
        <f t="shared" si="84"/>
        <v>621_137</v>
      </c>
      <c r="B1358" t="str">
        <f t="shared" si="85"/>
        <v>U</v>
      </c>
      <c r="C1358">
        <f t="shared" si="86"/>
        <v>150.4</v>
      </c>
      <c r="D1358">
        <f t="shared" si="87"/>
        <v>0</v>
      </c>
      <c r="F1358" t="s">
        <v>2214</v>
      </c>
      <c r="G1358">
        <v>621</v>
      </c>
      <c r="H1358" t="s">
        <v>2215</v>
      </c>
      <c r="I1358">
        <v>137</v>
      </c>
      <c r="J1358">
        <v>153</v>
      </c>
      <c r="K1358" t="s">
        <v>283</v>
      </c>
      <c r="L1358" t="s">
        <v>284</v>
      </c>
      <c r="M1358">
        <v>2</v>
      </c>
      <c r="N1358" t="s">
        <v>285</v>
      </c>
      <c r="O1358">
        <v>0</v>
      </c>
      <c r="P1358">
        <v>2</v>
      </c>
      <c r="Q1358" t="s">
        <v>286</v>
      </c>
      <c r="R1358" t="s">
        <v>304</v>
      </c>
      <c r="S1358" t="s">
        <v>305</v>
      </c>
      <c r="T1358" t="s">
        <v>319</v>
      </c>
      <c r="U1358">
        <v>242</v>
      </c>
      <c r="V1358">
        <v>6</v>
      </c>
      <c r="W1358">
        <v>42</v>
      </c>
      <c r="X1358">
        <v>3</v>
      </c>
      <c r="Y1358" s="15">
        <v>40564</v>
      </c>
      <c r="Z1358">
        <v>22</v>
      </c>
      <c r="AA1358" s="15">
        <v>21916</v>
      </c>
      <c r="AB1358" s="15">
        <v>44996</v>
      </c>
      <c r="AC1358">
        <v>4</v>
      </c>
      <c r="AD1358">
        <v>3.7</v>
      </c>
      <c r="AE1358">
        <v>225</v>
      </c>
      <c r="AF1358" s="15">
        <v>45329</v>
      </c>
      <c r="AG1358">
        <v>-1</v>
      </c>
      <c r="AH1358">
        <v>-1</v>
      </c>
      <c r="AI1358">
        <v>175.12415872290001</v>
      </c>
      <c r="AJ1358">
        <v>-40.737235078499999</v>
      </c>
      <c r="AK1358">
        <v>5</v>
      </c>
      <c r="AL1358">
        <v>16</v>
      </c>
      <c r="AM1358">
        <v>150.4</v>
      </c>
      <c r="AN1358" t="s">
        <v>306</v>
      </c>
      <c r="AO1358" t="s">
        <v>321</v>
      </c>
      <c r="AP1358" t="s">
        <v>314</v>
      </c>
      <c r="AQ1358" t="s">
        <v>312</v>
      </c>
      <c r="AR1358" t="s">
        <v>294</v>
      </c>
      <c r="AS1358" t="s">
        <v>291</v>
      </c>
      <c r="AT1358">
        <v>-1</v>
      </c>
      <c r="AU1358">
        <v>-1</v>
      </c>
      <c r="AV1358">
        <v>0</v>
      </c>
      <c r="AW1358">
        <v>0</v>
      </c>
      <c r="AX1358">
        <v>1.3297872340425501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b">
        <v>0</v>
      </c>
      <c r="BI1358" t="b">
        <v>1</v>
      </c>
      <c r="BJ1358" t="b">
        <v>0</v>
      </c>
      <c r="BK1358" t="b">
        <v>1</v>
      </c>
      <c r="BL1358" t="s">
        <v>312</v>
      </c>
      <c r="BM1358">
        <v>2</v>
      </c>
      <c r="BN1358">
        <v>90</v>
      </c>
      <c r="BO1358">
        <v>1</v>
      </c>
      <c r="BP1358" s="15">
        <v>44996</v>
      </c>
      <c r="BQ1358" t="s">
        <v>307</v>
      </c>
      <c r="BR1358" t="s">
        <v>322</v>
      </c>
      <c r="BS1358">
        <v>90</v>
      </c>
      <c r="BT1358">
        <v>2</v>
      </c>
    </row>
    <row r="1359" spans="1:72" x14ac:dyDescent="0.25">
      <c r="A1359" t="str">
        <f t="shared" si="84"/>
        <v>223_230</v>
      </c>
      <c r="B1359" t="str">
        <f t="shared" si="85"/>
        <v>U</v>
      </c>
      <c r="C1359">
        <f t="shared" si="86"/>
        <v>81.599999999999994</v>
      </c>
      <c r="D1359">
        <f t="shared" si="87"/>
        <v>8.3333333333333304</v>
      </c>
      <c r="F1359" t="s">
        <v>2216</v>
      </c>
      <c r="G1359">
        <v>223</v>
      </c>
      <c r="H1359" t="s">
        <v>707</v>
      </c>
      <c r="I1359">
        <v>230</v>
      </c>
      <c r="J1359">
        <v>242</v>
      </c>
      <c r="K1359" t="s">
        <v>283</v>
      </c>
      <c r="L1359" t="s">
        <v>284</v>
      </c>
      <c r="M1359">
        <v>2</v>
      </c>
      <c r="N1359" t="s">
        <v>285</v>
      </c>
      <c r="O1359">
        <v>0</v>
      </c>
      <c r="P1359">
        <v>1</v>
      </c>
      <c r="Q1359" t="s">
        <v>286</v>
      </c>
      <c r="R1359" t="s">
        <v>304</v>
      </c>
      <c r="S1359" t="s">
        <v>305</v>
      </c>
      <c r="T1359" t="s">
        <v>319</v>
      </c>
      <c r="U1359">
        <v>89</v>
      </c>
      <c r="V1359">
        <v>6</v>
      </c>
      <c r="W1359">
        <v>42</v>
      </c>
      <c r="X1359">
        <v>3</v>
      </c>
      <c r="Y1359" s="15">
        <v>36526</v>
      </c>
      <c r="Z1359">
        <v>25</v>
      </c>
      <c r="AA1359" s="15">
        <v>21916</v>
      </c>
      <c r="AB1359" s="15">
        <v>45001</v>
      </c>
      <c r="AC1359">
        <v>4</v>
      </c>
      <c r="AD1359">
        <v>3</v>
      </c>
      <c r="AE1359">
        <v>259</v>
      </c>
      <c r="AF1359" s="15">
        <v>45323</v>
      </c>
      <c r="AG1359">
        <v>-1</v>
      </c>
      <c r="AH1359">
        <v>-1</v>
      </c>
      <c r="AI1359">
        <v>174.98568682440001</v>
      </c>
      <c r="AJ1359">
        <v>-40.912084535200002</v>
      </c>
      <c r="AK1359">
        <v>4</v>
      </c>
      <c r="AL1359">
        <v>12</v>
      </c>
      <c r="AM1359">
        <v>81.599999999999994</v>
      </c>
      <c r="AN1359" t="s">
        <v>320</v>
      </c>
      <c r="AO1359" t="s">
        <v>321</v>
      </c>
      <c r="AP1359" t="s">
        <v>314</v>
      </c>
      <c r="AQ1359" t="s">
        <v>312</v>
      </c>
      <c r="AR1359" t="s">
        <v>294</v>
      </c>
      <c r="AS1359" t="s">
        <v>291</v>
      </c>
      <c r="AT1359">
        <v>-1</v>
      </c>
      <c r="AU1359">
        <v>-1</v>
      </c>
      <c r="AV1359">
        <v>0</v>
      </c>
      <c r="AW1359">
        <v>0</v>
      </c>
      <c r="AX1359">
        <v>3.6764705882352899</v>
      </c>
      <c r="AY1359">
        <v>0</v>
      </c>
      <c r="AZ1359">
        <v>8.3333333333333304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b">
        <v>0</v>
      </c>
      <c r="BI1359" t="b">
        <v>1</v>
      </c>
      <c r="BJ1359" t="b">
        <v>0</v>
      </c>
      <c r="BK1359" t="b">
        <v>1</v>
      </c>
      <c r="BL1359" t="s">
        <v>312</v>
      </c>
      <c r="BM1359">
        <v>2</v>
      </c>
      <c r="BN1359">
        <v>90</v>
      </c>
      <c r="BO1359">
        <v>1</v>
      </c>
      <c r="BP1359" s="15">
        <v>45001</v>
      </c>
      <c r="BQ1359" t="s">
        <v>307</v>
      </c>
      <c r="BR1359" t="s">
        <v>322</v>
      </c>
      <c r="BS1359">
        <v>90</v>
      </c>
      <c r="BT1359">
        <v>2</v>
      </c>
    </row>
    <row r="1360" spans="1:72" x14ac:dyDescent="0.25">
      <c r="A1360" t="str">
        <f t="shared" si="84"/>
        <v>223_130</v>
      </c>
      <c r="B1360" t="str">
        <f t="shared" si="85"/>
        <v>U</v>
      </c>
      <c r="C1360">
        <f t="shared" si="86"/>
        <v>176.8</v>
      </c>
      <c r="D1360">
        <f t="shared" si="87"/>
        <v>166.666666666667</v>
      </c>
      <c r="F1360" t="s">
        <v>2217</v>
      </c>
      <c r="G1360">
        <v>223</v>
      </c>
      <c r="H1360" t="s">
        <v>707</v>
      </c>
      <c r="I1360">
        <v>130</v>
      </c>
      <c r="J1360">
        <v>156</v>
      </c>
      <c r="K1360" t="s">
        <v>283</v>
      </c>
      <c r="L1360" t="s">
        <v>284</v>
      </c>
      <c r="M1360">
        <v>2</v>
      </c>
      <c r="N1360" t="s">
        <v>285</v>
      </c>
      <c r="O1360">
        <v>0</v>
      </c>
      <c r="P1360">
        <v>2</v>
      </c>
      <c r="Q1360" t="s">
        <v>286</v>
      </c>
      <c r="R1360" t="s">
        <v>304</v>
      </c>
      <c r="S1360" t="s">
        <v>305</v>
      </c>
      <c r="T1360" t="s">
        <v>319</v>
      </c>
      <c r="U1360">
        <v>222</v>
      </c>
      <c r="V1360">
        <v>6</v>
      </c>
      <c r="W1360">
        <v>42</v>
      </c>
      <c r="X1360">
        <v>3</v>
      </c>
      <c r="Y1360" s="15">
        <v>36526</v>
      </c>
      <c r="Z1360">
        <v>22</v>
      </c>
      <c r="AA1360" s="15">
        <v>21916</v>
      </c>
      <c r="AB1360" s="15">
        <v>45001</v>
      </c>
      <c r="AC1360">
        <v>6.1</v>
      </c>
      <c r="AD1360">
        <v>6</v>
      </c>
      <c r="AE1360">
        <v>132</v>
      </c>
      <c r="AF1360" s="15">
        <v>45323</v>
      </c>
      <c r="AG1360">
        <v>-1</v>
      </c>
      <c r="AH1360">
        <v>-1</v>
      </c>
      <c r="AI1360">
        <v>174.98481449069999</v>
      </c>
      <c r="AJ1360">
        <v>-40.911474180100001</v>
      </c>
      <c r="AK1360">
        <v>3</v>
      </c>
      <c r="AL1360">
        <v>26</v>
      </c>
      <c r="AM1360">
        <v>176.8</v>
      </c>
      <c r="AN1360" t="s">
        <v>306</v>
      </c>
      <c r="AO1360" t="s">
        <v>321</v>
      </c>
      <c r="AP1360" t="s">
        <v>314</v>
      </c>
      <c r="AQ1360" t="s">
        <v>312</v>
      </c>
      <c r="AR1360" t="s">
        <v>294</v>
      </c>
      <c r="AS1360" t="s">
        <v>291</v>
      </c>
      <c r="AT1360">
        <v>-1</v>
      </c>
      <c r="AU1360">
        <v>-1</v>
      </c>
      <c r="AV1360">
        <v>0</v>
      </c>
      <c r="AW1360">
        <v>0</v>
      </c>
      <c r="AX1360">
        <v>2.4509803921568598</v>
      </c>
      <c r="AY1360">
        <v>0</v>
      </c>
      <c r="AZ1360">
        <v>166.666666666667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b">
        <v>0</v>
      </c>
      <c r="BI1360" t="b">
        <v>1</v>
      </c>
      <c r="BJ1360" t="b">
        <v>0</v>
      </c>
      <c r="BK1360" t="b">
        <v>1</v>
      </c>
      <c r="BL1360" t="s">
        <v>312</v>
      </c>
      <c r="BM1360">
        <v>2</v>
      </c>
      <c r="BN1360">
        <v>90</v>
      </c>
      <c r="BO1360">
        <v>1</v>
      </c>
      <c r="BP1360" s="15">
        <v>45001</v>
      </c>
      <c r="BQ1360" t="s">
        <v>307</v>
      </c>
      <c r="BR1360" t="s">
        <v>322</v>
      </c>
      <c r="BS1360">
        <v>90</v>
      </c>
      <c r="BT1360">
        <v>2</v>
      </c>
    </row>
    <row r="1361" spans="1:72" x14ac:dyDescent="0.25">
      <c r="A1361" t="str">
        <f t="shared" si="84"/>
        <v>182_72</v>
      </c>
      <c r="B1361" t="str">
        <f t="shared" si="85"/>
        <v>U</v>
      </c>
      <c r="C1361">
        <f t="shared" si="86"/>
        <v>103.5</v>
      </c>
      <c r="D1361">
        <f t="shared" si="87"/>
        <v>0</v>
      </c>
      <c r="F1361" t="s">
        <v>2218</v>
      </c>
      <c r="G1361">
        <v>182</v>
      </c>
      <c r="H1361" t="s">
        <v>649</v>
      </c>
      <c r="I1361">
        <v>72</v>
      </c>
      <c r="J1361">
        <v>87</v>
      </c>
      <c r="K1361" t="s">
        <v>283</v>
      </c>
      <c r="L1361" t="s">
        <v>284</v>
      </c>
      <c r="M1361">
        <v>2</v>
      </c>
      <c r="N1361" t="s">
        <v>285</v>
      </c>
      <c r="O1361">
        <v>0</v>
      </c>
      <c r="P1361">
        <v>2</v>
      </c>
      <c r="Q1361" t="s">
        <v>286</v>
      </c>
      <c r="R1361" t="s">
        <v>304</v>
      </c>
      <c r="S1361" t="s">
        <v>318</v>
      </c>
      <c r="T1361" t="s">
        <v>319</v>
      </c>
      <c r="U1361">
        <v>112</v>
      </c>
      <c r="V1361">
        <v>6</v>
      </c>
      <c r="W1361">
        <v>42</v>
      </c>
      <c r="X1361">
        <v>3</v>
      </c>
      <c r="Y1361" s="15">
        <v>39162</v>
      </c>
      <c r="Z1361">
        <v>22</v>
      </c>
      <c r="AA1361" s="15">
        <v>21916</v>
      </c>
      <c r="AB1361" s="15">
        <v>45334</v>
      </c>
      <c r="AC1361">
        <v>7.25</v>
      </c>
      <c r="AD1361">
        <v>1</v>
      </c>
      <c r="AE1361">
        <v>111</v>
      </c>
      <c r="AF1361" s="15">
        <v>45323</v>
      </c>
      <c r="AG1361">
        <v>-1</v>
      </c>
      <c r="AH1361">
        <v>-1</v>
      </c>
      <c r="AI1361">
        <v>174.98507893780001</v>
      </c>
      <c r="AJ1361">
        <v>-40.9101343142</v>
      </c>
      <c r="AK1361">
        <v>0.5</v>
      </c>
      <c r="AL1361">
        <v>15</v>
      </c>
      <c r="AM1361">
        <v>103.5</v>
      </c>
      <c r="AN1361" t="s">
        <v>320</v>
      </c>
      <c r="AO1361" t="s">
        <v>321</v>
      </c>
      <c r="AP1361" t="s">
        <v>314</v>
      </c>
      <c r="AQ1361" t="s">
        <v>312</v>
      </c>
      <c r="AR1361" t="s">
        <v>294</v>
      </c>
      <c r="AS1361" t="s">
        <v>291</v>
      </c>
      <c r="AT1361">
        <v>-1</v>
      </c>
      <c r="AU1361">
        <v>-1</v>
      </c>
      <c r="AV1361">
        <v>0</v>
      </c>
      <c r="AW1361">
        <v>0</v>
      </c>
      <c r="AX1361">
        <v>0</v>
      </c>
      <c r="AY1361">
        <v>6.6666666666666696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b">
        <v>0</v>
      </c>
      <c r="BI1361" t="b">
        <v>1</v>
      </c>
      <c r="BJ1361" t="b">
        <v>0</v>
      </c>
      <c r="BK1361" t="b">
        <v>1</v>
      </c>
      <c r="BL1361" t="s">
        <v>312</v>
      </c>
      <c r="BM1361">
        <v>2</v>
      </c>
      <c r="BN1361">
        <v>90</v>
      </c>
      <c r="BO1361">
        <v>1</v>
      </c>
      <c r="BP1361" s="15">
        <v>45334</v>
      </c>
      <c r="BQ1361" t="s">
        <v>307</v>
      </c>
      <c r="BR1361" t="s">
        <v>322</v>
      </c>
      <c r="BS1361">
        <v>90</v>
      </c>
      <c r="BT1361">
        <v>2</v>
      </c>
    </row>
    <row r="1362" spans="1:72" x14ac:dyDescent="0.25">
      <c r="A1362" t="str">
        <f t="shared" si="84"/>
        <v>18_155</v>
      </c>
      <c r="B1362" t="str">
        <f t="shared" si="85"/>
        <v>U</v>
      </c>
      <c r="C1362">
        <f t="shared" si="86"/>
        <v>185</v>
      </c>
      <c r="D1362">
        <f t="shared" si="87"/>
        <v>20</v>
      </c>
      <c r="F1362" t="s">
        <v>2219</v>
      </c>
      <c r="G1362">
        <v>18</v>
      </c>
      <c r="H1362" t="s">
        <v>28</v>
      </c>
      <c r="I1362">
        <v>155</v>
      </c>
      <c r="J1362">
        <v>180</v>
      </c>
      <c r="K1362" t="s">
        <v>283</v>
      </c>
      <c r="L1362" t="s">
        <v>284</v>
      </c>
      <c r="M1362">
        <v>2</v>
      </c>
      <c r="N1362" t="s">
        <v>285</v>
      </c>
      <c r="O1362">
        <v>0</v>
      </c>
      <c r="P1362">
        <v>2</v>
      </c>
      <c r="Q1362" t="s">
        <v>286</v>
      </c>
      <c r="R1362" t="s">
        <v>304</v>
      </c>
      <c r="S1362" t="s">
        <v>305</v>
      </c>
      <c r="T1362" t="s">
        <v>319</v>
      </c>
      <c r="U1362">
        <v>187</v>
      </c>
      <c r="V1362">
        <v>4</v>
      </c>
      <c r="W1362">
        <v>25</v>
      </c>
      <c r="X1362">
        <v>1</v>
      </c>
      <c r="Y1362" s="15">
        <v>36453</v>
      </c>
      <c r="Z1362">
        <v>22</v>
      </c>
      <c r="AA1362" s="15">
        <v>36453</v>
      </c>
      <c r="AB1362" s="15">
        <v>45316</v>
      </c>
      <c r="AC1362">
        <v>4</v>
      </c>
      <c r="AD1362">
        <v>3</v>
      </c>
      <c r="AE1362">
        <v>148</v>
      </c>
      <c r="AF1362" s="15">
        <v>45328</v>
      </c>
      <c r="AG1362">
        <v>-1</v>
      </c>
      <c r="AH1362">
        <v>-1</v>
      </c>
      <c r="AI1362">
        <v>174.97995282490001</v>
      </c>
      <c r="AJ1362">
        <v>-40.904279144</v>
      </c>
      <c r="AK1362">
        <v>2.5</v>
      </c>
      <c r="AL1362">
        <v>25</v>
      </c>
      <c r="AM1362">
        <v>185</v>
      </c>
      <c r="AN1362" t="s">
        <v>306</v>
      </c>
      <c r="AO1362" t="s">
        <v>321</v>
      </c>
      <c r="AP1362" t="s">
        <v>314</v>
      </c>
      <c r="AQ1362" t="s">
        <v>312</v>
      </c>
      <c r="AR1362" t="s">
        <v>294</v>
      </c>
      <c r="AS1362" t="s">
        <v>291</v>
      </c>
      <c r="AT1362">
        <v>-1</v>
      </c>
      <c r="AU1362">
        <v>-1</v>
      </c>
      <c r="AV1362">
        <v>0</v>
      </c>
      <c r="AW1362">
        <v>0</v>
      </c>
      <c r="AX1362">
        <v>0</v>
      </c>
      <c r="AY1362">
        <v>20</v>
      </c>
      <c r="AZ1362">
        <v>20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b">
        <v>0</v>
      </c>
      <c r="BI1362" t="b">
        <v>1</v>
      </c>
      <c r="BJ1362" t="b">
        <v>0</v>
      </c>
      <c r="BK1362" t="b">
        <v>1</v>
      </c>
      <c r="BL1362" t="s">
        <v>312</v>
      </c>
      <c r="BM1362">
        <v>2</v>
      </c>
      <c r="BN1362">
        <v>90</v>
      </c>
      <c r="BO1362">
        <v>1</v>
      </c>
      <c r="BP1362" s="15">
        <v>45316</v>
      </c>
      <c r="BQ1362" t="s">
        <v>307</v>
      </c>
      <c r="BR1362" t="s">
        <v>322</v>
      </c>
      <c r="BS1362">
        <v>90</v>
      </c>
      <c r="BT1362">
        <v>2</v>
      </c>
    </row>
    <row r="1363" spans="1:72" x14ac:dyDescent="0.25">
      <c r="A1363" t="str">
        <f t="shared" si="84"/>
        <v>94_135</v>
      </c>
      <c r="B1363" t="str">
        <f t="shared" si="85"/>
        <v>U</v>
      </c>
      <c r="C1363">
        <f t="shared" si="86"/>
        <v>156</v>
      </c>
      <c r="D1363">
        <f t="shared" si="87"/>
        <v>25</v>
      </c>
      <c r="F1363" t="s">
        <v>2220</v>
      </c>
      <c r="G1363">
        <v>94</v>
      </c>
      <c r="H1363" t="s">
        <v>481</v>
      </c>
      <c r="I1363">
        <v>135</v>
      </c>
      <c r="J1363">
        <v>155</v>
      </c>
      <c r="K1363" t="s">
        <v>283</v>
      </c>
      <c r="L1363" t="s">
        <v>284</v>
      </c>
      <c r="M1363">
        <v>2</v>
      </c>
      <c r="N1363" t="s">
        <v>285</v>
      </c>
      <c r="O1363">
        <v>0</v>
      </c>
      <c r="P1363">
        <v>2</v>
      </c>
      <c r="Q1363" t="s">
        <v>286</v>
      </c>
      <c r="R1363" t="s">
        <v>304</v>
      </c>
      <c r="S1363" t="s">
        <v>318</v>
      </c>
      <c r="T1363" t="s">
        <v>319</v>
      </c>
      <c r="U1363">
        <v>206</v>
      </c>
      <c r="V1363">
        <v>4</v>
      </c>
      <c r="W1363">
        <v>32</v>
      </c>
      <c r="X1363">
        <v>3</v>
      </c>
      <c r="Y1363" s="15">
        <v>39910</v>
      </c>
      <c r="Z1363">
        <v>19</v>
      </c>
      <c r="AA1363" s="15">
        <v>21916</v>
      </c>
      <c r="AB1363" s="15">
        <v>45314</v>
      </c>
      <c r="AC1363">
        <v>4</v>
      </c>
      <c r="AD1363">
        <v>3</v>
      </c>
      <c r="AE1363">
        <v>222</v>
      </c>
      <c r="AF1363" s="15">
        <v>45333</v>
      </c>
      <c r="AG1363">
        <v>-1</v>
      </c>
      <c r="AH1363">
        <v>-1</v>
      </c>
      <c r="AI1363">
        <v>174.99715066030001</v>
      </c>
      <c r="AJ1363">
        <v>-40.9237129236</v>
      </c>
      <c r="AK1363">
        <v>5</v>
      </c>
      <c r="AL1363">
        <v>20</v>
      </c>
      <c r="AM1363">
        <v>156</v>
      </c>
      <c r="AN1363" t="s">
        <v>320</v>
      </c>
      <c r="AO1363" t="s">
        <v>321</v>
      </c>
      <c r="AP1363" t="s">
        <v>292</v>
      </c>
      <c r="AQ1363" t="s">
        <v>293</v>
      </c>
      <c r="AR1363" t="s">
        <v>294</v>
      </c>
      <c r="AS1363" t="s">
        <v>291</v>
      </c>
      <c r="AT1363">
        <v>-1</v>
      </c>
      <c r="AU1363">
        <v>-1</v>
      </c>
      <c r="AV1363">
        <v>0</v>
      </c>
      <c r="AW1363">
        <v>0</v>
      </c>
      <c r="AX1363">
        <v>0</v>
      </c>
      <c r="AY1363">
        <v>50</v>
      </c>
      <c r="AZ1363">
        <v>25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b">
        <v>0</v>
      </c>
      <c r="BI1363" t="b">
        <v>1</v>
      </c>
      <c r="BJ1363" t="b">
        <v>0</v>
      </c>
      <c r="BK1363" t="b">
        <v>0</v>
      </c>
      <c r="BL1363" t="s">
        <v>293</v>
      </c>
      <c r="BM1363">
        <v>2</v>
      </c>
      <c r="BN1363">
        <v>90</v>
      </c>
      <c r="BO1363">
        <v>1</v>
      </c>
      <c r="BP1363" s="15">
        <v>45314</v>
      </c>
      <c r="BQ1363" t="s">
        <v>307</v>
      </c>
      <c r="BR1363" t="s">
        <v>322</v>
      </c>
      <c r="BS1363">
        <v>90</v>
      </c>
      <c r="BT1363">
        <v>2</v>
      </c>
    </row>
    <row r="1364" spans="1:72" x14ac:dyDescent="0.25">
      <c r="A1364" t="str">
        <f t="shared" si="84"/>
        <v>1376_0</v>
      </c>
      <c r="B1364" t="str">
        <f t="shared" si="85"/>
        <v>U</v>
      </c>
      <c r="C1364">
        <f t="shared" si="86"/>
        <v>1480</v>
      </c>
      <c r="D1364">
        <f t="shared" si="87"/>
        <v>0</v>
      </c>
      <c r="F1364" t="s">
        <v>2221</v>
      </c>
      <c r="G1364">
        <v>1376</v>
      </c>
      <c r="H1364" t="s">
        <v>836</v>
      </c>
      <c r="I1364">
        <v>0</v>
      </c>
      <c r="J1364">
        <v>148</v>
      </c>
      <c r="K1364" t="s">
        <v>283</v>
      </c>
      <c r="L1364" t="s">
        <v>284</v>
      </c>
      <c r="M1364">
        <v>2</v>
      </c>
      <c r="N1364" t="s">
        <v>285</v>
      </c>
      <c r="O1364">
        <v>0</v>
      </c>
      <c r="P1364">
        <v>3</v>
      </c>
      <c r="Q1364" t="s">
        <v>286</v>
      </c>
      <c r="R1364" t="s">
        <v>287</v>
      </c>
      <c r="S1364" t="s">
        <v>288</v>
      </c>
      <c r="T1364" t="s">
        <v>417</v>
      </c>
      <c r="U1364">
        <v>949</v>
      </c>
      <c r="V1364">
        <v>2</v>
      </c>
      <c r="W1364">
        <v>40</v>
      </c>
      <c r="X1364">
        <v>1</v>
      </c>
      <c r="Y1364" s="15">
        <v>41275</v>
      </c>
      <c r="Z1364">
        <v>20</v>
      </c>
      <c r="AA1364" s="15">
        <v>40537</v>
      </c>
      <c r="AB1364" s="15">
        <v>45314</v>
      </c>
      <c r="AC1364">
        <v>4</v>
      </c>
      <c r="AD1364">
        <v>3.75</v>
      </c>
      <c r="AE1364">
        <v>142.25</v>
      </c>
      <c r="AF1364" s="15">
        <v>45325</v>
      </c>
      <c r="AG1364">
        <v>-1</v>
      </c>
      <c r="AH1364">
        <v>-1</v>
      </c>
      <c r="AI1364">
        <v>175.00212707110001</v>
      </c>
      <c r="AJ1364">
        <v>-40.9132677319</v>
      </c>
      <c r="AK1364">
        <v>4</v>
      </c>
      <c r="AL1364">
        <v>148</v>
      </c>
      <c r="AM1364">
        <v>1480</v>
      </c>
      <c r="AN1364" t="s">
        <v>290</v>
      </c>
      <c r="AO1364" t="s">
        <v>321</v>
      </c>
      <c r="AP1364" t="s">
        <v>314</v>
      </c>
      <c r="AQ1364" t="s">
        <v>312</v>
      </c>
      <c r="AR1364" t="s">
        <v>294</v>
      </c>
      <c r="AS1364" t="s">
        <v>291</v>
      </c>
      <c r="AT1364">
        <v>-1</v>
      </c>
      <c r="AU1364">
        <v>-1</v>
      </c>
      <c r="AV1364">
        <v>0</v>
      </c>
      <c r="AW1364">
        <v>0</v>
      </c>
      <c r="AX1364">
        <v>0</v>
      </c>
      <c r="AY1364">
        <v>5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 t="b">
        <v>0</v>
      </c>
      <c r="BI1364" t="b">
        <v>1</v>
      </c>
      <c r="BJ1364" t="b">
        <v>1</v>
      </c>
      <c r="BK1364" t="b">
        <v>1</v>
      </c>
      <c r="BL1364" t="s">
        <v>312</v>
      </c>
      <c r="BM1364">
        <v>2</v>
      </c>
      <c r="BN1364">
        <v>75</v>
      </c>
      <c r="BO1364">
        <v>1</v>
      </c>
      <c r="BP1364" s="15">
        <v>45314</v>
      </c>
      <c r="BQ1364" t="s">
        <v>295</v>
      </c>
      <c r="BR1364" t="s">
        <v>348</v>
      </c>
      <c r="BS1364">
        <v>75</v>
      </c>
      <c r="BT1364">
        <v>2</v>
      </c>
    </row>
    <row r="1365" spans="1:72" x14ac:dyDescent="0.25">
      <c r="A1365" t="str">
        <f t="shared" si="84"/>
        <v>1376_148</v>
      </c>
      <c r="B1365" t="str">
        <f t="shared" si="85"/>
        <v>U</v>
      </c>
      <c r="C1365">
        <f t="shared" si="86"/>
        <v>1590</v>
      </c>
      <c r="D1365">
        <f t="shared" si="87"/>
        <v>2.5</v>
      </c>
      <c r="F1365" t="s">
        <v>2222</v>
      </c>
      <c r="G1365">
        <v>1376</v>
      </c>
      <c r="H1365" t="s">
        <v>836</v>
      </c>
      <c r="I1365">
        <v>148</v>
      </c>
      <c r="J1365">
        <v>307</v>
      </c>
      <c r="K1365" t="s">
        <v>283</v>
      </c>
      <c r="L1365" t="s">
        <v>284</v>
      </c>
      <c r="M1365">
        <v>2</v>
      </c>
      <c r="N1365" t="s">
        <v>285</v>
      </c>
      <c r="O1365">
        <v>0</v>
      </c>
      <c r="P1365">
        <v>3</v>
      </c>
      <c r="Q1365" t="s">
        <v>286</v>
      </c>
      <c r="R1365" t="s">
        <v>287</v>
      </c>
      <c r="S1365" t="s">
        <v>288</v>
      </c>
      <c r="T1365" t="s">
        <v>319</v>
      </c>
      <c r="U1365">
        <v>949</v>
      </c>
      <c r="V1365">
        <v>2</v>
      </c>
      <c r="W1365">
        <v>40</v>
      </c>
      <c r="X1365">
        <v>1</v>
      </c>
      <c r="Y1365" s="15">
        <v>41275</v>
      </c>
      <c r="Z1365">
        <v>20</v>
      </c>
      <c r="AA1365" s="15">
        <v>40537</v>
      </c>
      <c r="AB1365" s="15">
        <v>45314</v>
      </c>
      <c r="AC1365">
        <v>4.45</v>
      </c>
      <c r="AD1365">
        <v>4.45</v>
      </c>
      <c r="AE1365">
        <v>243.35</v>
      </c>
      <c r="AF1365" s="15">
        <v>45325</v>
      </c>
      <c r="AG1365">
        <v>-1</v>
      </c>
      <c r="AH1365">
        <v>-1</v>
      </c>
      <c r="AI1365">
        <v>175.00200615989999</v>
      </c>
      <c r="AJ1365">
        <v>-40.9122307373</v>
      </c>
      <c r="AK1365">
        <v>2.5</v>
      </c>
      <c r="AL1365">
        <v>159</v>
      </c>
      <c r="AM1365">
        <v>1590</v>
      </c>
      <c r="AN1365" t="s">
        <v>290</v>
      </c>
      <c r="AO1365" t="s">
        <v>321</v>
      </c>
      <c r="AP1365" t="s">
        <v>314</v>
      </c>
      <c r="AQ1365" t="s">
        <v>312</v>
      </c>
      <c r="AR1365" t="s">
        <v>294</v>
      </c>
      <c r="AS1365" t="s">
        <v>291</v>
      </c>
      <c r="AT1365">
        <v>-1</v>
      </c>
      <c r="AU1365">
        <v>-1</v>
      </c>
      <c r="AV1365">
        <v>0</v>
      </c>
      <c r="AW1365">
        <v>0</v>
      </c>
      <c r="AX1365">
        <v>0</v>
      </c>
      <c r="AY1365">
        <v>5</v>
      </c>
      <c r="AZ1365">
        <v>2.5</v>
      </c>
      <c r="BA1365">
        <v>0</v>
      </c>
      <c r="BB1365">
        <v>0</v>
      </c>
      <c r="BC1365">
        <v>0.05</v>
      </c>
      <c r="BD1365">
        <v>0</v>
      </c>
      <c r="BE1365">
        <v>0</v>
      </c>
      <c r="BF1365">
        <v>0.25</v>
      </c>
      <c r="BG1365">
        <v>0</v>
      </c>
      <c r="BH1365" t="b">
        <v>0</v>
      </c>
      <c r="BI1365" t="b">
        <v>1</v>
      </c>
      <c r="BJ1365" t="b">
        <v>1</v>
      </c>
      <c r="BK1365" t="b">
        <v>1</v>
      </c>
      <c r="BL1365" t="s">
        <v>312</v>
      </c>
      <c r="BM1365">
        <v>2</v>
      </c>
      <c r="BN1365">
        <v>75</v>
      </c>
      <c r="BO1365">
        <v>1</v>
      </c>
      <c r="BP1365" s="15">
        <v>45314</v>
      </c>
      <c r="BQ1365" t="s">
        <v>295</v>
      </c>
      <c r="BR1365" t="s">
        <v>348</v>
      </c>
      <c r="BS1365">
        <v>75</v>
      </c>
      <c r="BT1365">
        <v>2</v>
      </c>
    </row>
    <row r="1366" spans="1:72" x14ac:dyDescent="0.25">
      <c r="A1366" t="str">
        <f t="shared" si="84"/>
        <v>140_330</v>
      </c>
      <c r="B1366" t="str">
        <f t="shared" si="85"/>
        <v>U</v>
      </c>
      <c r="C1366">
        <f t="shared" si="86"/>
        <v>442.5</v>
      </c>
      <c r="D1366">
        <f t="shared" si="87"/>
        <v>0</v>
      </c>
      <c r="F1366" t="s">
        <v>2223</v>
      </c>
      <c r="G1366">
        <v>140</v>
      </c>
      <c r="H1366" t="s">
        <v>2224</v>
      </c>
      <c r="I1366">
        <v>330</v>
      </c>
      <c r="J1366">
        <v>389</v>
      </c>
      <c r="K1366" t="s">
        <v>283</v>
      </c>
      <c r="L1366" t="s">
        <v>284</v>
      </c>
      <c r="M1366">
        <v>2</v>
      </c>
      <c r="N1366" t="s">
        <v>285</v>
      </c>
      <c r="O1366">
        <v>0</v>
      </c>
      <c r="P1366">
        <v>2</v>
      </c>
      <c r="Q1366" t="s">
        <v>286</v>
      </c>
      <c r="R1366" t="s">
        <v>287</v>
      </c>
      <c r="S1366" t="s">
        <v>305</v>
      </c>
      <c r="T1366" t="s">
        <v>319</v>
      </c>
      <c r="U1366">
        <v>198</v>
      </c>
      <c r="V1366">
        <v>5</v>
      </c>
      <c r="W1366">
        <v>35</v>
      </c>
      <c r="X1366">
        <v>3</v>
      </c>
      <c r="Y1366" s="15">
        <v>39083</v>
      </c>
      <c r="Z1366">
        <v>2</v>
      </c>
      <c r="AA1366" s="15">
        <v>29586</v>
      </c>
      <c r="AB1366" s="15">
        <v>45312</v>
      </c>
      <c r="AC1366">
        <v>4</v>
      </c>
      <c r="AD1366">
        <v>3</v>
      </c>
      <c r="AE1366">
        <v>139</v>
      </c>
      <c r="AF1366" s="15">
        <v>45328</v>
      </c>
      <c r="AG1366">
        <v>-1</v>
      </c>
      <c r="AH1366">
        <v>-1</v>
      </c>
      <c r="AI1366">
        <v>175.00808444</v>
      </c>
      <c r="AJ1366">
        <v>-40.911473314699997</v>
      </c>
      <c r="AK1366">
        <v>0.5</v>
      </c>
      <c r="AL1366">
        <v>59</v>
      </c>
      <c r="AM1366">
        <v>442.5</v>
      </c>
      <c r="AN1366" t="s">
        <v>306</v>
      </c>
      <c r="AO1366" t="s">
        <v>321</v>
      </c>
      <c r="AP1366" t="s">
        <v>292</v>
      </c>
      <c r="AQ1366" t="s">
        <v>293</v>
      </c>
      <c r="AR1366" t="s">
        <v>294</v>
      </c>
      <c r="AS1366">
        <v>1</v>
      </c>
      <c r="AT1366">
        <v>-1</v>
      </c>
      <c r="AU1366">
        <v>-1</v>
      </c>
      <c r="AV1366">
        <v>0</v>
      </c>
      <c r="AW1366">
        <v>0</v>
      </c>
      <c r="AX1366">
        <v>0</v>
      </c>
      <c r="AY1366">
        <v>2.5641025641025599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 t="b">
        <v>0</v>
      </c>
      <c r="BI1366" t="b">
        <v>1</v>
      </c>
      <c r="BJ1366" t="b">
        <v>1</v>
      </c>
      <c r="BK1366" t="b">
        <v>0</v>
      </c>
      <c r="BL1366" t="s">
        <v>293</v>
      </c>
      <c r="BM1366">
        <v>2</v>
      </c>
      <c r="BN1366">
        <v>90</v>
      </c>
      <c r="BO1366">
        <v>1</v>
      </c>
      <c r="BP1366" s="15">
        <v>45312</v>
      </c>
      <c r="BQ1366" t="s">
        <v>307</v>
      </c>
      <c r="BR1366" t="s">
        <v>322</v>
      </c>
      <c r="BS1366">
        <v>90</v>
      </c>
      <c r="BT1366">
        <v>2</v>
      </c>
    </row>
    <row r="1367" spans="1:72" x14ac:dyDescent="0.25">
      <c r="A1367" t="str">
        <f t="shared" si="84"/>
        <v>103_60</v>
      </c>
      <c r="B1367" t="str">
        <f t="shared" si="85"/>
        <v>U</v>
      </c>
      <c r="C1367">
        <f t="shared" si="86"/>
        <v>110.5</v>
      </c>
      <c r="D1367">
        <f t="shared" si="87"/>
        <v>0</v>
      </c>
      <c r="F1367" t="s">
        <v>2225</v>
      </c>
      <c r="G1367">
        <v>103</v>
      </c>
      <c r="H1367" t="s">
        <v>2226</v>
      </c>
      <c r="I1367">
        <v>60</v>
      </c>
      <c r="J1367">
        <v>77</v>
      </c>
      <c r="K1367" t="s">
        <v>283</v>
      </c>
      <c r="L1367" t="s">
        <v>284</v>
      </c>
      <c r="M1367">
        <v>2</v>
      </c>
      <c r="N1367" t="s">
        <v>285</v>
      </c>
      <c r="O1367">
        <v>0</v>
      </c>
      <c r="P1367">
        <v>2</v>
      </c>
      <c r="Q1367" t="s">
        <v>286</v>
      </c>
      <c r="R1367" t="s">
        <v>287</v>
      </c>
      <c r="S1367" t="s">
        <v>305</v>
      </c>
      <c r="T1367" t="s">
        <v>319</v>
      </c>
      <c r="U1367">
        <v>257</v>
      </c>
      <c r="V1367">
        <v>6</v>
      </c>
      <c r="W1367">
        <v>35</v>
      </c>
      <c r="X1367">
        <v>2</v>
      </c>
      <c r="Y1367" s="15">
        <v>38078</v>
      </c>
      <c r="Z1367">
        <v>22</v>
      </c>
      <c r="AA1367" s="15">
        <v>21916</v>
      </c>
      <c r="AB1367" s="15">
        <v>45334</v>
      </c>
      <c r="AC1367">
        <v>4</v>
      </c>
      <c r="AD1367">
        <v>3</v>
      </c>
      <c r="AE1367">
        <v>111</v>
      </c>
      <c r="AF1367" s="15">
        <v>45325</v>
      </c>
      <c r="AG1367">
        <v>-1</v>
      </c>
      <c r="AH1367">
        <v>-1</v>
      </c>
      <c r="AI1367">
        <v>175.003496031</v>
      </c>
      <c r="AJ1367">
        <v>-40.911153361099998</v>
      </c>
      <c r="AK1367">
        <v>1.5</v>
      </c>
      <c r="AL1367">
        <v>17</v>
      </c>
      <c r="AM1367">
        <v>110.5</v>
      </c>
      <c r="AN1367" t="s">
        <v>306</v>
      </c>
      <c r="AO1367" t="s">
        <v>321</v>
      </c>
      <c r="AP1367" t="s">
        <v>314</v>
      </c>
      <c r="AQ1367" t="s">
        <v>312</v>
      </c>
      <c r="AR1367" t="s">
        <v>294</v>
      </c>
      <c r="AS1367" t="s">
        <v>291</v>
      </c>
      <c r="AT1367">
        <v>-1</v>
      </c>
      <c r="AU1367">
        <v>-1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b">
        <v>0</v>
      </c>
      <c r="BI1367" t="b">
        <v>1</v>
      </c>
      <c r="BJ1367" t="b">
        <v>0</v>
      </c>
      <c r="BK1367" t="b">
        <v>1</v>
      </c>
      <c r="BL1367" t="s">
        <v>312</v>
      </c>
      <c r="BM1367">
        <v>2</v>
      </c>
      <c r="BN1367">
        <v>90</v>
      </c>
      <c r="BO1367">
        <v>1</v>
      </c>
      <c r="BP1367" s="15">
        <v>45334</v>
      </c>
      <c r="BQ1367" t="s">
        <v>307</v>
      </c>
      <c r="BR1367" t="s">
        <v>322</v>
      </c>
      <c r="BS1367">
        <v>90</v>
      </c>
      <c r="BT1367">
        <v>2</v>
      </c>
    </row>
    <row r="1368" spans="1:72" x14ac:dyDescent="0.25">
      <c r="A1368" t="str">
        <f t="shared" si="84"/>
        <v>270_4</v>
      </c>
      <c r="B1368" t="str">
        <f t="shared" si="85"/>
        <v>U</v>
      </c>
      <c r="C1368">
        <f t="shared" si="86"/>
        <v>344.5</v>
      </c>
      <c r="D1368">
        <f t="shared" si="87"/>
        <v>0</v>
      </c>
      <c r="F1368" t="s">
        <v>2227</v>
      </c>
      <c r="G1368">
        <v>270</v>
      </c>
      <c r="H1368" t="s">
        <v>2228</v>
      </c>
      <c r="I1368">
        <v>4</v>
      </c>
      <c r="J1368">
        <v>57</v>
      </c>
      <c r="K1368" t="s">
        <v>283</v>
      </c>
      <c r="L1368" t="s">
        <v>284</v>
      </c>
      <c r="M1368">
        <v>2</v>
      </c>
      <c r="N1368" t="s">
        <v>285</v>
      </c>
      <c r="O1368">
        <v>0</v>
      </c>
      <c r="P1368">
        <v>1</v>
      </c>
      <c r="Q1368" t="s">
        <v>286</v>
      </c>
      <c r="R1368" t="s">
        <v>304</v>
      </c>
      <c r="S1368" t="s">
        <v>318</v>
      </c>
      <c r="T1368" t="s">
        <v>319</v>
      </c>
      <c r="U1368">
        <v>63</v>
      </c>
      <c r="V1368">
        <v>6</v>
      </c>
      <c r="W1368">
        <v>23</v>
      </c>
      <c r="X1368">
        <v>2</v>
      </c>
      <c r="Y1368" s="15">
        <v>38750</v>
      </c>
      <c r="Z1368">
        <v>20</v>
      </c>
      <c r="AA1368" s="15">
        <v>21916</v>
      </c>
      <c r="AB1368" s="15">
        <v>45334</v>
      </c>
      <c r="AC1368">
        <v>4</v>
      </c>
      <c r="AD1368">
        <v>3</v>
      </c>
      <c r="AE1368">
        <v>111</v>
      </c>
      <c r="AF1368" s="15">
        <v>45335</v>
      </c>
      <c r="AG1368">
        <v>-1</v>
      </c>
      <c r="AH1368">
        <v>-1</v>
      </c>
      <c r="AI1368">
        <v>175.0111309628</v>
      </c>
      <c r="AJ1368">
        <v>-40.902183151199999</v>
      </c>
      <c r="AK1368">
        <v>0.5</v>
      </c>
      <c r="AL1368">
        <v>53</v>
      </c>
      <c r="AM1368">
        <v>344.5</v>
      </c>
      <c r="AN1368" t="s">
        <v>320</v>
      </c>
      <c r="AO1368" t="s">
        <v>321</v>
      </c>
      <c r="AP1368" t="s">
        <v>325</v>
      </c>
      <c r="AQ1368" t="s">
        <v>293</v>
      </c>
      <c r="AR1368" t="s">
        <v>294</v>
      </c>
      <c r="AS1368" t="s">
        <v>291</v>
      </c>
      <c r="AT1368">
        <v>-1</v>
      </c>
      <c r="AU1368">
        <v>-1</v>
      </c>
      <c r="AV1368">
        <v>0</v>
      </c>
      <c r="AW1368">
        <v>0</v>
      </c>
      <c r="AX1368">
        <v>0.46620046620046601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t="b">
        <v>0</v>
      </c>
      <c r="BI1368" t="b">
        <v>1</v>
      </c>
      <c r="BJ1368" t="b">
        <v>0</v>
      </c>
      <c r="BK1368" t="b">
        <v>0</v>
      </c>
      <c r="BL1368" t="s">
        <v>293</v>
      </c>
      <c r="BM1368">
        <v>2</v>
      </c>
      <c r="BN1368">
        <v>90</v>
      </c>
      <c r="BO1368">
        <v>1</v>
      </c>
      <c r="BP1368" s="15">
        <v>45334</v>
      </c>
      <c r="BQ1368" t="s">
        <v>307</v>
      </c>
      <c r="BR1368" t="s">
        <v>322</v>
      </c>
      <c r="BS1368">
        <v>90</v>
      </c>
      <c r="BT1368">
        <v>2</v>
      </c>
    </row>
    <row r="1369" spans="1:72" x14ac:dyDescent="0.25">
      <c r="A1369" t="str">
        <f t="shared" si="84"/>
        <v>270_57</v>
      </c>
      <c r="B1369" t="str">
        <f t="shared" si="85"/>
        <v>U</v>
      </c>
      <c r="C1369">
        <f t="shared" si="86"/>
        <v>156</v>
      </c>
      <c r="D1369">
        <f t="shared" si="87"/>
        <v>0</v>
      </c>
      <c r="F1369" t="s">
        <v>2229</v>
      </c>
      <c r="G1369">
        <v>270</v>
      </c>
      <c r="H1369" t="s">
        <v>2228</v>
      </c>
      <c r="I1369">
        <v>57</v>
      </c>
      <c r="J1369">
        <v>81</v>
      </c>
      <c r="K1369" t="s">
        <v>283</v>
      </c>
      <c r="L1369" t="s">
        <v>284</v>
      </c>
      <c r="M1369">
        <v>2</v>
      </c>
      <c r="N1369" t="s">
        <v>285</v>
      </c>
      <c r="O1369">
        <v>0</v>
      </c>
      <c r="P1369">
        <v>1</v>
      </c>
      <c r="Q1369" t="s">
        <v>286</v>
      </c>
      <c r="R1369" t="s">
        <v>304</v>
      </c>
      <c r="S1369" t="s">
        <v>318</v>
      </c>
      <c r="T1369" t="s">
        <v>319</v>
      </c>
      <c r="U1369">
        <v>63</v>
      </c>
      <c r="V1369">
        <v>6</v>
      </c>
      <c r="W1369">
        <v>35</v>
      </c>
      <c r="X1369">
        <v>2</v>
      </c>
      <c r="Y1369" s="15">
        <v>38733</v>
      </c>
      <c r="Z1369">
        <v>25</v>
      </c>
      <c r="AA1369" s="15">
        <v>21916</v>
      </c>
      <c r="AB1369" s="15">
        <v>45334</v>
      </c>
      <c r="AC1369">
        <v>4</v>
      </c>
      <c r="AD1369">
        <v>3</v>
      </c>
      <c r="AE1369">
        <v>111</v>
      </c>
      <c r="AF1369" s="15">
        <v>45335</v>
      </c>
      <c r="AG1369">
        <v>-1</v>
      </c>
      <c r="AH1369">
        <v>-1</v>
      </c>
      <c r="AI1369">
        <v>175.01118558479999</v>
      </c>
      <c r="AJ1369">
        <v>-40.902538035900001</v>
      </c>
      <c r="AK1369">
        <v>1</v>
      </c>
      <c r="AL1369">
        <v>24</v>
      </c>
      <c r="AM1369">
        <v>156</v>
      </c>
      <c r="AN1369" t="s">
        <v>320</v>
      </c>
      <c r="AO1369" t="s">
        <v>321</v>
      </c>
      <c r="AP1369" t="s">
        <v>314</v>
      </c>
      <c r="AQ1369" t="s">
        <v>312</v>
      </c>
      <c r="AR1369" t="s">
        <v>294</v>
      </c>
      <c r="AS1369" t="s">
        <v>291</v>
      </c>
      <c r="AT1369">
        <v>-1</v>
      </c>
      <c r="AU1369">
        <v>-1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 t="b">
        <v>0</v>
      </c>
      <c r="BI1369" t="b">
        <v>1</v>
      </c>
      <c r="BJ1369" t="b">
        <v>0</v>
      </c>
      <c r="BK1369" t="b">
        <v>1</v>
      </c>
      <c r="BL1369" t="s">
        <v>312</v>
      </c>
      <c r="BM1369">
        <v>2</v>
      </c>
      <c r="BN1369">
        <v>90</v>
      </c>
      <c r="BO1369">
        <v>1</v>
      </c>
      <c r="BP1369" s="15">
        <v>45334</v>
      </c>
      <c r="BQ1369" t="s">
        <v>307</v>
      </c>
      <c r="BR1369" t="s">
        <v>322</v>
      </c>
      <c r="BS1369">
        <v>90</v>
      </c>
      <c r="BT1369">
        <v>2</v>
      </c>
    </row>
    <row r="1370" spans="1:72" x14ac:dyDescent="0.25">
      <c r="A1370" t="str">
        <f t="shared" si="84"/>
        <v>719_46</v>
      </c>
      <c r="B1370" t="str">
        <f t="shared" si="85"/>
        <v>U</v>
      </c>
      <c r="C1370">
        <f t="shared" si="86"/>
        <v>151.19999999999999</v>
      </c>
      <c r="D1370">
        <f t="shared" si="87"/>
        <v>27.272727272727298</v>
      </c>
      <c r="F1370" t="s">
        <v>2230</v>
      </c>
      <c r="G1370">
        <v>719</v>
      </c>
      <c r="H1370" t="s">
        <v>2231</v>
      </c>
      <c r="I1370">
        <v>46</v>
      </c>
      <c r="J1370">
        <v>67</v>
      </c>
      <c r="K1370" t="s">
        <v>283</v>
      </c>
      <c r="L1370" t="s">
        <v>284</v>
      </c>
      <c r="M1370">
        <v>2</v>
      </c>
      <c r="N1370" t="s">
        <v>285</v>
      </c>
      <c r="O1370">
        <v>0</v>
      </c>
      <c r="P1370">
        <v>2</v>
      </c>
      <c r="Q1370" t="s">
        <v>286</v>
      </c>
      <c r="R1370" t="s">
        <v>304</v>
      </c>
      <c r="S1370" t="s">
        <v>318</v>
      </c>
      <c r="T1370" t="s">
        <v>319</v>
      </c>
      <c r="U1370">
        <v>102</v>
      </c>
      <c r="V1370">
        <v>6</v>
      </c>
      <c r="W1370">
        <v>35</v>
      </c>
      <c r="X1370">
        <v>3</v>
      </c>
      <c r="Y1370" s="15">
        <v>36861</v>
      </c>
      <c r="Z1370">
        <v>22</v>
      </c>
      <c r="AA1370" s="15">
        <v>21916</v>
      </c>
      <c r="AB1370" s="15">
        <v>45334</v>
      </c>
      <c r="AC1370">
        <v>4</v>
      </c>
      <c r="AD1370">
        <v>3</v>
      </c>
      <c r="AE1370">
        <v>111</v>
      </c>
      <c r="AF1370" s="15">
        <v>45335</v>
      </c>
      <c r="AG1370">
        <v>-1</v>
      </c>
      <c r="AH1370">
        <v>-1</v>
      </c>
      <c r="AI1370">
        <v>175.01320516780001</v>
      </c>
      <c r="AJ1370">
        <v>-40.902114753600003</v>
      </c>
      <c r="AK1370">
        <v>3.5</v>
      </c>
      <c r="AL1370">
        <v>21</v>
      </c>
      <c r="AM1370">
        <v>151.19999999999999</v>
      </c>
      <c r="AN1370" t="s">
        <v>320</v>
      </c>
      <c r="AO1370" t="s">
        <v>321</v>
      </c>
      <c r="AP1370" t="s">
        <v>314</v>
      </c>
      <c r="AQ1370" t="s">
        <v>312</v>
      </c>
      <c r="AR1370" t="s">
        <v>294</v>
      </c>
      <c r="AS1370" t="s">
        <v>291</v>
      </c>
      <c r="AT1370">
        <v>-1</v>
      </c>
      <c r="AU1370">
        <v>-1</v>
      </c>
      <c r="AV1370">
        <v>0</v>
      </c>
      <c r="AW1370">
        <v>0</v>
      </c>
      <c r="AX1370">
        <v>0</v>
      </c>
      <c r="AY1370">
        <v>0</v>
      </c>
      <c r="AZ1370">
        <v>27.272727272727298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 t="b">
        <v>0</v>
      </c>
      <c r="BI1370" t="b">
        <v>1</v>
      </c>
      <c r="BJ1370" t="b">
        <v>0</v>
      </c>
      <c r="BK1370" t="b">
        <v>1</v>
      </c>
      <c r="BL1370" t="s">
        <v>312</v>
      </c>
      <c r="BM1370">
        <v>2</v>
      </c>
      <c r="BN1370">
        <v>90</v>
      </c>
      <c r="BO1370">
        <v>1</v>
      </c>
      <c r="BP1370" s="15">
        <v>45334</v>
      </c>
      <c r="BQ1370" t="s">
        <v>307</v>
      </c>
      <c r="BR1370" t="s">
        <v>322</v>
      </c>
      <c r="BS1370">
        <v>90</v>
      </c>
      <c r="BT1370">
        <v>2</v>
      </c>
    </row>
    <row r="1371" spans="1:72" x14ac:dyDescent="0.25">
      <c r="A1371" t="str">
        <f t="shared" si="84"/>
        <v>1507_46</v>
      </c>
      <c r="B1371" t="str">
        <f t="shared" si="85"/>
        <v>U</v>
      </c>
      <c r="C1371">
        <f t="shared" si="86"/>
        <v>126</v>
      </c>
      <c r="D1371">
        <f t="shared" si="87"/>
        <v>0</v>
      </c>
      <c r="F1371" t="s">
        <v>2232</v>
      </c>
      <c r="G1371">
        <v>1507</v>
      </c>
      <c r="H1371" t="s">
        <v>1860</v>
      </c>
      <c r="I1371">
        <v>46</v>
      </c>
      <c r="J1371">
        <v>67</v>
      </c>
      <c r="K1371" t="s">
        <v>283</v>
      </c>
      <c r="L1371" t="s">
        <v>284</v>
      </c>
      <c r="M1371">
        <v>2</v>
      </c>
      <c r="N1371" t="s">
        <v>285</v>
      </c>
      <c r="O1371">
        <v>0</v>
      </c>
      <c r="P1371">
        <v>1</v>
      </c>
      <c r="Q1371" t="s">
        <v>409</v>
      </c>
      <c r="R1371" t="s">
        <v>304</v>
      </c>
      <c r="S1371" t="s">
        <v>284</v>
      </c>
      <c r="T1371" t="s">
        <v>319</v>
      </c>
      <c r="U1371">
        <v>74</v>
      </c>
      <c r="V1371">
        <v>6</v>
      </c>
      <c r="W1371">
        <v>13</v>
      </c>
      <c r="X1371">
        <v>1</v>
      </c>
      <c r="Y1371" s="15">
        <v>38718</v>
      </c>
      <c r="Z1371">
        <v>20</v>
      </c>
      <c r="AA1371" s="15">
        <v>29586</v>
      </c>
      <c r="AB1371" s="15">
        <v>45334</v>
      </c>
      <c r="AC1371">
        <v>4</v>
      </c>
      <c r="AD1371">
        <v>3</v>
      </c>
      <c r="AE1371">
        <v>111</v>
      </c>
      <c r="AF1371" s="15">
        <v>44293</v>
      </c>
      <c r="AG1371">
        <v>-1</v>
      </c>
      <c r="AH1371">
        <v>-1</v>
      </c>
      <c r="AI1371">
        <v>175.0122469383</v>
      </c>
      <c r="AJ1371">
        <v>-40.901023346000002</v>
      </c>
      <c r="AK1371">
        <v>3.5</v>
      </c>
      <c r="AL1371">
        <v>21</v>
      </c>
      <c r="AM1371">
        <v>126</v>
      </c>
      <c r="AN1371" t="s">
        <v>320</v>
      </c>
      <c r="AO1371" t="s">
        <v>321</v>
      </c>
      <c r="AP1371" t="s">
        <v>325</v>
      </c>
      <c r="AQ1371" t="s">
        <v>293</v>
      </c>
      <c r="AR1371" t="s">
        <v>410</v>
      </c>
      <c r="AS1371" t="s">
        <v>291</v>
      </c>
      <c r="AT1371">
        <v>-1</v>
      </c>
      <c r="AU1371">
        <v>-1</v>
      </c>
      <c r="AV1371">
        <v>0</v>
      </c>
      <c r="AW1371">
        <v>0</v>
      </c>
      <c r="AX1371">
        <v>0.41666666666666702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 t="b">
        <v>0</v>
      </c>
      <c r="BI1371" t="b">
        <v>1</v>
      </c>
      <c r="BJ1371" t="b">
        <v>0</v>
      </c>
      <c r="BK1371" t="b">
        <v>0</v>
      </c>
      <c r="BL1371" t="s">
        <v>293</v>
      </c>
      <c r="BM1371">
        <v>2</v>
      </c>
      <c r="BN1371">
        <v>90</v>
      </c>
      <c r="BO1371">
        <v>1</v>
      </c>
      <c r="BP1371" s="15">
        <v>45334</v>
      </c>
      <c r="BQ1371" t="s">
        <v>307</v>
      </c>
      <c r="BR1371" t="s">
        <v>322</v>
      </c>
      <c r="BS1371">
        <v>90</v>
      </c>
      <c r="BT1371">
        <v>2</v>
      </c>
    </row>
    <row r="1372" spans="1:72" x14ac:dyDescent="0.25">
      <c r="A1372" t="str">
        <f t="shared" si="84"/>
        <v>1431_207</v>
      </c>
      <c r="B1372" t="str">
        <f t="shared" si="85"/>
        <v>U</v>
      </c>
      <c r="C1372">
        <f t="shared" si="86"/>
        <v>168</v>
      </c>
      <c r="D1372">
        <f t="shared" si="87"/>
        <v>0</v>
      </c>
      <c r="F1372" t="s">
        <v>2233</v>
      </c>
      <c r="G1372">
        <v>1431</v>
      </c>
      <c r="H1372" t="s">
        <v>851</v>
      </c>
      <c r="I1372">
        <v>207</v>
      </c>
      <c r="J1372">
        <v>231</v>
      </c>
      <c r="K1372" t="s">
        <v>283</v>
      </c>
      <c r="L1372" t="s">
        <v>284</v>
      </c>
      <c r="M1372">
        <v>2</v>
      </c>
      <c r="N1372" t="s">
        <v>285</v>
      </c>
      <c r="O1372">
        <v>0</v>
      </c>
      <c r="P1372">
        <v>2</v>
      </c>
      <c r="Q1372" t="s">
        <v>409</v>
      </c>
      <c r="R1372" t="s">
        <v>304</v>
      </c>
      <c r="S1372" t="s">
        <v>318</v>
      </c>
      <c r="T1372" t="s">
        <v>319</v>
      </c>
      <c r="U1372">
        <v>162</v>
      </c>
      <c r="V1372">
        <v>11</v>
      </c>
      <c r="W1372">
        <v>46</v>
      </c>
      <c r="X1372">
        <v>2</v>
      </c>
      <c r="Y1372" s="15">
        <v>42062</v>
      </c>
      <c r="Z1372">
        <v>22</v>
      </c>
      <c r="AA1372" s="15">
        <v>42060</v>
      </c>
      <c r="AB1372" s="15">
        <v>45314</v>
      </c>
      <c r="AC1372">
        <v>2.5499999999999998</v>
      </c>
      <c r="AD1372">
        <v>1</v>
      </c>
      <c r="AE1372">
        <v>86</v>
      </c>
      <c r="AF1372" s="15">
        <v>45335</v>
      </c>
      <c r="AG1372">
        <v>-1</v>
      </c>
      <c r="AH1372">
        <v>-1</v>
      </c>
      <c r="AI1372">
        <v>175.01056278589999</v>
      </c>
      <c r="AJ1372">
        <v>-40.9031615739</v>
      </c>
      <c r="AK1372">
        <v>1</v>
      </c>
      <c r="AL1372">
        <v>24</v>
      </c>
      <c r="AM1372">
        <v>168</v>
      </c>
      <c r="AN1372" t="s">
        <v>320</v>
      </c>
      <c r="AO1372" t="s">
        <v>321</v>
      </c>
      <c r="AP1372" t="s">
        <v>314</v>
      </c>
      <c r="AQ1372" t="s">
        <v>312</v>
      </c>
      <c r="AR1372" t="s">
        <v>410</v>
      </c>
      <c r="AS1372" t="s">
        <v>291</v>
      </c>
      <c r="AT1372">
        <v>669.90340000000003</v>
      </c>
      <c r="AU1372">
        <v>245.1755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b">
        <v>0</v>
      </c>
      <c r="BI1372" t="b">
        <v>1</v>
      </c>
      <c r="BJ1372" t="b">
        <v>0</v>
      </c>
      <c r="BK1372" t="b">
        <v>0</v>
      </c>
      <c r="BL1372" t="s">
        <v>312</v>
      </c>
      <c r="BM1372">
        <v>2</v>
      </c>
      <c r="BN1372">
        <v>90</v>
      </c>
      <c r="BO1372">
        <v>1</v>
      </c>
      <c r="BP1372" s="15">
        <v>45314</v>
      </c>
      <c r="BQ1372" t="s">
        <v>307</v>
      </c>
      <c r="BR1372" t="s">
        <v>322</v>
      </c>
      <c r="BS1372">
        <v>90</v>
      </c>
      <c r="BT1372">
        <v>2</v>
      </c>
    </row>
    <row r="1373" spans="1:72" x14ac:dyDescent="0.25">
      <c r="A1373" t="str">
        <f t="shared" si="84"/>
        <v>1450_10</v>
      </c>
      <c r="B1373" t="str">
        <f t="shared" si="85"/>
        <v>U</v>
      </c>
      <c r="C1373">
        <f t="shared" si="86"/>
        <v>900</v>
      </c>
      <c r="D1373">
        <f t="shared" si="87"/>
        <v>0</v>
      </c>
      <c r="F1373" t="s">
        <v>2234</v>
      </c>
      <c r="G1373">
        <v>1450</v>
      </c>
      <c r="H1373" t="s">
        <v>1770</v>
      </c>
      <c r="I1373">
        <v>10</v>
      </c>
      <c r="J1373">
        <v>130</v>
      </c>
      <c r="K1373" t="s">
        <v>283</v>
      </c>
      <c r="L1373" t="s">
        <v>284</v>
      </c>
      <c r="M1373">
        <v>2</v>
      </c>
      <c r="N1373" t="s">
        <v>285</v>
      </c>
      <c r="O1373">
        <v>0</v>
      </c>
      <c r="P1373">
        <v>1</v>
      </c>
      <c r="Q1373" t="s">
        <v>286</v>
      </c>
      <c r="R1373" t="s">
        <v>287</v>
      </c>
      <c r="S1373" t="s">
        <v>318</v>
      </c>
      <c r="T1373" t="s">
        <v>319</v>
      </c>
      <c r="U1373">
        <v>46</v>
      </c>
      <c r="V1373">
        <v>6</v>
      </c>
      <c r="W1373">
        <v>35</v>
      </c>
      <c r="X1373">
        <v>2</v>
      </c>
      <c r="Y1373" s="15">
        <v>42725</v>
      </c>
      <c r="Z1373">
        <v>25</v>
      </c>
      <c r="AA1373" s="15">
        <v>42706</v>
      </c>
      <c r="AB1373" s="15">
        <v>45315</v>
      </c>
      <c r="AC1373">
        <v>4</v>
      </c>
      <c r="AD1373">
        <v>3</v>
      </c>
      <c r="AE1373">
        <v>61.049999999999898</v>
      </c>
      <c r="AF1373" s="15">
        <v>45325</v>
      </c>
      <c r="AG1373">
        <v>-1</v>
      </c>
      <c r="AH1373">
        <v>-1</v>
      </c>
      <c r="AI1373">
        <v>174.99675812340001</v>
      </c>
      <c r="AJ1373">
        <v>-40.907148787200001</v>
      </c>
      <c r="AK1373">
        <v>0</v>
      </c>
      <c r="AL1373">
        <v>120</v>
      </c>
      <c r="AM1373">
        <v>900</v>
      </c>
      <c r="AN1373" t="s">
        <v>320</v>
      </c>
      <c r="AO1373" t="s">
        <v>321</v>
      </c>
      <c r="AP1373" t="s">
        <v>314</v>
      </c>
      <c r="AQ1373" t="s">
        <v>312</v>
      </c>
      <c r="AR1373" t="s">
        <v>294</v>
      </c>
      <c r="AS1373" t="s">
        <v>291</v>
      </c>
      <c r="AT1373">
        <v>-1</v>
      </c>
      <c r="AU1373">
        <v>-1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b">
        <v>0</v>
      </c>
      <c r="BI1373" t="b">
        <v>1</v>
      </c>
      <c r="BJ1373" t="b">
        <v>0</v>
      </c>
      <c r="BK1373" t="b">
        <v>1</v>
      </c>
      <c r="BL1373" t="s">
        <v>312</v>
      </c>
      <c r="BM1373">
        <v>2</v>
      </c>
      <c r="BN1373">
        <v>90</v>
      </c>
      <c r="BO1373">
        <v>1</v>
      </c>
      <c r="BP1373" s="15">
        <v>45315</v>
      </c>
      <c r="BQ1373" t="s">
        <v>307</v>
      </c>
      <c r="BR1373" t="s">
        <v>322</v>
      </c>
      <c r="BS1373">
        <v>90</v>
      </c>
      <c r="BT1373">
        <v>2</v>
      </c>
    </row>
    <row r="1374" spans="1:72" x14ac:dyDescent="0.25">
      <c r="A1374" t="str">
        <f t="shared" si="84"/>
        <v>687_60</v>
      </c>
      <c r="B1374" t="str">
        <f t="shared" si="85"/>
        <v>U</v>
      </c>
      <c r="C1374">
        <f t="shared" si="86"/>
        <v>728</v>
      </c>
      <c r="D1374">
        <f t="shared" si="87"/>
        <v>2.5</v>
      </c>
      <c r="F1374" t="s">
        <v>2235</v>
      </c>
      <c r="G1374">
        <v>687</v>
      </c>
      <c r="H1374" t="s">
        <v>2236</v>
      </c>
      <c r="I1374">
        <v>60</v>
      </c>
      <c r="J1374">
        <v>130</v>
      </c>
      <c r="K1374" t="s">
        <v>283</v>
      </c>
      <c r="L1374" t="s">
        <v>284</v>
      </c>
      <c r="M1374">
        <v>2</v>
      </c>
      <c r="N1374" t="s">
        <v>285</v>
      </c>
      <c r="O1374">
        <v>0</v>
      </c>
      <c r="P1374">
        <v>2</v>
      </c>
      <c r="Q1374" t="s">
        <v>286</v>
      </c>
      <c r="R1374" t="s">
        <v>304</v>
      </c>
      <c r="S1374" t="s">
        <v>305</v>
      </c>
      <c r="T1374" t="s">
        <v>319</v>
      </c>
      <c r="U1374">
        <v>320</v>
      </c>
      <c r="V1374">
        <v>4</v>
      </c>
      <c r="W1374">
        <v>25</v>
      </c>
      <c r="X1374">
        <v>1</v>
      </c>
      <c r="Y1374" s="15">
        <v>35521</v>
      </c>
      <c r="Z1374">
        <v>22</v>
      </c>
      <c r="AA1374" s="15">
        <v>21916</v>
      </c>
      <c r="AB1374" s="15">
        <v>45334</v>
      </c>
      <c r="AC1374">
        <v>4</v>
      </c>
      <c r="AD1374">
        <v>3</v>
      </c>
      <c r="AE1374">
        <v>111</v>
      </c>
      <c r="AF1374" s="15">
        <v>45333</v>
      </c>
      <c r="AG1374">
        <v>-1</v>
      </c>
      <c r="AH1374">
        <v>-1</v>
      </c>
      <c r="AI1374">
        <v>174.99531144100001</v>
      </c>
      <c r="AJ1374">
        <v>-40.9104545227</v>
      </c>
      <c r="AK1374">
        <v>5</v>
      </c>
      <c r="AL1374">
        <v>70</v>
      </c>
      <c r="AM1374">
        <v>728</v>
      </c>
      <c r="AN1374" t="s">
        <v>306</v>
      </c>
      <c r="AO1374" t="s">
        <v>321</v>
      </c>
      <c r="AP1374" t="s">
        <v>314</v>
      </c>
      <c r="AQ1374" t="s">
        <v>312</v>
      </c>
      <c r="AR1374" t="s">
        <v>294</v>
      </c>
      <c r="AS1374" t="s">
        <v>291</v>
      </c>
      <c r="AT1374">
        <v>-1</v>
      </c>
      <c r="AU1374">
        <v>-1</v>
      </c>
      <c r="AV1374">
        <v>0</v>
      </c>
      <c r="AW1374">
        <v>0</v>
      </c>
      <c r="AX1374">
        <v>0</v>
      </c>
      <c r="AY1374">
        <v>0</v>
      </c>
      <c r="AZ1374">
        <v>2.5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t="b">
        <v>0</v>
      </c>
      <c r="BI1374" t="b">
        <v>1</v>
      </c>
      <c r="BJ1374" t="b">
        <v>1</v>
      </c>
      <c r="BK1374" t="b">
        <v>1</v>
      </c>
      <c r="BL1374" t="s">
        <v>312</v>
      </c>
      <c r="BM1374">
        <v>2</v>
      </c>
      <c r="BN1374">
        <v>90</v>
      </c>
      <c r="BO1374">
        <v>1</v>
      </c>
      <c r="BP1374" s="15">
        <v>45334</v>
      </c>
      <c r="BQ1374" t="s">
        <v>307</v>
      </c>
      <c r="BR1374" t="s">
        <v>322</v>
      </c>
      <c r="BS1374">
        <v>90</v>
      </c>
      <c r="BT1374">
        <v>2</v>
      </c>
    </row>
    <row r="1375" spans="1:72" x14ac:dyDescent="0.25">
      <c r="A1375" t="str">
        <f t="shared" si="84"/>
        <v>702_140</v>
      </c>
      <c r="B1375" t="str">
        <f t="shared" si="85"/>
        <v>U</v>
      </c>
      <c r="C1375">
        <f t="shared" si="86"/>
        <v>272</v>
      </c>
      <c r="D1375">
        <f t="shared" si="87"/>
        <v>0</v>
      </c>
      <c r="F1375" t="s">
        <v>2237</v>
      </c>
      <c r="G1375">
        <v>702</v>
      </c>
      <c r="H1375" t="s">
        <v>2238</v>
      </c>
      <c r="I1375">
        <v>140</v>
      </c>
      <c r="J1375">
        <v>174</v>
      </c>
      <c r="K1375" t="s">
        <v>283</v>
      </c>
      <c r="L1375" t="s">
        <v>284</v>
      </c>
      <c r="M1375">
        <v>2</v>
      </c>
      <c r="N1375" t="s">
        <v>285</v>
      </c>
      <c r="O1375">
        <v>0</v>
      </c>
      <c r="P1375">
        <v>2</v>
      </c>
      <c r="Q1375" t="s">
        <v>286</v>
      </c>
      <c r="R1375" t="s">
        <v>304</v>
      </c>
      <c r="S1375" t="s">
        <v>318</v>
      </c>
      <c r="T1375" t="s">
        <v>319</v>
      </c>
      <c r="U1375">
        <v>132</v>
      </c>
      <c r="V1375">
        <v>5</v>
      </c>
      <c r="W1375">
        <v>25</v>
      </c>
      <c r="X1375">
        <v>1</v>
      </c>
      <c r="Y1375" s="15">
        <v>36443</v>
      </c>
      <c r="Z1375">
        <v>22</v>
      </c>
      <c r="AA1375" s="15">
        <v>21916</v>
      </c>
      <c r="AB1375" s="15">
        <v>45315</v>
      </c>
      <c r="AC1375">
        <v>4</v>
      </c>
      <c r="AD1375">
        <v>3</v>
      </c>
      <c r="AE1375">
        <v>52</v>
      </c>
      <c r="AF1375" s="15">
        <v>45333</v>
      </c>
      <c r="AG1375">
        <v>-1</v>
      </c>
      <c r="AH1375">
        <v>-1</v>
      </c>
      <c r="AI1375">
        <v>174.99260883369999</v>
      </c>
      <c r="AJ1375">
        <v>-40.909950607299997</v>
      </c>
      <c r="AK1375">
        <v>3</v>
      </c>
      <c r="AL1375">
        <v>34</v>
      </c>
      <c r="AM1375">
        <v>272</v>
      </c>
      <c r="AN1375" t="s">
        <v>320</v>
      </c>
      <c r="AO1375" t="s">
        <v>321</v>
      </c>
      <c r="AP1375" t="s">
        <v>314</v>
      </c>
      <c r="AQ1375" t="s">
        <v>312</v>
      </c>
      <c r="AR1375" t="s">
        <v>294</v>
      </c>
      <c r="AS1375" t="s">
        <v>291</v>
      </c>
      <c r="AT1375">
        <v>-1</v>
      </c>
      <c r="AU1375">
        <v>-1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t="b">
        <v>0</v>
      </c>
      <c r="BI1375" t="b">
        <v>1</v>
      </c>
      <c r="BJ1375" t="b">
        <v>0</v>
      </c>
      <c r="BK1375" t="b">
        <v>1</v>
      </c>
      <c r="BL1375" t="s">
        <v>312</v>
      </c>
      <c r="BM1375">
        <v>2</v>
      </c>
      <c r="BN1375">
        <v>90</v>
      </c>
      <c r="BO1375">
        <v>1</v>
      </c>
      <c r="BP1375" s="15">
        <v>45315</v>
      </c>
      <c r="BQ1375" t="s">
        <v>307</v>
      </c>
      <c r="BR1375" t="s">
        <v>322</v>
      </c>
      <c r="BS1375">
        <v>90</v>
      </c>
      <c r="BT1375">
        <v>2</v>
      </c>
    </row>
    <row r="1376" spans="1:72" x14ac:dyDescent="0.25">
      <c r="A1376" t="str">
        <f t="shared" si="84"/>
        <v>154_310</v>
      </c>
      <c r="B1376" t="str">
        <f t="shared" si="85"/>
        <v>U</v>
      </c>
      <c r="C1376">
        <f t="shared" si="86"/>
        <v>315</v>
      </c>
      <c r="D1376">
        <f t="shared" si="87"/>
        <v>33.3333333333333</v>
      </c>
      <c r="F1376" t="s">
        <v>2239</v>
      </c>
      <c r="G1376">
        <v>154</v>
      </c>
      <c r="H1376" t="s">
        <v>115</v>
      </c>
      <c r="I1376">
        <v>310</v>
      </c>
      <c r="J1376">
        <v>345</v>
      </c>
      <c r="K1376" t="s">
        <v>283</v>
      </c>
      <c r="L1376" t="s">
        <v>284</v>
      </c>
      <c r="M1376">
        <v>2</v>
      </c>
      <c r="N1376" t="s">
        <v>285</v>
      </c>
      <c r="O1376">
        <v>0</v>
      </c>
      <c r="P1376">
        <v>5</v>
      </c>
      <c r="Q1376" t="s">
        <v>286</v>
      </c>
      <c r="R1376" t="s">
        <v>341</v>
      </c>
      <c r="S1376" t="s">
        <v>334</v>
      </c>
      <c r="T1376" t="s">
        <v>342</v>
      </c>
      <c r="U1376">
        <v>4849</v>
      </c>
      <c r="V1376">
        <v>4</v>
      </c>
      <c r="W1376">
        <v>49</v>
      </c>
      <c r="X1376">
        <v>3</v>
      </c>
      <c r="Y1376" s="15">
        <v>38835</v>
      </c>
      <c r="Z1376">
        <v>17</v>
      </c>
      <c r="AA1376" s="15">
        <v>21916</v>
      </c>
      <c r="AB1376" s="15">
        <v>45313</v>
      </c>
      <c r="AC1376">
        <v>3</v>
      </c>
      <c r="AD1376">
        <v>3.25</v>
      </c>
      <c r="AE1376">
        <v>158.25</v>
      </c>
      <c r="AF1376" s="15">
        <v>45328</v>
      </c>
      <c r="AG1376">
        <v>-1</v>
      </c>
      <c r="AH1376">
        <v>-1</v>
      </c>
      <c r="AI1376">
        <v>174.98246681379999</v>
      </c>
      <c r="AJ1376">
        <v>-40.896638482999997</v>
      </c>
      <c r="AK1376">
        <v>2.5</v>
      </c>
      <c r="AL1376">
        <v>35</v>
      </c>
      <c r="AM1376">
        <v>315</v>
      </c>
      <c r="AN1376" t="s">
        <v>335</v>
      </c>
      <c r="AO1376" t="s">
        <v>321</v>
      </c>
      <c r="AP1376" t="s">
        <v>314</v>
      </c>
      <c r="AQ1376" t="s">
        <v>312</v>
      </c>
      <c r="AR1376" t="s">
        <v>294</v>
      </c>
      <c r="AS1376" t="s">
        <v>291</v>
      </c>
      <c r="AT1376">
        <v>1106.16698</v>
      </c>
      <c r="AU1376">
        <v>249.29103000000001</v>
      </c>
      <c r="AV1376">
        <v>0</v>
      </c>
      <c r="AW1376">
        <v>0</v>
      </c>
      <c r="AX1376">
        <v>0</v>
      </c>
      <c r="AY1376">
        <v>0</v>
      </c>
      <c r="AZ1376">
        <v>33.3333333333333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 t="b">
        <v>0</v>
      </c>
      <c r="BI1376" t="b">
        <v>1</v>
      </c>
      <c r="BJ1376" t="b">
        <v>0</v>
      </c>
      <c r="BK1376" t="b">
        <v>0</v>
      </c>
      <c r="BL1376" t="s">
        <v>312</v>
      </c>
      <c r="BM1376">
        <v>2</v>
      </c>
      <c r="BN1376">
        <v>60</v>
      </c>
      <c r="BO1376">
        <v>1</v>
      </c>
      <c r="BP1376" s="15">
        <v>45313</v>
      </c>
      <c r="BQ1376" t="s">
        <v>336</v>
      </c>
      <c r="BR1376" t="s">
        <v>337</v>
      </c>
      <c r="BS1376">
        <v>60</v>
      </c>
      <c r="BT1376">
        <v>2</v>
      </c>
    </row>
    <row r="1377" spans="1:72" x14ac:dyDescent="0.25">
      <c r="A1377" t="str">
        <f t="shared" si="84"/>
        <v>215_5</v>
      </c>
      <c r="B1377" t="str">
        <f t="shared" si="85"/>
        <v>U</v>
      </c>
      <c r="C1377">
        <f t="shared" si="86"/>
        <v>3240</v>
      </c>
      <c r="D1377">
        <f t="shared" si="87"/>
        <v>0</v>
      </c>
      <c r="F1377" t="s">
        <v>2240</v>
      </c>
      <c r="G1377">
        <v>215</v>
      </c>
      <c r="H1377" t="s">
        <v>691</v>
      </c>
      <c r="I1377">
        <v>5</v>
      </c>
      <c r="J1377">
        <v>455</v>
      </c>
      <c r="K1377" t="s">
        <v>283</v>
      </c>
      <c r="L1377" t="s">
        <v>284</v>
      </c>
      <c r="M1377">
        <v>2</v>
      </c>
      <c r="N1377" t="s">
        <v>285</v>
      </c>
      <c r="O1377">
        <v>0</v>
      </c>
      <c r="P1377">
        <v>2</v>
      </c>
      <c r="Q1377" t="s">
        <v>286</v>
      </c>
      <c r="R1377" t="s">
        <v>287</v>
      </c>
      <c r="S1377" t="s">
        <v>305</v>
      </c>
      <c r="T1377" t="s">
        <v>319</v>
      </c>
      <c r="U1377">
        <v>229</v>
      </c>
      <c r="V1377">
        <v>20</v>
      </c>
      <c r="W1377">
        <v>30</v>
      </c>
      <c r="X1377">
        <v>3</v>
      </c>
      <c r="Y1377" s="15">
        <v>42081</v>
      </c>
      <c r="Z1377">
        <v>19</v>
      </c>
      <c r="AA1377" s="15">
        <v>21916</v>
      </c>
      <c r="AB1377" s="15">
        <v>45313</v>
      </c>
      <c r="AC1377">
        <v>6</v>
      </c>
      <c r="AD1377">
        <v>2</v>
      </c>
      <c r="AE1377">
        <v>244.5</v>
      </c>
      <c r="AF1377" s="15">
        <v>45328</v>
      </c>
      <c r="AG1377">
        <v>-1</v>
      </c>
      <c r="AH1377">
        <v>-1</v>
      </c>
      <c r="AI1377">
        <v>174.9812888944</v>
      </c>
      <c r="AJ1377">
        <v>-40.901301651399997</v>
      </c>
      <c r="AK1377">
        <v>0</v>
      </c>
      <c r="AL1377">
        <v>450</v>
      </c>
      <c r="AM1377">
        <v>3240</v>
      </c>
      <c r="AN1377" t="s">
        <v>306</v>
      </c>
      <c r="AO1377" t="s">
        <v>321</v>
      </c>
      <c r="AP1377" t="s">
        <v>292</v>
      </c>
      <c r="AQ1377" t="s">
        <v>293</v>
      </c>
      <c r="AR1377" t="s">
        <v>294</v>
      </c>
      <c r="AS1377" t="s">
        <v>291</v>
      </c>
      <c r="AT1377">
        <v>1082.02574</v>
      </c>
      <c r="AU1377">
        <v>307.03802000000002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 t="b">
        <v>0</v>
      </c>
      <c r="BI1377" t="b">
        <v>1</v>
      </c>
      <c r="BJ1377" t="b">
        <v>1</v>
      </c>
      <c r="BK1377" t="b">
        <v>0</v>
      </c>
      <c r="BL1377" t="s">
        <v>293</v>
      </c>
      <c r="BM1377">
        <v>2</v>
      </c>
      <c r="BN1377">
        <v>90</v>
      </c>
      <c r="BO1377">
        <v>1</v>
      </c>
      <c r="BP1377" s="15">
        <v>45313</v>
      </c>
      <c r="BQ1377" t="s">
        <v>307</v>
      </c>
      <c r="BR1377" t="s">
        <v>322</v>
      </c>
      <c r="BS1377">
        <v>90</v>
      </c>
      <c r="BT1377">
        <v>2</v>
      </c>
    </row>
    <row r="1378" spans="1:72" x14ac:dyDescent="0.25">
      <c r="A1378" t="str">
        <f t="shared" si="84"/>
        <v>91_249</v>
      </c>
      <c r="B1378" t="str">
        <f t="shared" si="85"/>
        <v>U</v>
      </c>
      <c r="C1378">
        <f t="shared" si="86"/>
        <v>910</v>
      </c>
      <c r="D1378">
        <f t="shared" si="87"/>
        <v>0</v>
      </c>
      <c r="F1378" t="s">
        <v>2241</v>
      </c>
      <c r="G1378">
        <v>91</v>
      </c>
      <c r="H1378" t="s">
        <v>72</v>
      </c>
      <c r="I1378">
        <v>249</v>
      </c>
      <c r="J1378">
        <v>314</v>
      </c>
      <c r="K1378" t="s">
        <v>283</v>
      </c>
      <c r="L1378" t="s">
        <v>284</v>
      </c>
      <c r="M1378">
        <v>4</v>
      </c>
      <c r="N1378" t="s">
        <v>285</v>
      </c>
      <c r="O1378">
        <v>0</v>
      </c>
      <c r="P1378">
        <v>5</v>
      </c>
      <c r="Q1378" t="s">
        <v>286</v>
      </c>
      <c r="R1378" t="s">
        <v>415</v>
      </c>
      <c r="S1378" t="s">
        <v>416</v>
      </c>
      <c r="T1378" t="s">
        <v>417</v>
      </c>
      <c r="U1378">
        <v>8751</v>
      </c>
      <c r="V1378">
        <v>8</v>
      </c>
      <c r="W1378">
        <v>60</v>
      </c>
      <c r="X1378">
        <v>1</v>
      </c>
      <c r="Y1378" s="15">
        <v>40543</v>
      </c>
      <c r="Z1378">
        <v>16</v>
      </c>
      <c r="AA1378" s="15">
        <v>29586</v>
      </c>
      <c r="AB1378" s="15">
        <v>45313</v>
      </c>
      <c r="AC1378">
        <v>2.5499999999999998</v>
      </c>
      <c r="AD1378">
        <v>6.55</v>
      </c>
      <c r="AE1378">
        <v>145</v>
      </c>
      <c r="AF1378" s="15">
        <v>45325</v>
      </c>
      <c r="AG1378">
        <v>-1</v>
      </c>
      <c r="AH1378">
        <v>-1</v>
      </c>
      <c r="AI1378">
        <v>175.00588973710001</v>
      </c>
      <c r="AJ1378">
        <v>-40.914772061199997</v>
      </c>
      <c r="AK1378">
        <v>1.5</v>
      </c>
      <c r="AL1378">
        <v>65</v>
      </c>
      <c r="AM1378">
        <v>910</v>
      </c>
      <c r="AN1378" t="s">
        <v>418</v>
      </c>
      <c r="AO1378" t="s">
        <v>321</v>
      </c>
      <c r="AP1378" t="s">
        <v>292</v>
      </c>
      <c r="AQ1378" t="s">
        <v>293</v>
      </c>
      <c r="AR1378" t="s">
        <v>294</v>
      </c>
      <c r="AS1378" t="s">
        <v>291</v>
      </c>
      <c r="AT1378">
        <v>-1</v>
      </c>
      <c r="AU1378">
        <v>-1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7.2789554034180597</v>
      </c>
      <c r="BF1378">
        <v>0</v>
      </c>
      <c r="BG1378">
        <v>36.394777017090298</v>
      </c>
      <c r="BH1378" t="b">
        <v>0</v>
      </c>
      <c r="BI1378" t="b">
        <v>1</v>
      </c>
      <c r="BJ1378" t="b">
        <v>1</v>
      </c>
      <c r="BK1378" t="b">
        <v>0</v>
      </c>
      <c r="BL1378" t="s">
        <v>293</v>
      </c>
      <c r="BM1378">
        <v>2</v>
      </c>
      <c r="BN1378">
        <v>60</v>
      </c>
      <c r="BO1378">
        <v>1</v>
      </c>
      <c r="BP1378" s="15">
        <v>45313</v>
      </c>
      <c r="BQ1378" t="s">
        <v>336</v>
      </c>
      <c r="BR1378" t="s">
        <v>337</v>
      </c>
      <c r="BS1378">
        <v>60</v>
      </c>
      <c r="BT1378">
        <v>2</v>
      </c>
    </row>
    <row r="1379" spans="1:72" x14ac:dyDescent="0.25">
      <c r="A1379" t="str">
        <f t="shared" si="84"/>
        <v>199_240</v>
      </c>
      <c r="B1379" t="str">
        <f t="shared" si="85"/>
        <v>U</v>
      </c>
      <c r="C1379">
        <f t="shared" si="86"/>
        <v>185</v>
      </c>
      <c r="D1379">
        <f t="shared" si="87"/>
        <v>0</v>
      </c>
      <c r="F1379" t="s">
        <v>2242</v>
      </c>
      <c r="G1379">
        <v>199</v>
      </c>
      <c r="H1379" t="s">
        <v>1095</v>
      </c>
      <c r="I1379">
        <v>240</v>
      </c>
      <c r="J1379">
        <v>265</v>
      </c>
      <c r="K1379" t="s">
        <v>283</v>
      </c>
      <c r="L1379" t="s">
        <v>284</v>
      </c>
      <c r="M1379">
        <v>2</v>
      </c>
      <c r="N1379" t="s">
        <v>285</v>
      </c>
      <c r="O1379">
        <v>0</v>
      </c>
      <c r="P1379">
        <v>3</v>
      </c>
      <c r="Q1379" t="s">
        <v>286</v>
      </c>
      <c r="R1379" t="s">
        <v>287</v>
      </c>
      <c r="S1379" t="s">
        <v>305</v>
      </c>
      <c r="T1379" t="s">
        <v>319</v>
      </c>
      <c r="U1379">
        <v>504</v>
      </c>
      <c r="V1379">
        <v>6</v>
      </c>
      <c r="W1379">
        <v>45</v>
      </c>
      <c r="X1379">
        <v>3</v>
      </c>
      <c r="Y1379" s="15">
        <v>39569</v>
      </c>
      <c r="Z1379">
        <v>20</v>
      </c>
      <c r="AA1379" s="15">
        <v>21916</v>
      </c>
      <c r="AB1379" s="15">
        <v>45314</v>
      </c>
      <c r="AC1379">
        <v>1.55</v>
      </c>
      <c r="AD1379">
        <v>2</v>
      </c>
      <c r="AE1379">
        <v>132.9</v>
      </c>
      <c r="AF1379" s="15">
        <v>45335</v>
      </c>
      <c r="AG1379">
        <v>-1</v>
      </c>
      <c r="AH1379">
        <v>-1</v>
      </c>
      <c r="AI1379">
        <v>175.01092068130001</v>
      </c>
      <c r="AJ1379">
        <v>-40.907171112999997</v>
      </c>
      <c r="AK1379">
        <v>2.5</v>
      </c>
      <c r="AL1379">
        <v>25</v>
      </c>
      <c r="AM1379">
        <v>185</v>
      </c>
      <c r="AN1379" t="s">
        <v>306</v>
      </c>
      <c r="AO1379" t="s">
        <v>321</v>
      </c>
      <c r="AP1379" t="s">
        <v>314</v>
      </c>
      <c r="AQ1379" t="s">
        <v>312</v>
      </c>
      <c r="AR1379" t="s">
        <v>294</v>
      </c>
      <c r="AS1379" t="s">
        <v>291</v>
      </c>
      <c r="AT1379">
        <v>858.55136500000003</v>
      </c>
      <c r="AU1379">
        <v>318.387925</v>
      </c>
      <c r="AV1379">
        <v>0</v>
      </c>
      <c r="AW1379">
        <v>0</v>
      </c>
      <c r="AX1379">
        <v>0</v>
      </c>
      <c r="AY1379">
        <v>20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 t="b">
        <v>0</v>
      </c>
      <c r="BI1379" t="b">
        <v>1</v>
      </c>
      <c r="BJ1379" t="b">
        <v>0</v>
      </c>
      <c r="BK1379" t="b">
        <v>0</v>
      </c>
      <c r="BL1379" t="s">
        <v>312</v>
      </c>
      <c r="BM1379">
        <v>2</v>
      </c>
      <c r="BN1379">
        <v>90</v>
      </c>
      <c r="BO1379">
        <v>1</v>
      </c>
      <c r="BP1379" s="15">
        <v>45314</v>
      </c>
      <c r="BQ1379" t="s">
        <v>307</v>
      </c>
      <c r="BR1379" t="s">
        <v>322</v>
      </c>
      <c r="BS1379">
        <v>90</v>
      </c>
      <c r="BT1379">
        <v>2</v>
      </c>
    </row>
    <row r="1380" spans="1:72" x14ac:dyDescent="0.25">
      <c r="A1380" t="str">
        <f t="shared" si="84"/>
        <v>199_310</v>
      </c>
      <c r="B1380" t="str">
        <f t="shared" si="85"/>
        <v>U</v>
      </c>
      <c r="C1380">
        <f t="shared" si="86"/>
        <v>133.19999999999999</v>
      </c>
      <c r="D1380">
        <f t="shared" si="87"/>
        <v>5.5555555555555598</v>
      </c>
      <c r="F1380" t="s">
        <v>2243</v>
      </c>
      <c r="G1380">
        <v>199</v>
      </c>
      <c r="H1380" t="s">
        <v>1095</v>
      </c>
      <c r="I1380">
        <v>310</v>
      </c>
      <c r="J1380">
        <v>328</v>
      </c>
      <c r="K1380" t="s">
        <v>283</v>
      </c>
      <c r="L1380" t="s">
        <v>284</v>
      </c>
      <c r="M1380">
        <v>2</v>
      </c>
      <c r="N1380" t="s">
        <v>285</v>
      </c>
      <c r="O1380">
        <v>0</v>
      </c>
      <c r="P1380">
        <v>3</v>
      </c>
      <c r="Q1380" t="s">
        <v>286</v>
      </c>
      <c r="R1380" t="s">
        <v>287</v>
      </c>
      <c r="S1380" t="s">
        <v>305</v>
      </c>
      <c r="T1380" t="s">
        <v>319</v>
      </c>
      <c r="U1380">
        <v>504</v>
      </c>
      <c r="V1380">
        <v>6</v>
      </c>
      <c r="W1380">
        <v>45</v>
      </c>
      <c r="X1380">
        <v>3</v>
      </c>
      <c r="Y1380" s="15">
        <v>39569</v>
      </c>
      <c r="Z1380">
        <v>20</v>
      </c>
      <c r="AA1380" s="15">
        <v>21916</v>
      </c>
      <c r="AB1380" s="15">
        <v>45314</v>
      </c>
      <c r="AC1380">
        <v>1</v>
      </c>
      <c r="AD1380">
        <v>1</v>
      </c>
      <c r="AE1380">
        <v>170.3</v>
      </c>
      <c r="AF1380" s="15">
        <v>45335</v>
      </c>
      <c r="AG1380">
        <v>-1</v>
      </c>
      <c r="AH1380">
        <v>-1</v>
      </c>
      <c r="AI1380">
        <v>175.01048985310001</v>
      </c>
      <c r="AJ1380">
        <v>-40.906624811599997</v>
      </c>
      <c r="AK1380">
        <v>1</v>
      </c>
      <c r="AL1380">
        <v>18</v>
      </c>
      <c r="AM1380">
        <v>133.19999999999999</v>
      </c>
      <c r="AN1380" t="s">
        <v>306</v>
      </c>
      <c r="AO1380" t="s">
        <v>321</v>
      </c>
      <c r="AP1380" t="s">
        <v>314</v>
      </c>
      <c r="AQ1380" t="s">
        <v>312</v>
      </c>
      <c r="AR1380" t="s">
        <v>294</v>
      </c>
      <c r="AS1380" t="s">
        <v>291</v>
      </c>
      <c r="AT1380">
        <v>-1</v>
      </c>
      <c r="AU1380">
        <v>-1</v>
      </c>
      <c r="AV1380">
        <v>0</v>
      </c>
      <c r="AW1380">
        <v>0</v>
      </c>
      <c r="AX1380">
        <v>0</v>
      </c>
      <c r="AY1380">
        <v>11.1111111111111</v>
      </c>
      <c r="AZ1380">
        <v>5.5555555555555598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t="b">
        <v>0</v>
      </c>
      <c r="BI1380" t="b">
        <v>1</v>
      </c>
      <c r="BJ1380" t="b">
        <v>0</v>
      </c>
      <c r="BK1380" t="b">
        <v>1</v>
      </c>
      <c r="BL1380" t="s">
        <v>312</v>
      </c>
      <c r="BM1380">
        <v>2</v>
      </c>
      <c r="BN1380">
        <v>90</v>
      </c>
      <c r="BO1380">
        <v>1</v>
      </c>
      <c r="BP1380" s="15">
        <v>45314</v>
      </c>
      <c r="BQ1380" t="s">
        <v>307</v>
      </c>
      <c r="BR1380" t="s">
        <v>322</v>
      </c>
      <c r="BS1380">
        <v>90</v>
      </c>
      <c r="BT1380">
        <v>2</v>
      </c>
    </row>
    <row r="1381" spans="1:72" x14ac:dyDescent="0.25">
      <c r="A1381" t="str">
        <f t="shared" si="84"/>
        <v>1522_80</v>
      </c>
      <c r="B1381" t="str">
        <f t="shared" si="85"/>
        <v>U</v>
      </c>
      <c r="C1381">
        <f t="shared" si="86"/>
        <v>167.4</v>
      </c>
      <c r="D1381">
        <f t="shared" si="87"/>
        <v>0</v>
      </c>
      <c r="F1381" t="s">
        <v>2244</v>
      </c>
      <c r="G1381">
        <v>1522</v>
      </c>
      <c r="H1381" t="s">
        <v>1327</v>
      </c>
      <c r="I1381">
        <v>80</v>
      </c>
      <c r="J1381">
        <v>111</v>
      </c>
      <c r="K1381" t="s">
        <v>283</v>
      </c>
      <c r="L1381" t="s">
        <v>284</v>
      </c>
      <c r="M1381">
        <v>1</v>
      </c>
      <c r="N1381" t="s">
        <v>285</v>
      </c>
      <c r="O1381">
        <v>0</v>
      </c>
      <c r="P1381">
        <v>1</v>
      </c>
      <c r="Q1381" t="s">
        <v>409</v>
      </c>
      <c r="R1381" t="s">
        <v>304</v>
      </c>
      <c r="S1381" t="s">
        <v>305</v>
      </c>
      <c r="T1381" t="s">
        <v>319</v>
      </c>
      <c r="U1381">
        <v>30</v>
      </c>
      <c r="V1381">
        <v>6</v>
      </c>
      <c r="W1381">
        <v>23</v>
      </c>
      <c r="X1381">
        <v>2</v>
      </c>
      <c r="Y1381" s="15">
        <v>45698</v>
      </c>
      <c r="Z1381">
        <v>20</v>
      </c>
      <c r="AA1381" s="15">
        <v>44064</v>
      </c>
      <c r="AB1381" s="15">
        <v>45334</v>
      </c>
      <c r="AC1381">
        <v>4</v>
      </c>
      <c r="AD1381">
        <v>3</v>
      </c>
      <c r="AE1381">
        <v>111</v>
      </c>
      <c r="AF1381" s="15">
        <v>45335</v>
      </c>
      <c r="AG1381">
        <v>-1</v>
      </c>
      <c r="AH1381">
        <v>-1</v>
      </c>
      <c r="AI1381">
        <v>175.00958578500001</v>
      </c>
      <c r="AJ1381">
        <v>-40.906559938599997</v>
      </c>
      <c r="AK1381">
        <v>4.5</v>
      </c>
      <c r="AL1381">
        <v>31</v>
      </c>
      <c r="AM1381">
        <v>167.4</v>
      </c>
      <c r="AN1381" t="s">
        <v>320</v>
      </c>
      <c r="AO1381" t="s">
        <v>321</v>
      </c>
      <c r="AP1381" t="s">
        <v>292</v>
      </c>
      <c r="AQ1381" t="s">
        <v>293</v>
      </c>
      <c r="AR1381" t="s">
        <v>410</v>
      </c>
      <c r="AS1381">
        <v>2</v>
      </c>
      <c r="AT1381">
        <v>-1</v>
      </c>
      <c r="AU1381">
        <v>-1</v>
      </c>
      <c r="AV1381">
        <v>0</v>
      </c>
      <c r="AW1381">
        <v>0</v>
      </c>
      <c r="AX1381">
        <v>3.3670033670033699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t="b">
        <v>0</v>
      </c>
      <c r="BI1381" t="b">
        <v>1</v>
      </c>
      <c r="BJ1381" t="b">
        <v>0</v>
      </c>
      <c r="BK1381" t="b">
        <v>0</v>
      </c>
      <c r="BL1381" t="s">
        <v>293</v>
      </c>
      <c r="BM1381">
        <v>2</v>
      </c>
      <c r="BN1381">
        <v>90</v>
      </c>
      <c r="BO1381">
        <v>1</v>
      </c>
      <c r="BP1381" s="15">
        <v>45334</v>
      </c>
      <c r="BQ1381" t="s">
        <v>307</v>
      </c>
      <c r="BR1381" t="s">
        <v>322</v>
      </c>
      <c r="BS1381">
        <v>90</v>
      </c>
      <c r="BT1381">
        <v>2</v>
      </c>
    </row>
    <row r="1382" spans="1:72" x14ac:dyDescent="0.25">
      <c r="A1382" t="str">
        <f t="shared" si="84"/>
        <v>752_50</v>
      </c>
      <c r="B1382" t="str">
        <f t="shared" si="85"/>
        <v>U</v>
      </c>
      <c r="C1382">
        <f t="shared" si="86"/>
        <v>392</v>
      </c>
      <c r="D1382">
        <f t="shared" si="87"/>
        <v>0</v>
      </c>
      <c r="F1382" t="s">
        <v>2245</v>
      </c>
      <c r="G1382">
        <v>752</v>
      </c>
      <c r="H1382" t="s">
        <v>1431</v>
      </c>
      <c r="I1382">
        <v>50</v>
      </c>
      <c r="J1382">
        <v>78</v>
      </c>
      <c r="K1382" t="s">
        <v>283</v>
      </c>
      <c r="L1382" t="s">
        <v>284</v>
      </c>
      <c r="M1382">
        <v>2</v>
      </c>
      <c r="N1382" t="s">
        <v>285</v>
      </c>
      <c r="O1382">
        <v>0</v>
      </c>
      <c r="P1382">
        <v>1</v>
      </c>
      <c r="Q1382" t="s">
        <v>286</v>
      </c>
      <c r="R1382" t="s">
        <v>304</v>
      </c>
      <c r="S1382" t="s">
        <v>318</v>
      </c>
      <c r="T1382" t="s">
        <v>319</v>
      </c>
      <c r="U1382">
        <v>76</v>
      </c>
      <c r="V1382">
        <v>6</v>
      </c>
      <c r="W1382">
        <v>25</v>
      </c>
      <c r="X1382">
        <v>1</v>
      </c>
      <c r="Y1382" s="15">
        <v>41366</v>
      </c>
      <c r="Z1382">
        <v>25</v>
      </c>
      <c r="AA1382" s="15">
        <v>37721</v>
      </c>
      <c r="AB1382" s="15">
        <v>45334</v>
      </c>
      <c r="AC1382">
        <v>4</v>
      </c>
      <c r="AD1382">
        <v>3</v>
      </c>
      <c r="AE1382">
        <v>111</v>
      </c>
      <c r="AF1382" s="15">
        <v>45335</v>
      </c>
      <c r="AG1382">
        <v>-1</v>
      </c>
      <c r="AH1382">
        <v>-1</v>
      </c>
      <c r="AI1382">
        <v>175.01732304660001</v>
      </c>
      <c r="AJ1382">
        <v>-40.903266283000001</v>
      </c>
      <c r="AK1382">
        <v>4</v>
      </c>
      <c r="AL1382">
        <v>28</v>
      </c>
      <c r="AM1382">
        <v>392</v>
      </c>
      <c r="AN1382" t="s">
        <v>320</v>
      </c>
      <c r="AO1382" t="s">
        <v>321</v>
      </c>
      <c r="AP1382" t="s">
        <v>314</v>
      </c>
      <c r="AQ1382" t="s">
        <v>312</v>
      </c>
      <c r="AR1382" t="s">
        <v>294</v>
      </c>
      <c r="AS1382" t="s">
        <v>291</v>
      </c>
      <c r="AT1382">
        <v>-1</v>
      </c>
      <c r="AU1382">
        <v>-1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t="b">
        <v>0</v>
      </c>
      <c r="BI1382" t="b">
        <v>1</v>
      </c>
      <c r="BJ1382" t="b">
        <v>0</v>
      </c>
      <c r="BK1382" t="b">
        <v>1</v>
      </c>
      <c r="BL1382" t="s">
        <v>312</v>
      </c>
      <c r="BM1382">
        <v>2</v>
      </c>
      <c r="BN1382">
        <v>90</v>
      </c>
      <c r="BO1382">
        <v>1</v>
      </c>
      <c r="BP1382" s="15">
        <v>45334</v>
      </c>
      <c r="BQ1382" t="s">
        <v>307</v>
      </c>
      <c r="BR1382" t="s">
        <v>322</v>
      </c>
      <c r="BS1382">
        <v>90</v>
      </c>
      <c r="BT1382">
        <v>2</v>
      </c>
    </row>
    <row r="1383" spans="1:72" x14ac:dyDescent="0.25">
      <c r="A1383" t="str">
        <f t="shared" si="84"/>
        <v>882_105</v>
      </c>
      <c r="B1383" t="str">
        <f t="shared" si="85"/>
        <v>U</v>
      </c>
      <c r="C1383">
        <f t="shared" si="86"/>
        <v>85</v>
      </c>
      <c r="D1383">
        <f t="shared" si="87"/>
        <v>0</v>
      </c>
      <c r="F1383" t="s">
        <v>2246</v>
      </c>
      <c r="G1383">
        <v>882</v>
      </c>
      <c r="H1383" t="s">
        <v>828</v>
      </c>
      <c r="I1383">
        <v>105</v>
      </c>
      <c r="J1383">
        <v>122</v>
      </c>
      <c r="K1383" t="s">
        <v>283</v>
      </c>
      <c r="L1383" t="s">
        <v>284</v>
      </c>
      <c r="M1383">
        <v>2</v>
      </c>
      <c r="N1383" t="s">
        <v>285</v>
      </c>
      <c r="O1383">
        <v>0</v>
      </c>
      <c r="P1383">
        <v>1</v>
      </c>
      <c r="Q1383" t="s">
        <v>286</v>
      </c>
      <c r="R1383" t="s">
        <v>304</v>
      </c>
      <c r="S1383" t="s">
        <v>318</v>
      </c>
      <c r="T1383" t="s">
        <v>319</v>
      </c>
      <c r="U1383">
        <v>77</v>
      </c>
      <c r="V1383">
        <v>6</v>
      </c>
      <c r="W1383">
        <v>40</v>
      </c>
      <c r="X1383">
        <v>1</v>
      </c>
      <c r="Y1383" s="15">
        <v>39807</v>
      </c>
      <c r="Z1383">
        <v>25</v>
      </c>
      <c r="AA1383" s="15">
        <v>39807</v>
      </c>
      <c r="AB1383" s="15">
        <v>45334</v>
      </c>
      <c r="AC1383">
        <v>4</v>
      </c>
      <c r="AD1383">
        <v>3</v>
      </c>
      <c r="AE1383">
        <v>111</v>
      </c>
      <c r="AF1383" s="15">
        <v>44869</v>
      </c>
      <c r="AG1383">
        <v>-1</v>
      </c>
      <c r="AH1383">
        <v>-1</v>
      </c>
      <c r="AI1383">
        <v>175.0156563054</v>
      </c>
      <c r="AJ1383">
        <v>-40.902921741</v>
      </c>
      <c r="AK1383">
        <v>3.5</v>
      </c>
      <c r="AL1383">
        <v>17</v>
      </c>
      <c r="AM1383">
        <v>85</v>
      </c>
      <c r="AN1383" t="s">
        <v>320</v>
      </c>
      <c r="AO1383" t="s">
        <v>321</v>
      </c>
      <c r="AP1383" t="s">
        <v>314</v>
      </c>
      <c r="AQ1383" t="s">
        <v>312</v>
      </c>
      <c r="AR1383" t="s">
        <v>294</v>
      </c>
      <c r="AS1383" t="s">
        <v>291</v>
      </c>
      <c r="AT1383">
        <v>-1</v>
      </c>
      <c r="AU1383">
        <v>-1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b">
        <v>0</v>
      </c>
      <c r="BI1383" t="b">
        <v>1</v>
      </c>
      <c r="BJ1383" t="b">
        <v>0</v>
      </c>
      <c r="BK1383" t="b">
        <v>1</v>
      </c>
      <c r="BL1383" t="s">
        <v>312</v>
      </c>
      <c r="BM1383">
        <v>2</v>
      </c>
      <c r="BN1383">
        <v>90</v>
      </c>
      <c r="BO1383">
        <v>1</v>
      </c>
      <c r="BP1383" s="15">
        <v>45334</v>
      </c>
      <c r="BQ1383" t="s">
        <v>307</v>
      </c>
      <c r="BR1383" t="s">
        <v>322</v>
      </c>
      <c r="BS1383">
        <v>90</v>
      </c>
      <c r="BT1383">
        <v>2</v>
      </c>
    </row>
    <row r="1384" spans="1:72" x14ac:dyDescent="0.25">
      <c r="A1384" t="str">
        <f t="shared" si="84"/>
        <v>881_95</v>
      </c>
      <c r="B1384" t="str">
        <f t="shared" si="85"/>
        <v>U</v>
      </c>
      <c r="C1384">
        <f t="shared" si="86"/>
        <v>126</v>
      </c>
      <c r="D1384">
        <f t="shared" si="87"/>
        <v>0</v>
      </c>
      <c r="F1384" t="s">
        <v>2247</v>
      </c>
      <c r="G1384">
        <v>881</v>
      </c>
      <c r="H1384" t="s">
        <v>826</v>
      </c>
      <c r="I1384">
        <v>95</v>
      </c>
      <c r="J1384">
        <v>116</v>
      </c>
      <c r="K1384" t="s">
        <v>283</v>
      </c>
      <c r="L1384" t="s">
        <v>284</v>
      </c>
      <c r="M1384">
        <v>2</v>
      </c>
      <c r="N1384" t="s">
        <v>285</v>
      </c>
      <c r="O1384">
        <v>0</v>
      </c>
      <c r="P1384">
        <v>1</v>
      </c>
      <c r="Q1384" t="s">
        <v>286</v>
      </c>
      <c r="R1384" t="s">
        <v>287</v>
      </c>
      <c r="S1384" t="s">
        <v>318</v>
      </c>
      <c r="T1384" t="s">
        <v>319</v>
      </c>
      <c r="U1384">
        <v>97</v>
      </c>
      <c r="V1384">
        <v>6</v>
      </c>
      <c r="W1384">
        <v>40</v>
      </c>
      <c r="X1384">
        <v>1</v>
      </c>
      <c r="Y1384" s="15">
        <v>39807</v>
      </c>
      <c r="Z1384">
        <v>25</v>
      </c>
      <c r="AA1384" s="15">
        <v>39807</v>
      </c>
      <c r="AB1384" s="15">
        <v>45334</v>
      </c>
      <c r="AC1384">
        <v>4</v>
      </c>
      <c r="AD1384">
        <v>3</v>
      </c>
      <c r="AE1384">
        <v>111</v>
      </c>
      <c r="AF1384" s="15">
        <v>44869</v>
      </c>
      <c r="AG1384">
        <v>-1</v>
      </c>
      <c r="AH1384">
        <v>-1</v>
      </c>
      <c r="AI1384">
        <v>175.0173049608</v>
      </c>
      <c r="AJ1384">
        <v>-40.901706892699998</v>
      </c>
      <c r="AK1384">
        <v>4.5</v>
      </c>
      <c r="AL1384">
        <v>21</v>
      </c>
      <c r="AM1384">
        <v>126</v>
      </c>
      <c r="AN1384" t="s">
        <v>320</v>
      </c>
      <c r="AO1384" t="s">
        <v>321</v>
      </c>
      <c r="AP1384" t="s">
        <v>314</v>
      </c>
      <c r="AQ1384" t="s">
        <v>312</v>
      </c>
      <c r="AR1384" t="s">
        <v>294</v>
      </c>
      <c r="AS1384" t="s">
        <v>291</v>
      </c>
      <c r="AT1384">
        <v>-1</v>
      </c>
      <c r="AU1384">
        <v>-1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 t="b">
        <v>0</v>
      </c>
      <c r="BI1384" t="b">
        <v>1</v>
      </c>
      <c r="BJ1384" t="b">
        <v>0</v>
      </c>
      <c r="BK1384" t="b">
        <v>1</v>
      </c>
      <c r="BL1384" t="s">
        <v>312</v>
      </c>
      <c r="BM1384">
        <v>2</v>
      </c>
      <c r="BN1384">
        <v>90</v>
      </c>
      <c r="BO1384">
        <v>1</v>
      </c>
      <c r="BP1384" s="15">
        <v>45334</v>
      </c>
      <c r="BQ1384" t="s">
        <v>307</v>
      </c>
      <c r="BR1384" t="s">
        <v>322</v>
      </c>
      <c r="BS1384">
        <v>90</v>
      </c>
      <c r="BT1384">
        <v>2</v>
      </c>
    </row>
    <row r="1385" spans="1:72" x14ac:dyDescent="0.25">
      <c r="A1385" t="str">
        <f t="shared" si="84"/>
        <v>782_5</v>
      </c>
      <c r="B1385" t="str">
        <f t="shared" si="85"/>
        <v>U</v>
      </c>
      <c r="C1385">
        <f t="shared" si="86"/>
        <v>1368</v>
      </c>
      <c r="D1385">
        <f t="shared" si="87"/>
        <v>0</v>
      </c>
      <c r="F1385" t="s">
        <v>2248</v>
      </c>
      <c r="G1385">
        <v>782</v>
      </c>
      <c r="H1385" t="s">
        <v>1457</v>
      </c>
      <c r="I1385">
        <v>5</v>
      </c>
      <c r="J1385">
        <v>125</v>
      </c>
      <c r="K1385" t="s">
        <v>283</v>
      </c>
      <c r="L1385" t="s">
        <v>284</v>
      </c>
      <c r="M1385">
        <v>2</v>
      </c>
      <c r="N1385" t="s">
        <v>285</v>
      </c>
      <c r="O1385">
        <v>0</v>
      </c>
      <c r="P1385">
        <v>3</v>
      </c>
      <c r="Q1385" t="s">
        <v>409</v>
      </c>
      <c r="R1385" t="s">
        <v>287</v>
      </c>
      <c r="S1385" t="s">
        <v>288</v>
      </c>
      <c r="T1385" t="s">
        <v>319</v>
      </c>
      <c r="U1385">
        <v>940</v>
      </c>
      <c r="V1385">
        <v>17</v>
      </c>
      <c r="W1385">
        <v>25</v>
      </c>
      <c r="X1385">
        <v>1</v>
      </c>
      <c r="Y1385" s="15">
        <v>38507</v>
      </c>
      <c r="Z1385">
        <v>20</v>
      </c>
      <c r="AA1385" s="15">
        <v>39447</v>
      </c>
      <c r="AB1385" s="15">
        <v>45314</v>
      </c>
      <c r="AC1385">
        <v>4</v>
      </c>
      <c r="AD1385">
        <v>2.0499999999999998</v>
      </c>
      <c r="AE1385">
        <v>121</v>
      </c>
      <c r="AF1385" s="15">
        <v>45334</v>
      </c>
      <c r="AG1385">
        <v>-1</v>
      </c>
      <c r="AH1385">
        <v>-1</v>
      </c>
      <c r="AI1385">
        <v>175.0147766565</v>
      </c>
      <c r="AJ1385">
        <v>-40.900027172800002</v>
      </c>
      <c r="AK1385">
        <v>5</v>
      </c>
      <c r="AL1385">
        <v>120</v>
      </c>
      <c r="AM1385">
        <v>1368</v>
      </c>
      <c r="AN1385" t="s">
        <v>290</v>
      </c>
      <c r="AO1385" t="s">
        <v>321</v>
      </c>
      <c r="AP1385" t="s">
        <v>314</v>
      </c>
      <c r="AQ1385" t="s">
        <v>312</v>
      </c>
      <c r="AR1385" t="s">
        <v>410</v>
      </c>
      <c r="AS1385" t="s">
        <v>291</v>
      </c>
      <c r="AT1385">
        <v>-1</v>
      </c>
      <c r="AU1385">
        <v>-1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b">
        <v>0</v>
      </c>
      <c r="BI1385" t="b">
        <v>1</v>
      </c>
      <c r="BJ1385" t="b">
        <v>1</v>
      </c>
      <c r="BK1385" t="b">
        <v>1</v>
      </c>
      <c r="BL1385" t="s">
        <v>312</v>
      </c>
      <c r="BM1385">
        <v>2</v>
      </c>
      <c r="BN1385">
        <v>75</v>
      </c>
      <c r="BO1385">
        <v>1</v>
      </c>
      <c r="BP1385" s="15">
        <v>45314</v>
      </c>
      <c r="BQ1385" t="s">
        <v>295</v>
      </c>
      <c r="BR1385" t="s">
        <v>348</v>
      </c>
      <c r="BS1385">
        <v>75</v>
      </c>
      <c r="BT1385">
        <v>2</v>
      </c>
    </row>
    <row r="1386" spans="1:72" x14ac:dyDescent="0.25">
      <c r="A1386" t="str">
        <f t="shared" si="84"/>
        <v>781_65</v>
      </c>
      <c r="B1386" t="str">
        <f t="shared" si="85"/>
        <v>U</v>
      </c>
      <c r="C1386">
        <f t="shared" si="86"/>
        <v>75.599999999999994</v>
      </c>
      <c r="D1386">
        <f t="shared" si="87"/>
        <v>0</v>
      </c>
      <c r="F1386" t="s">
        <v>2249</v>
      </c>
      <c r="G1386">
        <v>781</v>
      </c>
      <c r="H1386" t="s">
        <v>1455</v>
      </c>
      <c r="I1386">
        <v>65</v>
      </c>
      <c r="J1386">
        <v>79</v>
      </c>
      <c r="K1386" t="s">
        <v>283</v>
      </c>
      <c r="L1386" t="s">
        <v>284</v>
      </c>
      <c r="M1386">
        <v>2</v>
      </c>
      <c r="N1386" t="s">
        <v>285</v>
      </c>
      <c r="O1386">
        <v>0</v>
      </c>
      <c r="P1386">
        <v>1</v>
      </c>
      <c r="Q1386" t="s">
        <v>286</v>
      </c>
      <c r="R1386" t="s">
        <v>304</v>
      </c>
      <c r="S1386" t="s">
        <v>318</v>
      </c>
      <c r="T1386" t="s">
        <v>319</v>
      </c>
      <c r="U1386">
        <v>67</v>
      </c>
      <c r="V1386">
        <v>6</v>
      </c>
      <c r="W1386">
        <v>25</v>
      </c>
      <c r="X1386">
        <v>1</v>
      </c>
      <c r="Y1386" s="15">
        <v>38535</v>
      </c>
      <c r="Z1386">
        <v>25</v>
      </c>
      <c r="AA1386" s="15">
        <v>29586</v>
      </c>
      <c r="AB1386" s="15">
        <v>45334</v>
      </c>
      <c r="AC1386">
        <v>4</v>
      </c>
      <c r="AD1386">
        <v>3</v>
      </c>
      <c r="AE1386">
        <v>111</v>
      </c>
      <c r="AF1386" s="15">
        <v>45334</v>
      </c>
      <c r="AG1386">
        <v>-1</v>
      </c>
      <c r="AH1386">
        <v>-1</v>
      </c>
      <c r="AI1386">
        <v>175.01472323760001</v>
      </c>
      <c r="AJ1386">
        <v>-40.900666406699997</v>
      </c>
      <c r="AK1386">
        <v>2</v>
      </c>
      <c r="AL1386">
        <v>14</v>
      </c>
      <c r="AM1386">
        <v>75.599999999999994</v>
      </c>
      <c r="AN1386" t="s">
        <v>320</v>
      </c>
      <c r="AO1386" t="s">
        <v>321</v>
      </c>
      <c r="AP1386" t="s">
        <v>314</v>
      </c>
      <c r="AQ1386" t="s">
        <v>312</v>
      </c>
      <c r="AR1386" t="s">
        <v>294</v>
      </c>
      <c r="AS1386" t="s">
        <v>291</v>
      </c>
      <c r="AT1386">
        <v>-1</v>
      </c>
      <c r="AU1386">
        <v>-1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b">
        <v>0</v>
      </c>
      <c r="BI1386" t="b">
        <v>1</v>
      </c>
      <c r="BJ1386" t="b">
        <v>0</v>
      </c>
      <c r="BK1386" t="b">
        <v>1</v>
      </c>
      <c r="BL1386" t="s">
        <v>312</v>
      </c>
      <c r="BM1386">
        <v>2</v>
      </c>
      <c r="BN1386">
        <v>90</v>
      </c>
      <c r="BO1386">
        <v>1</v>
      </c>
      <c r="BP1386" s="15">
        <v>45334</v>
      </c>
      <c r="BQ1386" t="s">
        <v>307</v>
      </c>
      <c r="BR1386" t="s">
        <v>322</v>
      </c>
      <c r="BS1386">
        <v>90</v>
      </c>
      <c r="BT1386">
        <v>2</v>
      </c>
    </row>
    <row r="1387" spans="1:72" x14ac:dyDescent="0.25">
      <c r="A1387" t="str">
        <f t="shared" si="84"/>
        <v>798_270</v>
      </c>
      <c r="B1387" t="str">
        <f t="shared" si="85"/>
        <v>U</v>
      </c>
      <c r="C1387">
        <f t="shared" si="86"/>
        <v>111.6</v>
      </c>
      <c r="D1387">
        <f t="shared" si="87"/>
        <v>0</v>
      </c>
      <c r="F1387" t="s">
        <v>2250</v>
      </c>
      <c r="G1387">
        <v>798</v>
      </c>
      <c r="H1387" t="s">
        <v>788</v>
      </c>
      <c r="I1387">
        <v>270</v>
      </c>
      <c r="J1387">
        <v>288</v>
      </c>
      <c r="K1387" t="s">
        <v>283</v>
      </c>
      <c r="L1387" t="s">
        <v>284</v>
      </c>
      <c r="M1387">
        <v>2</v>
      </c>
      <c r="N1387" t="s">
        <v>285</v>
      </c>
      <c r="O1387">
        <v>0</v>
      </c>
      <c r="P1387">
        <v>1</v>
      </c>
      <c r="Q1387" t="s">
        <v>286</v>
      </c>
      <c r="R1387" t="s">
        <v>304</v>
      </c>
      <c r="S1387" t="s">
        <v>318</v>
      </c>
      <c r="T1387" t="s">
        <v>319</v>
      </c>
      <c r="U1387">
        <v>80</v>
      </c>
      <c r="V1387">
        <v>10</v>
      </c>
      <c r="W1387">
        <v>50</v>
      </c>
      <c r="X1387">
        <v>1</v>
      </c>
      <c r="Y1387" s="15">
        <v>39448</v>
      </c>
      <c r="Z1387">
        <v>25</v>
      </c>
      <c r="AA1387" s="15">
        <v>29586</v>
      </c>
      <c r="AB1387" s="15">
        <v>45314</v>
      </c>
      <c r="AC1387">
        <v>3.7</v>
      </c>
      <c r="AD1387">
        <v>0.85</v>
      </c>
      <c r="AE1387">
        <v>108</v>
      </c>
      <c r="AF1387" s="15">
        <v>45334</v>
      </c>
      <c r="AG1387">
        <v>-1</v>
      </c>
      <c r="AH1387">
        <v>-1</v>
      </c>
      <c r="AI1387">
        <v>175.0216029634</v>
      </c>
      <c r="AJ1387">
        <v>-40.899467988300003</v>
      </c>
      <c r="AK1387">
        <v>1</v>
      </c>
      <c r="AL1387">
        <v>18</v>
      </c>
      <c r="AM1387">
        <v>111.6</v>
      </c>
      <c r="AN1387" t="s">
        <v>320</v>
      </c>
      <c r="AO1387" t="s">
        <v>321</v>
      </c>
      <c r="AP1387" t="s">
        <v>314</v>
      </c>
      <c r="AQ1387" t="s">
        <v>312</v>
      </c>
      <c r="AR1387" t="s">
        <v>294</v>
      </c>
      <c r="AS1387" t="s">
        <v>291</v>
      </c>
      <c r="AT1387">
        <v>-1</v>
      </c>
      <c r="AU1387">
        <v>-1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b">
        <v>0</v>
      </c>
      <c r="BI1387" t="b">
        <v>1</v>
      </c>
      <c r="BJ1387" t="b">
        <v>0</v>
      </c>
      <c r="BK1387" t="b">
        <v>1</v>
      </c>
      <c r="BL1387" t="s">
        <v>312</v>
      </c>
      <c r="BM1387">
        <v>2</v>
      </c>
      <c r="BN1387">
        <v>90</v>
      </c>
      <c r="BO1387">
        <v>1</v>
      </c>
      <c r="BP1387" s="15">
        <v>45314</v>
      </c>
      <c r="BQ1387" t="s">
        <v>307</v>
      </c>
      <c r="BR1387" t="s">
        <v>322</v>
      </c>
      <c r="BS1387">
        <v>90</v>
      </c>
      <c r="BT1387">
        <v>2</v>
      </c>
    </row>
    <row r="1388" spans="1:72" x14ac:dyDescent="0.25">
      <c r="A1388" t="str">
        <f t="shared" si="84"/>
        <v>152_27</v>
      </c>
      <c r="B1388" t="str">
        <f t="shared" si="85"/>
        <v>U</v>
      </c>
      <c r="C1388">
        <f t="shared" si="86"/>
        <v>142.5</v>
      </c>
      <c r="D1388">
        <f t="shared" si="87"/>
        <v>0</v>
      </c>
      <c r="F1388" t="s">
        <v>2251</v>
      </c>
      <c r="G1388">
        <v>152</v>
      </c>
      <c r="H1388" t="s">
        <v>113</v>
      </c>
      <c r="I1388">
        <v>27</v>
      </c>
      <c r="J1388">
        <v>52</v>
      </c>
      <c r="K1388" t="s">
        <v>283</v>
      </c>
      <c r="L1388" t="s">
        <v>284</v>
      </c>
      <c r="M1388">
        <v>2</v>
      </c>
      <c r="N1388" t="s">
        <v>285</v>
      </c>
      <c r="O1388">
        <v>0</v>
      </c>
      <c r="P1388">
        <v>1</v>
      </c>
      <c r="Q1388" t="s">
        <v>286</v>
      </c>
      <c r="R1388" t="s">
        <v>304</v>
      </c>
      <c r="S1388" t="s">
        <v>318</v>
      </c>
      <c r="T1388" t="s">
        <v>319</v>
      </c>
      <c r="U1388">
        <v>53</v>
      </c>
      <c r="V1388">
        <v>6</v>
      </c>
      <c r="W1388">
        <v>35</v>
      </c>
      <c r="X1388">
        <v>2</v>
      </c>
      <c r="Y1388" s="15">
        <v>36489</v>
      </c>
      <c r="Z1388">
        <v>25</v>
      </c>
      <c r="AA1388" s="15">
        <v>21916</v>
      </c>
      <c r="AB1388" s="15">
        <v>45334</v>
      </c>
      <c r="AC1388">
        <v>4</v>
      </c>
      <c r="AD1388">
        <v>3</v>
      </c>
      <c r="AE1388">
        <v>111</v>
      </c>
      <c r="AF1388" s="15">
        <v>45334</v>
      </c>
      <c r="AG1388">
        <v>-1</v>
      </c>
      <c r="AH1388">
        <v>-1</v>
      </c>
      <c r="AI1388">
        <v>174.9966908955</v>
      </c>
      <c r="AJ1388">
        <v>-40.876752671799998</v>
      </c>
      <c r="AK1388">
        <v>0.5</v>
      </c>
      <c r="AL1388">
        <v>25</v>
      </c>
      <c r="AM1388">
        <v>142.5</v>
      </c>
      <c r="AN1388" t="s">
        <v>320</v>
      </c>
      <c r="AO1388" t="s">
        <v>321</v>
      </c>
      <c r="AP1388" t="s">
        <v>314</v>
      </c>
      <c r="AQ1388" t="s">
        <v>312</v>
      </c>
      <c r="AR1388" t="s">
        <v>294</v>
      </c>
      <c r="AS1388" t="s">
        <v>291</v>
      </c>
      <c r="AT1388">
        <v>-1</v>
      </c>
      <c r="AU1388">
        <v>-1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 t="b">
        <v>0</v>
      </c>
      <c r="BI1388" t="b">
        <v>1</v>
      </c>
      <c r="BJ1388" t="b">
        <v>0</v>
      </c>
      <c r="BK1388" t="b">
        <v>1</v>
      </c>
      <c r="BL1388" t="s">
        <v>312</v>
      </c>
      <c r="BM1388">
        <v>2</v>
      </c>
      <c r="BN1388">
        <v>90</v>
      </c>
      <c r="BO1388">
        <v>1</v>
      </c>
      <c r="BP1388" s="15">
        <v>45334</v>
      </c>
      <c r="BQ1388" t="s">
        <v>307</v>
      </c>
      <c r="BR1388" t="s">
        <v>322</v>
      </c>
      <c r="BS1388">
        <v>90</v>
      </c>
      <c r="BT1388">
        <v>2</v>
      </c>
    </row>
    <row r="1389" spans="1:72" x14ac:dyDescent="0.25">
      <c r="A1389" t="str">
        <f t="shared" si="84"/>
        <v>60_700</v>
      </c>
      <c r="B1389" t="str">
        <f t="shared" si="85"/>
        <v>U</v>
      </c>
      <c r="C1389">
        <f t="shared" si="86"/>
        <v>1363.2</v>
      </c>
      <c r="D1389">
        <f t="shared" si="87"/>
        <v>0</v>
      </c>
      <c r="F1389" t="s">
        <v>2252</v>
      </c>
      <c r="G1389">
        <v>60</v>
      </c>
      <c r="H1389" t="s">
        <v>2253</v>
      </c>
      <c r="I1389">
        <v>700</v>
      </c>
      <c r="J1389">
        <v>892</v>
      </c>
      <c r="K1389" t="s">
        <v>283</v>
      </c>
      <c r="L1389" t="s">
        <v>284</v>
      </c>
      <c r="M1389">
        <v>2</v>
      </c>
      <c r="N1389" t="s">
        <v>285</v>
      </c>
      <c r="O1389">
        <v>0</v>
      </c>
      <c r="P1389">
        <v>3</v>
      </c>
      <c r="Q1389" t="s">
        <v>286</v>
      </c>
      <c r="R1389" t="s">
        <v>287</v>
      </c>
      <c r="S1389" t="s">
        <v>288</v>
      </c>
      <c r="T1389" t="s">
        <v>319</v>
      </c>
      <c r="U1389">
        <v>1662</v>
      </c>
      <c r="V1389">
        <v>9</v>
      </c>
      <c r="W1389">
        <v>48</v>
      </c>
      <c r="X1389">
        <v>4</v>
      </c>
      <c r="Y1389" s="15">
        <v>41359</v>
      </c>
      <c r="Z1389">
        <v>18</v>
      </c>
      <c r="AA1389" s="15">
        <v>21916</v>
      </c>
      <c r="AB1389" s="15">
        <v>45313</v>
      </c>
      <c r="AC1389">
        <v>9.15</v>
      </c>
      <c r="AD1389">
        <v>6</v>
      </c>
      <c r="AE1389">
        <v>122</v>
      </c>
      <c r="AF1389" s="15">
        <v>45335</v>
      </c>
      <c r="AG1389">
        <v>-1</v>
      </c>
      <c r="AH1389">
        <v>-1</v>
      </c>
      <c r="AI1389">
        <v>174.98884164809999</v>
      </c>
      <c r="AJ1389">
        <v>-40.886435372199998</v>
      </c>
      <c r="AK1389">
        <v>4</v>
      </c>
      <c r="AL1389">
        <v>192</v>
      </c>
      <c r="AM1389">
        <v>1363.2</v>
      </c>
      <c r="AN1389" t="s">
        <v>290</v>
      </c>
      <c r="AO1389" t="s">
        <v>321</v>
      </c>
      <c r="AP1389" t="s">
        <v>292</v>
      </c>
      <c r="AQ1389" t="s">
        <v>293</v>
      </c>
      <c r="AR1389" t="s">
        <v>294</v>
      </c>
      <c r="AS1389" t="s">
        <v>291</v>
      </c>
      <c r="AT1389">
        <v>1030.8556000000001</v>
      </c>
      <c r="AU1389">
        <v>135.8809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b">
        <v>0</v>
      </c>
      <c r="BI1389" t="b">
        <v>1</v>
      </c>
      <c r="BJ1389" t="b">
        <v>1</v>
      </c>
      <c r="BK1389" t="b">
        <v>0</v>
      </c>
      <c r="BL1389" t="s">
        <v>293</v>
      </c>
      <c r="BM1389">
        <v>2</v>
      </c>
      <c r="BN1389">
        <v>75</v>
      </c>
      <c r="BO1389">
        <v>1</v>
      </c>
      <c r="BP1389" s="15">
        <v>45313</v>
      </c>
      <c r="BQ1389" t="s">
        <v>295</v>
      </c>
      <c r="BR1389" t="s">
        <v>348</v>
      </c>
      <c r="BS1389">
        <v>75</v>
      </c>
      <c r="BT1389">
        <v>2</v>
      </c>
    </row>
    <row r="1390" spans="1:72" x14ac:dyDescent="0.25">
      <c r="A1390" t="str">
        <f t="shared" si="84"/>
        <v>60_1068</v>
      </c>
      <c r="B1390" t="str">
        <f t="shared" si="85"/>
        <v>U</v>
      </c>
      <c r="C1390">
        <f t="shared" si="86"/>
        <v>134.30000000000001</v>
      </c>
      <c r="D1390">
        <f t="shared" si="87"/>
        <v>176.470588235294</v>
      </c>
      <c r="F1390" t="s">
        <v>2254</v>
      </c>
      <c r="G1390">
        <v>60</v>
      </c>
      <c r="H1390" t="s">
        <v>2253</v>
      </c>
      <c r="I1390">
        <v>1068</v>
      </c>
      <c r="J1390">
        <v>1085</v>
      </c>
      <c r="K1390" t="s">
        <v>283</v>
      </c>
      <c r="L1390" t="s">
        <v>284</v>
      </c>
      <c r="M1390">
        <v>2</v>
      </c>
      <c r="N1390" t="s">
        <v>285</v>
      </c>
      <c r="O1390">
        <v>0</v>
      </c>
      <c r="P1390">
        <v>3</v>
      </c>
      <c r="Q1390" t="s">
        <v>286</v>
      </c>
      <c r="R1390" t="s">
        <v>287</v>
      </c>
      <c r="S1390" t="s">
        <v>288</v>
      </c>
      <c r="T1390" t="s">
        <v>319</v>
      </c>
      <c r="U1390">
        <v>1662</v>
      </c>
      <c r="V1390">
        <v>9</v>
      </c>
      <c r="W1390">
        <v>77</v>
      </c>
      <c r="X1390">
        <v>3</v>
      </c>
      <c r="Y1390" s="15">
        <v>45411</v>
      </c>
      <c r="Z1390">
        <v>20</v>
      </c>
      <c r="AA1390" s="15">
        <v>21916</v>
      </c>
      <c r="AB1390" s="15">
        <v>45313</v>
      </c>
      <c r="AC1390">
        <v>2.5499999999999998</v>
      </c>
      <c r="AD1390">
        <v>3.7</v>
      </c>
      <c r="AE1390">
        <v>164.4</v>
      </c>
      <c r="AF1390" s="15">
        <v>45335</v>
      </c>
      <c r="AG1390">
        <v>-1</v>
      </c>
      <c r="AH1390">
        <v>-1</v>
      </c>
      <c r="AI1390">
        <v>174.99098641730001</v>
      </c>
      <c r="AJ1390">
        <v>-40.884636524000001</v>
      </c>
      <c r="AK1390">
        <v>6.5</v>
      </c>
      <c r="AL1390">
        <v>17</v>
      </c>
      <c r="AM1390">
        <v>134.30000000000001</v>
      </c>
      <c r="AN1390" t="s">
        <v>290</v>
      </c>
      <c r="AO1390" t="s">
        <v>321</v>
      </c>
      <c r="AP1390" t="s">
        <v>311</v>
      </c>
      <c r="AQ1390" t="s">
        <v>312</v>
      </c>
      <c r="AR1390" t="s">
        <v>294</v>
      </c>
      <c r="AS1390" t="s">
        <v>291</v>
      </c>
      <c r="AT1390">
        <v>1005.24765</v>
      </c>
      <c r="AU1390">
        <v>174.802055</v>
      </c>
      <c r="AV1390">
        <v>0</v>
      </c>
      <c r="AW1390">
        <v>0</v>
      </c>
      <c r="AX1390">
        <v>0</v>
      </c>
      <c r="AY1390">
        <v>117.64705882352899</v>
      </c>
      <c r="AZ1390">
        <v>176.470588235294</v>
      </c>
      <c r="BA1390">
        <v>17.647058823529399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b">
        <v>0</v>
      </c>
      <c r="BI1390" t="b">
        <v>1</v>
      </c>
      <c r="BJ1390" t="b">
        <v>0</v>
      </c>
      <c r="BK1390" t="b">
        <v>0</v>
      </c>
      <c r="BL1390" t="s">
        <v>312</v>
      </c>
      <c r="BM1390">
        <v>2</v>
      </c>
      <c r="BN1390">
        <v>75</v>
      </c>
      <c r="BO1390">
        <v>1</v>
      </c>
      <c r="BP1390" s="15">
        <v>45313</v>
      </c>
      <c r="BQ1390" t="s">
        <v>295</v>
      </c>
      <c r="BR1390" t="s">
        <v>348</v>
      </c>
      <c r="BS1390">
        <v>75</v>
      </c>
      <c r="BT1390">
        <v>2</v>
      </c>
    </row>
    <row r="1391" spans="1:72" x14ac:dyDescent="0.25">
      <c r="A1391" t="str">
        <f t="shared" si="84"/>
        <v>244_148</v>
      </c>
      <c r="B1391" t="str">
        <f t="shared" si="85"/>
        <v>U</v>
      </c>
      <c r="C1391">
        <f t="shared" si="86"/>
        <v>95.2</v>
      </c>
      <c r="D1391">
        <f t="shared" si="87"/>
        <v>5.8823529411764701</v>
      </c>
      <c r="F1391" t="s">
        <v>2255</v>
      </c>
      <c r="G1391">
        <v>244</v>
      </c>
      <c r="H1391" t="s">
        <v>174</v>
      </c>
      <c r="I1391">
        <v>148</v>
      </c>
      <c r="J1391">
        <v>165</v>
      </c>
      <c r="K1391" t="s">
        <v>283</v>
      </c>
      <c r="L1391" t="s">
        <v>284</v>
      </c>
      <c r="M1391">
        <v>2</v>
      </c>
      <c r="N1391" t="s">
        <v>285</v>
      </c>
      <c r="O1391">
        <v>0</v>
      </c>
      <c r="P1391">
        <v>2</v>
      </c>
      <c r="Q1391" t="s">
        <v>286</v>
      </c>
      <c r="R1391" t="s">
        <v>304</v>
      </c>
      <c r="S1391" t="s">
        <v>318</v>
      </c>
      <c r="T1391" t="s">
        <v>319</v>
      </c>
      <c r="U1391">
        <v>159</v>
      </c>
      <c r="V1391">
        <v>6</v>
      </c>
      <c r="W1391">
        <v>35</v>
      </c>
      <c r="X1391">
        <v>2</v>
      </c>
      <c r="Y1391" s="15">
        <v>38393</v>
      </c>
      <c r="Z1391">
        <v>22</v>
      </c>
      <c r="AA1391" s="15">
        <v>21916</v>
      </c>
      <c r="AB1391" s="15">
        <v>45315</v>
      </c>
      <c r="AC1391">
        <v>4</v>
      </c>
      <c r="AD1391">
        <v>3</v>
      </c>
      <c r="AE1391">
        <v>182</v>
      </c>
      <c r="AF1391" s="15">
        <v>45334</v>
      </c>
      <c r="AG1391">
        <v>-1</v>
      </c>
      <c r="AH1391">
        <v>-1</v>
      </c>
      <c r="AI1391">
        <v>174.98502041949999</v>
      </c>
      <c r="AJ1391">
        <v>-40.887033045800003</v>
      </c>
      <c r="AK1391">
        <v>3.5</v>
      </c>
      <c r="AL1391">
        <v>17</v>
      </c>
      <c r="AM1391">
        <v>95.2</v>
      </c>
      <c r="AN1391" t="s">
        <v>320</v>
      </c>
      <c r="AO1391" t="s">
        <v>321</v>
      </c>
      <c r="AP1391" t="s">
        <v>314</v>
      </c>
      <c r="AQ1391" t="s">
        <v>312</v>
      </c>
      <c r="AR1391" t="s">
        <v>294</v>
      </c>
      <c r="AS1391" t="s">
        <v>291</v>
      </c>
      <c r="AT1391">
        <v>-1</v>
      </c>
      <c r="AU1391">
        <v>-1</v>
      </c>
      <c r="AV1391">
        <v>0</v>
      </c>
      <c r="AW1391">
        <v>0</v>
      </c>
      <c r="AX1391">
        <v>0</v>
      </c>
      <c r="AY1391">
        <v>5.8823529411764701</v>
      </c>
      <c r="AZ1391">
        <v>5.8823529411764701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 t="b">
        <v>0</v>
      </c>
      <c r="BI1391" t="b">
        <v>1</v>
      </c>
      <c r="BJ1391" t="b">
        <v>0</v>
      </c>
      <c r="BK1391" t="b">
        <v>1</v>
      </c>
      <c r="BL1391" t="s">
        <v>312</v>
      </c>
      <c r="BM1391">
        <v>2</v>
      </c>
      <c r="BN1391">
        <v>90</v>
      </c>
      <c r="BO1391">
        <v>1</v>
      </c>
      <c r="BP1391" s="15">
        <v>45315</v>
      </c>
      <c r="BQ1391" t="s">
        <v>307</v>
      </c>
      <c r="BR1391" t="s">
        <v>322</v>
      </c>
      <c r="BS1391">
        <v>90</v>
      </c>
      <c r="BT1391">
        <v>2</v>
      </c>
    </row>
    <row r="1392" spans="1:72" x14ac:dyDescent="0.25">
      <c r="A1392" t="str">
        <f t="shared" si="84"/>
        <v>274_45</v>
      </c>
      <c r="B1392" t="str">
        <f t="shared" si="85"/>
        <v>U</v>
      </c>
      <c r="C1392">
        <f t="shared" si="86"/>
        <v>98.6</v>
      </c>
      <c r="D1392">
        <f t="shared" si="87"/>
        <v>0</v>
      </c>
      <c r="F1392" t="s">
        <v>2256</v>
      </c>
      <c r="G1392">
        <v>274</v>
      </c>
      <c r="H1392" t="s">
        <v>33</v>
      </c>
      <c r="I1392">
        <v>45</v>
      </c>
      <c r="J1392">
        <v>62</v>
      </c>
      <c r="K1392" t="s">
        <v>283</v>
      </c>
      <c r="L1392" t="s">
        <v>284</v>
      </c>
      <c r="M1392">
        <v>2</v>
      </c>
      <c r="N1392" t="s">
        <v>285</v>
      </c>
      <c r="O1392">
        <v>0</v>
      </c>
      <c r="P1392">
        <v>1</v>
      </c>
      <c r="Q1392" t="s">
        <v>286</v>
      </c>
      <c r="R1392" t="s">
        <v>304</v>
      </c>
      <c r="S1392" t="s">
        <v>318</v>
      </c>
      <c r="T1392" t="s">
        <v>319</v>
      </c>
      <c r="U1392">
        <v>72</v>
      </c>
      <c r="V1392">
        <v>1</v>
      </c>
      <c r="W1392">
        <v>44</v>
      </c>
      <c r="X1392">
        <v>3</v>
      </c>
      <c r="Y1392" s="15">
        <v>38733</v>
      </c>
      <c r="Z1392">
        <v>25</v>
      </c>
      <c r="AA1392" s="15">
        <v>21916</v>
      </c>
      <c r="AB1392" s="15">
        <v>45334</v>
      </c>
      <c r="AC1392">
        <v>4</v>
      </c>
      <c r="AD1392">
        <v>3</v>
      </c>
      <c r="AE1392">
        <v>111</v>
      </c>
      <c r="AF1392" s="15">
        <v>45334</v>
      </c>
      <c r="AG1392">
        <v>-1</v>
      </c>
      <c r="AH1392">
        <v>-1</v>
      </c>
      <c r="AI1392">
        <v>174.98702685329999</v>
      </c>
      <c r="AJ1392">
        <v>-40.883529066100003</v>
      </c>
      <c r="AK1392">
        <v>3.5</v>
      </c>
      <c r="AL1392">
        <v>17</v>
      </c>
      <c r="AM1392">
        <v>98.6</v>
      </c>
      <c r="AN1392" t="s">
        <v>320</v>
      </c>
      <c r="AO1392" t="s">
        <v>321</v>
      </c>
      <c r="AP1392" t="s">
        <v>314</v>
      </c>
      <c r="AQ1392" t="s">
        <v>312</v>
      </c>
      <c r="AR1392" t="s">
        <v>294</v>
      </c>
      <c r="AS1392" t="s">
        <v>291</v>
      </c>
      <c r="AT1392">
        <v>-1</v>
      </c>
      <c r="AU1392">
        <v>-1</v>
      </c>
      <c r="AV1392">
        <v>0</v>
      </c>
      <c r="AW1392">
        <v>0</v>
      </c>
      <c r="AX1392">
        <v>0</v>
      </c>
      <c r="AY1392">
        <v>11.764705882352899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 t="b">
        <v>0</v>
      </c>
      <c r="BI1392" t="b">
        <v>1</v>
      </c>
      <c r="BJ1392" t="b">
        <v>0</v>
      </c>
      <c r="BK1392" t="b">
        <v>1</v>
      </c>
      <c r="BL1392" t="s">
        <v>312</v>
      </c>
      <c r="BM1392">
        <v>2</v>
      </c>
      <c r="BN1392">
        <v>90</v>
      </c>
      <c r="BO1392">
        <v>1</v>
      </c>
      <c r="BP1392" s="15">
        <v>45334</v>
      </c>
      <c r="BQ1392" t="s">
        <v>307</v>
      </c>
      <c r="BR1392" t="s">
        <v>322</v>
      </c>
      <c r="BS1392">
        <v>90</v>
      </c>
      <c r="BT1392">
        <v>2</v>
      </c>
    </row>
    <row r="1393" spans="1:72" x14ac:dyDescent="0.25">
      <c r="A1393" t="str">
        <f t="shared" si="84"/>
        <v>110_208</v>
      </c>
      <c r="B1393" t="str">
        <f t="shared" si="85"/>
        <v>U</v>
      </c>
      <c r="C1393">
        <f t="shared" si="86"/>
        <v>232.5</v>
      </c>
      <c r="D1393">
        <f t="shared" si="87"/>
        <v>0</v>
      </c>
      <c r="F1393" t="s">
        <v>2257</v>
      </c>
      <c r="G1393">
        <v>110</v>
      </c>
      <c r="H1393" t="s">
        <v>83</v>
      </c>
      <c r="I1393">
        <v>208</v>
      </c>
      <c r="J1393">
        <v>239</v>
      </c>
      <c r="K1393" t="s">
        <v>283</v>
      </c>
      <c r="L1393" t="s">
        <v>284</v>
      </c>
      <c r="M1393">
        <v>2</v>
      </c>
      <c r="N1393" t="s">
        <v>285</v>
      </c>
      <c r="O1393">
        <v>0</v>
      </c>
      <c r="P1393">
        <v>2</v>
      </c>
      <c r="Q1393" t="s">
        <v>286</v>
      </c>
      <c r="R1393" t="s">
        <v>287</v>
      </c>
      <c r="S1393" t="s">
        <v>305</v>
      </c>
      <c r="T1393" t="s">
        <v>319</v>
      </c>
      <c r="U1393">
        <v>305</v>
      </c>
      <c r="V1393">
        <v>6</v>
      </c>
      <c r="W1393">
        <v>47</v>
      </c>
      <c r="X1393">
        <v>3</v>
      </c>
      <c r="Y1393" s="15">
        <v>40886</v>
      </c>
      <c r="Z1393">
        <v>22</v>
      </c>
      <c r="AA1393" s="15">
        <v>21916</v>
      </c>
      <c r="AB1393" s="15">
        <v>45315</v>
      </c>
      <c r="AC1393">
        <v>0.1</v>
      </c>
      <c r="AD1393">
        <v>0.1</v>
      </c>
      <c r="AE1393">
        <v>143</v>
      </c>
      <c r="AF1393" s="15">
        <v>45334</v>
      </c>
      <c r="AG1393">
        <v>-1</v>
      </c>
      <c r="AH1393">
        <v>-1</v>
      </c>
      <c r="AI1393">
        <v>174.99023547760001</v>
      </c>
      <c r="AJ1393">
        <v>-40.882023587399999</v>
      </c>
      <c r="AK1393">
        <v>3.5</v>
      </c>
      <c r="AL1393">
        <v>31</v>
      </c>
      <c r="AM1393">
        <v>232.5</v>
      </c>
      <c r="AN1393" t="s">
        <v>306</v>
      </c>
      <c r="AO1393" t="s">
        <v>321</v>
      </c>
      <c r="AP1393" t="s">
        <v>426</v>
      </c>
      <c r="AQ1393" t="s">
        <v>312</v>
      </c>
      <c r="AR1393" t="s">
        <v>294</v>
      </c>
      <c r="AS1393" t="s">
        <v>291</v>
      </c>
      <c r="AT1393">
        <v>615.33439999999996</v>
      </c>
      <c r="AU1393">
        <v>166.8399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 t="b">
        <v>0</v>
      </c>
      <c r="BI1393" t="b">
        <v>1</v>
      </c>
      <c r="BJ1393" t="b">
        <v>0</v>
      </c>
      <c r="BK1393" t="b">
        <v>0</v>
      </c>
      <c r="BL1393" t="s">
        <v>312</v>
      </c>
      <c r="BM1393">
        <v>2</v>
      </c>
      <c r="BN1393">
        <v>90</v>
      </c>
      <c r="BO1393">
        <v>1</v>
      </c>
      <c r="BP1393" s="15">
        <v>45315</v>
      </c>
      <c r="BQ1393" t="s">
        <v>307</v>
      </c>
      <c r="BR1393" t="s">
        <v>322</v>
      </c>
      <c r="BS1393">
        <v>90</v>
      </c>
      <c r="BT1393">
        <v>2</v>
      </c>
    </row>
    <row r="1394" spans="1:72" x14ac:dyDescent="0.25">
      <c r="A1394" t="str">
        <f t="shared" si="84"/>
        <v>148_221</v>
      </c>
      <c r="B1394" t="str">
        <f t="shared" si="85"/>
        <v>U</v>
      </c>
      <c r="C1394">
        <f t="shared" si="86"/>
        <v>141</v>
      </c>
      <c r="D1394">
        <f t="shared" si="87"/>
        <v>26.6666666666667</v>
      </c>
      <c r="F1394" t="s">
        <v>2258</v>
      </c>
      <c r="G1394">
        <v>148</v>
      </c>
      <c r="H1394" t="s">
        <v>584</v>
      </c>
      <c r="I1394">
        <v>221</v>
      </c>
      <c r="J1394">
        <v>236</v>
      </c>
      <c r="K1394" t="s">
        <v>283</v>
      </c>
      <c r="L1394" t="s">
        <v>284</v>
      </c>
      <c r="M1394">
        <v>2</v>
      </c>
      <c r="N1394" t="s">
        <v>285</v>
      </c>
      <c r="O1394">
        <v>0</v>
      </c>
      <c r="P1394">
        <v>5</v>
      </c>
      <c r="Q1394" t="s">
        <v>286</v>
      </c>
      <c r="R1394" t="s">
        <v>341</v>
      </c>
      <c r="S1394" t="s">
        <v>334</v>
      </c>
      <c r="T1394" t="s">
        <v>342</v>
      </c>
      <c r="U1394">
        <v>4860</v>
      </c>
      <c r="V1394">
        <v>7</v>
      </c>
      <c r="W1394">
        <v>67</v>
      </c>
      <c r="X1394">
        <v>3</v>
      </c>
      <c r="Y1394" s="15">
        <v>39902</v>
      </c>
      <c r="Z1394">
        <v>17</v>
      </c>
      <c r="AA1394" s="15">
        <v>21916</v>
      </c>
      <c r="AB1394" s="15">
        <v>45315</v>
      </c>
      <c r="AC1394">
        <v>4</v>
      </c>
      <c r="AD1394">
        <v>3</v>
      </c>
      <c r="AE1394">
        <v>142.35</v>
      </c>
      <c r="AF1394" s="15">
        <v>45334</v>
      </c>
      <c r="AG1394">
        <v>-1</v>
      </c>
      <c r="AH1394">
        <v>-1</v>
      </c>
      <c r="AI1394">
        <v>174.9912315158</v>
      </c>
      <c r="AJ1394">
        <v>-40.881454607599998</v>
      </c>
      <c r="AK1394">
        <v>1.5</v>
      </c>
      <c r="AL1394">
        <v>15</v>
      </c>
      <c r="AM1394">
        <v>141</v>
      </c>
      <c r="AN1394" t="s">
        <v>335</v>
      </c>
      <c r="AO1394" t="s">
        <v>321</v>
      </c>
      <c r="AP1394" t="s">
        <v>426</v>
      </c>
      <c r="AQ1394" t="s">
        <v>312</v>
      </c>
      <c r="AR1394" t="s">
        <v>294</v>
      </c>
      <c r="AS1394" t="s">
        <v>291</v>
      </c>
      <c r="AT1394">
        <v>713.01300000000003</v>
      </c>
      <c r="AU1394">
        <v>177.33439999999999</v>
      </c>
      <c r="AV1394">
        <v>0</v>
      </c>
      <c r="AW1394">
        <v>0</v>
      </c>
      <c r="AX1394">
        <v>0</v>
      </c>
      <c r="AY1394">
        <v>133.333333333333</v>
      </c>
      <c r="AZ1394">
        <v>26.6666666666667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t="b">
        <v>0</v>
      </c>
      <c r="BI1394" t="b">
        <v>1</v>
      </c>
      <c r="BJ1394" t="b">
        <v>0</v>
      </c>
      <c r="BK1394" t="b">
        <v>0</v>
      </c>
      <c r="BL1394" t="s">
        <v>312</v>
      </c>
      <c r="BM1394">
        <v>2</v>
      </c>
      <c r="BN1394">
        <v>60</v>
      </c>
      <c r="BO1394">
        <v>1</v>
      </c>
      <c r="BP1394" s="15">
        <v>45315</v>
      </c>
      <c r="BQ1394" t="s">
        <v>336</v>
      </c>
      <c r="BR1394" t="s">
        <v>337</v>
      </c>
      <c r="BS1394">
        <v>60</v>
      </c>
      <c r="BT1394">
        <v>2</v>
      </c>
    </row>
    <row r="1395" spans="1:72" x14ac:dyDescent="0.25">
      <c r="A1395" t="str">
        <f t="shared" si="84"/>
        <v>130_475</v>
      </c>
      <c r="B1395" t="str">
        <f t="shared" si="85"/>
        <v>U</v>
      </c>
      <c r="C1395">
        <f t="shared" si="86"/>
        <v>273</v>
      </c>
      <c r="D1395">
        <f t="shared" si="87"/>
        <v>20</v>
      </c>
      <c r="F1395" t="s">
        <v>2259</v>
      </c>
      <c r="G1395">
        <v>130</v>
      </c>
      <c r="H1395" t="s">
        <v>106</v>
      </c>
      <c r="I1395">
        <v>475</v>
      </c>
      <c r="J1395">
        <v>505</v>
      </c>
      <c r="K1395" t="s">
        <v>283</v>
      </c>
      <c r="L1395" t="s">
        <v>284</v>
      </c>
      <c r="M1395">
        <v>2</v>
      </c>
      <c r="N1395" t="s">
        <v>285</v>
      </c>
      <c r="O1395">
        <v>0</v>
      </c>
      <c r="P1395">
        <v>5</v>
      </c>
      <c r="Q1395" t="s">
        <v>286</v>
      </c>
      <c r="R1395" t="s">
        <v>341</v>
      </c>
      <c r="S1395" t="s">
        <v>416</v>
      </c>
      <c r="T1395" t="s">
        <v>342</v>
      </c>
      <c r="U1395">
        <v>4416</v>
      </c>
      <c r="V1395">
        <v>4</v>
      </c>
      <c r="W1395">
        <v>55</v>
      </c>
      <c r="X1395">
        <v>4</v>
      </c>
      <c r="Y1395" s="15">
        <v>40597</v>
      </c>
      <c r="Z1395">
        <v>16</v>
      </c>
      <c r="AA1395" s="15">
        <v>28491</v>
      </c>
      <c r="AB1395" s="15">
        <v>45314</v>
      </c>
      <c r="AC1395">
        <v>6.25</v>
      </c>
      <c r="AD1395">
        <v>5.25</v>
      </c>
      <c r="AE1395">
        <v>140.75</v>
      </c>
      <c r="AF1395" s="15">
        <v>45325</v>
      </c>
      <c r="AG1395">
        <v>-1</v>
      </c>
      <c r="AH1395">
        <v>-1</v>
      </c>
      <c r="AI1395">
        <v>174.99912304430001</v>
      </c>
      <c r="AJ1395">
        <v>-40.883852623899998</v>
      </c>
      <c r="AK1395">
        <v>0</v>
      </c>
      <c r="AL1395">
        <v>30</v>
      </c>
      <c r="AM1395">
        <v>273</v>
      </c>
      <c r="AN1395" t="s">
        <v>418</v>
      </c>
      <c r="AO1395" t="s">
        <v>321</v>
      </c>
      <c r="AP1395" t="s">
        <v>292</v>
      </c>
      <c r="AQ1395" t="s">
        <v>293</v>
      </c>
      <c r="AR1395" t="s">
        <v>294</v>
      </c>
      <c r="AS1395" t="s">
        <v>291</v>
      </c>
      <c r="AT1395">
        <v>858.98820000000001</v>
      </c>
      <c r="AU1395">
        <v>269.20670000000001</v>
      </c>
      <c r="AV1395">
        <v>0</v>
      </c>
      <c r="AW1395">
        <v>0</v>
      </c>
      <c r="AX1395">
        <v>0</v>
      </c>
      <c r="AY1395">
        <v>20</v>
      </c>
      <c r="AZ1395">
        <v>20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 t="b">
        <v>0</v>
      </c>
      <c r="BI1395" t="b">
        <v>1</v>
      </c>
      <c r="BJ1395" t="b">
        <v>0</v>
      </c>
      <c r="BK1395" t="b">
        <v>0</v>
      </c>
      <c r="BL1395" t="s">
        <v>293</v>
      </c>
      <c r="BM1395">
        <v>2</v>
      </c>
      <c r="BN1395">
        <v>60</v>
      </c>
      <c r="BO1395">
        <v>1</v>
      </c>
      <c r="BP1395" s="15">
        <v>45314</v>
      </c>
      <c r="BQ1395" t="s">
        <v>336</v>
      </c>
      <c r="BR1395" t="s">
        <v>337</v>
      </c>
      <c r="BS1395">
        <v>60</v>
      </c>
      <c r="BT1395">
        <v>2</v>
      </c>
    </row>
    <row r="1396" spans="1:72" x14ac:dyDescent="0.25">
      <c r="A1396" t="str">
        <f t="shared" si="84"/>
        <v>130_2720</v>
      </c>
      <c r="B1396" t="str">
        <f t="shared" si="85"/>
        <v>U</v>
      </c>
      <c r="C1396">
        <f t="shared" si="86"/>
        <v>3174</v>
      </c>
      <c r="D1396">
        <f t="shared" si="87"/>
        <v>0</v>
      </c>
      <c r="F1396" t="s">
        <v>2260</v>
      </c>
      <c r="G1396">
        <v>130</v>
      </c>
      <c r="H1396" t="s">
        <v>106</v>
      </c>
      <c r="I1396">
        <v>2720</v>
      </c>
      <c r="J1396">
        <v>3065</v>
      </c>
      <c r="K1396" t="s">
        <v>283</v>
      </c>
      <c r="L1396" t="s">
        <v>284</v>
      </c>
      <c r="M1396">
        <v>2</v>
      </c>
      <c r="N1396" t="s">
        <v>285</v>
      </c>
      <c r="O1396">
        <v>0</v>
      </c>
      <c r="P1396">
        <v>5</v>
      </c>
      <c r="Q1396" t="s">
        <v>286</v>
      </c>
      <c r="R1396" t="s">
        <v>415</v>
      </c>
      <c r="S1396" t="s">
        <v>416</v>
      </c>
      <c r="T1396" t="s">
        <v>342</v>
      </c>
      <c r="U1396">
        <v>6614</v>
      </c>
      <c r="V1396">
        <v>6</v>
      </c>
      <c r="W1396">
        <v>92</v>
      </c>
      <c r="X1396">
        <v>5</v>
      </c>
      <c r="Y1396" s="15">
        <v>43455</v>
      </c>
      <c r="Z1396">
        <v>8</v>
      </c>
      <c r="AA1396" s="15">
        <v>28491</v>
      </c>
      <c r="AB1396" s="15">
        <v>45314</v>
      </c>
      <c r="AC1396">
        <v>1</v>
      </c>
      <c r="AD1396">
        <v>2.0499999999999998</v>
      </c>
      <c r="AE1396">
        <v>75.75</v>
      </c>
      <c r="AF1396" s="15">
        <v>45325</v>
      </c>
      <c r="AG1396">
        <v>-1</v>
      </c>
      <c r="AH1396">
        <v>-1</v>
      </c>
      <c r="AI1396">
        <v>175.01421479539999</v>
      </c>
      <c r="AJ1396">
        <v>-40.901664015900003</v>
      </c>
      <c r="AK1396">
        <v>2.5</v>
      </c>
      <c r="AL1396">
        <v>345</v>
      </c>
      <c r="AM1396">
        <v>3174</v>
      </c>
      <c r="AN1396" t="s">
        <v>418</v>
      </c>
      <c r="AO1396" t="s">
        <v>321</v>
      </c>
      <c r="AP1396" t="s">
        <v>551</v>
      </c>
      <c r="AQ1396" t="s">
        <v>312</v>
      </c>
      <c r="AR1396" t="s">
        <v>294</v>
      </c>
      <c r="AS1396" t="s">
        <v>291</v>
      </c>
      <c r="AT1396">
        <v>-1</v>
      </c>
      <c r="AU1396">
        <v>-1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t="b">
        <v>0</v>
      </c>
      <c r="BI1396" t="b">
        <v>1</v>
      </c>
      <c r="BJ1396" t="b">
        <v>1</v>
      </c>
      <c r="BK1396" t="b">
        <v>1</v>
      </c>
      <c r="BL1396" t="s">
        <v>312</v>
      </c>
      <c r="BM1396">
        <v>2</v>
      </c>
      <c r="BN1396">
        <v>60</v>
      </c>
      <c r="BO1396">
        <v>1</v>
      </c>
      <c r="BP1396" s="15">
        <v>45314</v>
      </c>
      <c r="BQ1396" t="s">
        <v>336</v>
      </c>
      <c r="BR1396" t="s">
        <v>337</v>
      </c>
      <c r="BS1396">
        <v>60</v>
      </c>
      <c r="BT1396">
        <v>2</v>
      </c>
    </row>
    <row r="1397" spans="1:72" x14ac:dyDescent="0.25">
      <c r="A1397" t="str">
        <f t="shared" si="84"/>
        <v>126_295</v>
      </c>
      <c r="B1397" t="str">
        <f t="shared" si="85"/>
        <v>U</v>
      </c>
      <c r="C1397">
        <f t="shared" si="86"/>
        <v>184</v>
      </c>
      <c r="D1397">
        <f t="shared" si="87"/>
        <v>75</v>
      </c>
      <c r="F1397" t="s">
        <v>2261</v>
      </c>
      <c r="G1397">
        <v>126</v>
      </c>
      <c r="H1397" t="s">
        <v>98</v>
      </c>
      <c r="I1397">
        <v>295</v>
      </c>
      <c r="J1397">
        <v>315</v>
      </c>
      <c r="K1397" t="s">
        <v>283</v>
      </c>
      <c r="L1397" t="s">
        <v>284</v>
      </c>
      <c r="M1397">
        <v>2</v>
      </c>
      <c r="N1397" t="s">
        <v>285</v>
      </c>
      <c r="O1397">
        <v>0</v>
      </c>
      <c r="P1397">
        <v>4</v>
      </c>
      <c r="Q1397" t="s">
        <v>286</v>
      </c>
      <c r="R1397" t="s">
        <v>287</v>
      </c>
      <c r="S1397" t="s">
        <v>288</v>
      </c>
      <c r="T1397" t="s">
        <v>319</v>
      </c>
      <c r="U1397">
        <v>1925</v>
      </c>
      <c r="V1397">
        <v>5</v>
      </c>
      <c r="W1397">
        <v>45</v>
      </c>
      <c r="X1397">
        <v>3</v>
      </c>
      <c r="Y1397" s="15">
        <v>36937</v>
      </c>
      <c r="Z1397">
        <v>20</v>
      </c>
      <c r="AA1397" s="15">
        <v>21916</v>
      </c>
      <c r="AB1397" s="15">
        <v>45315</v>
      </c>
      <c r="AC1397">
        <v>3.65</v>
      </c>
      <c r="AD1397">
        <v>2.5499999999999998</v>
      </c>
      <c r="AE1397">
        <v>159.55000000000001</v>
      </c>
      <c r="AF1397" s="15">
        <v>45335</v>
      </c>
      <c r="AG1397">
        <v>-1</v>
      </c>
      <c r="AH1397">
        <v>-1</v>
      </c>
      <c r="AI1397">
        <v>174.99234429929999</v>
      </c>
      <c r="AJ1397">
        <v>-40.88556913</v>
      </c>
      <c r="AK1397">
        <v>5</v>
      </c>
      <c r="AL1397">
        <v>20</v>
      </c>
      <c r="AM1397">
        <v>184</v>
      </c>
      <c r="AN1397" t="s">
        <v>290</v>
      </c>
      <c r="AO1397" t="s">
        <v>321</v>
      </c>
      <c r="AP1397" t="s">
        <v>314</v>
      </c>
      <c r="AQ1397" t="s">
        <v>312</v>
      </c>
      <c r="AR1397" t="s">
        <v>294</v>
      </c>
      <c r="AS1397" t="s">
        <v>291</v>
      </c>
      <c r="AT1397">
        <v>-1</v>
      </c>
      <c r="AU1397">
        <v>-1</v>
      </c>
      <c r="AV1397">
        <v>0</v>
      </c>
      <c r="AW1397">
        <v>0</v>
      </c>
      <c r="AX1397">
        <v>0</v>
      </c>
      <c r="AY1397">
        <v>0</v>
      </c>
      <c r="AZ1397">
        <v>75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t="b">
        <v>0</v>
      </c>
      <c r="BI1397" t="b">
        <v>1</v>
      </c>
      <c r="BJ1397" t="b">
        <v>0</v>
      </c>
      <c r="BK1397" t="b">
        <v>1</v>
      </c>
      <c r="BL1397" t="s">
        <v>312</v>
      </c>
      <c r="BM1397">
        <v>2</v>
      </c>
      <c r="BN1397">
        <v>75</v>
      </c>
      <c r="BO1397">
        <v>1</v>
      </c>
      <c r="BP1397" s="15">
        <v>45315</v>
      </c>
      <c r="BQ1397" t="s">
        <v>295</v>
      </c>
      <c r="BR1397" t="s">
        <v>348</v>
      </c>
      <c r="BS1397">
        <v>75</v>
      </c>
      <c r="BT1397">
        <v>2</v>
      </c>
    </row>
    <row r="1398" spans="1:72" x14ac:dyDescent="0.25">
      <c r="A1398" t="str">
        <f t="shared" si="84"/>
        <v>126_921</v>
      </c>
      <c r="B1398" t="str">
        <f t="shared" si="85"/>
        <v>U</v>
      </c>
      <c r="C1398">
        <f t="shared" si="86"/>
        <v>459</v>
      </c>
      <c r="D1398">
        <f t="shared" si="87"/>
        <v>0</v>
      </c>
      <c r="F1398" t="s">
        <v>2262</v>
      </c>
      <c r="G1398">
        <v>126</v>
      </c>
      <c r="H1398" t="s">
        <v>98</v>
      </c>
      <c r="I1398">
        <v>921</v>
      </c>
      <c r="J1398">
        <v>972</v>
      </c>
      <c r="K1398" t="s">
        <v>283</v>
      </c>
      <c r="L1398" t="s">
        <v>284</v>
      </c>
      <c r="M1398">
        <v>2</v>
      </c>
      <c r="N1398" t="s">
        <v>285</v>
      </c>
      <c r="O1398">
        <v>0</v>
      </c>
      <c r="P1398">
        <v>3</v>
      </c>
      <c r="Q1398" t="s">
        <v>286</v>
      </c>
      <c r="R1398" t="s">
        <v>287</v>
      </c>
      <c r="S1398" t="s">
        <v>305</v>
      </c>
      <c r="T1398" t="s">
        <v>319</v>
      </c>
      <c r="U1398">
        <v>570</v>
      </c>
      <c r="V1398">
        <v>7</v>
      </c>
      <c r="W1398">
        <v>35</v>
      </c>
      <c r="X1398">
        <v>2</v>
      </c>
      <c r="Y1398" s="15">
        <v>39569</v>
      </c>
      <c r="Z1398">
        <v>20</v>
      </c>
      <c r="AA1398" s="15">
        <v>21916</v>
      </c>
      <c r="AB1398" s="15">
        <v>45315</v>
      </c>
      <c r="AC1398">
        <v>2</v>
      </c>
      <c r="AD1398">
        <v>1</v>
      </c>
      <c r="AE1398">
        <v>119</v>
      </c>
      <c r="AF1398" s="15">
        <v>45335</v>
      </c>
      <c r="AG1398">
        <v>-1</v>
      </c>
      <c r="AH1398">
        <v>-1</v>
      </c>
      <c r="AI1398">
        <v>174.99745056469999</v>
      </c>
      <c r="AJ1398">
        <v>-40.889939831</v>
      </c>
      <c r="AK1398">
        <v>3.5</v>
      </c>
      <c r="AL1398">
        <v>51</v>
      </c>
      <c r="AM1398">
        <v>459</v>
      </c>
      <c r="AN1398" t="s">
        <v>306</v>
      </c>
      <c r="AO1398" t="s">
        <v>321</v>
      </c>
      <c r="AP1398" t="s">
        <v>314</v>
      </c>
      <c r="AQ1398" t="s">
        <v>312</v>
      </c>
      <c r="AR1398" t="s">
        <v>294</v>
      </c>
      <c r="AS1398" t="s">
        <v>291</v>
      </c>
      <c r="AT1398">
        <v>662.00969999999995</v>
      </c>
      <c r="AU1398">
        <v>220.36510000000001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b">
        <v>0</v>
      </c>
      <c r="BI1398" t="b">
        <v>1</v>
      </c>
      <c r="BJ1398" t="b">
        <v>1</v>
      </c>
      <c r="BK1398" t="b">
        <v>0</v>
      </c>
      <c r="BL1398" t="s">
        <v>312</v>
      </c>
      <c r="BM1398">
        <v>2</v>
      </c>
      <c r="BN1398">
        <v>90</v>
      </c>
      <c r="BO1398">
        <v>1</v>
      </c>
      <c r="BP1398" s="15">
        <v>45315</v>
      </c>
      <c r="BQ1398" t="s">
        <v>307</v>
      </c>
      <c r="BR1398" t="s">
        <v>322</v>
      </c>
      <c r="BS1398">
        <v>90</v>
      </c>
      <c r="BT1398">
        <v>2</v>
      </c>
    </row>
    <row r="1399" spans="1:72" x14ac:dyDescent="0.25">
      <c r="A1399" t="str">
        <f t="shared" si="84"/>
        <v>126_972</v>
      </c>
      <c r="B1399" t="str">
        <f t="shared" si="85"/>
        <v>U</v>
      </c>
      <c r="C1399">
        <f t="shared" si="86"/>
        <v>171</v>
      </c>
      <c r="D1399">
        <f t="shared" si="87"/>
        <v>0</v>
      </c>
      <c r="F1399" t="s">
        <v>2263</v>
      </c>
      <c r="G1399">
        <v>126</v>
      </c>
      <c r="H1399" t="s">
        <v>98</v>
      </c>
      <c r="I1399">
        <v>972</v>
      </c>
      <c r="J1399">
        <v>991</v>
      </c>
      <c r="K1399" t="s">
        <v>283</v>
      </c>
      <c r="L1399" t="s">
        <v>284</v>
      </c>
      <c r="M1399">
        <v>2</v>
      </c>
      <c r="N1399" t="s">
        <v>285</v>
      </c>
      <c r="O1399">
        <v>0</v>
      </c>
      <c r="P1399">
        <v>3</v>
      </c>
      <c r="Q1399" t="s">
        <v>286</v>
      </c>
      <c r="R1399" t="s">
        <v>287</v>
      </c>
      <c r="S1399" t="s">
        <v>305</v>
      </c>
      <c r="T1399" t="s">
        <v>319</v>
      </c>
      <c r="U1399">
        <v>570</v>
      </c>
      <c r="V1399">
        <v>7</v>
      </c>
      <c r="W1399">
        <v>35</v>
      </c>
      <c r="X1399">
        <v>2</v>
      </c>
      <c r="Y1399" s="15">
        <v>39569</v>
      </c>
      <c r="Z1399">
        <v>20</v>
      </c>
      <c r="AA1399" s="15">
        <v>21916</v>
      </c>
      <c r="AB1399" s="15">
        <v>45315</v>
      </c>
      <c r="AC1399">
        <v>0.85</v>
      </c>
      <c r="AD1399">
        <v>0.85</v>
      </c>
      <c r="AE1399">
        <v>133.55000000000001</v>
      </c>
      <c r="AF1399" s="15">
        <v>45335</v>
      </c>
      <c r="AG1399">
        <v>-1</v>
      </c>
      <c r="AH1399">
        <v>-1</v>
      </c>
      <c r="AI1399">
        <v>174.99768867029999</v>
      </c>
      <c r="AJ1399">
        <v>-40.890140400500002</v>
      </c>
      <c r="AK1399">
        <v>1.5</v>
      </c>
      <c r="AL1399">
        <v>19</v>
      </c>
      <c r="AM1399">
        <v>171</v>
      </c>
      <c r="AN1399" t="s">
        <v>306</v>
      </c>
      <c r="AO1399" t="s">
        <v>321</v>
      </c>
      <c r="AP1399" t="s">
        <v>314</v>
      </c>
      <c r="AQ1399" t="s">
        <v>312</v>
      </c>
      <c r="AR1399" t="s">
        <v>294</v>
      </c>
      <c r="AS1399" t="s">
        <v>291</v>
      </c>
      <c r="AT1399">
        <v>-1</v>
      </c>
      <c r="AU1399">
        <v>-1</v>
      </c>
      <c r="AV1399">
        <v>0</v>
      </c>
      <c r="AW1399">
        <v>0</v>
      </c>
      <c r="AX1399">
        <v>0</v>
      </c>
      <c r="AY1399">
        <v>21.052631578947398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0.33600000000000002</v>
      </c>
      <c r="BF1399">
        <v>0</v>
      </c>
      <c r="BG1399">
        <v>1.68</v>
      </c>
      <c r="BH1399" t="b">
        <v>0</v>
      </c>
      <c r="BI1399" t="b">
        <v>1</v>
      </c>
      <c r="BJ1399" t="b">
        <v>0</v>
      </c>
      <c r="BK1399" t="b">
        <v>1</v>
      </c>
      <c r="BL1399" t="s">
        <v>312</v>
      </c>
      <c r="BM1399">
        <v>2</v>
      </c>
      <c r="BN1399">
        <v>90</v>
      </c>
      <c r="BO1399">
        <v>1</v>
      </c>
      <c r="BP1399" s="15">
        <v>45315</v>
      </c>
      <c r="BQ1399" t="s">
        <v>307</v>
      </c>
      <c r="BR1399" t="s">
        <v>322</v>
      </c>
      <c r="BS1399">
        <v>90</v>
      </c>
      <c r="BT1399">
        <v>2</v>
      </c>
    </row>
    <row r="1400" spans="1:72" x14ac:dyDescent="0.25">
      <c r="A1400" t="str">
        <f t="shared" si="84"/>
        <v>797_4</v>
      </c>
      <c r="B1400" t="str">
        <f t="shared" si="85"/>
        <v>U</v>
      </c>
      <c r="C1400">
        <f t="shared" si="86"/>
        <v>752.4</v>
      </c>
      <c r="D1400">
        <f t="shared" si="87"/>
        <v>0</v>
      </c>
      <c r="F1400" t="s">
        <v>2264</v>
      </c>
      <c r="G1400">
        <v>797</v>
      </c>
      <c r="H1400" t="s">
        <v>786</v>
      </c>
      <c r="I1400">
        <v>4</v>
      </c>
      <c r="J1400">
        <v>118</v>
      </c>
      <c r="K1400" t="s">
        <v>283</v>
      </c>
      <c r="L1400" t="s">
        <v>284</v>
      </c>
      <c r="M1400">
        <v>2</v>
      </c>
      <c r="N1400" t="s">
        <v>285</v>
      </c>
      <c r="O1400">
        <v>0</v>
      </c>
      <c r="P1400">
        <v>1</v>
      </c>
      <c r="Q1400" t="s">
        <v>286</v>
      </c>
      <c r="R1400" t="s">
        <v>304</v>
      </c>
      <c r="S1400" t="s">
        <v>318</v>
      </c>
      <c r="T1400" t="s">
        <v>319</v>
      </c>
      <c r="U1400">
        <v>98</v>
      </c>
      <c r="V1400">
        <v>6</v>
      </c>
      <c r="W1400">
        <v>35</v>
      </c>
      <c r="X1400">
        <v>3</v>
      </c>
      <c r="Y1400" s="15">
        <v>40543</v>
      </c>
      <c r="Z1400">
        <v>20</v>
      </c>
      <c r="AA1400" s="15">
        <v>40532</v>
      </c>
      <c r="AB1400" s="15">
        <v>45314</v>
      </c>
      <c r="AC1400">
        <v>2.35</v>
      </c>
      <c r="AD1400">
        <v>1</v>
      </c>
      <c r="AE1400">
        <v>127.45</v>
      </c>
      <c r="AF1400" s="15">
        <v>45334</v>
      </c>
      <c r="AG1400">
        <v>-1</v>
      </c>
      <c r="AH1400">
        <v>-1</v>
      </c>
      <c r="AI1400">
        <v>175.01880484680001</v>
      </c>
      <c r="AJ1400">
        <v>-40.9000944004</v>
      </c>
      <c r="AK1400">
        <v>1</v>
      </c>
      <c r="AL1400">
        <v>114</v>
      </c>
      <c r="AM1400">
        <v>752.4</v>
      </c>
      <c r="AN1400" t="s">
        <v>320</v>
      </c>
      <c r="AO1400" t="s">
        <v>321</v>
      </c>
      <c r="AP1400" t="s">
        <v>292</v>
      </c>
      <c r="AQ1400" t="s">
        <v>293</v>
      </c>
      <c r="AR1400" t="s">
        <v>294</v>
      </c>
      <c r="AS1400" t="s">
        <v>291</v>
      </c>
      <c r="AT1400">
        <v>-1</v>
      </c>
      <c r="AU1400">
        <v>-1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 t="b">
        <v>0</v>
      </c>
      <c r="BI1400" t="b">
        <v>1</v>
      </c>
      <c r="BJ1400" t="b">
        <v>0</v>
      </c>
      <c r="BK1400" t="b">
        <v>0</v>
      </c>
      <c r="BL1400" t="s">
        <v>293</v>
      </c>
      <c r="BM1400">
        <v>2</v>
      </c>
      <c r="BN1400">
        <v>90</v>
      </c>
      <c r="BO1400">
        <v>1</v>
      </c>
      <c r="BP1400" s="15">
        <v>45314</v>
      </c>
      <c r="BQ1400" t="s">
        <v>307</v>
      </c>
      <c r="BR1400" t="s">
        <v>322</v>
      </c>
      <c r="BS1400">
        <v>90</v>
      </c>
      <c r="BT1400">
        <v>2</v>
      </c>
    </row>
    <row r="1401" spans="1:72" x14ac:dyDescent="0.25">
      <c r="A1401" t="str">
        <f t="shared" si="84"/>
        <v>40_417</v>
      </c>
      <c r="B1401" t="str">
        <f t="shared" si="85"/>
        <v>U</v>
      </c>
      <c r="C1401">
        <f t="shared" si="86"/>
        <v>190.4</v>
      </c>
      <c r="D1401">
        <f t="shared" si="87"/>
        <v>25</v>
      </c>
      <c r="F1401" t="s">
        <v>2265</v>
      </c>
      <c r="G1401">
        <v>40</v>
      </c>
      <c r="H1401" t="s">
        <v>2266</v>
      </c>
      <c r="I1401">
        <v>417</v>
      </c>
      <c r="J1401">
        <v>445</v>
      </c>
      <c r="K1401" t="s">
        <v>283</v>
      </c>
      <c r="L1401" t="s">
        <v>284</v>
      </c>
      <c r="M1401">
        <v>2</v>
      </c>
      <c r="N1401" t="s">
        <v>285</v>
      </c>
      <c r="O1401">
        <v>0</v>
      </c>
      <c r="P1401">
        <v>4</v>
      </c>
      <c r="Q1401" t="s">
        <v>286</v>
      </c>
      <c r="R1401" t="s">
        <v>341</v>
      </c>
      <c r="S1401" t="s">
        <v>334</v>
      </c>
      <c r="T1401" t="s">
        <v>342</v>
      </c>
      <c r="U1401">
        <v>2362</v>
      </c>
      <c r="V1401">
        <v>8</v>
      </c>
      <c r="W1401">
        <v>37</v>
      </c>
      <c r="X1401">
        <v>2</v>
      </c>
      <c r="Y1401" s="15">
        <v>36617</v>
      </c>
      <c r="Z1401">
        <v>18</v>
      </c>
      <c r="AA1401" s="15">
        <v>21916</v>
      </c>
      <c r="AB1401" s="15">
        <v>45315</v>
      </c>
      <c r="AC1401">
        <v>3</v>
      </c>
      <c r="AD1401">
        <v>5.25</v>
      </c>
      <c r="AE1401">
        <v>177</v>
      </c>
      <c r="AF1401" s="15">
        <v>45334</v>
      </c>
      <c r="AG1401">
        <v>-1</v>
      </c>
      <c r="AH1401">
        <v>-1</v>
      </c>
      <c r="AI1401">
        <v>174.9952931903</v>
      </c>
      <c r="AJ1401">
        <v>-40.883714780200002</v>
      </c>
      <c r="AK1401">
        <v>1</v>
      </c>
      <c r="AL1401">
        <v>28</v>
      </c>
      <c r="AM1401">
        <v>190.4</v>
      </c>
      <c r="AN1401" t="s">
        <v>335</v>
      </c>
      <c r="AO1401" t="s">
        <v>321</v>
      </c>
      <c r="AP1401" t="s">
        <v>314</v>
      </c>
      <c r="AQ1401" t="s">
        <v>312</v>
      </c>
      <c r="AR1401" t="s">
        <v>294</v>
      </c>
      <c r="AS1401" t="s">
        <v>291</v>
      </c>
      <c r="AT1401">
        <v>-1</v>
      </c>
      <c r="AU1401">
        <v>-1</v>
      </c>
      <c r="AV1401">
        <v>0</v>
      </c>
      <c r="AW1401">
        <v>0</v>
      </c>
      <c r="AX1401">
        <v>0</v>
      </c>
      <c r="AY1401">
        <v>87.5</v>
      </c>
      <c r="AZ1401">
        <v>25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 t="b">
        <v>0</v>
      </c>
      <c r="BI1401" t="b">
        <v>1</v>
      </c>
      <c r="BJ1401" t="b">
        <v>0</v>
      </c>
      <c r="BK1401" t="b">
        <v>1</v>
      </c>
      <c r="BL1401" t="s">
        <v>312</v>
      </c>
      <c r="BM1401">
        <v>2</v>
      </c>
      <c r="BN1401">
        <v>60</v>
      </c>
      <c r="BO1401">
        <v>1</v>
      </c>
      <c r="BP1401" s="15">
        <v>45315</v>
      </c>
      <c r="BQ1401" t="s">
        <v>336</v>
      </c>
      <c r="BR1401" t="s">
        <v>337</v>
      </c>
      <c r="BS1401">
        <v>60</v>
      </c>
      <c r="BT1401">
        <v>2</v>
      </c>
    </row>
    <row r="1402" spans="1:72" x14ac:dyDescent="0.25">
      <c r="A1402" t="str">
        <f t="shared" si="84"/>
        <v>39_27</v>
      </c>
      <c r="B1402" t="str">
        <f t="shared" si="85"/>
        <v>U</v>
      </c>
      <c r="C1402">
        <f t="shared" si="86"/>
        <v>142.5</v>
      </c>
      <c r="D1402">
        <f t="shared" si="87"/>
        <v>10.526315789473699</v>
      </c>
      <c r="F1402" t="s">
        <v>2267</v>
      </c>
      <c r="G1402">
        <v>39</v>
      </c>
      <c r="H1402" t="s">
        <v>2268</v>
      </c>
      <c r="I1402">
        <v>27</v>
      </c>
      <c r="J1402">
        <v>46</v>
      </c>
      <c r="K1402" t="s">
        <v>283</v>
      </c>
      <c r="L1402" t="s">
        <v>284</v>
      </c>
      <c r="M1402">
        <v>2</v>
      </c>
      <c r="N1402" t="s">
        <v>285</v>
      </c>
      <c r="O1402">
        <v>0</v>
      </c>
      <c r="P1402">
        <v>1</v>
      </c>
      <c r="Q1402" t="s">
        <v>286</v>
      </c>
      <c r="R1402" t="s">
        <v>304</v>
      </c>
      <c r="S1402" t="s">
        <v>284</v>
      </c>
      <c r="T1402" t="s">
        <v>319</v>
      </c>
      <c r="U1402">
        <v>36</v>
      </c>
      <c r="V1402">
        <v>6</v>
      </c>
      <c r="W1402">
        <v>35</v>
      </c>
      <c r="X1402">
        <v>2</v>
      </c>
      <c r="Y1402" s="15">
        <v>37299</v>
      </c>
      <c r="Z1402">
        <v>25</v>
      </c>
      <c r="AA1402" s="15">
        <v>21916</v>
      </c>
      <c r="AB1402" s="15">
        <v>45334</v>
      </c>
      <c r="AC1402">
        <v>4</v>
      </c>
      <c r="AD1402">
        <v>3</v>
      </c>
      <c r="AE1402">
        <v>111</v>
      </c>
      <c r="AF1402" s="15">
        <v>45334</v>
      </c>
      <c r="AG1402">
        <v>-1</v>
      </c>
      <c r="AH1402">
        <v>-1</v>
      </c>
      <c r="AI1402">
        <v>174.9983462333</v>
      </c>
      <c r="AJ1402">
        <v>-40.884950561099998</v>
      </c>
      <c r="AK1402">
        <v>3.5</v>
      </c>
      <c r="AL1402">
        <v>19</v>
      </c>
      <c r="AM1402">
        <v>142.5</v>
      </c>
      <c r="AN1402" t="s">
        <v>320</v>
      </c>
      <c r="AO1402" t="s">
        <v>321</v>
      </c>
      <c r="AP1402" t="s">
        <v>314</v>
      </c>
      <c r="AQ1402" t="s">
        <v>312</v>
      </c>
      <c r="AR1402" t="s">
        <v>294</v>
      </c>
      <c r="AS1402" t="s">
        <v>291</v>
      </c>
      <c r="AT1402">
        <v>-1</v>
      </c>
      <c r="AU1402">
        <v>-1</v>
      </c>
      <c r="AV1402">
        <v>0</v>
      </c>
      <c r="AW1402">
        <v>0</v>
      </c>
      <c r="AX1402">
        <v>0</v>
      </c>
      <c r="AY1402">
        <v>15.789473684210501</v>
      </c>
      <c r="AZ1402">
        <v>10.526315789473699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 t="b">
        <v>0</v>
      </c>
      <c r="BI1402" t="b">
        <v>1</v>
      </c>
      <c r="BJ1402" t="b">
        <v>0</v>
      </c>
      <c r="BK1402" t="b">
        <v>1</v>
      </c>
      <c r="BL1402" t="s">
        <v>312</v>
      </c>
      <c r="BM1402">
        <v>2</v>
      </c>
      <c r="BN1402">
        <v>90</v>
      </c>
      <c r="BO1402">
        <v>1</v>
      </c>
      <c r="BP1402" s="15">
        <v>45334</v>
      </c>
      <c r="BQ1402" t="s">
        <v>307</v>
      </c>
      <c r="BR1402" t="s">
        <v>322</v>
      </c>
      <c r="BS1402">
        <v>90</v>
      </c>
      <c r="BT1402">
        <v>2</v>
      </c>
    </row>
    <row r="1403" spans="1:72" x14ac:dyDescent="0.25">
      <c r="A1403" t="str">
        <f t="shared" si="84"/>
        <v>134_667</v>
      </c>
      <c r="B1403" t="str">
        <f t="shared" si="85"/>
        <v>U</v>
      </c>
      <c r="C1403">
        <f t="shared" si="86"/>
        <v>2232</v>
      </c>
      <c r="D1403">
        <f t="shared" si="87"/>
        <v>20</v>
      </c>
      <c r="F1403" t="s">
        <v>2269</v>
      </c>
      <c r="G1403">
        <v>134</v>
      </c>
      <c r="H1403" t="s">
        <v>564</v>
      </c>
      <c r="I1403">
        <v>667</v>
      </c>
      <c r="J1403">
        <v>915</v>
      </c>
      <c r="K1403" t="s">
        <v>283</v>
      </c>
      <c r="L1403" t="s">
        <v>284</v>
      </c>
      <c r="M1403">
        <v>2</v>
      </c>
      <c r="N1403" t="s">
        <v>285</v>
      </c>
      <c r="O1403">
        <v>0</v>
      </c>
      <c r="P1403">
        <v>2</v>
      </c>
      <c r="Q1403" t="s">
        <v>286</v>
      </c>
      <c r="R1403" t="s">
        <v>287</v>
      </c>
      <c r="S1403" t="s">
        <v>288</v>
      </c>
      <c r="T1403" t="s">
        <v>319</v>
      </c>
      <c r="U1403">
        <v>320</v>
      </c>
      <c r="V1403">
        <v>6</v>
      </c>
      <c r="W1403">
        <v>30</v>
      </c>
      <c r="X1403">
        <v>3</v>
      </c>
      <c r="Y1403" s="15">
        <v>40602</v>
      </c>
      <c r="Z1403">
        <v>19</v>
      </c>
      <c r="AA1403" s="15">
        <v>21916</v>
      </c>
      <c r="AB1403" s="15">
        <v>45315</v>
      </c>
      <c r="AC1403">
        <v>5.25</v>
      </c>
      <c r="AD1403">
        <v>3.25</v>
      </c>
      <c r="AE1403">
        <v>153.5</v>
      </c>
      <c r="AF1403" s="15">
        <v>45334</v>
      </c>
      <c r="AG1403">
        <v>-1</v>
      </c>
      <c r="AH1403">
        <v>-1</v>
      </c>
      <c r="AI1403">
        <v>175.0013691517</v>
      </c>
      <c r="AJ1403">
        <v>-40.882616450900002</v>
      </c>
      <c r="AK1403">
        <v>1</v>
      </c>
      <c r="AL1403">
        <v>248</v>
      </c>
      <c r="AM1403">
        <v>2232</v>
      </c>
      <c r="AN1403" t="s">
        <v>290</v>
      </c>
      <c r="AO1403" t="s">
        <v>321</v>
      </c>
      <c r="AP1403" t="s">
        <v>292</v>
      </c>
      <c r="AQ1403" t="s">
        <v>293</v>
      </c>
      <c r="AR1403" t="s">
        <v>294</v>
      </c>
      <c r="AS1403" t="s">
        <v>291</v>
      </c>
      <c r="AT1403">
        <v>707.17181500000004</v>
      </c>
      <c r="AU1403">
        <v>231.92193499999999</v>
      </c>
      <c r="AV1403">
        <v>0</v>
      </c>
      <c r="AW1403">
        <v>0</v>
      </c>
      <c r="AX1403">
        <v>0.22222222222222199</v>
      </c>
      <c r="AY1403">
        <v>100</v>
      </c>
      <c r="AZ1403">
        <v>20</v>
      </c>
      <c r="BA1403">
        <v>0</v>
      </c>
      <c r="BB1403">
        <v>0.11111111111111099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 t="b">
        <v>0</v>
      </c>
      <c r="BI1403" t="b">
        <v>1</v>
      </c>
      <c r="BJ1403" t="b">
        <v>1</v>
      </c>
      <c r="BK1403" t="b">
        <v>0</v>
      </c>
      <c r="BL1403" t="s">
        <v>293</v>
      </c>
      <c r="BM1403">
        <v>2</v>
      </c>
      <c r="BN1403">
        <v>75</v>
      </c>
      <c r="BO1403">
        <v>1</v>
      </c>
      <c r="BP1403" s="15">
        <v>45315</v>
      </c>
      <c r="BQ1403" t="s">
        <v>295</v>
      </c>
      <c r="BR1403" t="s">
        <v>348</v>
      </c>
      <c r="BS1403">
        <v>75</v>
      </c>
      <c r="BT1403">
        <v>2</v>
      </c>
    </row>
    <row r="1404" spans="1:72" x14ac:dyDescent="0.25">
      <c r="A1404" t="str">
        <f t="shared" si="84"/>
        <v>1379_135</v>
      </c>
      <c r="B1404" t="str">
        <f t="shared" si="85"/>
        <v>U</v>
      </c>
      <c r="C1404">
        <f t="shared" si="86"/>
        <v>150</v>
      </c>
      <c r="D1404">
        <f t="shared" si="87"/>
        <v>15</v>
      </c>
      <c r="F1404" t="s">
        <v>2270</v>
      </c>
      <c r="G1404">
        <v>1379</v>
      </c>
      <c r="H1404" t="s">
        <v>838</v>
      </c>
      <c r="I1404">
        <v>135</v>
      </c>
      <c r="J1404">
        <v>155</v>
      </c>
      <c r="K1404" t="s">
        <v>283</v>
      </c>
      <c r="L1404" t="s">
        <v>284</v>
      </c>
      <c r="M1404">
        <v>2</v>
      </c>
      <c r="N1404" t="s">
        <v>285</v>
      </c>
      <c r="O1404">
        <v>0</v>
      </c>
      <c r="P1404">
        <v>2</v>
      </c>
      <c r="Q1404" t="s">
        <v>286</v>
      </c>
      <c r="R1404" t="s">
        <v>304</v>
      </c>
      <c r="S1404" t="s">
        <v>318</v>
      </c>
      <c r="T1404" t="s">
        <v>319</v>
      </c>
      <c r="U1404">
        <v>130</v>
      </c>
      <c r="V1404">
        <v>6</v>
      </c>
      <c r="W1404">
        <v>30</v>
      </c>
      <c r="X1404">
        <v>1</v>
      </c>
      <c r="Y1404" s="15">
        <v>40544</v>
      </c>
      <c r="Z1404">
        <v>22</v>
      </c>
      <c r="AA1404" s="15">
        <v>40537</v>
      </c>
      <c r="AB1404" s="15">
        <v>45315</v>
      </c>
      <c r="AC1404">
        <v>1</v>
      </c>
      <c r="AD1404">
        <v>1.7</v>
      </c>
      <c r="AE1404">
        <v>100</v>
      </c>
      <c r="AF1404" s="15">
        <v>45334</v>
      </c>
      <c r="AG1404">
        <v>-1</v>
      </c>
      <c r="AH1404">
        <v>-1</v>
      </c>
      <c r="AI1404">
        <v>175.0026596228</v>
      </c>
      <c r="AJ1404">
        <v>-40.878357904700003</v>
      </c>
      <c r="AK1404">
        <v>5</v>
      </c>
      <c r="AL1404">
        <v>20</v>
      </c>
      <c r="AM1404">
        <v>150</v>
      </c>
      <c r="AN1404" t="s">
        <v>320</v>
      </c>
      <c r="AO1404" t="s">
        <v>321</v>
      </c>
      <c r="AP1404" t="s">
        <v>426</v>
      </c>
      <c r="AQ1404" t="s">
        <v>312</v>
      </c>
      <c r="AR1404" t="s">
        <v>294</v>
      </c>
      <c r="AS1404" t="s">
        <v>291</v>
      </c>
      <c r="AT1404">
        <v>-1</v>
      </c>
      <c r="AU1404">
        <v>-1</v>
      </c>
      <c r="AV1404">
        <v>0</v>
      </c>
      <c r="AW1404">
        <v>0</v>
      </c>
      <c r="AX1404">
        <v>0</v>
      </c>
      <c r="AY1404">
        <v>15</v>
      </c>
      <c r="AZ1404">
        <v>15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t="b">
        <v>0</v>
      </c>
      <c r="BI1404" t="b">
        <v>1</v>
      </c>
      <c r="BJ1404" t="b">
        <v>0</v>
      </c>
      <c r="BK1404" t="b">
        <v>1</v>
      </c>
      <c r="BL1404" t="s">
        <v>312</v>
      </c>
      <c r="BM1404">
        <v>2</v>
      </c>
      <c r="BN1404">
        <v>90</v>
      </c>
      <c r="BO1404">
        <v>1</v>
      </c>
      <c r="BP1404" s="15">
        <v>45315</v>
      </c>
      <c r="BQ1404" t="s">
        <v>307</v>
      </c>
      <c r="BR1404" t="s">
        <v>322</v>
      </c>
      <c r="BS1404">
        <v>90</v>
      </c>
      <c r="BT1404">
        <v>2</v>
      </c>
    </row>
    <row r="1405" spans="1:72" x14ac:dyDescent="0.25">
      <c r="A1405" t="str">
        <f t="shared" si="84"/>
        <v>228_30</v>
      </c>
      <c r="B1405" t="str">
        <f t="shared" si="85"/>
        <v>U</v>
      </c>
      <c r="C1405">
        <f t="shared" si="86"/>
        <v>241.5</v>
      </c>
      <c r="D1405">
        <f t="shared" si="87"/>
        <v>0</v>
      </c>
      <c r="F1405" t="s">
        <v>2271</v>
      </c>
      <c r="G1405">
        <v>228</v>
      </c>
      <c r="H1405" t="s">
        <v>713</v>
      </c>
      <c r="I1405">
        <v>30</v>
      </c>
      <c r="J1405">
        <v>53</v>
      </c>
      <c r="K1405" t="s">
        <v>283</v>
      </c>
      <c r="L1405" t="s">
        <v>284</v>
      </c>
      <c r="M1405">
        <v>2</v>
      </c>
      <c r="N1405" t="s">
        <v>285</v>
      </c>
      <c r="O1405">
        <v>0</v>
      </c>
      <c r="P1405">
        <v>3</v>
      </c>
      <c r="Q1405" t="s">
        <v>286</v>
      </c>
      <c r="R1405" t="s">
        <v>287</v>
      </c>
      <c r="S1405" t="s">
        <v>288</v>
      </c>
      <c r="T1405" t="s">
        <v>319</v>
      </c>
      <c r="U1405">
        <v>1015</v>
      </c>
      <c r="V1405">
        <v>6</v>
      </c>
      <c r="W1405">
        <v>35</v>
      </c>
      <c r="X1405">
        <v>2</v>
      </c>
      <c r="Y1405" s="15">
        <v>36130</v>
      </c>
      <c r="Z1405">
        <v>20</v>
      </c>
      <c r="AA1405" s="15">
        <v>31048</v>
      </c>
      <c r="AB1405" s="15">
        <v>45315</v>
      </c>
      <c r="AC1405">
        <v>2</v>
      </c>
      <c r="AD1405">
        <v>4</v>
      </c>
      <c r="AE1405">
        <v>86.65</v>
      </c>
      <c r="AF1405" s="15">
        <v>45334</v>
      </c>
      <c r="AG1405">
        <v>-1</v>
      </c>
      <c r="AH1405">
        <v>-1</v>
      </c>
      <c r="AI1405">
        <v>175.0038134303</v>
      </c>
      <c r="AJ1405">
        <v>-40.884995609599997</v>
      </c>
      <c r="AK1405">
        <v>1.5</v>
      </c>
      <c r="AL1405">
        <v>23</v>
      </c>
      <c r="AM1405">
        <v>241.5</v>
      </c>
      <c r="AN1405" t="s">
        <v>290</v>
      </c>
      <c r="AO1405" t="s">
        <v>321</v>
      </c>
      <c r="AP1405" t="s">
        <v>314</v>
      </c>
      <c r="AQ1405" t="s">
        <v>312</v>
      </c>
      <c r="AR1405" t="s">
        <v>294</v>
      </c>
      <c r="AS1405" t="s">
        <v>291</v>
      </c>
      <c r="AT1405">
        <v>-1</v>
      </c>
      <c r="AU1405">
        <v>-1</v>
      </c>
      <c r="AV1405">
        <v>0</v>
      </c>
      <c r="AW1405">
        <v>0</v>
      </c>
      <c r="AX1405">
        <v>3.17460317460317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b">
        <v>0</v>
      </c>
      <c r="BI1405" t="b">
        <v>1</v>
      </c>
      <c r="BJ1405" t="b">
        <v>0</v>
      </c>
      <c r="BK1405" t="b">
        <v>1</v>
      </c>
      <c r="BL1405" t="s">
        <v>312</v>
      </c>
      <c r="BM1405">
        <v>2</v>
      </c>
      <c r="BN1405">
        <v>75</v>
      </c>
      <c r="BO1405">
        <v>1</v>
      </c>
      <c r="BP1405" s="15">
        <v>45315</v>
      </c>
      <c r="BQ1405" t="s">
        <v>295</v>
      </c>
      <c r="BR1405" t="s">
        <v>348</v>
      </c>
      <c r="BS1405">
        <v>75</v>
      </c>
      <c r="BT1405">
        <v>2</v>
      </c>
    </row>
    <row r="1406" spans="1:72" x14ac:dyDescent="0.25">
      <c r="A1406" t="str">
        <f t="shared" si="84"/>
        <v>703_213</v>
      </c>
      <c r="B1406" t="str">
        <f t="shared" si="85"/>
        <v>U</v>
      </c>
      <c r="C1406">
        <f t="shared" si="86"/>
        <v>229.4</v>
      </c>
      <c r="D1406">
        <f t="shared" si="87"/>
        <v>0</v>
      </c>
      <c r="F1406" t="s">
        <v>2272</v>
      </c>
      <c r="G1406">
        <v>703</v>
      </c>
      <c r="H1406" t="s">
        <v>1026</v>
      </c>
      <c r="I1406">
        <v>213</v>
      </c>
      <c r="J1406">
        <v>244</v>
      </c>
      <c r="K1406" t="s">
        <v>283</v>
      </c>
      <c r="L1406" t="s">
        <v>284</v>
      </c>
      <c r="M1406">
        <v>2</v>
      </c>
      <c r="N1406" t="s">
        <v>285</v>
      </c>
      <c r="O1406">
        <v>0</v>
      </c>
      <c r="P1406">
        <v>2</v>
      </c>
      <c r="Q1406" t="s">
        <v>286</v>
      </c>
      <c r="R1406" t="s">
        <v>304</v>
      </c>
      <c r="S1406" t="s">
        <v>305</v>
      </c>
      <c r="T1406" t="s">
        <v>319</v>
      </c>
      <c r="U1406">
        <v>247</v>
      </c>
      <c r="V1406">
        <v>6</v>
      </c>
      <c r="W1406">
        <v>25</v>
      </c>
      <c r="X1406">
        <v>1</v>
      </c>
      <c r="Y1406" s="15">
        <v>36453</v>
      </c>
      <c r="Z1406">
        <v>22</v>
      </c>
      <c r="AA1406" s="15">
        <v>21916</v>
      </c>
      <c r="AB1406" s="15">
        <v>45315</v>
      </c>
      <c r="AC1406">
        <v>1</v>
      </c>
      <c r="AD1406">
        <v>0.55000000000000004</v>
      </c>
      <c r="AE1406">
        <v>139</v>
      </c>
      <c r="AF1406" s="15">
        <v>45334</v>
      </c>
      <c r="AG1406">
        <v>-1</v>
      </c>
      <c r="AH1406">
        <v>-1</v>
      </c>
      <c r="AI1406">
        <v>175.00247022260001</v>
      </c>
      <c r="AJ1406">
        <v>-40.8828817562</v>
      </c>
      <c r="AK1406">
        <v>1.5</v>
      </c>
      <c r="AL1406">
        <v>31</v>
      </c>
      <c r="AM1406">
        <v>229.4</v>
      </c>
      <c r="AN1406" t="s">
        <v>306</v>
      </c>
      <c r="AO1406" t="s">
        <v>321</v>
      </c>
      <c r="AP1406" t="s">
        <v>314</v>
      </c>
      <c r="AQ1406" t="s">
        <v>312</v>
      </c>
      <c r="AR1406" t="s">
        <v>294</v>
      </c>
      <c r="AS1406" t="s">
        <v>291</v>
      </c>
      <c r="AT1406">
        <v>-1</v>
      </c>
      <c r="AU1406">
        <v>-1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b">
        <v>0</v>
      </c>
      <c r="BI1406" t="b">
        <v>1</v>
      </c>
      <c r="BJ1406" t="b">
        <v>0</v>
      </c>
      <c r="BK1406" t="b">
        <v>1</v>
      </c>
      <c r="BL1406" t="s">
        <v>312</v>
      </c>
      <c r="BM1406">
        <v>2</v>
      </c>
      <c r="BN1406">
        <v>90</v>
      </c>
      <c r="BO1406">
        <v>1</v>
      </c>
      <c r="BP1406" s="15">
        <v>45315</v>
      </c>
      <c r="BQ1406" t="s">
        <v>307</v>
      </c>
      <c r="BR1406" t="s">
        <v>322</v>
      </c>
      <c r="BS1406">
        <v>90</v>
      </c>
      <c r="BT1406">
        <v>2</v>
      </c>
    </row>
    <row r="1407" spans="1:72" x14ac:dyDescent="0.25">
      <c r="A1407" t="str">
        <f t="shared" si="84"/>
        <v>704_46</v>
      </c>
      <c r="B1407" t="str">
        <f t="shared" si="85"/>
        <v>U</v>
      </c>
      <c r="C1407">
        <f t="shared" si="86"/>
        <v>192.4</v>
      </c>
      <c r="D1407">
        <f t="shared" si="87"/>
        <v>0</v>
      </c>
      <c r="F1407" t="s">
        <v>2273</v>
      </c>
      <c r="G1407">
        <v>704</v>
      </c>
      <c r="H1407" t="s">
        <v>2274</v>
      </c>
      <c r="I1407">
        <v>46</v>
      </c>
      <c r="J1407">
        <v>72</v>
      </c>
      <c r="K1407" t="s">
        <v>283</v>
      </c>
      <c r="L1407" t="s">
        <v>284</v>
      </c>
      <c r="M1407">
        <v>2</v>
      </c>
      <c r="N1407" t="s">
        <v>285</v>
      </c>
      <c r="O1407">
        <v>0</v>
      </c>
      <c r="P1407">
        <v>1</v>
      </c>
      <c r="Q1407" t="s">
        <v>286</v>
      </c>
      <c r="R1407" t="s">
        <v>304</v>
      </c>
      <c r="S1407" t="s">
        <v>318</v>
      </c>
      <c r="T1407" t="s">
        <v>319</v>
      </c>
      <c r="U1407">
        <v>56</v>
      </c>
      <c r="V1407">
        <v>6</v>
      </c>
      <c r="W1407">
        <v>25</v>
      </c>
      <c r="X1407">
        <v>1</v>
      </c>
      <c r="Y1407" s="15">
        <v>36443</v>
      </c>
      <c r="Z1407">
        <v>25</v>
      </c>
      <c r="AA1407" s="15">
        <v>21916</v>
      </c>
      <c r="AB1407" s="15">
        <v>45334</v>
      </c>
      <c r="AC1407">
        <v>4</v>
      </c>
      <c r="AD1407">
        <v>3</v>
      </c>
      <c r="AE1407">
        <v>111</v>
      </c>
      <c r="AF1407" s="15">
        <v>45334</v>
      </c>
      <c r="AG1407">
        <v>-1</v>
      </c>
      <c r="AH1407">
        <v>-1</v>
      </c>
      <c r="AI1407">
        <v>175.00406042110001</v>
      </c>
      <c r="AJ1407">
        <v>-40.882320103799998</v>
      </c>
      <c r="AK1407">
        <v>1</v>
      </c>
      <c r="AL1407">
        <v>26</v>
      </c>
      <c r="AM1407">
        <v>192.4</v>
      </c>
      <c r="AN1407" t="s">
        <v>320</v>
      </c>
      <c r="AO1407" t="s">
        <v>321</v>
      </c>
      <c r="AP1407" t="s">
        <v>314</v>
      </c>
      <c r="AQ1407" t="s">
        <v>312</v>
      </c>
      <c r="AR1407" t="s">
        <v>294</v>
      </c>
      <c r="AS1407" t="s">
        <v>291</v>
      </c>
      <c r="AT1407">
        <v>-1</v>
      </c>
      <c r="AU1407">
        <v>-1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b">
        <v>0</v>
      </c>
      <c r="BI1407" t="b">
        <v>1</v>
      </c>
      <c r="BJ1407" t="b">
        <v>0</v>
      </c>
      <c r="BK1407" t="b">
        <v>1</v>
      </c>
      <c r="BL1407" t="s">
        <v>312</v>
      </c>
      <c r="BM1407">
        <v>2</v>
      </c>
      <c r="BN1407">
        <v>90</v>
      </c>
      <c r="BO1407">
        <v>1</v>
      </c>
      <c r="BP1407" s="15">
        <v>45334</v>
      </c>
      <c r="BQ1407" t="s">
        <v>307</v>
      </c>
      <c r="BR1407" t="s">
        <v>322</v>
      </c>
      <c r="BS1407">
        <v>90</v>
      </c>
      <c r="BT1407">
        <v>2</v>
      </c>
    </row>
    <row r="1408" spans="1:72" x14ac:dyDescent="0.25">
      <c r="A1408" t="str">
        <f t="shared" si="84"/>
        <v>42_732</v>
      </c>
      <c r="B1408" t="str">
        <f t="shared" si="85"/>
        <v>U</v>
      </c>
      <c r="C1408">
        <f t="shared" si="86"/>
        <v>225.5</v>
      </c>
      <c r="D1408">
        <f t="shared" si="87"/>
        <v>0</v>
      </c>
      <c r="F1408" t="s">
        <v>2275</v>
      </c>
      <c r="G1408">
        <v>42</v>
      </c>
      <c r="H1408" t="s">
        <v>1807</v>
      </c>
      <c r="I1408">
        <v>732</v>
      </c>
      <c r="J1408">
        <v>773</v>
      </c>
      <c r="K1408" t="s">
        <v>283</v>
      </c>
      <c r="L1408" t="s">
        <v>284</v>
      </c>
      <c r="M1408">
        <v>2</v>
      </c>
      <c r="N1408" t="s">
        <v>285</v>
      </c>
      <c r="O1408">
        <v>0</v>
      </c>
      <c r="P1408">
        <v>2</v>
      </c>
      <c r="Q1408" t="s">
        <v>286</v>
      </c>
      <c r="R1408" t="s">
        <v>304</v>
      </c>
      <c r="S1408" t="s">
        <v>318</v>
      </c>
      <c r="T1408" t="s">
        <v>319</v>
      </c>
      <c r="U1408">
        <v>112</v>
      </c>
      <c r="V1408">
        <v>4</v>
      </c>
      <c r="W1408">
        <v>20</v>
      </c>
      <c r="X1408">
        <v>2</v>
      </c>
      <c r="Y1408" s="15">
        <v>34881</v>
      </c>
      <c r="Z1408">
        <v>19</v>
      </c>
      <c r="AA1408" s="15">
        <v>23743</v>
      </c>
      <c r="AB1408" s="15">
        <v>45315</v>
      </c>
      <c r="AC1408">
        <v>3.25</v>
      </c>
      <c r="AD1408">
        <v>2.5</v>
      </c>
      <c r="AE1408">
        <v>187.15</v>
      </c>
      <c r="AF1408" s="15">
        <v>45328</v>
      </c>
      <c r="AG1408">
        <v>-1</v>
      </c>
      <c r="AH1408">
        <v>-1</v>
      </c>
      <c r="AI1408">
        <v>174.99334586520001</v>
      </c>
      <c r="AJ1408">
        <v>-40.893838854999998</v>
      </c>
      <c r="AK1408">
        <v>2.5</v>
      </c>
      <c r="AL1408">
        <v>41</v>
      </c>
      <c r="AM1408">
        <v>225.5</v>
      </c>
      <c r="AN1408" t="s">
        <v>320</v>
      </c>
      <c r="AO1408" t="s">
        <v>321</v>
      </c>
      <c r="AP1408" t="s">
        <v>345</v>
      </c>
      <c r="AQ1408" t="s">
        <v>293</v>
      </c>
      <c r="AR1408" t="s">
        <v>294</v>
      </c>
      <c r="AS1408" t="s">
        <v>291</v>
      </c>
      <c r="AT1408">
        <v>777.44209999999998</v>
      </c>
      <c r="AU1408">
        <v>200.3622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3.2798371481058601</v>
      </c>
      <c r="BF1408">
        <v>0</v>
      </c>
      <c r="BG1408">
        <v>16.399185740529301</v>
      </c>
      <c r="BH1408" t="b">
        <v>0</v>
      </c>
      <c r="BI1408" t="b">
        <v>1</v>
      </c>
      <c r="BJ1408" t="b">
        <v>0</v>
      </c>
      <c r="BK1408" t="b">
        <v>0</v>
      </c>
      <c r="BL1408" t="s">
        <v>293</v>
      </c>
      <c r="BM1408">
        <v>2</v>
      </c>
      <c r="BN1408">
        <v>90</v>
      </c>
      <c r="BO1408">
        <v>1</v>
      </c>
      <c r="BP1408" s="15">
        <v>45315</v>
      </c>
      <c r="BQ1408" t="s">
        <v>307</v>
      </c>
      <c r="BR1408" t="s">
        <v>322</v>
      </c>
      <c r="BS1408">
        <v>90</v>
      </c>
      <c r="BT1408">
        <v>2</v>
      </c>
    </row>
    <row r="1409" spans="1:72" x14ac:dyDescent="0.25">
      <c r="A1409" t="str">
        <f t="shared" si="84"/>
        <v>62_745</v>
      </c>
      <c r="B1409" t="str">
        <f t="shared" si="85"/>
        <v>U</v>
      </c>
      <c r="C1409">
        <f t="shared" si="86"/>
        <v>145.6</v>
      </c>
      <c r="D1409">
        <f t="shared" si="87"/>
        <v>6.25</v>
      </c>
      <c r="F1409" t="s">
        <v>2276</v>
      </c>
      <c r="G1409">
        <v>62</v>
      </c>
      <c r="H1409" t="s">
        <v>46</v>
      </c>
      <c r="I1409">
        <v>745</v>
      </c>
      <c r="J1409">
        <v>761</v>
      </c>
      <c r="K1409" t="s">
        <v>283</v>
      </c>
      <c r="L1409" t="s">
        <v>284</v>
      </c>
      <c r="M1409">
        <v>2</v>
      </c>
      <c r="N1409" t="s">
        <v>285</v>
      </c>
      <c r="O1409">
        <v>0</v>
      </c>
      <c r="P1409">
        <v>4</v>
      </c>
      <c r="Q1409" t="s">
        <v>286</v>
      </c>
      <c r="R1409" t="s">
        <v>341</v>
      </c>
      <c r="S1409" t="s">
        <v>288</v>
      </c>
      <c r="T1409" t="s">
        <v>342</v>
      </c>
      <c r="U1409">
        <v>2346</v>
      </c>
      <c r="V1409">
        <v>8</v>
      </c>
      <c r="W1409">
        <v>35</v>
      </c>
      <c r="X1409">
        <v>3</v>
      </c>
      <c r="Y1409" s="15">
        <v>41671</v>
      </c>
      <c r="Z1409">
        <v>18</v>
      </c>
      <c r="AA1409" s="15">
        <v>21916</v>
      </c>
      <c r="AB1409" s="15">
        <v>45315</v>
      </c>
      <c r="AC1409">
        <v>1</v>
      </c>
      <c r="AD1409">
        <v>0.85</v>
      </c>
      <c r="AE1409">
        <v>89.1</v>
      </c>
      <c r="AF1409" s="15">
        <v>45328</v>
      </c>
      <c r="AG1409">
        <v>-1</v>
      </c>
      <c r="AH1409">
        <v>-1</v>
      </c>
      <c r="AI1409">
        <v>174.9971141858</v>
      </c>
      <c r="AJ1409">
        <v>-40.889831574200002</v>
      </c>
      <c r="AK1409">
        <v>3</v>
      </c>
      <c r="AL1409">
        <v>16</v>
      </c>
      <c r="AM1409">
        <v>145.6</v>
      </c>
      <c r="AN1409" t="s">
        <v>290</v>
      </c>
      <c r="AO1409" t="s">
        <v>321</v>
      </c>
      <c r="AP1409" t="s">
        <v>314</v>
      </c>
      <c r="AQ1409" t="s">
        <v>312</v>
      </c>
      <c r="AR1409" t="s">
        <v>294</v>
      </c>
      <c r="AS1409" t="s">
        <v>291</v>
      </c>
      <c r="AT1409">
        <v>802.06569999999999</v>
      </c>
      <c r="AU1409">
        <v>238.85390000000001</v>
      </c>
      <c r="AV1409">
        <v>0</v>
      </c>
      <c r="AW1409">
        <v>0</v>
      </c>
      <c r="AX1409">
        <v>0</v>
      </c>
      <c r="AY1409">
        <v>18.75</v>
      </c>
      <c r="AZ1409">
        <v>6.25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b">
        <v>0</v>
      </c>
      <c r="BI1409" t="b">
        <v>1</v>
      </c>
      <c r="BJ1409" t="b">
        <v>0</v>
      </c>
      <c r="BK1409" t="b">
        <v>0</v>
      </c>
      <c r="BL1409" t="s">
        <v>312</v>
      </c>
      <c r="BM1409">
        <v>2</v>
      </c>
      <c r="BN1409">
        <v>75</v>
      </c>
      <c r="BO1409">
        <v>1</v>
      </c>
      <c r="BP1409" s="15">
        <v>45315</v>
      </c>
      <c r="BQ1409" t="s">
        <v>295</v>
      </c>
      <c r="BR1409" t="s">
        <v>348</v>
      </c>
      <c r="BS1409">
        <v>75</v>
      </c>
      <c r="BT1409">
        <v>2</v>
      </c>
    </row>
    <row r="1410" spans="1:72" x14ac:dyDescent="0.25">
      <c r="A1410" t="str">
        <f t="shared" si="84"/>
        <v>30_270</v>
      </c>
      <c r="B1410" t="str">
        <f t="shared" si="85"/>
        <v>U</v>
      </c>
      <c r="C1410">
        <f t="shared" si="86"/>
        <v>205.2</v>
      </c>
      <c r="D1410">
        <f t="shared" si="87"/>
        <v>0</v>
      </c>
      <c r="F1410" t="s">
        <v>2277</v>
      </c>
      <c r="G1410">
        <v>30</v>
      </c>
      <c r="H1410" t="s">
        <v>2278</v>
      </c>
      <c r="I1410">
        <v>270</v>
      </c>
      <c r="J1410">
        <v>297</v>
      </c>
      <c r="K1410" t="s">
        <v>283</v>
      </c>
      <c r="L1410" t="s">
        <v>284</v>
      </c>
      <c r="M1410">
        <v>2</v>
      </c>
      <c r="N1410" t="s">
        <v>285</v>
      </c>
      <c r="O1410">
        <v>0</v>
      </c>
      <c r="P1410">
        <v>2</v>
      </c>
      <c r="Q1410" t="s">
        <v>286</v>
      </c>
      <c r="R1410" t="s">
        <v>304</v>
      </c>
      <c r="S1410" t="s">
        <v>305</v>
      </c>
      <c r="T1410" t="s">
        <v>319</v>
      </c>
      <c r="U1410">
        <v>427</v>
      </c>
      <c r="V1410">
        <v>5</v>
      </c>
      <c r="W1410">
        <v>35</v>
      </c>
      <c r="X1410">
        <v>2</v>
      </c>
      <c r="Y1410" s="15">
        <v>35754</v>
      </c>
      <c r="Z1410">
        <v>22</v>
      </c>
      <c r="AA1410" s="15">
        <v>21916</v>
      </c>
      <c r="AB1410" s="15">
        <v>45315</v>
      </c>
      <c r="AC1410">
        <v>3.85</v>
      </c>
      <c r="AD1410">
        <v>1.85</v>
      </c>
      <c r="AE1410">
        <v>166.65</v>
      </c>
      <c r="AF1410" s="15">
        <v>45328</v>
      </c>
      <c r="AG1410">
        <v>-1</v>
      </c>
      <c r="AH1410">
        <v>-1</v>
      </c>
      <c r="AI1410">
        <v>174.993653647</v>
      </c>
      <c r="AJ1410">
        <v>-40.890727161599997</v>
      </c>
      <c r="AK1410">
        <v>3.5</v>
      </c>
      <c r="AL1410">
        <v>27</v>
      </c>
      <c r="AM1410">
        <v>205.2</v>
      </c>
      <c r="AN1410" t="s">
        <v>306</v>
      </c>
      <c r="AO1410" t="s">
        <v>321</v>
      </c>
      <c r="AP1410" t="s">
        <v>314</v>
      </c>
      <c r="AQ1410" t="s">
        <v>312</v>
      </c>
      <c r="AR1410" t="s">
        <v>294</v>
      </c>
      <c r="AS1410" t="s">
        <v>291</v>
      </c>
      <c r="AT1410">
        <v>681.67240000000004</v>
      </c>
      <c r="AU1410">
        <v>188.96100000000001</v>
      </c>
      <c r="AV1410">
        <v>0</v>
      </c>
      <c r="AW1410">
        <v>0</v>
      </c>
      <c r="AX1410">
        <v>0</v>
      </c>
      <c r="AY1410">
        <v>85.714285714285694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b">
        <v>0</v>
      </c>
      <c r="BI1410" t="b">
        <v>1</v>
      </c>
      <c r="BJ1410" t="b">
        <v>0</v>
      </c>
      <c r="BK1410" t="b">
        <v>0</v>
      </c>
      <c r="BL1410" t="s">
        <v>312</v>
      </c>
      <c r="BM1410">
        <v>2</v>
      </c>
      <c r="BN1410">
        <v>90</v>
      </c>
      <c r="BO1410">
        <v>1</v>
      </c>
      <c r="BP1410" s="15">
        <v>45315</v>
      </c>
      <c r="BQ1410" t="s">
        <v>307</v>
      </c>
      <c r="BR1410" t="s">
        <v>322</v>
      </c>
      <c r="BS1410">
        <v>90</v>
      </c>
      <c r="BT1410">
        <v>2</v>
      </c>
    </row>
    <row r="1411" spans="1:72" x14ac:dyDescent="0.25">
      <c r="A1411" t="str">
        <f t="shared" ref="A1411:A1474" si="88">G1411&amp;"_"&amp;I1411</f>
        <v>254_24</v>
      </c>
      <c r="B1411" t="str">
        <f t="shared" ref="B1411:B1474" si="89">AO1411</f>
        <v>U</v>
      </c>
      <c r="C1411">
        <f t="shared" ref="C1411:C1474" si="90">AM1411</f>
        <v>1058.4000000000001</v>
      </c>
      <c r="D1411">
        <f t="shared" ref="D1411:D1474" si="91">AZ1411</f>
        <v>20</v>
      </c>
      <c r="F1411" t="s">
        <v>2279</v>
      </c>
      <c r="G1411">
        <v>254</v>
      </c>
      <c r="H1411" t="s">
        <v>1164</v>
      </c>
      <c r="I1411">
        <v>24</v>
      </c>
      <c r="J1411">
        <v>150</v>
      </c>
      <c r="K1411" t="s">
        <v>283</v>
      </c>
      <c r="L1411" t="s">
        <v>284</v>
      </c>
      <c r="M1411">
        <v>2</v>
      </c>
      <c r="N1411" t="s">
        <v>285</v>
      </c>
      <c r="O1411">
        <v>0</v>
      </c>
      <c r="P1411">
        <v>3</v>
      </c>
      <c r="Q1411" t="s">
        <v>286</v>
      </c>
      <c r="R1411" t="s">
        <v>287</v>
      </c>
      <c r="S1411" t="s">
        <v>288</v>
      </c>
      <c r="T1411" t="s">
        <v>319</v>
      </c>
      <c r="U1411">
        <v>1618</v>
      </c>
      <c r="V1411">
        <v>3</v>
      </c>
      <c r="W1411">
        <v>23</v>
      </c>
      <c r="X1411">
        <v>2</v>
      </c>
      <c r="Y1411" s="15">
        <v>38761</v>
      </c>
      <c r="Z1411">
        <v>18</v>
      </c>
      <c r="AA1411" s="15">
        <v>31048</v>
      </c>
      <c r="AB1411" s="15">
        <v>45313</v>
      </c>
      <c r="AC1411">
        <v>13</v>
      </c>
      <c r="AD1411">
        <v>9.0500000000000007</v>
      </c>
      <c r="AE1411">
        <v>116.5</v>
      </c>
      <c r="AF1411" s="15">
        <v>45328</v>
      </c>
      <c r="AG1411">
        <v>-1</v>
      </c>
      <c r="AH1411">
        <v>-1</v>
      </c>
      <c r="AI1411">
        <v>174.9902892209</v>
      </c>
      <c r="AJ1411">
        <v>-40.898819623999998</v>
      </c>
      <c r="AK1411">
        <v>3</v>
      </c>
      <c r="AL1411">
        <v>126</v>
      </c>
      <c r="AM1411">
        <v>1058.4000000000001</v>
      </c>
      <c r="AN1411" t="s">
        <v>290</v>
      </c>
      <c r="AO1411" t="s">
        <v>321</v>
      </c>
      <c r="AP1411" t="s">
        <v>325</v>
      </c>
      <c r="AQ1411" t="s">
        <v>293</v>
      </c>
      <c r="AR1411" t="s">
        <v>294</v>
      </c>
      <c r="AS1411" t="s">
        <v>291</v>
      </c>
      <c r="AT1411">
        <v>1315.4469750000001</v>
      </c>
      <c r="AU1411">
        <v>585.65499999999997</v>
      </c>
      <c r="AV1411">
        <v>0</v>
      </c>
      <c r="AW1411">
        <v>0</v>
      </c>
      <c r="AX1411">
        <v>1.4880952380952399</v>
      </c>
      <c r="AY1411">
        <v>0</v>
      </c>
      <c r="AZ1411">
        <v>20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b">
        <v>0</v>
      </c>
      <c r="BI1411" t="b">
        <v>1</v>
      </c>
      <c r="BJ1411" t="b">
        <v>1</v>
      </c>
      <c r="BK1411" t="b">
        <v>0</v>
      </c>
      <c r="BL1411" t="s">
        <v>293</v>
      </c>
      <c r="BM1411">
        <v>2</v>
      </c>
      <c r="BN1411">
        <v>75</v>
      </c>
      <c r="BO1411">
        <v>1</v>
      </c>
      <c r="BP1411" s="15">
        <v>45313</v>
      </c>
      <c r="BQ1411" t="s">
        <v>295</v>
      </c>
      <c r="BR1411" t="s">
        <v>348</v>
      </c>
      <c r="BS1411">
        <v>75</v>
      </c>
      <c r="BT1411">
        <v>2</v>
      </c>
    </row>
    <row r="1412" spans="1:72" x14ac:dyDescent="0.25">
      <c r="A1412" t="str">
        <f t="shared" si="88"/>
        <v>254_1050</v>
      </c>
      <c r="B1412" t="str">
        <f t="shared" si="89"/>
        <v>U</v>
      </c>
      <c r="C1412">
        <f t="shared" si="90"/>
        <v>109.2</v>
      </c>
      <c r="D1412">
        <f t="shared" si="91"/>
        <v>0</v>
      </c>
      <c r="F1412" t="s">
        <v>2280</v>
      </c>
      <c r="G1412">
        <v>254</v>
      </c>
      <c r="H1412" t="s">
        <v>1164</v>
      </c>
      <c r="I1412">
        <v>1050</v>
      </c>
      <c r="J1412">
        <v>1063</v>
      </c>
      <c r="K1412" t="s">
        <v>283</v>
      </c>
      <c r="L1412" t="s">
        <v>284</v>
      </c>
      <c r="M1412">
        <v>2</v>
      </c>
      <c r="N1412" t="s">
        <v>285</v>
      </c>
      <c r="O1412">
        <v>0</v>
      </c>
      <c r="P1412">
        <v>3</v>
      </c>
      <c r="Q1412" t="s">
        <v>286</v>
      </c>
      <c r="R1412" t="s">
        <v>287</v>
      </c>
      <c r="S1412" t="s">
        <v>288</v>
      </c>
      <c r="T1412" t="s">
        <v>319</v>
      </c>
      <c r="U1412">
        <v>687</v>
      </c>
      <c r="V1412">
        <v>3</v>
      </c>
      <c r="W1412">
        <v>20</v>
      </c>
      <c r="X1412">
        <v>2</v>
      </c>
      <c r="Y1412" s="15">
        <v>36906</v>
      </c>
      <c r="Z1412">
        <v>17</v>
      </c>
      <c r="AA1412" s="15">
        <v>36069</v>
      </c>
      <c r="AB1412" s="15">
        <v>45313</v>
      </c>
      <c r="AC1412">
        <v>3.85</v>
      </c>
      <c r="AD1412">
        <v>4.7</v>
      </c>
      <c r="AE1412">
        <v>133.05000000000001</v>
      </c>
      <c r="AF1412" s="15">
        <v>45328</v>
      </c>
      <c r="AG1412">
        <v>-1</v>
      </c>
      <c r="AH1412">
        <v>-1</v>
      </c>
      <c r="AI1412">
        <v>174.99875402000001</v>
      </c>
      <c r="AJ1412">
        <v>-40.893748555800002</v>
      </c>
      <c r="AK1412">
        <v>3.5</v>
      </c>
      <c r="AL1412">
        <v>13</v>
      </c>
      <c r="AM1412">
        <v>109.2</v>
      </c>
      <c r="AN1412" t="s">
        <v>290</v>
      </c>
      <c r="AO1412" t="s">
        <v>321</v>
      </c>
      <c r="AP1412" t="s">
        <v>345</v>
      </c>
      <c r="AQ1412" t="s">
        <v>293</v>
      </c>
      <c r="AR1412" t="s">
        <v>294</v>
      </c>
      <c r="AS1412">
        <v>2</v>
      </c>
      <c r="AT1412">
        <v>631.44303500000001</v>
      </c>
      <c r="AU1412">
        <v>275.44161000000003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 t="b">
        <v>0</v>
      </c>
      <c r="BI1412" t="b">
        <v>1</v>
      </c>
      <c r="BJ1412" t="b">
        <v>0</v>
      </c>
      <c r="BK1412" t="b">
        <v>0</v>
      </c>
      <c r="BL1412" t="s">
        <v>293</v>
      </c>
      <c r="BM1412">
        <v>2</v>
      </c>
      <c r="BN1412">
        <v>75</v>
      </c>
      <c r="BO1412">
        <v>1</v>
      </c>
      <c r="BP1412" s="15">
        <v>45313</v>
      </c>
      <c r="BQ1412" t="s">
        <v>295</v>
      </c>
      <c r="BR1412" t="s">
        <v>348</v>
      </c>
      <c r="BS1412">
        <v>75</v>
      </c>
      <c r="BT1412">
        <v>2</v>
      </c>
    </row>
    <row r="1413" spans="1:72" x14ac:dyDescent="0.25">
      <c r="A1413" t="str">
        <f t="shared" si="88"/>
        <v>681_40</v>
      </c>
      <c r="B1413" t="str">
        <f t="shared" si="89"/>
        <v>U</v>
      </c>
      <c r="C1413">
        <f t="shared" si="90"/>
        <v>97.2</v>
      </c>
      <c r="D1413">
        <f t="shared" si="91"/>
        <v>0</v>
      </c>
      <c r="F1413" t="s">
        <v>2281</v>
      </c>
      <c r="G1413">
        <v>681</v>
      </c>
      <c r="H1413" t="s">
        <v>2282</v>
      </c>
      <c r="I1413">
        <v>40</v>
      </c>
      <c r="J1413">
        <v>58</v>
      </c>
      <c r="K1413" t="s">
        <v>283</v>
      </c>
      <c r="L1413" t="s">
        <v>284</v>
      </c>
      <c r="M1413">
        <v>2</v>
      </c>
      <c r="N1413" t="s">
        <v>285</v>
      </c>
      <c r="O1413">
        <v>0</v>
      </c>
      <c r="P1413">
        <v>1</v>
      </c>
      <c r="Q1413" t="s">
        <v>286</v>
      </c>
      <c r="R1413" t="s">
        <v>304</v>
      </c>
      <c r="S1413" t="s">
        <v>318</v>
      </c>
      <c r="T1413" t="s">
        <v>319</v>
      </c>
      <c r="U1413">
        <v>21</v>
      </c>
      <c r="V1413">
        <v>6</v>
      </c>
      <c r="W1413">
        <v>35</v>
      </c>
      <c r="X1413">
        <v>2</v>
      </c>
      <c r="Y1413" s="15">
        <v>36510</v>
      </c>
      <c r="Z1413">
        <v>25</v>
      </c>
      <c r="AA1413" s="15">
        <v>35339</v>
      </c>
      <c r="AB1413" s="15">
        <v>45334</v>
      </c>
      <c r="AC1413">
        <v>4</v>
      </c>
      <c r="AD1413">
        <v>3</v>
      </c>
      <c r="AE1413">
        <v>111</v>
      </c>
      <c r="AF1413" s="15">
        <v>45328</v>
      </c>
      <c r="AG1413">
        <v>-1</v>
      </c>
      <c r="AH1413">
        <v>-1</v>
      </c>
      <c r="AI1413">
        <v>174.99817139340001</v>
      </c>
      <c r="AJ1413">
        <v>-40.894661688100001</v>
      </c>
      <c r="AK1413">
        <v>1</v>
      </c>
      <c r="AL1413">
        <v>18</v>
      </c>
      <c r="AM1413">
        <v>97.2</v>
      </c>
      <c r="AN1413" t="s">
        <v>320</v>
      </c>
      <c r="AO1413" t="s">
        <v>321</v>
      </c>
      <c r="AP1413" t="s">
        <v>314</v>
      </c>
      <c r="AQ1413" t="s">
        <v>312</v>
      </c>
      <c r="AR1413" t="s">
        <v>294</v>
      </c>
      <c r="AS1413" t="s">
        <v>291</v>
      </c>
      <c r="AT1413">
        <v>-1</v>
      </c>
      <c r="AU1413">
        <v>-1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b">
        <v>0</v>
      </c>
      <c r="BI1413" t="b">
        <v>1</v>
      </c>
      <c r="BJ1413" t="b">
        <v>0</v>
      </c>
      <c r="BK1413" t="b">
        <v>1</v>
      </c>
      <c r="BL1413" t="s">
        <v>312</v>
      </c>
      <c r="BM1413">
        <v>2</v>
      </c>
      <c r="BN1413">
        <v>90</v>
      </c>
      <c r="BO1413">
        <v>1</v>
      </c>
      <c r="BP1413" s="15">
        <v>45334</v>
      </c>
      <c r="BQ1413" t="s">
        <v>307</v>
      </c>
      <c r="BR1413" t="s">
        <v>322</v>
      </c>
      <c r="BS1413">
        <v>90</v>
      </c>
      <c r="BT1413">
        <v>2</v>
      </c>
    </row>
    <row r="1414" spans="1:72" x14ac:dyDescent="0.25">
      <c r="A1414" t="str">
        <f t="shared" si="88"/>
        <v>750_190</v>
      </c>
      <c r="B1414" t="str">
        <f t="shared" si="89"/>
        <v>U</v>
      </c>
      <c r="C1414">
        <f t="shared" si="90"/>
        <v>140.6</v>
      </c>
      <c r="D1414">
        <f t="shared" si="91"/>
        <v>0</v>
      </c>
      <c r="F1414" t="s">
        <v>2283</v>
      </c>
      <c r="G1414">
        <v>750</v>
      </c>
      <c r="H1414" t="s">
        <v>734</v>
      </c>
      <c r="I1414">
        <v>190</v>
      </c>
      <c r="J1414">
        <v>209</v>
      </c>
      <c r="K1414" t="s">
        <v>283</v>
      </c>
      <c r="L1414" t="s">
        <v>284</v>
      </c>
      <c r="M1414">
        <v>2</v>
      </c>
      <c r="N1414" t="s">
        <v>285</v>
      </c>
      <c r="O1414">
        <v>0</v>
      </c>
      <c r="P1414">
        <v>2</v>
      </c>
      <c r="Q1414" t="s">
        <v>409</v>
      </c>
      <c r="R1414" t="s">
        <v>304</v>
      </c>
      <c r="S1414" t="s">
        <v>318</v>
      </c>
      <c r="T1414" t="s">
        <v>319</v>
      </c>
      <c r="U1414">
        <v>152</v>
      </c>
      <c r="V1414">
        <v>6</v>
      </c>
      <c r="W1414">
        <v>25</v>
      </c>
      <c r="X1414">
        <v>1</v>
      </c>
      <c r="Y1414" s="15">
        <v>37653</v>
      </c>
      <c r="Z1414">
        <v>22</v>
      </c>
      <c r="AA1414" s="15">
        <v>21916</v>
      </c>
      <c r="AB1414" s="15">
        <v>45315</v>
      </c>
      <c r="AC1414">
        <v>1.85</v>
      </c>
      <c r="AD1414">
        <v>0.1</v>
      </c>
      <c r="AE1414">
        <v>35</v>
      </c>
      <c r="AF1414" s="15">
        <v>45328</v>
      </c>
      <c r="AG1414">
        <v>-1</v>
      </c>
      <c r="AH1414">
        <v>-1</v>
      </c>
      <c r="AI1414">
        <v>174.99694630280001</v>
      </c>
      <c r="AJ1414">
        <v>-40.897611196200003</v>
      </c>
      <c r="AK1414">
        <v>0.5</v>
      </c>
      <c r="AL1414">
        <v>19</v>
      </c>
      <c r="AM1414">
        <v>140.6</v>
      </c>
      <c r="AN1414" t="s">
        <v>320</v>
      </c>
      <c r="AO1414" t="s">
        <v>321</v>
      </c>
      <c r="AP1414" t="s">
        <v>314</v>
      </c>
      <c r="AQ1414" t="s">
        <v>312</v>
      </c>
      <c r="AR1414" t="s">
        <v>410</v>
      </c>
      <c r="AS1414" t="s">
        <v>291</v>
      </c>
      <c r="AT1414">
        <v>-1</v>
      </c>
      <c r="AU1414">
        <v>-1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b">
        <v>0</v>
      </c>
      <c r="BI1414" t="b">
        <v>1</v>
      </c>
      <c r="BJ1414" t="b">
        <v>0</v>
      </c>
      <c r="BK1414" t="b">
        <v>1</v>
      </c>
      <c r="BL1414" t="s">
        <v>312</v>
      </c>
      <c r="BM1414">
        <v>2</v>
      </c>
      <c r="BN1414">
        <v>90</v>
      </c>
      <c r="BO1414">
        <v>1</v>
      </c>
      <c r="BP1414" s="15">
        <v>45315</v>
      </c>
      <c r="BQ1414" t="s">
        <v>307</v>
      </c>
      <c r="BR1414" t="s">
        <v>322</v>
      </c>
      <c r="BS1414">
        <v>90</v>
      </c>
      <c r="BT1414">
        <v>2</v>
      </c>
    </row>
    <row r="1415" spans="1:72" x14ac:dyDescent="0.25">
      <c r="A1415" t="str">
        <f t="shared" si="88"/>
        <v>260_51</v>
      </c>
      <c r="B1415" t="str">
        <f t="shared" si="89"/>
        <v>U</v>
      </c>
      <c r="C1415">
        <f t="shared" si="90"/>
        <v>508.2</v>
      </c>
      <c r="D1415">
        <f t="shared" si="91"/>
        <v>0</v>
      </c>
      <c r="F1415" t="s">
        <v>2284</v>
      </c>
      <c r="G1415">
        <v>260</v>
      </c>
      <c r="H1415" t="s">
        <v>1201</v>
      </c>
      <c r="I1415">
        <v>51</v>
      </c>
      <c r="J1415">
        <v>128</v>
      </c>
      <c r="K1415" t="s">
        <v>283</v>
      </c>
      <c r="L1415" t="s">
        <v>284</v>
      </c>
      <c r="M1415">
        <v>2</v>
      </c>
      <c r="N1415" t="s">
        <v>285</v>
      </c>
      <c r="O1415">
        <v>0</v>
      </c>
      <c r="P1415">
        <v>1</v>
      </c>
      <c r="Q1415" t="s">
        <v>286</v>
      </c>
      <c r="R1415" t="s">
        <v>304</v>
      </c>
      <c r="S1415" t="s">
        <v>318</v>
      </c>
      <c r="T1415" t="s">
        <v>319</v>
      </c>
      <c r="U1415">
        <v>13</v>
      </c>
      <c r="V1415">
        <v>6</v>
      </c>
      <c r="W1415">
        <v>35</v>
      </c>
      <c r="X1415">
        <v>3</v>
      </c>
      <c r="Y1415" s="15">
        <v>43101</v>
      </c>
      <c r="Z1415">
        <v>20</v>
      </c>
      <c r="AA1415" s="15">
        <v>21916</v>
      </c>
      <c r="AB1415" s="15">
        <v>45334</v>
      </c>
      <c r="AC1415">
        <v>4</v>
      </c>
      <c r="AD1415">
        <v>3</v>
      </c>
      <c r="AE1415">
        <v>111</v>
      </c>
      <c r="AF1415" s="15">
        <v>45328</v>
      </c>
      <c r="AG1415">
        <v>-1</v>
      </c>
      <c r="AH1415">
        <v>-1</v>
      </c>
      <c r="AI1415">
        <v>174.99729546539999</v>
      </c>
      <c r="AJ1415">
        <v>-40.898200122600002</v>
      </c>
      <c r="AK1415">
        <v>0.5</v>
      </c>
      <c r="AL1415">
        <v>77</v>
      </c>
      <c r="AM1415">
        <v>508.2</v>
      </c>
      <c r="AN1415" t="s">
        <v>320</v>
      </c>
      <c r="AO1415" t="s">
        <v>321</v>
      </c>
      <c r="AP1415" t="s">
        <v>292</v>
      </c>
      <c r="AQ1415" t="s">
        <v>293</v>
      </c>
      <c r="AR1415" t="s">
        <v>294</v>
      </c>
      <c r="AS1415" t="s">
        <v>291</v>
      </c>
      <c r="AT1415">
        <v>-1</v>
      </c>
      <c r="AU1415">
        <v>-1</v>
      </c>
      <c r="AV1415">
        <v>0</v>
      </c>
      <c r="AW1415">
        <v>0</v>
      </c>
      <c r="AX1415">
        <v>0.37878787878787901</v>
      </c>
      <c r="AY1415">
        <v>5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 t="b">
        <v>0</v>
      </c>
      <c r="BI1415" t="b">
        <v>1</v>
      </c>
      <c r="BJ1415" t="b">
        <v>0</v>
      </c>
      <c r="BK1415" t="b">
        <v>0</v>
      </c>
      <c r="BL1415" t="s">
        <v>293</v>
      </c>
      <c r="BM1415">
        <v>2</v>
      </c>
      <c r="BN1415">
        <v>90</v>
      </c>
      <c r="BO1415">
        <v>1</v>
      </c>
      <c r="BP1415" s="15">
        <v>45334</v>
      </c>
      <c r="BQ1415" t="s">
        <v>307</v>
      </c>
      <c r="BR1415" t="s">
        <v>322</v>
      </c>
      <c r="BS1415">
        <v>90</v>
      </c>
      <c r="BT1415">
        <v>2</v>
      </c>
    </row>
    <row r="1416" spans="1:72" x14ac:dyDescent="0.25">
      <c r="A1416" t="str">
        <f t="shared" si="88"/>
        <v>763_12</v>
      </c>
      <c r="B1416" t="str">
        <f t="shared" si="89"/>
        <v>U</v>
      </c>
      <c r="C1416">
        <f t="shared" si="90"/>
        <v>3004.4</v>
      </c>
      <c r="D1416">
        <f t="shared" si="91"/>
        <v>0</v>
      </c>
      <c r="F1416" t="s">
        <v>2285</v>
      </c>
      <c r="G1416">
        <v>763</v>
      </c>
      <c r="H1416" t="s">
        <v>2286</v>
      </c>
      <c r="I1416">
        <v>12</v>
      </c>
      <c r="J1416">
        <v>418</v>
      </c>
      <c r="K1416" t="s">
        <v>283</v>
      </c>
      <c r="L1416" t="s">
        <v>284</v>
      </c>
      <c r="M1416">
        <v>2</v>
      </c>
      <c r="N1416" t="s">
        <v>285</v>
      </c>
      <c r="O1416">
        <v>0</v>
      </c>
      <c r="P1416">
        <v>2</v>
      </c>
      <c r="Q1416" t="s">
        <v>286</v>
      </c>
      <c r="R1416" t="s">
        <v>304</v>
      </c>
      <c r="S1416" t="s">
        <v>318</v>
      </c>
      <c r="T1416" t="s">
        <v>319</v>
      </c>
      <c r="U1416">
        <v>222</v>
      </c>
      <c r="V1416">
        <v>6</v>
      </c>
      <c r="W1416">
        <v>23</v>
      </c>
      <c r="X1416">
        <v>2</v>
      </c>
      <c r="Y1416" s="15">
        <v>39569</v>
      </c>
      <c r="Z1416">
        <v>19</v>
      </c>
      <c r="AA1416" s="15">
        <v>38078</v>
      </c>
      <c r="AB1416" s="15">
        <v>45315</v>
      </c>
      <c r="AC1416">
        <v>4</v>
      </c>
      <c r="AD1416">
        <v>4</v>
      </c>
      <c r="AE1416">
        <v>104.95</v>
      </c>
      <c r="AF1416" s="15">
        <v>45335</v>
      </c>
      <c r="AG1416">
        <v>-1</v>
      </c>
      <c r="AH1416">
        <v>-1</v>
      </c>
      <c r="AI1416">
        <v>174.9998642454</v>
      </c>
      <c r="AJ1416">
        <v>-40.902023421400003</v>
      </c>
      <c r="AK1416">
        <v>5</v>
      </c>
      <c r="AL1416">
        <v>406</v>
      </c>
      <c r="AM1416">
        <v>3004.4</v>
      </c>
      <c r="AN1416" t="s">
        <v>320</v>
      </c>
      <c r="AO1416" t="s">
        <v>321</v>
      </c>
      <c r="AP1416" t="s">
        <v>292</v>
      </c>
      <c r="AQ1416" t="s">
        <v>293</v>
      </c>
      <c r="AR1416" t="s">
        <v>294</v>
      </c>
      <c r="AS1416" t="s">
        <v>291</v>
      </c>
      <c r="AT1416">
        <v>-1</v>
      </c>
      <c r="AU1416">
        <v>-1</v>
      </c>
      <c r="AV1416">
        <v>0</v>
      </c>
      <c r="AW1416">
        <v>0</v>
      </c>
      <c r="AX1416">
        <v>0</v>
      </c>
      <c r="AY1416">
        <v>1.2345679012345701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9.3539999999999992</v>
      </c>
      <c r="BF1416">
        <v>0</v>
      </c>
      <c r="BG1416">
        <v>46.77</v>
      </c>
      <c r="BH1416" t="b">
        <v>0</v>
      </c>
      <c r="BI1416" t="b">
        <v>1</v>
      </c>
      <c r="BJ1416" t="b">
        <v>1</v>
      </c>
      <c r="BK1416" t="b">
        <v>0</v>
      </c>
      <c r="BL1416" t="s">
        <v>293</v>
      </c>
      <c r="BM1416">
        <v>2</v>
      </c>
      <c r="BN1416">
        <v>90</v>
      </c>
      <c r="BO1416">
        <v>1</v>
      </c>
      <c r="BP1416" s="15">
        <v>45315</v>
      </c>
      <c r="BQ1416" t="s">
        <v>307</v>
      </c>
      <c r="BR1416" t="s">
        <v>322</v>
      </c>
      <c r="BS1416">
        <v>90</v>
      </c>
      <c r="BT1416">
        <v>2</v>
      </c>
    </row>
    <row r="1417" spans="1:72" x14ac:dyDescent="0.25">
      <c r="A1417" t="str">
        <f t="shared" si="88"/>
        <v>120_212</v>
      </c>
      <c r="B1417" t="str">
        <f t="shared" si="89"/>
        <v>U</v>
      </c>
      <c r="C1417">
        <f t="shared" si="90"/>
        <v>310.5</v>
      </c>
      <c r="D1417">
        <f t="shared" si="91"/>
        <v>0</v>
      </c>
      <c r="F1417" t="s">
        <v>2287</v>
      </c>
      <c r="G1417">
        <v>120</v>
      </c>
      <c r="H1417" t="s">
        <v>1814</v>
      </c>
      <c r="I1417">
        <v>212</v>
      </c>
      <c r="J1417">
        <v>239</v>
      </c>
      <c r="K1417" t="s">
        <v>283</v>
      </c>
      <c r="L1417" t="s">
        <v>284</v>
      </c>
      <c r="M1417">
        <v>2</v>
      </c>
      <c r="N1417" t="s">
        <v>285</v>
      </c>
      <c r="O1417">
        <v>0</v>
      </c>
      <c r="P1417">
        <v>3</v>
      </c>
      <c r="Q1417" t="s">
        <v>286</v>
      </c>
      <c r="R1417" t="s">
        <v>287</v>
      </c>
      <c r="S1417" t="s">
        <v>288</v>
      </c>
      <c r="T1417" t="s">
        <v>319</v>
      </c>
      <c r="U1417">
        <v>1100</v>
      </c>
      <c r="V1417">
        <v>6</v>
      </c>
      <c r="W1417">
        <v>53</v>
      </c>
      <c r="X1417">
        <v>3</v>
      </c>
      <c r="Y1417" s="15">
        <v>43769</v>
      </c>
      <c r="Z1417">
        <v>20</v>
      </c>
      <c r="AA1417" s="15">
        <v>21916</v>
      </c>
      <c r="AB1417" s="15">
        <v>45315</v>
      </c>
      <c r="AC1417">
        <v>2.85</v>
      </c>
      <c r="AD1417">
        <v>2</v>
      </c>
      <c r="AE1417">
        <v>117</v>
      </c>
      <c r="AF1417" s="15">
        <v>45325</v>
      </c>
      <c r="AG1417">
        <v>-1</v>
      </c>
      <c r="AH1417">
        <v>-1</v>
      </c>
      <c r="AI1417">
        <v>175.0025504564</v>
      </c>
      <c r="AJ1417">
        <v>-40.904928397900001</v>
      </c>
      <c r="AK1417">
        <v>4.5</v>
      </c>
      <c r="AL1417">
        <v>27</v>
      </c>
      <c r="AM1417">
        <v>310.5</v>
      </c>
      <c r="AN1417" t="s">
        <v>290</v>
      </c>
      <c r="AO1417" t="s">
        <v>321</v>
      </c>
      <c r="AP1417" t="s">
        <v>314</v>
      </c>
      <c r="AQ1417" t="s">
        <v>312</v>
      </c>
      <c r="AR1417" t="s">
        <v>294</v>
      </c>
      <c r="AS1417" t="s">
        <v>291</v>
      </c>
      <c r="AT1417">
        <v>759.77390000000003</v>
      </c>
      <c r="AU1417">
        <v>291.11149999999998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t="b">
        <v>0</v>
      </c>
      <c r="BI1417" t="b">
        <v>1</v>
      </c>
      <c r="BJ1417" t="b">
        <v>0</v>
      </c>
      <c r="BK1417" t="b">
        <v>0</v>
      </c>
      <c r="BL1417" t="s">
        <v>312</v>
      </c>
      <c r="BM1417">
        <v>2</v>
      </c>
      <c r="BN1417">
        <v>75</v>
      </c>
      <c r="BO1417">
        <v>1</v>
      </c>
      <c r="BP1417" s="15">
        <v>45315</v>
      </c>
      <c r="BQ1417" t="s">
        <v>295</v>
      </c>
      <c r="BR1417" t="s">
        <v>348</v>
      </c>
      <c r="BS1417">
        <v>75</v>
      </c>
      <c r="BT1417">
        <v>2</v>
      </c>
    </row>
    <row r="1418" spans="1:72" x14ac:dyDescent="0.25">
      <c r="A1418" t="str">
        <f t="shared" si="88"/>
        <v>120_180</v>
      </c>
      <c r="B1418" t="str">
        <f t="shared" si="89"/>
        <v>U</v>
      </c>
      <c r="C1418">
        <f t="shared" si="90"/>
        <v>368</v>
      </c>
      <c r="D1418">
        <f t="shared" si="91"/>
        <v>0</v>
      </c>
      <c r="F1418" t="s">
        <v>2288</v>
      </c>
      <c r="G1418">
        <v>120</v>
      </c>
      <c r="H1418" t="s">
        <v>1814</v>
      </c>
      <c r="I1418">
        <v>180</v>
      </c>
      <c r="J1418">
        <v>212</v>
      </c>
      <c r="K1418" t="s">
        <v>283</v>
      </c>
      <c r="L1418" t="s">
        <v>284</v>
      </c>
      <c r="M1418">
        <v>2</v>
      </c>
      <c r="N1418" t="s">
        <v>285</v>
      </c>
      <c r="O1418">
        <v>0</v>
      </c>
      <c r="P1418">
        <v>3</v>
      </c>
      <c r="Q1418" t="s">
        <v>286</v>
      </c>
      <c r="R1418" t="s">
        <v>287</v>
      </c>
      <c r="S1418" t="s">
        <v>288</v>
      </c>
      <c r="T1418" t="s">
        <v>319</v>
      </c>
      <c r="U1418">
        <v>1100</v>
      </c>
      <c r="V1418">
        <v>6</v>
      </c>
      <c r="W1418">
        <v>36</v>
      </c>
      <c r="X1418">
        <v>3</v>
      </c>
      <c r="Y1418" s="15">
        <v>43874</v>
      </c>
      <c r="Z1418">
        <v>18</v>
      </c>
      <c r="AA1418" s="15">
        <v>21916</v>
      </c>
      <c r="AB1418" s="15">
        <v>45315</v>
      </c>
      <c r="AC1418">
        <v>3</v>
      </c>
      <c r="AD1418">
        <v>2.5499999999999998</v>
      </c>
      <c r="AE1418">
        <v>117</v>
      </c>
      <c r="AF1418" s="15">
        <v>45325</v>
      </c>
      <c r="AG1418">
        <v>-1</v>
      </c>
      <c r="AH1418">
        <v>-1</v>
      </c>
      <c r="AI1418">
        <v>175.00235076480001</v>
      </c>
      <c r="AJ1418">
        <v>-40.905147194800001</v>
      </c>
      <c r="AK1418">
        <v>4</v>
      </c>
      <c r="AL1418">
        <v>32</v>
      </c>
      <c r="AM1418">
        <v>368</v>
      </c>
      <c r="AN1418" t="s">
        <v>290</v>
      </c>
      <c r="AO1418" t="s">
        <v>321</v>
      </c>
      <c r="AP1418" t="s">
        <v>292</v>
      </c>
      <c r="AQ1418" t="s">
        <v>293</v>
      </c>
      <c r="AR1418" t="s">
        <v>294</v>
      </c>
      <c r="AS1418" t="s">
        <v>291</v>
      </c>
      <c r="AT1418">
        <v>831.86249999999995</v>
      </c>
      <c r="AU1418">
        <v>320.5172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b">
        <v>0</v>
      </c>
      <c r="BI1418" t="b">
        <v>1</v>
      </c>
      <c r="BJ1418" t="b">
        <v>0</v>
      </c>
      <c r="BK1418" t="b">
        <v>0</v>
      </c>
      <c r="BL1418" t="s">
        <v>293</v>
      </c>
      <c r="BM1418">
        <v>2</v>
      </c>
      <c r="BN1418">
        <v>75</v>
      </c>
      <c r="BO1418">
        <v>1</v>
      </c>
      <c r="BP1418" s="15">
        <v>45315</v>
      </c>
      <c r="BQ1418" t="s">
        <v>295</v>
      </c>
      <c r="BR1418" t="s">
        <v>348</v>
      </c>
      <c r="BS1418">
        <v>75</v>
      </c>
      <c r="BT1418">
        <v>2</v>
      </c>
    </row>
    <row r="1419" spans="1:72" x14ac:dyDescent="0.25">
      <c r="A1419" t="str">
        <f t="shared" si="88"/>
        <v>706_125</v>
      </c>
      <c r="B1419" t="str">
        <f t="shared" si="89"/>
        <v>U</v>
      </c>
      <c r="C1419">
        <f t="shared" si="90"/>
        <v>97.2</v>
      </c>
      <c r="D1419">
        <f t="shared" si="91"/>
        <v>0</v>
      </c>
      <c r="F1419" t="s">
        <v>2289</v>
      </c>
      <c r="G1419">
        <v>706</v>
      </c>
      <c r="H1419" t="s">
        <v>7</v>
      </c>
      <c r="I1419">
        <v>125</v>
      </c>
      <c r="J1419">
        <v>143</v>
      </c>
      <c r="K1419" t="s">
        <v>283</v>
      </c>
      <c r="L1419" t="s">
        <v>284</v>
      </c>
      <c r="M1419">
        <v>2</v>
      </c>
      <c r="N1419" t="s">
        <v>285</v>
      </c>
      <c r="O1419">
        <v>0</v>
      </c>
      <c r="P1419">
        <v>1</v>
      </c>
      <c r="Q1419" t="s">
        <v>286</v>
      </c>
      <c r="R1419" t="s">
        <v>304</v>
      </c>
      <c r="S1419" t="s">
        <v>318</v>
      </c>
      <c r="T1419" t="s">
        <v>319</v>
      </c>
      <c r="U1419">
        <v>76</v>
      </c>
      <c r="V1419">
        <v>6</v>
      </c>
      <c r="W1419">
        <v>30</v>
      </c>
      <c r="X1419">
        <v>2</v>
      </c>
      <c r="Y1419" s="15">
        <v>37690</v>
      </c>
      <c r="Z1419">
        <v>25</v>
      </c>
      <c r="AA1419" s="15">
        <v>36617</v>
      </c>
      <c r="AB1419" s="15">
        <v>45334</v>
      </c>
      <c r="AC1419">
        <v>4</v>
      </c>
      <c r="AD1419">
        <v>3</v>
      </c>
      <c r="AE1419">
        <v>111</v>
      </c>
      <c r="AF1419" s="15">
        <v>45335</v>
      </c>
      <c r="AG1419">
        <v>-1</v>
      </c>
      <c r="AH1419">
        <v>-1</v>
      </c>
      <c r="AI1419">
        <v>174.99972670459999</v>
      </c>
      <c r="AJ1419">
        <v>-40.892176557200003</v>
      </c>
      <c r="AK1419">
        <v>4</v>
      </c>
      <c r="AL1419">
        <v>18</v>
      </c>
      <c r="AM1419">
        <v>97.2</v>
      </c>
      <c r="AN1419" t="s">
        <v>320</v>
      </c>
      <c r="AO1419" t="s">
        <v>321</v>
      </c>
      <c r="AP1419" t="s">
        <v>314</v>
      </c>
      <c r="AQ1419" t="s">
        <v>312</v>
      </c>
      <c r="AR1419" t="s">
        <v>294</v>
      </c>
      <c r="AS1419" t="s">
        <v>291</v>
      </c>
      <c r="AT1419">
        <v>-1</v>
      </c>
      <c r="AU1419">
        <v>-1</v>
      </c>
      <c r="AV1419">
        <v>0</v>
      </c>
      <c r="AW1419">
        <v>0</v>
      </c>
      <c r="AX1419">
        <v>0</v>
      </c>
      <c r="AY1419">
        <v>16.6666666666667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b">
        <v>0</v>
      </c>
      <c r="BI1419" t="b">
        <v>1</v>
      </c>
      <c r="BJ1419" t="b">
        <v>0</v>
      </c>
      <c r="BK1419" t="b">
        <v>1</v>
      </c>
      <c r="BL1419" t="s">
        <v>312</v>
      </c>
      <c r="BM1419">
        <v>2</v>
      </c>
      <c r="BN1419">
        <v>90</v>
      </c>
      <c r="BO1419">
        <v>1</v>
      </c>
      <c r="BP1419" s="15">
        <v>45334</v>
      </c>
      <c r="BQ1419" t="s">
        <v>307</v>
      </c>
      <c r="BR1419" t="s">
        <v>322</v>
      </c>
      <c r="BS1419">
        <v>90</v>
      </c>
      <c r="BT1419">
        <v>2</v>
      </c>
    </row>
    <row r="1420" spans="1:72" x14ac:dyDescent="0.25">
      <c r="A1420" t="str">
        <f t="shared" si="88"/>
        <v>760_0</v>
      </c>
      <c r="B1420" t="str">
        <f t="shared" si="89"/>
        <v>U</v>
      </c>
      <c r="C1420">
        <f t="shared" si="90"/>
        <v>74</v>
      </c>
      <c r="D1420">
        <f t="shared" si="91"/>
        <v>0</v>
      </c>
      <c r="F1420" t="s">
        <v>2290</v>
      </c>
      <c r="G1420">
        <v>760</v>
      </c>
      <c r="H1420" t="s">
        <v>1436</v>
      </c>
      <c r="I1420">
        <v>0</v>
      </c>
      <c r="J1420">
        <v>10</v>
      </c>
      <c r="K1420" t="s">
        <v>283</v>
      </c>
      <c r="L1420" t="s">
        <v>284</v>
      </c>
      <c r="M1420">
        <v>2</v>
      </c>
      <c r="N1420" t="s">
        <v>285</v>
      </c>
      <c r="O1420">
        <v>0</v>
      </c>
      <c r="P1420">
        <v>1</v>
      </c>
      <c r="Q1420" t="s">
        <v>286</v>
      </c>
      <c r="R1420" t="s">
        <v>304</v>
      </c>
      <c r="S1420" t="s">
        <v>284</v>
      </c>
      <c r="T1420" t="s">
        <v>319</v>
      </c>
      <c r="U1420">
        <v>93</v>
      </c>
      <c r="V1420">
        <v>6</v>
      </c>
      <c r="W1420">
        <v>45</v>
      </c>
      <c r="X1420">
        <v>3</v>
      </c>
      <c r="Y1420" s="15">
        <v>39161</v>
      </c>
      <c r="Z1420">
        <v>25</v>
      </c>
      <c r="AA1420" s="15">
        <v>29586</v>
      </c>
      <c r="AB1420" s="15">
        <v>45334</v>
      </c>
      <c r="AC1420">
        <v>4</v>
      </c>
      <c r="AD1420">
        <v>3</v>
      </c>
      <c r="AE1420">
        <v>111</v>
      </c>
      <c r="AF1420" s="15">
        <v>45335</v>
      </c>
      <c r="AG1420">
        <v>-1</v>
      </c>
      <c r="AH1420">
        <v>-1</v>
      </c>
      <c r="AI1420">
        <v>175.00048193430001</v>
      </c>
      <c r="AJ1420">
        <v>-40.893834882500002</v>
      </c>
      <c r="AK1420">
        <v>5</v>
      </c>
      <c r="AL1420">
        <v>10</v>
      </c>
      <c r="AM1420">
        <v>74</v>
      </c>
      <c r="AN1420" t="s">
        <v>320</v>
      </c>
      <c r="AO1420" t="s">
        <v>321</v>
      </c>
      <c r="AP1420" t="s">
        <v>314</v>
      </c>
      <c r="AQ1420" t="s">
        <v>312</v>
      </c>
      <c r="AR1420" t="s">
        <v>294</v>
      </c>
      <c r="AS1420" t="s">
        <v>291</v>
      </c>
      <c r="AT1420">
        <v>-1</v>
      </c>
      <c r="AU1420">
        <v>-1</v>
      </c>
      <c r="AV1420">
        <v>0</v>
      </c>
      <c r="AW1420">
        <v>0</v>
      </c>
      <c r="AX1420">
        <v>0.614250614250614</v>
      </c>
      <c r="AY1420">
        <v>0</v>
      </c>
      <c r="AZ1420">
        <v>0</v>
      </c>
      <c r="BA1420">
        <v>0</v>
      </c>
      <c r="BB1420">
        <v>0.307125307125307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 t="b">
        <v>0</v>
      </c>
      <c r="BI1420" t="b">
        <v>1</v>
      </c>
      <c r="BJ1420" t="b">
        <v>0</v>
      </c>
      <c r="BK1420" t="b">
        <v>1</v>
      </c>
      <c r="BL1420" t="s">
        <v>312</v>
      </c>
      <c r="BM1420">
        <v>2</v>
      </c>
      <c r="BN1420">
        <v>90</v>
      </c>
      <c r="BO1420">
        <v>1</v>
      </c>
      <c r="BP1420" s="15">
        <v>45334</v>
      </c>
      <c r="BQ1420" t="s">
        <v>307</v>
      </c>
      <c r="BR1420" t="s">
        <v>322</v>
      </c>
      <c r="BS1420">
        <v>90</v>
      </c>
      <c r="BT1420">
        <v>2</v>
      </c>
    </row>
    <row r="1421" spans="1:72" x14ac:dyDescent="0.25">
      <c r="A1421" t="str">
        <f t="shared" si="88"/>
        <v>672_38</v>
      </c>
      <c r="B1421" t="str">
        <f t="shared" si="89"/>
        <v>U</v>
      </c>
      <c r="C1421">
        <f t="shared" si="90"/>
        <v>150</v>
      </c>
      <c r="D1421">
        <f t="shared" si="91"/>
        <v>120</v>
      </c>
      <c r="F1421" t="s">
        <v>2291</v>
      </c>
      <c r="G1421">
        <v>672</v>
      </c>
      <c r="H1421" t="s">
        <v>2292</v>
      </c>
      <c r="I1421">
        <v>38</v>
      </c>
      <c r="J1421">
        <v>63</v>
      </c>
      <c r="K1421" t="s">
        <v>283</v>
      </c>
      <c r="L1421" t="s">
        <v>284</v>
      </c>
      <c r="M1421">
        <v>2</v>
      </c>
      <c r="N1421" t="s">
        <v>285</v>
      </c>
      <c r="O1421">
        <v>0</v>
      </c>
      <c r="P1421">
        <v>1</v>
      </c>
      <c r="Q1421" t="s">
        <v>286</v>
      </c>
      <c r="R1421" t="s">
        <v>304</v>
      </c>
      <c r="S1421" t="s">
        <v>318</v>
      </c>
      <c r="T1421" t="s">
        <v>319</v>
      </c>
      <c r="U1421">
        <v>55</v>
      </c>
      <c r="V1421">
        <v>6</v>
      </c>
      <c r="W1421">
        <v>25</v>
      </c>
      <c r="X1421">
        <v>1</v>
      </c>
      <c r="Y1421" s="15">
        <v>34881</v>
      </c>
      <c r="Z1421">
        <v>25</v>
      </c>
      <c r="AA1421" s="15">
        <v>21916</v>
      </c>
      <c r="AB1421" s="15">
        <v>45334</v>
      </c>
      <c r="AC1421">
        <v>4</v>
      </c>
      <c r="AD1421">
        <v>3</v>
      </c>
      <c r="AE1421">
        <v>111</v>
      </c>
      <c r="AF1421" s="15">
        <v>45334</v>
      </c>
      <c r="AG1421">
        <v>-1</v>
      </c>
      <c r="AH1421">
        <v>-1</v>
      </c>
      <c r="AI1421">
        <v>175.00864403400001</v>
      </c>
      <c r="AJ1421">
        <v>-40.897080620399997</v>
      </c>
      <c r="AK1421">
        <v>0.5</v>
      </c>
      <c r="AL1421">
        <v>25</v>
      </c>
      <c r="AM1421">
        <v>150</v>
      </c>
      <c r="AN1421" t="s">
        <v>320</v>
      </c>
      <c r="AO1421" t="s">
        <v>321</v>
      </c>
      <c r="AP1421" t="s">
        <v>314</v>
      </c>
      <c r="AQ1421" t="s">
        <v>312</v>
      </c>
      <c r="AR1421" t="s">
        <v>294</v>
      </c>
      <c r="AS1421" t="s">
        <v>291</v>
      </c>
      <c r="AT1421">
        <v>-1</v>
      </c>
      <c r="AU1421">
        <v>-1</v>
      </c>
      <c r="AV1421">
        <v>0</v>
      </c>
      <c r="AW1421">
        <v>0</v>
      </c>
      <c r="AX1421">
        <v>0</v>
      </c>
      <c r="AY1421">
        <v>120</v>
      </c>
      <c r="AZ1421">
        <v>120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 t="b">
        <v>0</v>
      </c>
      <c r="BI1421" t="b">
        <v>1</v>
      </c>
      <c r="BJ1421" t="b">
        <v>0</v>
      </c>
      <c r="BK1421" t="b">
        <v>1</v>
      </c>
      <c r="BL1421" t="s">
        <v>312</v>
      </c>
      <c r="BM1421">
        <v>2</v>
      </c>
      <c r="BN1421">
        <v>90</v>
      </c>
      <c r="BO1421">
        <v>1</v>
      </c>
      <c r="BP1421" s="15">
        <v>45334</v>
      </c>
      <c r="BQ1421" t="s">
        <v>307</v>
      </c>
      <c r="BR1421" t="s">
        <v>322</v>
      </c>
      <c r="BS1421">
        <v>90</v>
      </c>
      <c r="BT1421">
        <v>2</v>
      </c>
    </row>
    <row r="1422" spans="1:72" x14ac:dyDescent="0.25">
      <c r="A1422" t="str">
        <f t="shared" si="88"/>
        <v>255_358</v>
      </c>
      <c r="B1422" t="str">
        <f t="shared" si="89"/>
        <v>U</v>
      </c>
      <c r="C1422">
        <f t="shared" si="90"/>
        <v>127.5</v>
      </c>
      <c r="D1422">
        <f t="shared" si="91"/>
        <v>58.823529411764703</v>
      </c>
      <c r="F1422" t="s">
        <v>2293</v>
      </c>
      <c r="G1422">
        <v>255</v>
      </c>
      <c r="H1422" t="s">
        <v>141</v>
      </c>
      <c r="I1422">
        <v>358</v>
      </c>
      <c r="J1422">
        <v>375</v>
      </c>
      <c r="K1422" t="s">
        <v>283</v>
      </c>
      <c r="L1422" t="s">
        <v>284</v>
      </c>
      <c r="M1422">
        <v>2</v>
      </c>
      <c r="N1422" t="s">
        <v>285</v>
      </c>
      <c r="O1422">
        <v>0</v>
      </c>
      <c r="P1422">
        <v>2</v>
      </c>
      <c r="Q1422" t="s">
        <v>286</v>
      </c>
      <c r="R1422" t="s">
        <v>287</v>
      </c>
      <c r="S1422" t="s">
        <v>305</v>
      </c>
      <c r="T1422" t="s">
        <v>319</v>
      </c>
      <c r="U1422">
        <v>392</v>
      </c>
      <c r="V1422">
        <v>7</v>
      </c>
      <c r="W1422">
        <v>35</v>
      </c>
      <c r="X1422">
        <v>2</v>
      </c>
      <c r="Y1422" s="15">
        <v>35048</v>
      </c>
      <c r="Z1422">
        <v>22</v>
      </c>
      <c r="AA1422" s="15">
        <v>21916</v>
      </c>
      <c r="AB1422" s="15">
        <v>45315</v>
      </c>
      <c r="AC1422">
        <v>2.7</v>
      </c>
      <c r="AD1422">
        <v>0.85</v>
      </c>
      <c r="AE1422">
        <v>112.65</v>
      </c>
      <c r="AF1422" s="15">
        <v>45334</v>
      </c>
      <c r="AG1422">
        <v>-1</v>
      </c>
      <c r="AH1422">
        <v>-1</v>
      </c>
      <c r="AI1422">
        <v>175.0004588665</v>
      </c>
      <c r="AJ1422">
        <v>-40.890594822300002</v>
      </c>
      <c r="AK1422">
        <v>3.5</v>
      </c>
      <c r="AL1422">
        <v>17</v>
      </c>
      <c r="AM1422">
        <v>127.5</v>
      </c>
      <c r="AN1422" t="s">
        <v>306</v>
      </c>
      <c r="AO1422" t="s">
        <v>321</v>
      </c>
      <c r="AP1422" t="s">
        <v>314</v>
      </c>
      <c r="AQ1422" t="s">
        <v>312</v>
      </c>
      <c r="AR1422" t="s">
        <v>294</v>
      </c>
      <c r="AS1422" t="s">
        <v>291</v>
      </c>
      <c r="AT1422">
        <v>897.34</v>
      </c>
      <c r="AU1422">
        <v>283.46929999999998</v>
      </c>
      <c r="AV1422">
        <v>0</v>
      </c>
      <c r="AW1422">
        <v>0</v>
      </c>
      <c r="AX1422">
        <v>0</v>
      </c>
      <c r="AY1422">
        <v>58.823529411764703</v>
      </c>
      <c r="AZ1422">
        <v>58.823529411764703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 t="b">
        <v>0</v>
      </c>
      <c r="BI1422" t="b">
        <v>1</v>
      </c>
      <c r="BJ1422" t="b">
        <v>0</v>
      </c>
      <c r="BK1422" t="b">
        <v>0</v>
      </c>
      <c r="BL1422" t="s">
        <v>312</v>
      </c>
      <c r="BM1422">
        <v>2</v>
      </c>
      <c r="BN1422">
        <v>90</v>
      </c>
      <c r="BO1422">
        <v>1</v>
      </c>
      <c r="BP1422" s="15">
        <v>45315</v>
      </c>
      <c r="BQ1422" t="s">
        <v>307</v>
      </c>
      <c r="BR1422" t="s">
        <v>322</v>
      </c>
      <c r="BS1422">
        <v>90</v>
      </c>
      <c r="BT1422">
        <v>2</v>
      </c>
    </row>
    <row r="1423" spans="1:72" x14ac:dyDescent="0.25">
      <c r="A1423" t="str">
        <f t="shared" si="88"/>
        <v>1504_170</v>
      </c>
      <c r="B1423" t="str">
        <f t="shared" si="89"/>
        <v>U</v>
      </c>
      <c r="C1423">
        <f t="shared" si="90"/>
        <v>78</v>
      </c>
      <c r="D1423">
        <f t="shared" si="91"/>
        <v>0</v>
      </c>
      <c r="F1423" t="s">
        <v>2294</v>
      </c>
      <c r="G1423">
        <v>1504</v>
      </c>
      <c r="H1423" t="s">
        <v>1566</v>
      </c>
      <c r="I1423">
        <v>170</v>
      </c>
      <c r="J1423">
        <v>183</v>
      </c>
      <c r="K1423" t="s">
        <v>283</v>
      </c>
      <c r="L1423" t="s">
        <v>284</v>
      </c>
      <c r="M1423">
        <v>2</v>
      </c>
      <c r="N1423" t="s">
        <v>285</v>
      </c>
      <c r="O1423">
        <v>0</v>
      </c>
      <c r="P1423">
        <v>1</v>
      </c>
      <c r="Q1423" t="s">
        <v>409</v>
      </c>
      <c r="R1423" t="s">
        <v>304</v>
      </c>
      <c r="S1423" t="s">
        <v>284</v>
      </c>
      <c r="T1423" t="s">
        <v>319</v>
      </c>
      <c r="U1423">
        <v>78</v>
      </c>
      <c r="V1423">
        <v>6</v>
      </c>
      <c r="W1423">
        <v>30</v>
      </c>
      <c r="X1423">
        <v>1</v>
      </c>
      <c r="Y1423" s="15">
        <v>43816</v>
      </c>
      <c r="Z1423">
        <v>25</v>
      </c>
      <c r="AA1423" s="15">
        <v>43814</v>
      </c>
      <c r="AB1423" s="15">
        <v>45315</v>
      </c>
      <c r="AC1423">
        <v>4</v>
      </c>
      <c r="AD1423">
        <v>3</v>
      </c>
      <c r="AE1423">
        <v>119</v>
      </c>
      <c r="AF1423" s="15">
        <v>45334</v>
      </c>
      <c r="AG1423">
        <v>-1</v>
      </c>
      <c r="AH1423">
        <v>-1</v>
      </c>
      <c r="AI1423">
        <v>175.00383842069999</v>
      </c>
      <c r="AJ1423">
        <v>-40.891845800500001</v>
      </c>
      <c r="AK1423">
        <v>3.5</v>
      </c>
      <c r="AL1423">
        <v>13</v>
      </c>
      <c r="AM1423">
        <v>78</v>
      </c>
      <c r="AN1423" t="s">
        <v>320</v>
      </c>
      <c r="AO1423" t="s">
        <v>321</v>
      </c>
      <c r="AP1423" t="s">
        <v>314</v>
      </c>
      <c r="AQ1423" t="s">
        <v>312</v>
      </c>
      <c r="AR1423" t="s">
        <v>410</v>
      </c>
      <c r="AS1423" t="s">
        <v>291</v>
      </c>
      <c r="AT1423">
        <v>-1</v>
      </c>
      <c r="AU1423">
        <v>-1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 t="b">
        <v>0</v>
      </c>
      <c r="BI1423" t="b">
        <v>1</v>
      </c>
      <c r="BJ1423" t="b">
        <v>0</v>
      </c>
      <c r="BK1423" t="b">
        <v>1</v>
      </c>
      <c r="BL1423" t="s">
        <v>312</v>
      </c>
      <c r="BM1423">
        <v>2</v>
      </c>
      <c r="BN1423">
        <v>90</v>
      </c>
      <c r="BO1423">
        <v>1</v>
      </c>
      <c r="BP1423" s="15">
        <v>45315</v>
      </c>
      <c r="BQ1423" t="s">
        <v>307</v>
      </c>
      <c r="BR1423" t="s">
        <v>322</v>
      </c>
      <c r="BS1423">
        <v>90</v>
      </c>
      <c r="BT1423">
        <v>2</v>
      </c>
    </row>
    <row r="1424" spans="1:72" x14ac:dyDescent="0.25">
      <c r="A1424" t="str">
        <f t="shared" si="88"/>
        <v>1439_169</v>
      </c>
      <c r="B1424" t="str">
        <f t="shared" si="89"/>
        <v>U</v>
      </c>
      <c r="C1424">
        <f t="shared" si="90"/>
        <v>115.5</v>
      </c>
      <c r="D1424">
        <f t="shared" si="91"/>
        <v>0</v>
      </c>
      <c r="F1424" t="s">
        <v>2295</v>
      </c>
      <c r="G1424">
        <v>1439</v>
      </c>
      <c r="H1424" t="s">
        <v>1516</v>
      </c>
      <c r="I1424">
        <v>169</v>
      </c>
      <c r="J1424">
        <v>190</v>
      </c>
      <c r="K1424" t="s">
        <v>283</v>
      </c>
      <c r="L1424" t="s">
        <v>284</v>
      </c>
      <c r="M1424">
        <v>2</v>
      </c>
      <c r="N1424" t="s">
        <v>285</v>
      </c>
      <c r="O1424">
        <v>0</v>
      </c>
      <c r="P1424">
        <v>2</v>
      </c>
      <c r="Q1424" t="s">
        <v>286</v>
      </c>
      <c r="R1424" t="s">
        <v>304</v>
      </c>
      <c r="S1424" t="s">
        <v>318</v>
      </c>
      <c r="T1424" t="s">
        <v>319</v>
      </c>
      <c r="U1424">
        <v>148</v>
      </c>
      <c r="V1424">
        <v>6</v>
      </c>
      <c r="W1424">
        <v>38</v>
      </c>
      <c r="X1424">
        <v>1</v>
      </c>
      <c r="Y1424" s="15">
        <v>42277</v>
      </c>
      <c r="Z1424">
        <v>22</v>
      </c>
      <c r="AA1424" s="15">
        <v>42273</v>
      </c>
      <c r="AB1424" s="15">
        <v>45315</v>
      </c>
      <c r="AC1424">
        <v>1.85</v>
      </c>
      <c r="AD1424">
        <v>0.85</v>
      </c>
      <c r="AE1424">
        <v>137</v>
      </c>
      <c r="AF1424" s="15">
        <v>44292</v>
      </c>
      <c r="AG1424">
        <v>-1</v>
      </c>
      <c r="AH1424">
        <v>-1</v>
      </c>
      <c r="AI1424">
        <v>175.00348807180001</v>
      </c>
      <c r="AJ1424">
        <v>-40.892626498200002</v>
      </c>
      <c r="AK1424">
        <v>0.5</v>
      </c>
      <c r="AL1424">
        <v>21</v>
      </c>
      <c r="AM1424">
        <v>115.5</v>
      </c>
      <c r="AN1424" t="s">
        <v>320</v>
      </c>
      <c r="AO1424" t="s">
        <v>321</v>
      </c>
      <c r="AP1424" t="s">
        <v>314</v>
      </c>
      <c r="AQ1424" t="s">
        <v>312</v>
      </c>
      <c r="AR1424" t="s">
        <v>294</v>
      </c>
      <c r="AS1424" t="s">
        <v>291</v>
      </c>
      <c r="AT1424">
        <v>-1</v>
      </c>
      <c r="AU1424">
        <v>-1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t="b">
        <v>0</v>
      </c>
      <c r="BI1424" t="b">
        <v>1</v>
      </c>
      <c r="BJ1424" t="b">
        <v>0</v>
      </c>
      <c r="BK1424" t="b">
        <v>1</v>
      </c>
      <c r="BL1424" t="s">
        <v>312</v>
      </c>
      <c r="BM1424">
        <v>2</v>
      </c>
      <c r="BN1424">
        <v>90</v>
      </c>
      <c r="BO1424">
        <v>1</v>
      </c>
      <c r="BP1424" s="15">
        <v>45315</v>
      </c>
      <c r="BQ1424" t="s">
        <v>307</v>
      </c>
      <c r="BR1424" t="s">
        <v>322</v>
      </c>
      <c r="BS1424">
        <v>90</v>
      </c>
      <c r="BT1424">
        <v>2</v>
      </c>
    </row>
    <row r="1425" spans="1:72" x14ac:dyDescent="0.25">
      <c r="A1425" t="str">
        <f t="shared" si="88"/>
        <v>1442_65</v>
      </c>
      <c r="B1425" t="str">
        <f t="shared" si="89"/>
        <v>U</v>
      </c>
      <c r="C1425">
        <f t="shared" si="90"/>
        <v>110</v>
      </c>
      <c r="D1425">
        <f t="shared" si="91"/>
        <v>0</v>
      </c>
      <c r="F1425" t="s">
        <v>2296</v>
      </c>
      <c r="G1425">
        <v>1442</v>
      </c>
      <c r="H1425" t="s">
        <v>859</v>
      </c>
      <c r="I1425">
        <v>65</v>
      </c>
      <c r="J1425">
        <v>85</v>
      </c>
      <c r="K1425" t="s">
        <v>283</v>
      </c>
      <c r="L1425" t="s">
        <v>284</v>
      </c>
      <c r="M1425">
        <v>2</v>
      </c>
      <c r="N1425" t="s">
        <v>285</v>
      </c>
      <c r="O1425">
        <v>0</v>
      </c>
      <c r="P1425">
        <v>2</v>
      </c>
      <c r="Q1425" t="s">
        <v>286</v>
      </c>
      <c r="R1425" t="s">
        <v>304</v>
      </c>
      <c r="S1425" t="s">
        <v>318</v>
      </c>
      <c r="T1425" t="s">
        <v>319</v>
      </c>
      <c r="U1425">
        <v>108</v>
      </c>
      <c r="V1425">
        <v>7</v>
      </c>
      <c r="W1425">
        <v>38</v>
      </c>
      <c r="X1425">
        <v>1</v>
      </c>
      <c r="Y1425" s="15">
        <v>42277</v>
      </c>
      <c r="Z1425">
        <v>22</v>
      </c>
      <c r="AA1425" s="15">
        <v>42273</v>
      </c>
      <c r="AB1425" s="15">
        <v>45334</v>
      </c>
      <c r="AC1425">
        <v>4</v>
      </c>
      <c r="AD1425">
        <v>3</v>
      </c>
      <c r="AE1425">
        <v>111</v>
      </c>
      <c r="AF1425" s="15">
        <v>45334</v>
      </c>
      <c r="AG1425">
        <v>-1</v>
      </c>
      <c r="AH1425">
        <v>-1</v>
      </c>
      <c r="AI1425">
        <v>175.00527042889999</v>
      </c>
      <c r="AJ1425">
        <v>-40.892049098400001</v>
      </c>
      <c r="AK1425">
        <v>5</v>
      </c>
      <c r="AL1425">
        <v>20</v>
      </c>
      <c r="AM1425">
        <v>110</v>
      </c>
      <c r="AN1425" t="s">
        <v>320</v>
      </c>
      <c r="AO1425" t="s">
        <v>321</v>
      </c>
      <c r="AP1425" t="s">
        <v>314</v>
      </c>
      <c r="AQ1425" t="s">
        <v>312</v>
      </c>
      <c r="AR1425" t="s">
        <v>294</v>
      </c>
      <c r="AS1425" t="s">
        <v>291</v>
      </c>
      <c r="AT1425">
        <v>-1</v>
      </c>
      <c r="AU1425">
        <v>-1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 t="b">
        <v>0</v>
      </c>
      <c r="BI1425" t="b">
        <v>1</v>
      </c>
      <c r="BJ1425" t="b">
        <v>0</v>
      </c>
      <c r="BK1425" t="b">
        <v>1</v>
      </c>
      <c r="BL1425" t="s">
        <v>312</v>
      </c>
      <c r="BM1425">
        <v>2</v>
      </c>
      <c r="BN1425">
        <v>90</v>
      </c>
      <c r="BO1425">
        <v>1</v>
      </c>
      <c r="BP1425" s="15">
        <v>45334</v>
      </c>
      <c r="BQ1425" t="s">
        <v>307</v>
      </c>
      <c r="BR1425" t="s">
        <v>322</v>
      </c>
      <c r="BS1425">
        <v>90</v>
      </c>
      <c r="BT1425">
        <v>2</v>
      </c>
    </row>
    <row r="1426" spans="1:72" x14ac:dyDescent="0.25">
      <c r="A1426" t="str">
        <f t="shared" si="88"/>
        <v>226_3</v>
      </c>
      <c r="B1426" t="str">
        <f t="shared" si="89"/>
        <v>U</v>
      </c>
      <c r="C1426">
        <f t="shared" si="90"/>
        <v>266</v>
      </c>
      <c r="D1426">
        <f t="shared" si="91"/>
        <v>6.6666666666666696</v>
      </c>
      <c r="F1426" t="s">
        <v>2297</v>
      </c>
      <c r="G1426">
        <v>226</v>
      </c>
      <c r="H1426" t="s">
        <v>711</v>
      </c>
      <c r="I1426">
        <v>3</v>
      </c>
      <c r="J1426">
        <v>38</v>
      </c>
      <c r="K1426" t="s">
        <v>283</v>
      </c>
      <c r="L1426" t="s">
        <v>284</v>
      </c>
      <c r="M1426">
        <v>2</v>
      </c>
      <c r="N1426" t="s">
        <v>285</v>
      </c>
      <c r="O1426">
        <v>0</v>
      </c>
      <c r="P1426">
        <v>2</v>
      </c>
      <c r="Q1426" t="s">
        <v>286</v>
      </c>
      <c r="R1426" t="s">
        <v>304</v>
      </c>
      <c r="S1426" t="s">
        <v>318</v>
      </c>
      <c r="T1426" t="s">
        <v>319</v>
      </c>
      <c r="U1426">
        <v>106</v>
      </c>
      <c r="V1426">
        <v>10</v>
      </c>
      <c r="W1426">
        <v>45</v>
      </c>
      <c r="X1426">
        <v>3</v>
      </c>
      <c r="Y1426" s="15">
        <v>39168</v>
      </c>
      <c r="Z1426">
        <v>22</v>
      </c>
      <c r="AA1426" s="15">
        <v>21916</v>
      </c>
      <c r="AB1426" s="15">
        <v>45314</v>
      </c>
      <c r="AC1426">
        <v>0.55000000000000004</v>
      </c>
      <c r="AD1426">
        <v>1.55</v>
      </c>
      <c r="AE1426">
        <v>170</v>
      </c>
      <c r="AF1426" s="15">
        <v>45327</v>
      </c>
      <c r="AG1426">
        <v>-1</v>
      </c>
      <c r="AH1426">
        <v>-1</v>
      </c>
      <c r="AI1426">
        <v>175.0197793717</v>
      </c>
      <c r="AJ1426">
        <v>-40.8790321858</v>
      </c>
      <c r="AK1426">
        <v>0.5</v>
      </c>
      <c r="AL1426">
        <v>35</v>
      </c>
      <c r="AM1426">
        <v>266</v>
      </c>
      <c r="AN1426" t="s">
        <v>320</v>
      </c>
      <c r="AO1426" t="s">
        <v>321</v>
      </c>
      <c r="AP1426" t="s">
        <v>314</v>
      </c>
      <c r="AQ1426" t="s">
        <v>312</v>
      </c>
      <c r="AR1426" t="s">
        <v>294</v>
      </c>
      <c r="AS1426" t="s">
        <v>291</v>
      </c>
      <c r="AT1426">
        <v>-1</v>
      </c>
      <c r="AU1426">
        <v>-1</v>
      </c>
      <c r="AV1426">
        <v>0</v>
      </c>
      <c r="AW1426">
        <v>0</v>
      </c>
      <c r="AX1426">
        <v>0</v>
      </c>
      <c r="AY1426">
        <v>73.3333333333333</v>
      </c>
      <c r="AZ1426">
        <v>6.6666666666666696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b">
        <v>0</v>
      </c>
      <c r="BI1426" t="b">
        <v>1</v>
      </c>
      <c r="BJ1426" t="b">
        <v>0</v>
      </c>
      <c r="BK1426" t="b">
        <v>1</v>
      </c>
      <c r="BL1426" t="s">
        <v>312</v>
      </c>
      <c r="BM1426">
        <v>2</v>
      </c>
      <c r="BN1426">
        <v>90</v>
      </c>
      <c r="BO1426">
        <v>1</v>
      </c>
      <c r="BP1426" s="15">
        <v>45314</v>
      </c>
      <c r="BQ1426" t="s">
        <v>307</v>
      </c>
      <c r="BR1426" t="s">
        <v>322</v>
      </c>
      <c r="BS1426">
        <v>90</v>
      </c>
      <c r="BT1426">
        <v>2</v>
      </c>
    </row>
    <row r="1427" spans="1:72" x14ac:dyDescent="0.25">
      <c r="A1427" t="str">
        <f t="shared" si="88"/>
        <v>653_641</v>
      </c>
      <c r="B1427" t="str">
        <f t="shared" si="89"/>
        <v>R</v>
      </c>
      <c r="C1427">
        <f t="shared" si="90"/>
        <v>99.2</v>
      </c>
      <c r="D1427">
        <f t="shared" si="91"/>
        <v>6.25</v>
      </c>
      <c r="F1427" t="s">
        <v>2298</v>
      </c>
      <c r="G1427">
        <v>653</v>
      </c>
      <c r="H1427" t="s">
        <v>962</v>
      </c>
      <c r="I1427">
        <v>641</v>
      </c>
      <c r="J1427">
        <v>657</v>
      </c>
      <c r="K1427" t="s">
        <v>283</v>
      </c>
      <c r="L1427" t="s">
        <v>284</v>
      </c>
      <c r="M1427">
        <v>2</v>
      </c>
      <c r="N1427" t="s">
        <v>285</v>
      </c>
      <c r="O1427">
        <v>0</v>
      </c>
      <c r="P1427">
        <v>2</v>
      </c>
      <c r="Q1427" t="s">
        <v>286</v>
      </c>
      <c r="R1427" t="s">
        <v>304</v>
      </c>
      <c r="S1427" t="s">
        <v>305</v>
      </c>
      <c r="T1427" t="s">
        <v>355</v>
      </c>
      <c r="U1427">
        <v>262</v>
      </c>
      <c r="V1427">
        <v>9</v>
      </c>
      <c r="W1427">
        <v>45</v>
      </c>
      <c r="X1427">
        <v>3</v>
      </c>
      <c r="Y1427" s="15">
        <v>40238</v>
      </c>
      <c r="Z1427">
        <v>22</v>
      </c>
      <c r="AA1427" s="15">
        <v>33604</v>
      </c>
      <c r="AB1427" s="15">
        <v>45314</v>
      </c>
      <c r="AC1427">
        <v>4</v>
      </c>
      <c r="AD1427">
        <v>3</v>
      </c>
      <c r="AE1427">
        <v>96.3</v>
      </c>
      <c r="AF1427" s="15">
        <v>45334</v>
      </c>
      <c r="AG1427">
        <v>-1</v>
      </c>
      <c r="AH1427">
        <v>-1</v>
      </c>
      <c r="AI1427">
        <v>175.01619391049999</v>
      </c>
      <c r="AJ1427">
        <v>-40.892403266899997</v>
      </c>
      <c r="AK1427">
        <v>1</v>
      </c>
      <c r="AL1427">
        <v>16</v>
      </c>
      <c r="AM1427">
        <v>99.2</v>
      </c>
      <c r="AN1427" t="s">
        <v>306</v>
      </c>
      <c r="AO1427" t="s">
        <v>291</v>
      </c>
      <c r="AP1427" t="s">
        <v>314</v>
      </c>
      <c r="AQ1427" t="s">
        <v>312</v>
      </c>
      <c r="AR1427" t="s">
        <v>294</v>
      </c>
      <c r="AS1427" t="s">
        <v>291</v>
      </c>
      <c r="AT1427">
        <v>-1</v>
      </c>
      <c r="AU1427">
        <v>-1</v>
      </c>
      <c r="AV1427">
        <v>6.25</v>
      </c>
      <c r="AW1427">
        <v>0</v>
      </c>
      <c r="AX1427">
        <v>0</v>
      </c>
      <c r="AY1427">
        <v>6.25</v>
      </c>
      <c r="AZ1427">
        <v>6.25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 t="b">
        <v>0</v>
      </c>
      <c r="BI1427" t="b">
        <v>1</v>
      </c>
      <c r="BJ1427" t="b">
        <v>0</v>
      </c>
      <c r="BK1427" t="b">
        <v>1</v>
      </c>
      <c r="BL1427" t="s">
        <v>312</v>
      </c>
      <c r="BM1427">
        <v>2</v>
      </c>
      <c r="BN1427">
        <v>60</v>
      </c>
      <c r="BO1427">
        <v>1</v>
      </c>
      <c r="BP1427" s="15">
        <v>45314</v>
      </c>
      <c r="BQ1427" t="s">
        <v>307</v>
      </c>
      <c r="BR1427" t="s">
        <v>308</v>
      </c>
      <c r="BS1427">
        <v>60</v>
      </c>
      <c r="BT1427">
        <v>2</v>
      </c>
    </row>
    <row r="1428" spans="1:72" x14ac:dyDescent="0.25">
      <c r="A1428" t="str">
        <f t="shared" si="88"/>
        <v>695_200</v>
      </c>
      <c r="B1428" t="str">
        <f t="shared" si="89"/>
        <v>R</v>
      </c>
      <c r="C1428">
        <f t="shared" si="90"/>
        <v>138</v>
      </c>
      <c r="D1428">
        <f t="shared" si="91"/>
        <v>0</v>
      </c>
      <c r="F1428" t="s">
        <v>2299</v>
      </c>
      <c r="G1428">
        <v>695</v>
      </c>
      <c r="H1428" t="s">
        <v>2300</v>
      </c>
      <c r="I1428">
        <v>200</v>
      </c>
      <c r="J1428">
        <v>223</v>
      </c>
      <c r="K1428" t="s">
        <v>283</v>
      </c>
      <c r="L1428" t="s">
        <v>284</v>
      </c>
      <c r="M1428">
        <v>2</v>
      </c>
      <c r="N1428" t="s">
        <v>285</v>
      </c>
      <c r="O1428">
        <v>0</v>
      </c>
      <c r="P1428">
        <v>1</v>
      </c>
      <c r="Q1428" t="s">
        <v>286</v>
      </c>
      <c r="R1428" t="s">
        <v>304</v>
      </c>
      <c r="S1428" t="s">
        <v>305</v>
      </c>
      <c r="T1428" t="s">
        <v>355</v>
      </c>
      <c r="U1428">
        <v>77</v>
      </c>
      <c r="V1428">
        <v>10</v>
      </c>
      <c r="W1428">
        <v>45</v>
      </c>
      <c r="X1428">
        <v>3</v>
      </c>
      <c r="Y1428" s="15">
        <v>41453</v>
      </c>
      <c r="Z1428">
        <v>25</v>
      </c>
      <c r="AA1428" s="15">
        <v>35582</v>
      </c>
      <c r="AB1428" s="15">
        <v>45314</v>
      </c>
      <c r="AC1428">
        <v>0.85</v>
      </c>
      <c r="AD1428">
        <v>0.85</v>
      </c>
      <c r="AE1428">
        <v>114</v>
      </c>
      <c r="AF1428" s="15">
        <v>45338</v>
      </c>
      <c r="AG1428">
        <v>-1</v>
      </c>
      <c r="AH1428">
        <v>-1</v>
      </c>
      <c r="AI1428">
        <v>175.03828132039999</v>
      </c>
      <c r="AJ1428">
        <v>-40.8862918397</v>
      </c>
      <c r="AK1428">
        <v>1.5</v>
      </c>
      <c r="AL1428">
        <v>23</v>
      </c>
      <c r="AM1428">
        <v>138</v>
      </c>
      <c r="AN1428" t="s">
        <v>306</v>
      </c>
      <c r="AO1428" t="s">
        <v>291</v>
      </c>
      <c r="AP1428" t="s">
        <v>314</v>
      </c>
      <c r="AQ1428" t="s">
        <v>312</v>
      </c>
      <c r="AR1428" t="s">
        <v>294</v>
      </c>
      <c r="AS1428" t="s">
        <v>291</v>
      </c>
      <c r="AT1428">
        <v>-1</v>
      </c>
      <c r="AU1428">
        <v>-1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b">
        <v>0</v>
      </c>
      <c r="BI1428" t="b">
        <v>1</v>
      </c>
      <c r="BJ1428" t="b">
        <v>0</v>
      </c>
      <c r="BK1428" t="b">
        <v>1</v>
      </c>
      <c r="BL1428" t="s">
        <v>312</v>
      </c>
      <c r="BM1428">
        <v>2</v>
      </c>
      <c r="BN1428">
        <v>60</v>
      </c>
      <c r="BO1428">
        <v>1</v>
      </c>
      <c r="BP1428" s="15">
        <v>45314</v>
      </c>
      <c r="BQ1428" t="s">
        <v>307</v>
      </c>
      <c r="BR1428" t="s">
        <v>308</v>
      </c>
      <c r="BS1428">
        <v>60</v>
      </c>
      <c r="BT1428">
        <v>2</v>
      </c>
    </row>
    <row r="1429" spans="1:72" x14ac:dyDescent="0.25">
      <c r="A1429" t="str">
        <f t="shared" si="88"/>
        <v>383_246</v>
      </c>
      <c r="B1429" t="str">
        <f t="shared" si="89"/>
        <v>U</v>
      </c>
      <c r="C1429">
        <f t="shared" si="90"/>
        <v>2560.1999999999998</v>
      </c>
      <c r="D1429">
        <f t="shared" si="91"/>
        <v>0</v>
      </c>
      <c r="F1429" t="s">
        <v>2301</v>
      </c>
      <c r="G1429">
        <v>383</v>
      </c>
      <c r="H1429" t="s">
        <v>1698</v>
      </c>
      <c r="I1429">
        <v>246</v>
      </c>
      <c r="J1429">
        <v>497</v>
      </c>
      <c r="K1429" t="s">
        <v>283</v>
      </c>
      <c r="L1429" t="s">
        <v>284</v>
      </c>
      <c r="M1429">
        <v>2</v>
      </c>
      <c r="N1429" t="s">
        <v>285</v>
      </c>
      <c r="O1429">
        <v>0</v>
      </c>
      <c r="P1429">
        <v>5</v>
      </c>
      <c r="Q1429" t="s">
        <v>286</v>
      </c>
      <c r="R1429" t="s">
        <v>341</v>
      </c>
      <c r="S1429" t="s">
        <v>416</v>
      </c>
      <c r="T1429" t="s">
        <v>342</v>
      </c>
      <c r="U1429">
        <v>5284</v>
      </c>
      <c r="V1429">
        <v>8</v>
      </c>
      <c r="W1429">
        <v>97</v>
      </c>
      <c r="X1429">
        <v>5</v>
      </c>
      <c r="Y1429" s="15">
        <v>45058</v>
      </c>
      <c r="Z1429">
        <v>17</v>
      </c>
      <c r="AA1429" s="15">
        <v>21916</v>
      </c>
      <c r="AB1429" s="15">
        <v>45311</v>
      </c>
      <c r="AC1429">
        <v>5.5</v>
      </c>
      <c r="AD1429">
        <v>2</v>
      </c>
      <c r="AE1429">
        <v>113.5</v>
      </c>
      <c r="AF1429" s="15">
        <v>45332</v>
      </c>
      <c r="AG1429">
        <v>-1</v>
      </c>
      <c r="AH1429">
        <v>-1</v>
      </c>
      <c r="AI1429">
        <v>175.06910626339999</v>
      </c>
      <c r="AJ1429">
        <v>-40.878812396000001</v>
      </c>
      <c r="AK1429">
        <v>1.5</v>
      </c>
      <c r="AL1429">
        <v>251</v>
      </c>
      <c r="AM1429">
        <v>2560.1999999999998</v>
      </c>
      <c r="AN1429" t="s">
        <v>418</v>
      </c>
      <c r="AO1429" t="s">
        <v>321</v>
      </c>
      <c r="AP1429" t="s">
        <v>314</v>
      </c>
      <c r="AQ1429" t="s">
        <v>312</v>
      </c>
      <c r="AR1429" t="s">
        <v>294</v>
      </c>
      <c r="AS1429" t="s">
        <v>291</v>
      </c>
      <c r="AT1429">
        <v>1091.42804</v>
      </c>
      <c r="AU1429">
        <v>285.89555999999999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b">
        <v>0</v>
      </c>
      <c r="BI1429" t="b">
        <v>1</v>
      </c>
      <c r="BJ1429" t="b">
        <v>1</v>
      </c>
      <c r="BK1429" t="b">
        <v>0</v>
      </c>
      <c r="BL1429" t="s">
        <v>312</v>
      </c>
      <c r="BM1429">
        <v>2</v>
      </c>
      <c r="BN1429">
        <v>60</v>
      </c>
      <c r="BO1429">
        <v>1</v>
      </c>
      <c r="BP1429" s="15">
        <v>45311</v>
      </c>
      <c r="BQ1429" t="s">
        <v>336</v>
      </c>
      <c r="BR1429" t="s">
        <v>337</v>
      </c>
      <c r="BS1429">
        <v>60</v>
      </c>
      <c r="BT1429">
        <v>2</v>
      </c>
    </row>
    <row r="1430" spans="1:72" x14ac:dyDescent="0.25">
      <c r="A1430" t="str">
        <f t="shared" si="88"/>
        <v>478_3410</v>
      </c>
      <c r="B1430" t="str">
        <f t="shared" si="89"/>
        <v>R</v>
      </c>
      <c r="C1430">
        <f t="shared" si="90"/>
        <v>165</v>
      </c>
      <c r="D1430">
        <f t="shared" si="91"/>
        <v>0</v>
      </c>
      <c r="F1430" t="s">
        <v>2302</v>
      </c>
      <c r="G1430">
        <v>478</v>
      </c>
      <c r="H1430" t="s">
        <v>2303</v>
      </c>
      <c r="I1430">
        <v>3410</v>
      </c>
      <c r="J1430">
        <v>3432</v>
      </c>
      <c r="K1430" t="s">
        <v>283</v>
      </c>
      <c r="L1430" t="s">
        <v>284</v>
      </c>
      <c r="M1430">
        <v>2</v>
      </c>
      <c r="N1430" t="s">
        <v>285</v>
      </c>
      <c r="O1430">
        <v>0</v>
      </c>
      <c r="P1430">
        <v>3</v>
      </c>
      <c r="Q1430" t="s">
        <v>286</v>
      </c>
      <c r="R1430" t="s">
        <v>287</v>
      </c>
      <c r="S1430" t="s">
        <v>334</v>
      </c>
      <c r="T1430" t="s">
        <v>289</v>
      </c>
      <c r="U1430">
        <v>1093</v>
      </c>
      <c r="V1430">
        <v>12</v>
      </c>
      <c r="W1430">
        <v>49</v>
      </c>
      <c r="X1430">
        <v>4</v>
      </c>
      <c r="Y1430" s="15">
        <v>41711</v>
      </c>
      <c r="Z1430">
        <v>18</v>
      </c>
      <c r="AA1430" s="15">
        <v>27395</v>
      </c>
      <c r="AB1430" s="15">
        <v>45314</v>
      </c>
      <c r="AC1430">
        <v>6.1</v>
      </c>
      <c r="AD1430">
        <v>2.7</v>
      </c>
      <c r="AE1430">
        <v>118.65</v>
      </c>
      <c r="AF1430" s="15">
        <v>45337</v>
      </c>
      <c r="AG1430">
        <v>-1</v>
      </c>
      <c r="AH1430">
        <v>-1</v>
      </c>
      <c r="AI1430">
        <v>175.0858974201</v>
      </c>
      <c r="AJ1430">
        <v>-40.901947598600003</v>
      </c>
      <c r="AK1430">
        <v>11</v>
      </c>
      <c r="AL1430">
        <v>22</v>
      </c>
      <c r="AM1430">
        <v>165</v>
      </c>
      <c r="AN1430" t="s">
        <v>335</v>
      </c>
      <c r="AO1430" t="s">
        <v>291</v>
      </c>
      <c r="AP1430" t="s">
        <v>292</v>
      </c>
      <c r="AQ1430" t="s">
        <v>293</v>
      </c>
      <c r="AR1430" t="s">
        <v>294</v>
      </c>
      <c r="AS1430" t="s">
        <v>291</v>
      </c>
      <c r="AT1430">
        <v>620.11599999999999</v>
      </c>
      <c r="AU1430">
        <v>204.04390000000001</v>
      </c>
      <c r="AV1430">
        <v>0</v>
      </c>
      <c r="AW1430">
        <v>200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b">
        <v>0</v>
      </c>
      <c r="BI1430" t="b">
        <v>1</v>
      </c>
      <c r="BJ1430" t="b">
        <v>0</v>
      </c>
      <c r="BK1430" t="b">
        <v>0</v>
      </c>
      <c r="BL1430" t="s">
        <v>293</v>
      </c>
      <c r="BM1430">
        <v>2</v>
      </c>
      <c r="BN1430">
        <v>40</v>
      </c>
      <c r="BO1430">
        <v>1</v>
      </c>
      <c r="BP1430" s="15">
        <v>45314</v>
      </c>
      <c r="BQ1430" t="s">
        <v>336</v>
      </c>
      <c r="BR1430" t="s">
        <v>450</v>
      </c>
      <c r="BS1430">
        <v>40</v>
      </c>
      <c r="BT1430">
        <v>2</v>
      </c>
    </row>
    <row r="1431" spans="1:72" x14ac:dyDescent="0.25">
      <c r="A1431" t="str">
        <f t="shared" si="88"/>
        <v>478_2650</v>
      </c>
      <c r="B1431" t="str">
        <f t="shared" si="89"/>
        <v>R</v>
      </c>
      <c r="C1431">
        <f t="shared" si="90"/>
        <v>2325</v>
      </c>
      <c r="D1431">
        <f t="shared" si="91"/>
        <v>0</v>
      </c>
      <c r="F1431" t="s">
        <v>2304</v>
      </c>
      <c r="G1431">
        <v>478</v>
      </c>
      <c r="H1431" t="s">
        <v>2303</v>
      </c>
      <c r="I1431">
        <v>2650</v>
      </c>
      <c r="J1431">
        <v>2960</v>
      </c>
      <c r="K1431" t="s">
        <v>283</v>
      </c>
      <c r="L1431" t="s">
        <v>284</v>
      </c>
      <c r="M1431">
        <v>2</v>
      </c>
      <c r="N1431" t="s">
        <v>285</v>
      </c>
      <c r="O1431">
        <v>0</v>
      </c>
      <c r="P1431">
        <v>3</v>
      </c>
      <c r="Q1431" t="s">
        <v>286</v>
      </c>
      <c r="R1431" t="s">
        <v>287</v>
      </c>
      <c r="S1431" t="s">
        <v>334</v>
      </c>
      <c r="T1431" t="s">
        <v>289</v>
      </c>
      <c r="U1431">
        <v>1126</v>
      </c>
      <c r="V1431">
        <v>10</v>
      </c>
      <c r="W1431">
        <v>37</v>
      </c>
      <c r="X1431">
        <v>3</v>
      </c>
      <c r="Y1431" s="15">
        <v>41711</v>
      </c>
      <c r="Z1431">
        <v>18</v>
      </c>
      <c r="AA1431" s="15">
        <v>27395</v>
      </c>
      <c r="AB1431" s="15">
        <v>45314</v>
      </c>
      <c r="AC1431">
        <v>8</v>
      </c>
      <c r="AD1431">
        <v>5</v>
      </c>
      <c r="AE1431">
        <v>120.75</v>
      </c>
      <c r="AF1431" s="15">
        <v>45337</v>
      </c>
      <c r="AG1431">
        <v>-1</v>
      </c>
      <c r="AH1431">
        <v>-1</v>
      </c>
      <c r="AI1431">
        <v>175.0795475754</v>
      </c>
      <c r="AJ1431">
        <v>-40.9040866128</v>
      </c>
      <c r="AK1431">
        <v>5</v>
      </c>
      <c r="AL1431">
        <v>310</v>
      </c>
      <c r="AM1431">
        <v>2325</v>
      </c>
      <c r="AN1431" t="s">
        <v>335</v>
      </c>
      <c r="AO1431" t="s">
        <v>291</v>
      </c>
      <c r="AP1431" t="s">
        <v>292</v>
      </c>
      <c r="AQ1431" t="s">
        <v>293</v>
      </c>
      <c r="AR1431" t="s">
        <v>294</v>
      </c>
      <c r="AS1431" t="s">
        <v>291</v>
      </c>
      <c r="AT1431">
        <v>872.75918999999999</v>
      </c>
      <c r="AU1431">
        <v>388.35568999999998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t="b">
        <v>0</v>
      </c>
      <c r="BI1431" t="b">
        <v>1</v>
      </c>
      <c r="BJ1431" t="b">
        <v>1</v>
      </c>
      <c r="BK1431" t="b">
        <v>0</v>
      </c>
      <c r="BL1431" t="s">
        <v>293</v>
      </c>
      <c r="BM1431">
        <v>2</v>
      </c>
      <c r="BN1431">
        <v>40</v>
      </c>
      <c r="BO1431">
        <v>1</v>
      </c>
      <c r="BP1431" s="15">
        <v>45314</v>
      </c>
      <c r="BQ1431" t="s">
        <v>336</v>
      </c>
      <c r="BR1431" t="s">
        <v>450</v>
      </c>
      <c r="BS1431">
        <v>40</v>
      </c>
      <c r="BT1431">
        <v>2</v>
      </c>
    </row>
    <row r="1432" spans="1:72" x14ac:dyDescent="0.25">
      <c r="A1432" t="str">
        <f t="shared" si="88"/>
        <v>478_1900</v>
      </c>
      <c r="B1432" t="str">
        <f t="shared" si="89"/>
        <v>R</v>
      </c>
      <c r="C1432">
        <f t="shared" si="90"/>
        <v>3975</v>
      </c>
      <c r="D1432">
        <f t="shared" si="91"/>
        <v>0</v>
      </c>
      <c r="F1432" t="s">
        <v>2305</v>
      </c>
      <c r="G1432">
        <v>478</v>
      </c>
      <c r="H1432" t="s">
        <v>2303</v>
      </c>
      <c r="I1432">
        <v>1900</v>
      </c>
      <c r="J1432">
        <v>2430</v>
      </c>
      <c r="K1432" t="s">
        <v>283</v>
      </c>
      <c r="L1432" t="s">
        <v>284</v>
      </c>
      <c r="M1432">
        <v>2</v>
      </c>
      <c r="N1432" t="s">
        <v>285</v>
      </c>
      <c r="O1432">
        <v>0</v>
      </c>
      <c r="P1432">
        <v>3</v>
      </c>
      <c r="Q1432" t="s">
        <v>286</v>
      </c>
      <c r="R1432" t="s">
        <v>287</v>
      </c>
      <c r="S1432" t="s">
        <v>334</v>
      </c>
      <c r="T1432" t="s">
        <v>289</v>
      </c>
      <c r="U1432">
        <v>1126</v>
      </c>
      <c r="V1432">
        <v>10</v>
      </c>
      <c r="W1432">
        <v>37</v>
      </c>
      <c r="X1432">
        <v>3</v>
      </c>
      <c r="Y1432" s="15">
        <v>41711</v>
      </c>
      <c r="Z1432">
        <v>18</v>
      </c>
      <c r="AA1432" s="15">
        <v>27395</v>
      </c>
      <c r="AB1432" s="15">
        <v>45314</v>
      </c>
      <c r="AC1432">
        <v>9.0500000000000007</v>
      </c>
      <c r="AD1432">
        <v>5.05</v>
      </c>
      <c r="AE1432">
        <v>128.85</v>
      </c>
      <c r="AF1432" s="15">
        <v>45337</v>
      </c>
      <c r="AG1432">
        <v>-1</v>
      </c>
      <c r="AH1432">
        <v>-1</v>
      </c>
      <c r="AI1432">
        <v>175.07507588089999</v>
      </c>
      <c r="AJ1432">
        <v>-40.903488058599997</v>
      </c>
      <c r="AK1432">
        <v>5</v>
      </c>
      <c r="AL1432">
        <v>530</v>
      </c>
      <c r="AM1432">
        <v>3975</v>
      </c>
      <c r="AN1432" t="s">
        <v>335</v>
      </c>
      <c r="AO1432" t="s">
        <v>291</v>
      </c>
      <c r="AP1432" t="s">
        <v>292</v>
      </c>
      <c r="AQ1432" t="s">
        <v>293</v>
      </c>
      <c r="AR1432" t="s">
        <v>294</v>
      </c>
      <c r="AS1432" t="s">
        <v>291</v>
      </c>
      <c r="AT1432">
        <v>744.84505000000001</v>
      </c>
      <c r="AU1432">
        <v>303.79124999999999</v>
      </c>
      <c r="AV1432">
        <v>0</v>
      </c>
      <c r="AW1432">
        <v>0</v>
      </c>
      <c r="AX1432">
        <v>0.194647201946472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 t="b">
        <v>0</v>
      </c>
      <c r="BI1432" t="b">
        <v>1</v>
      </c>
      <c r="BJ1432" t="b">
        <v>1</v>
      </c>
      <c r="BK1432" t="b">
        <v>0</v>
      </c>
      <c r="BL1432" t="s">
        <v>293</v>
      </c>
      <c r="BM1432">
        <v>2</v>
      </c>
      <c r="BN1432">
        <v>40</v>
      </c>
      <c r="BO1432">
        <v>1</v>
      </c>
      <c r="BP1432" s="15">
        <v>45314</v>
      </c>
      <c r="BQ1432" t="s">
        <v>336</v>
      </c>
      <c r="BR1432" t="s">
        <v>450</v>
      </c>
      <c r="BS1432">
        <v>40</v>
      </c>
      <c r="BT1432">
        <v>2</v>
      </c>
    </row>
    <row r="1433" spans="1:72" x14ac:dyDescent="0.25">
      <c r="A1433" t="str">
        <f t="shared" si="88"/>
        <v>468_15</v>
      </c>
      <c r="B1433" t="str">
        <f t="shared" si="89"/>
        <v>R</v>
      </c>
      <c r="C1433">
        <f t="shared" si="90"/>
        <v>1407</v>
      </c>
      <c r="D1433">
        <f t="shared" si="91"/>
        <v>0</v>
      </c>
      <c r="F1433" t="s">
        <v>2306</v>
      </c>
      <c r="G1433">
        <v>468</v>
      </c>
      <c r="H1433" t="s">
        <v>2080</v>
      </c>
      <c r="I1433">
        <v>15</v>
      </c>
      <c r="J1433">
        <v>350</v>
      </c>
      <c r="K1433" t="s">
        <v>283</v>
      </c>
      <c r="L1433" t="s">
        <v>284</v>
      </c>
      <c r="M1433">
        <v>2</v>
      </c>
      <c r="N1433" t="s">
        <v>285</v>
      </c>
      <c r="O1433">
        <v>0</v>
      </c>
      <c r="P1433">
        <v>2</v>
      </c>
      <c r="Q1433" t="s">
        <v>286</v>
      </c>
      <c r="R1433" t="s">
        <v>304</v>
      </c>
      <c r="S1433" t="s">
        <v>305</v>
      </c>
      <c r="T1433" t="s">
        <v>289</v>
      </c>
      <c r="U1433">
        <v>358</v>
      </c>
      <c r="V1433">
        <v>1</v>
      </c>
      <c r="W1433">
        <v>35</v>
      </c>
      <c r="X1433">
        <v>3</v>
      </c>
      <c r="Y1433" s="15">
        <v>43861</v>
      </c>
      <c r="Z1433">
        <v>19</v>
      </c>
      <c r="AA1433" s="15">
        <v>21916</v>
      </c>
      <c r="AB1433" s="15">
        <v>45314</v>
      </c>
      <c r="AC1433">
        <v>10</v>
      </c>
      <c r="AD1433">
        <v>3.75</v>
      </c>
      <c r="AE1433">
        <v>157</v>
      </c>
      <c r="AF1433" s="15">
        <v>45337</v>
      </c>
      <c r="AG1433">
        <v>-1</v>
      </c>
      <c r="AH1433">
        <v>-1</v>
      </c>
      <c r="AI1433">
        <v>175.11640867200001</v>
      </c>
      <c r="AJ1433">
        <v>-40.908705792799999</v>
      </c>
      <c r="AK1433">
        <v>2.5</v>
      </c>
      <c r="AL1433">
        <v>335</v>
      </c>
      <c r="AM1433">
        <v>1407</v>
      </c>
      <c r="AN1433" t="s">
        <v>306</v>
      </c>
      <c r="AO1433" t="s">
        <v>291</v>
      </c>
      <c r="AP1433" t="s">
        <v>292</v>
      </c>
      <c r="AQ1433" t="s">
        <v>293</v>
      </c>
      <c r="AR1433" t="s">
        <v>294</v>
      </c>
      <c r="AS1433" t="s">
        <v>291</v>
      </c>
      <c r="AT1433">
        <v>-1</v>
      </c>
      <c r="AU1433">
        <v>-1</v>
      </c>
      <c r="AV1433">
        <v>1.25</v>
      </c>
      <c r="AW1433">
        <v>0</v>
      </c>
      <c r="AX1433">
        <v>1.19047619047619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 t="b">
        <v>0</v>
      </c>
      <c r="BI1433" t="b">
        <v>1</v>
      </c>
      <c r="BJ1433" t="b">
        <v>1</v>
      </c>
      <c r="BK1433" t="b">
        <v>0</v>
      </c>
      <c r="BL1433" t="s">
        <v>293</v>
      </c>
      <c r="BM1433">
        <v>2</v>
      </c>
      <c r="BN1433">
        <v>60</v>
      </c>
      <c r="BO1433">
        <v>1</v>
      </c>
      <c r="BP1433" s="15">
        <v>45314</v>
      </c>
      <c r="BQ1433" t="s">
        <v>307</v>
      </c>
      <c r="BR1433" t="s">
        <v>308</v>
      </c>
      <c r="BS1433">
        <v>60</v>
      </c>
      <c r="BT1433">
        <v>2</v>
      </c>
    </row>
    <row r="1434" spans="1:72" x14ac:dyDescent="0.25">
      <c r="A1434" t="str">
        <f t="shared" si="88"/>
        <v>483_1010</v>
      </c>
      <c r="B1434" t="str">
        <f t="shared" si="89"/>
        <v>R</v>
      </c>
      <c r="C1434">
        <f t="shared" si="90"/>
        <v>71.5</v>
      </c>
      <c r="D1434">
        <f t="shared" si="91"/>
        <v>0</v>
      </c>
      <c r="F1434" t="s">
        <v>2307</v>
      </c>
      <c r="G1434">
        <v>483</v>
      </c>
      <c r="H1434" t="s">
        <v>2308</v>
      </c>
      <c r="I1434">
        <v>1010</v>
      </c>
      <c r="J1434">
        <v>1023</v>
      </c>
      <c r="K1434" t="s">
        <v>283</v>
      </c>
      <c r="L1434" t="s">
        <v>284</v>
      </c>
      <c r="M1434">
        <v>2</v>
      </c>
      <c r="N1434" t="s">
        <v>285</v>
      </c>
      <c r="O1434">
        <v>0</v>
      </c>
      <c r="P1434">
        <v>1</v>
      </c>
      <c r="Q1434" t="s">
        <v>286</v>
      </c>
      <c r="R1434" t="s">
        <v>304</v>
      </c>
      <c r="S1434" t="s">
        <v>318</v>
      </c>
      <c r="T1434" t="s">
        <v>289</v>
      </c>
      <c r="U1434">
        <v>36</v>
      </c>
      <c r="V1434">
        <v>12</v>
      </c>
      <c r="W1434">
        <v>33</v>
      </c>
      <c r="X1434">
        <v>3</v>
      </c>
      <c r="Y1434" s="15">
        <v>43861</v>
      </c>
      <c r="Z1434">
        <v>20</v>
      </c>
      <c r="AA1434" s="15">
        <v>34639</v>
      </c>
      <c r="AB1434" s="15">
        <v>45314</v>
      </c>
      <c r="AC1434">
        <v>3.85</v>
      </c>
      <c r="AD1434">
        <v>4.7</v>
      </c>
      <c r="AE1434">
        <v>109</v>
      </c>
      <c r="AF1434" s="15">
        <v>45337</v>
      </c>
      <c r="AG1434">
        <v>-1</v>
      </c>
      <c r="AH1434">
        <v>-1</v>
      </c>
      <c r="AI1434">
        <v>175.12590066519999</v>
      </c>
      <c r="AJ1434">
        <v>-40.910605089400001</v>
      </c>
      <c r="AK1434">
        <v>6.5</v>
      </c>
      <c r="AL1434">
        <v>13</v>
      </c>
      <c r="AM1434">
        <v>71.5</v>
      </c>
      <c r="AN1434" t="s">
        <v>320</v>
      </c>
      <c r="AO1434" t="s">
        <v>291</v>
      </c>
      <c r="AP1434" t="s">
        <v>292</v>
      </c>
      <c r="AQ1434" t="s">
        <v>293</v>
      </c>
      <c r="AR1434" t="s">
        <v>294</v>
      </c>
      <c r="AS1434" t="s">
        <v>291</v>
      </c>
      <c r="AT1434">
        <v>-1</v>
      </c>
      <c r="AU1434">
        <v>-1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b">
        <v>0</v>
      </c>
      <c r="BI1434" t="b">
        <v>1</v>
      </c>
      <c r="BJ1434" t="b">
        <v>0</v>
      </c>
      <c r="BK1434" t="b">
        <v>0</v>
      </c>
      <c r="BL1434" t="s">
        <v>293</v>
      </c>
      <c r="BM1434">
        <v>2</v>
      </c>
      <c r="BN1434">
        <v>60</v>
      </c>
      <c r="BO1434">
        <v>1</v>
      </c>
      <c r="BP1434" s="15">
        <v>45314</v>
      </c>
      <c r="BQ1434" t="s">
        <v>307</v>
      </c>
      <c r="BR1434" t="s">
        <v>308</v>
      </c>
      <c r="BS1434">
        <v>60</v>
      </c>
      <c r="BT1434">
        <v>2</v>
      </c>
    </row>
    <row r="1435" spans="1:72" x14ac:dyDescent="0.25">
      <c r="A1435" t="str">
        <f t="shared" si="88"/>
        <v>381_40</v>
      </c>
      <c r="B1435" t="str">
        <f t="shared" si="89"/>
        <v>U</v>
      </c>
      <c r="C1435">
        <f t="shared" si="90"/>
        <v>129.6</v>
      </c>
      <c r="D1435">
        <f t="shared" si="91"/>
        <v>38.8888888888889</v>
      </c>
      <c r="F1435" t="s">
        <v>2309</v>
      </c>
      <c r="G1435">
        <v>381</v>
      </c>
      <c r="H1435" t="s">
        <v>55</v>
      </c>
      <c r="I1435">
        <v>40</v>
      </c>
      <c r="J1435">
        <v>58</v>
      </c>
      <c r="K1435" t="s">
        <v>283</v>
      </c>
      <c r="L1435" t="s">
        <v>284</v>
      </c>
      <c r="M1435">
        <v>2</v>
      </c>
      <c r="N1435" t="s">
        <v>285</v>
      </c>
      <c r="O1435">
        <v>0</v>
      </c>
      <c r="P1435">
        <v>1</v>
      </c>
      <c r="Q1435" t="s">
        <v>286</v>
      </c>
      <c r="R1435" t="s">
        <v>304</v>
      </c>
      <c r="S1435" t="s">
        <v>318</v>
      </c>
      <c r="T1435" t="s">
        <v>319</v>
      </c>
      <c r="U1435">
        <v>69</v>
      </c>
      <c r="V1435">
        <v>6</v>
      </c>
      <c r="W1435">
        <v>35</v>
      </c>
      <c r="X1435">
        <v>2</v>
      </c>
      <c r="Y1435" s="15">
        <v>38735</v>
      </c>
      <c r="Z1435">
        <v>25</v>
      </c>
      <c r="AA1435" s="15">
        <v>21916</v>
      </c>
      <c r="AB1435" s="15">
        <v>45334</v>
      </c>
      <c r="AC1435">
        <v>4</v>
      </c>
      <c r="AD1435">
        <v>3</v>
      </c>
      <c r="AE1435">
        <v>111</v>
      </c>
      <c r="AF1435" s="15">
        <v>45337</v>
      </c>
      <c r="AG1435">
        <v>-1</v>
      </c>
      <c r="AH1435">
        <v>-1</v>
      </c>
      <c r="AI1435">
        <v>175.0711953249</v>
      </c>
      <c r="AJ1435">
        <v>-40.881933886600002</v>
      </c>
      <c r="AK1435">
        <v>1</v>
      </c>
      <c r="AL1435">
        <v>18</v>
      </c>
      <c r="AM1435">
        <v>129.6</v>
      </c>
      <c r="AN1435" t="s">
        <v>320</v>
      </c>
      <c r="AO1435" t="s">
        <v>321</v>
      </c>
      <c r="AP1435" t="s">
        <v>314</v>
      </c>
      <c r="AQ1435" t="s">
        <v>312</v>
      </c>
      <c r="AR1435" t="s">
        <v>294</v>
      </c>
      <c r="AS1435" t="s">
        <v>291</v>
      </c>
      <c r="AT1435">
        <v>-1</v>
      </c>
      <c r="AU1435">
        <v>-1</v>
      </c>
      <c r="AV1435">
        <v>0</v>
      </c>
      <c r="AW1435">
        <v>0</v>
      </c>
      <c r="AX1435">
        <v>0</v>
      </c>
      <c r="AY1435">
        <v>22.2222222222222</v>
      </c>
      <c r="AZ1435">
        <v>38.8888888888889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b">
        <v>0</v>
      </c>
      <c r="BI1435" t="b">
        <v>1</v>
      </c>
      <c r="BJ1435" t="b">
        <v>0</v>
      </c>
      <c r="BK1435" t="b">
        <v>1</v>
      </c>
      <c r="BL1435" t="s">
        <v>312</v>
      </c>
      <c r="BM1435">
        <v>2</v>
      </c>
      <c r="BN1435">
        <v>90</v>
      </c>
      <c r="BO1435">
        <v>1</v>
      </c>
      <c r="BP1435" s="15">
        <v>45334</v>
      </c>
      <c r="BQ1435" t="s">
        <v>307</v>
      </c>
      <c r="BR1435" t="s">
        <v>322</v>
      </c>
      <c r="BS1435">
        <v>90</v>
      </c>
      <c r="BT1435">
        <v>2</v>
      </c>
    </row>
    <row r="1436" spans="1:72" x14ac:dyDescent="0.25">
      <c r="A1436" t="str">
        <f t="shared" si="88"/>
        <v>888_70</v>
      </c>
      <c r="B1436" t="str">
        <f t="shared" si="89"/>
        <v>U</v>
      </c>
      <c r="C1436">
        <f t="shared" si="90"/>
        <v>46</v>
      </c>
      <c r="D1436">
        <f t="shared" si="91"/>
        <v>0</v>
      </c>
      <c r="F1436" t="s">
        <v>2310</v>
      </c>
      <c r="G1436">
        <v>888</v>
      </c>
      <c r="H1436" t="s">
        <v>830</v>
      </c>
      <c r="I1436">
        <v>70</v>
      </c>
      <c r="J1436">
        <v>80</v>
      </c>
      <c r="K1436" t="s">
        <v>283</v>
      </c>
      <c r="L1436" t="s">
        <v>284</v>
      </c>
      <c r="M1436">
        <v>2</v>
      </c>
      <c r="N1436" t="s">
        <v>285</v>
      </c>
      <c r="O1436">
        <v>0</v>
      </c>
      <c r="P1436">
        <v>1</v>
      </c>
      <c r="Q1436" t="s">
        <v>286</v>
      </c>
      <c r="R1436" t="s">
        <v>304</v>
      </c>
      <c r="S1436" t="s">
        <v>318</v>
      </c>
      <c r="T1436" t="s">
        <v>319</v>
      </c>
      <c r="U1436">
        <v>80</v>
      </c>
      <c r="V1436">
        <v>6</v>
      </c>
      <c r="W1436">
        <v>40</v>
      </c>
      <c r="X1436">
        <v>1</v>
      </c>
      <c r="Y1436" s="15">
        <v>39807</v>
      </c>
      <c r="Z1436">
        <v>25</v>
      </c>
      <c r="AA1436" s="15">
        <v>39807</v>
      </c>
      <c r="AB1436" s="15">
        <v>45334</v>
      </c>
      <c r="AC1436">
        <v>4</v>
      </c>
      <c r="AD1436">
        <v>3</v>
      </c>
      <c r="AE1436">
        <v>111</v>
      </c>
      <c r="AF1436" s="15">
        <v>44292</v>
      </c>
      <c r="AG1436">
        <v>-1</v>
      </c>
      <c r="AH1436">
        <v>-1</v>
      </c>
      <c r="AI1436">
        <v>175.07358055009999</v>
      </c>
      <c r="AJ1436">
        <v>-40.882128125800001</v>
      </c>
      <c r="AK1436">
        <v>5</v>
      </c>
      <c r="AL1436">
        <v>10</v>
      </c>
      <c r="AM1436">
        <v>46</v>
      </c>
      <c r="AN1436" t="s">
        <v>320</v>
      </c>
      <c r="AO1436" t="s">
        <v>321</v>
      </c>
      <c r="AP1436" t="s">
        <v>314</v>
      </c>
      <c r="AQ1436" t="s">
        <v>312</v>
      </c>
      <c r="AR1436" t="s">
        <v>294</v>
      </c>
      <c r="AS1436" t="s">
        <v>291</v>
      </c>
      <c r="AT1436">
        <v>-1</v>
      </c>
      <c r="AU1436">
        <v>-1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b">
        <v>0</v>
      </c>
      <c r="BI1436" t="b">
        <v>1</v>
      </c>
      <c r="BJ1436" t="b">
        <v>0</v>
      </c>
      <c r="BK1436" t="b">
        <v>1</v>
      </c>
      <c r="BL1436" t="s">
        <v>312</v>
      </c>
      <c r="BM1436">
        <v>2</v>
      </c>
      <c r="BN1436">
        <v>90</v>
      </c>
      <c r="BO1436">
        <v>1</v>
      </c>
      <c r="BP1436" s="15">
        <v>45334</v>
      </c>
      <c r="BQ1436" t="s">
        <v>307</v>
      </c>
      <c r="BR1436" t="s">
        <v>322</v>
      </c>
      <c r="BS1436">
        <v>90</v>
      </c>
      <c r="BT1436">
        <v>2</v>
      </c>
    </row>
    <row r="1437" spans="1:72" x14ac:dyDescent="0.25">
      <c r="A1437" t="str">
        <f t="shared" si="88"/>
        <v>436_202</v>
      </c>
      <c r="B1437" t="str">
        <f t="shared" si="89"/>
        <v>U</v>
      </c>
      <c r="C1437">
        <f t="shared" si="90"/>
        <v>1490.4</v>
      </c>
      <c r="D1437">
        <f t="shared" si="91"/>
        <v>0</v>
      </c>
      <c r="F1437" t="s">
        <v>2311</v>
      </c>
      <c r="G1437">
        <v>436</v>
      </c>
      <c r="H1437" t="s">
        <v>1836</v>
      </c>
      <c r="I1437">
        <v>202</v>
      </c>
      <c r="J1437">
        <v>386</v>
      </c>
      <c r="K1437" t="s">
        <v>283</v>
      </c>
      <c r="L1437" t="s">
        <v>284</v>
      </c>
      <c r="M1437">
        <v>2</v>
      </c>
      <c r="N1437" t="s">
        <v>285</v>
      </c>
      <c r="O1437">
        <v>0</v>
      </c>
      <c r="P1437">
        <v>2</v>
      </c>
      <c r="Q1437" t="s">
        <v>286</v>
      </c>
      <c r="R1437" t="s">
        <v>287</v>
      </c>
      <c r="S1437" t="s">
        <v>305</v>
      </c>
      <c r="T1437" t="s">
        <v>319</v>
      </c>
      <c r="U1437">
        <v>288</v>
      </c>
      <c r="V1437">
        <v>7</v>
      </c>
      <c r="W1437">
        <v>35</v>
      </c>
      <c r="X1437">
        <v>3</v>
      </c>
      <c r="Y1437" s="15">
        <v>40274</v>
      </c>
      <c r="Z1437">
        <v>19</v>
      </c>
      <c r="AA1437" s="15">
        <v>21916</v>
      </c>
      <c r="AB1437" s="15">
        <v>45311</v>
      </c>
      <c r="AC1437">
        <v>4</v>
      </c>
      <c r="AD1437">
        <v>3.15</v>
      </c>
      <c r="AE1437">
        <v>150.6</v>
      </c>
      <c r="AF1437" s="15">
        <v>45332</v>
      </c>
      <c r="AG1437">
        <v>-1</v>
      </c>
      <c r="AH1437">
        <v>-1</v>
      </c>
      <c r="AI1437">
        <v>175.06740119200001</v>
      </c>
      <c r="AJ1437">
        <v>-40.8755861653</v>
      </c>
      <c r="AK1437">
        <v>4</v>
      </c>
      <c r="AL1437">
        <v>184</v>
      </c>
      <c r="AM1437">
        <v>1490.4</v>
      </c>
      <c r="AN1437" t="s">
        <v>306</v>
      </c>
      <c r="AO1437" t="s">
        <v>321</v>
      </c>
      <c r="AP1437" t="s">
        <v>292</v>
      </c>
      <c r="AQ1437" t="s">
        <v>293</v>
      </c>
      <c r="AR1437" t="s">
        <v>294</v>
      </c>
      <c r="AS1437" t="s">
        <v>291</v>
      </c>
      <c r="AT1437">
        <v>579.99541999999997</v>
      </c>
      <c r="AU1437">
        <v>177.94300000000001</v>
      </c>
      <c r="AV1437">
        <v>0</v>
      </c>
      <c r="AW1437">
        <v>0</v>
      </c>
      <c r="AX1437">
        <v>4.6296296296296298</v>
      </c>
      <c r="AY1437">
        <v>0</v>
      </c>
      <c r="AZ1437">
        <v>0</v>
      </c>
      <c r="BA1437">
        <v>0</v>
      </c>
      <c r="BB1437">
        <v>0.15432098765432101</v>
      </c>
      <c r="BC1437">
        <v>0</v>
      </c>
      <c r="BD1437">
        <v>0</v>
      </c>
      <c r="BE1437">
        <v>0.28000000000000003</v>
      </c>
      <c r="BF1437">
        <v>0</v>
      </c>
      <c r="BG1437">
        <v>1.4</v>
      </c>
      <c r="BH1437" t="b">
        <v>0</v>
      </c>
      <c r="BI1437" t="b">
        <v>1</v>
      </c>
      <c r="BJ1437" t="b">
        <v>1</v>
      </c>
      <c r="BK1437" t="b">
        <v>0</v>
      </c>
      <c r="BL1437" t="s">
        <v>293</v>
      </c>
      <c r="BM1437">
        <v>2</v>
      </c>
      <c r="BN1437">
        <v>90</v>
      </c>
      <c r="BO1437">
        <v>1</v>
      </c>
      <c r="BP1437" s="15">
        <v>45311</v>
      </c>
      <c r="BQ1437" t="s">
        <v>307</v>
      </c>
      <c r="BR1437" t="s">
        <v>322</v>
      </c>
      <c r="BS1437">
        <v>90</v>
      </c>
      <c r="BT1437">
        <v>2</v>
      </c>
    </row>
    <row r="1438" spans="1:72" x14ac:dyDescent="0.25">
      <c r="A1438" t="str">
        <f t="shared" si="88"/>
        <v>417_4</v>
      </c>
      <c r="B1438" t="str">
        <f t="shared" si="89"/>
        <v>U</v>
      </c>
      <c r="C1438">
        <f t="shared" si="90"/>
        <v>3088</v>
      </c>
      <c r="D1438">
        <f t="shared" si="91"/>
        <v>31.25</v>
      </c>
      <c r="F1438" t="s">
        <v>2312</v>
      </c>
      <c r="G1438">
        <v>417</v>
      </c>
      <c r="H1438" t="s">
        <v>65</v>
      </c>
      <c r="I1438">
        <v>4</v>
      </c>
      <c r="J1438">
        <v>390</v>
      </c>
      <c r="K1438" t="s">
        <v>283</v>
      </c>
      <c r="L1438" t="s">
        <v>284</v>
      </c>
      <c r="M1438">
        <v>2</v>
      </c>
      <c r="N1438" t="s">
        <v>285</v>
      </c>
      <c r="O1438">
        <v>0</v>
      </c>
      <c r="P1438">
        <v>3</v>
      </c>
      <c r="Q1438" t="s">
        <v>286</v>
      </c>
      <c r="R1438" t="s">
        <v>287</v>
      </c>
      <c r="S1438" t="s">
        <v>288</v>
      </c>
      <c r="T1438" t="s">
        <v>319</v>
      </c>
      <c r="U1438">
        <v>787</v>
      </c>
      <c r="V1438">
        <v>9</v>
      </c>
      <c r="W1438">
        <v>45</v>
      </c>
      <c r="X1438">
        <v>4</v>
      </c>
      <c r="Y1438" s="15">
        <v>45672</v>
      </c>
      <c r="Z1438">
        <v>18</v>
      </c>
      <c r="AA1438" s="15">
        <v>21916</v>
      </c>
      <c r="AB1438" s="15">
        <v>45313</v>
      </c>
      <c r="AC1438">
        <v>3.15</v>
      </c>
      <c r="AD1438">
        <v>3</v>
      </c>
      <c r="AE1438">
        <v>204.75</v>
      </c>
      <c r="AF1438" s="15">
        <v>45337</v>
      </c>
      <c r="AG1438">
        <v>-1</v>
      </c>
      <c r="AH1438">
        <v>-1</v>
      </c>
      <c r="AI1438">
        <v>175.0737300264</v>
      </c>
      <c r="AJ1438">
        <v>-40.870879467800002</v>
      </c>
      <c r="AK1438">
        <v>3</v>
      </c>
      <c r="AL1438">
        <v>386</v>
      </c>
      <c r="AM1438">
        <v>3088</v>
      </c>
      <c r="AN1438" t="s">
        <v>290</v>
      </c>
      <c r="AO1438" t="s">
        <v>321</v>
      </c>
      <c r="AP1438" t="s">
        <v>292</v>
      </c>
      <c r="AQ1438" t="s">
        <v>293</v>
      </c>
      <c r="AR1438" t="s">
        <v>294</v>
      </c>
      <c r="AS1438" t="s">
        <v>291</v>
      </c>
      <c r="AT1438">
        <v>1545.6202800000001</v>
      </c>
      <c r="AU1438">
        <v>647.12165000000005</v>
      </c>
      <c r="AV1438">
        <v>0</v>
      </c>
      <c r="AW1438">
        <v>2.5</v>
      </c>
      <c r="AX1438">
        <v>0</v>
      </c>
      <c r="AY1438">
        <v>1.25</v>
      </c>
      <c r="AZ1438">
        <v>31.25</v>
      </c>
      <c r="BA1438">
        <v>2.5</v>
      </c>
      <c r="BB1438">
        <v>7.8125E-2</v>
      </c>
      <c r="BC1438">
        <v>0.15</v>
      </c>
      <c r="BD1438">
        <v>0</v>
      </c>
      <c r="BE1438">
        <v>0.14000000000000001</v>
      </c>
      <c r="BF1438">
        <v>0.75</v>
      </c>
      <c r="BG1438">
        <v>0.7</v>
      </c>
      <c r="BH1438" t="b">
        <v>0</v>
      </c>
      <c r="BI1438" t="b">
        <v>1</v>
      </c>
      <c r="BJ1438" t="b">
        <v>1</v>
      </c>
      <c r="BK1438" t="b">
        <v>0</v>
      </c>
      <c r="BL1438" t="s">
        <v>293</v>
      </c>
      <c r="BM1438">
        <v>2</v>
      </c>
      <c r="BN1438">
        <v>75</v>
      </c>
      <c r="BO1438">
        <v>1</v>
      </c>
      <c r="BP1438" s="15">
        <v>45313</v>
      </c>
      <c r="BQ1438" t="s">
        <v>295</v>
      </c>
      <c r="BR1438" t="s">
        <v>348</v>
      </c>
      <c r="BS1438">
        <v>75</v>
      </c>
      <c r="BT1438">
        <v>2</v>
      </c>
    </row>
    <row r="1439" spans="1:72" x14ac:dyDescent="0.25">
      <c r="A1439" t="str">
        <f t="shared" si="88"/>
        <v>417_970</v>
      </c>
      <c r="B1439" t="str">
        <f t="shared" si="89"/>
        <v>R</v>
      </c>
      <c r="C1439">
        <f t="shared" si="90"/>
        <v>5880</v>
      </c>
      <c r="D1439">
        <f t="shared" si="91"/>
        <v>13.061224489795899</v>
      </c>
      <c r="F1439" t="s">
        <v>2313</v>
      </c>
      <c r="G1439">
        <v>417</v>
      </c>
      <c r="H1439" t="s">
        <v>65</v>
      </c>
      <c r="I1439">
        <v>970</v>
      </c>
      <c r="J1439">
        <v>2195</v>
      </c>
      <c r="K1439" t="s">
        <v>283</v>
      </c>
      <c r="L1439" t="s">
        <v>284</v>
      </c>
      <c r="M1439">
        <v>2</v>
      </c>
      <c r="N1439" t="s">
        <v>285</v>
      </c>
      <c r="O1439">
        <v>0</v>
      </c>
      <c r="P1439">
        <v>3</v>
      </c>
      <c r="Q1439" t="s">
        <v>286</v>
      </c>
      <c r="R1439" t="s">
        <v>341</v>
      </c>
      <c r="S1439" t="s">
        <v>305</v>
      </c>
      <c r="T1439" t="s">
        <v>355</v>
      </c>
      <c r="U1439">
        <v>793</v>
      </c>
      <c r="V1439">
        <v>7</v>
      </c>
      <c r="W1439">
        <v>22</v>
      </c>
      <c r="X1439">
        <v>2</v>
      </c>
      <c r="Y1439" s="15">
        <v>39882</v>
      </c>
      <c r="Z1439">
        <v>18</v>
      </c>
      <c r="AA1439" s="15">
        <v>21916</v>
      </c>
      <c r="AB1439" s="15">
        <v>45313</v>
      </c>
      <c r="AC1439">
        <v>10</v>
      </c>
      <c r="AD1439">
        <v>2.5499999999999998</v>
      </c>
      <c r="AE1439">
        <v>87.55</v>
      </c>
      <c r="AF1439" s="15">
        <v>45337</v>
      </c>
      <c r="AG1439">
        <v>-1</v>
      </c>
      <c r="AH1439">
        <v>-1</v>
      </c>
      <c r="AI1439">
        <v>175.0831834217</v>
      </c>
      <c r="AJ1439">
        <v>-40.8609301551</v>
      </c>
      <c r="AK1439">
        <v>2.5</v>
      </c>
      <c r="AL1439">
        <v>1225</v>
      </c>
      <c r="AM1439">
        <v>5880</v>
      </c>
      <c r="AN1439" t="s">
        <v>306</v>
      </c>
      <c r="AO1439" t="s">
        <v>291</v>
      </c>
      <c r="AP1439" t="s">
        <v>292</v>
      </c>
      <c r="AQ1439" t="s">
        <v>293</v>
      </c>
      <c r="AR1439" t="s">
        <v>294</v>
      </c>
      <c r="AS1439" t="s">
        <v>291</v>
      </c>
      <c r="AT1439">
        <v>1677.546225</v>
      </c>
      <c r="AU1439">
        <v>696.01795000000004</v>
      </c>
      <c r="AV1439">
        <v>1.22448979591837</v>
      </c>
      <c r="AW1439">
        <v>0</v>
      </c>
      <c r="AX1439">
        <v>8.5034013605442205</v>
      </c>
      <c r="AY1439">
        <v>0</v>
      </c>
      <c r="AZ1439">
        <v>13.061224489795899</v>
      </c>
      <c r="BA1439">
        <v>0</v>
      </c>
      <c r="BB1439">
        <v>4.2517006802721101E-2</v>
      </c>
      <c r="BC1439">
        <v>0</v>
      </c>
      <c r="BD1439">
        <v>0</v>
      </c>
      <c r="BE1439">
        <v>0.25</v>
      </c>
      <c r="BF1439">
        <v>0</v>
      </c>
      <c r="BG1439">
        <v>0</v>
      </c>
      <c r="BH1439" t="b">
        <v>0</v>
      </c>
      <c r="BI1439" t="b">
        <v>1</v>
      </c>
      <c r="BJ1439" t="b">
        <v>0</v>
      </c>
      <c r="BK1439" t="b">
        <v>0</v>
      </c>
      <c r="BL1439" t="s">
        <v>293</v>
      </c>
      <c r="BM1439">
        <v>2</v>
      </c>
      <c r="BN1439">
        <v>60</v>
      </c>
      <c r="BO1439">
        <v>1</v>
      </c>
      <c r="BP1439" s="15">
        <v>45313</v>
      </c>
      <c r="BQ1439" t="s">
        <v>307</v>
      </c>
      <c r="BR1439" t="s">
        <v>308</v>
      </c>
      <c r="BS1439">
        <v>60</v>
      </c>
      <c r="BT1439">
        <v>2</v>
      </c>
    </row>
    <row r="1440" spans="1:72" x14ac:dyDescent="0.25">
      <c r="A1440" t="str">
        <f t="shared" si="88"/>
        <v>1508_0</v>
      </c>
      <c r="B1440" t="str">
        <f t="shared" si="89"/>
        <v>U</v>
      </c>
      <c r="C1440">
        <f t="shared" si="90"/>
        <v>96</v>
      </c>
      <c r="D1440">
        <f t="shared" si="91"/>
        <v>0</v>
      </c>
      <c r="F1440" t="s">
        <v>2314</v>
      </c>
      <c r="G1440">
        <v>1508</v>
      </c>
      <c r="H1440" t="s">
        <v>1319</v>
      </c>
      <c r="I1440">
        <v>0</v>
      </c>
      <c r="J1440">
        <v>16</v>
      </c>
      <c r="K1440" t="s">
        <v>283</v>
      </c>
      <c r="L1440" t="s">
        <v>284</v>
      </c>
      <c r="M1440">
        <v>2</v>
      </c>
      <c r="N1440" t="s">
        <v>285</v>
      </c>
      <c r="O1440">
        <v>0</v>
      </c>
      <c r="P1440">
        <v>2</v>
      </c>
      <c r="Q1440" t="s">
        <v>286</v>
      </c>
      <c r="R1440" t="s">
        <v>304</v>
      </c>
      <c r="S1440" t="s">
        <v>305</v>
      </c>
      <c r="T1440" t="s">
        <v>319</v>
      </c>
      <c r="U1440">
        <v>170</v>
      </c>
      <c r="V1440">
        <v>13</v>
      </c>
      <c r="W1440">
        <v>30</v>
      </c>
      <c r="X1440">
        <v>1</v>
      </c>
      <c r="Y1440" s="15">
        <v>43847</v>
      </c>
      <c r="Z1440">
        <v>22</v>
      </c>
      <c r="AA1440" s="15">
        <v>43800</v>
      </c>
      <c r="AB1440" s="15">
        <v>45313</v>
      </c>
      <c r="AC1440">
        <v>4</v>
      </c>
      <c r="AD1440">
        <v>3</v>
      </c>
      <c r="AE1440">
        <v>117.8</v>
      </c>
      <c r="AF1440" s="15">
        <v>45337</v>
      </c>
      <c r="AG1440">
        <v>-1</v>
      </c>
      <c r="AH1440">
        <v>-1</v>
      </c>
      <c r="AI1440">
        <v>175.08044970239999</v>
      </c>
      <c r="AJ1440">
        <v>-40.866991313699998</v>
      </c>
      <c r="AK1440">
        <v>2</v>
      </c>
      <c r="AL1440">
        <v>16</v>
      </c>
      <c r="AM1440">
        <v>96</v>
      </c>
      <c r="AN1440" t="s">
        <v>306</v>
      </c>
      <c r="AO1440" t="s">
        <v>321</v>
      </c>
      <c r="AP1440" t="s">
        <v>314</v>
      </c>
      <c r="AQ1440" t="s">
        <v>312</v>
      </c>
      <c r="AR1440" t="s">
        <v>294</v>
      </c>
      <c r="AS1440" t="s">
        <v>291</v>
      </c>
      <c r="AT1440">
        <v>-1</v>
      </c>
      <c r="AU1440">
        <v>-1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b">
        <v>0</v>
      </c>
      <c r="BI1440" t="b">
        <v>1</v>
      </c>
      <c r="BJ1440" t="b">
        <v>0</v>
      </c>
      <c r="BK1440" t="b">
        <v>1</v>
      </c>
      <c r="BL1440" t="s">
        <v>312</v>
      </c>
      <c r="BM1440">
        <v>2</v>
      </c>
      <c r="BN1440">
        <v>90</v>
      </c>
      <c r="BO1440">
        <v>1</v>
      </c>
      <c r="BP1440" s="15">
        <v>45313</v>
      </c>
      <c r="BQ1440" t="s">
        <v>307</v>
      </c>
      <c r="BR1440" t="s">
        <v>322</v>
      </c>
      <c r="BS1440">
        <v>90</v>
      </c>
      <c r="BT1440">
        <v>2</v>
      </c>
    </row>
    <row r="1441" spans="1:72" x14ac:dyDescent="0.25">
      <c r="A1441" t="str">
        <f t="shared" si="88"/>
        <v>1508_217</v>
      </c>
      <c r="B1441" t="str">
        <f t="shared" si="89"/>
        <v>U</v>
      </c>
      <c r="C1441">
        <f t="shared" si="90"/>
        <v>799.2</v>
      </c>
      <c r="D1441">
        <f t="shared" si="91"/>
        <v>0</v>
      </c>
      <c r="F1441" t="s">
        <v>2315</v>
      </c>
      <c r="G1441">
        <v>1508</v>
      </c>
      <c r="H1441" t="s">
        <v>1319</v>
      </c>
      <c r="I1441">
        <v>217</v>
      </c>
      <c r="J1441">
        <v>365</v>
      </c>
      <c r="K1441" t="s">
        <v>283</v>
      </c>
      <c r="L1441" t="s">
        <v>284</v>
      </c>
      <c r="M1441">
        <v>2</v>
      </c>
      <c r="N1441" t="s">
        <v>285</v>
      </c>
      <c r="O1441">
        <v>0</v>
      </c>
      <c r="P1441">
        <v>1</v>
      </c>
      <c r="Q1441" t="s">
        <v>409</v>
      </c>
      <c r="R1441" t="s">
        <v>304</v>
      </c>
      <c r="S1441" t="s">
        <v>318</v>
      </c>
      <c r="T1441" t="s">
        <v>319</v>
      </c>
      <c r="U1441">
        <v>86</v>
      </c>
      <c r="V1441">
        <v>13</v>
      </c>
      <c r="W1441">
        <v>30</v>
      </c>
      <c r="X1441">
        <v>1</v>
      </c>
      <c r="Y1441" s="15">
        <v>44132</v>
      </c>
      <c r="Z1441">
        <v>25</v>
      </c>
      <c r="AA1441" s="15">
        <v>44105</v>
      </c>
      <c r="AB1441" s="15">
        <v>45313</v>
      </c>
      <c r="AC1441">
        <v>4</v>
      </c>
      <c r="AD1441">
        <v>3</v>
      </c>
      <c r="AE1441">
        <v>139.85</v>
      </c>
      <c r="AF1441" s="15">
        <v>45337</v>
      </c>
      <c r="AG1441">
        <v>-1</v>
      </c>
      <c r="AH1441">
        <v>-1</v>
      </c>
      <c r="AI1441">
        <v>175.08053447309999</v>
      </c>
      <c r="AJ1441">
        <v>-40.869461464600001</v>
      </c>
      <c r="AK1441">
        <v>1</v>
      </c>
      <c r="AL1441">
        <v>148</v>
      </c>
      <c r="AM1441">
        <v>799.2</v>
      </c>
      <c r="AN1441" t="s">
        <v>320</v>
      </c>
      <c r="AO1441" t="s">
        <v>321</v>
      </c>
      <c r="AP1441" t="s">
        <v>314</v>
      </c>
      <c r="AQ1441" t="s">
        <v>312</v>
      </c>
      <c r="AR1441" t="s">
        <v>410</v>
      </c>
      <c r="AS1441" t="s">
        <v>291</v>
      </c>
      <c r="AT1441">
        <v>-1</v>
      </c>
      <c r="AU1441">
        <v>-1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t="b">
        <v>0</v>
      </c>
      <c r="BI1441" t="b">
        <v>1</v>
      </c>
      <c r="BJ1441" t="b">
        <v>0</v>
      </c>
      <c r="BK1441" t="b">
        <v>1</v>
      </c>
      <c r="BL1441" t="s">
        <v>312</v>
      </c>
      <c r="BM1441">
        <v>2</v>
      </c>
      <c r="BN1441">
        <v>90</v>
      </c>
      <c r="BO1441">
        <v>1</v>
      </c>
      <c r="BP1441" s="15">
        <v>45313</v>
      </c>
      <c r="BQ1441" t="s">
        <v>307</v>
      </c>
      <c r="BR1441" t="s">
        <v>322</v>
      </c>
      <c r="BS1441">
        <v>90</v>
      </c>
      <c r="BT1441">
        <v>2</v>
      </c>
    </row>
    <row r="1442" spans="1:72" x14ac:dyDescent="0.25">
      <c r="A1442" t="str">
        <f t="shared" si="88"/>
        <v>1509_105</v>
      </c>
      <c r="B1442" t="str">
        <f t="shared" si="89"/>
        <v>U</v>
      </c>
      <c r="C1442">
        <f t="shared" si="90"/>
        <v>118.8</v>
      </c>
      <c r="D1442">
        <f t="shared" si="91"/>
        <v>0</v>
      </c>
      <c r="F1442" t="s">
        <v>2316</v>
      </c>
      <c r="G1442">
        <v>1509</v>
      </c>
      <c r="H1442" t="s">
        <v>1321</v>
      </c>
      <c r="I1442">
        <v>105</v>
      </c>
      <c r="J1442">
        <v>127</v>
      </c>
      <c r="K1442" t="s">
        <v>283</v>
      </c>
      <c r="L1442" t="s">
        <v>284</v>
      </c>
      <c r="M1442">
        <v>2</v>
      </c>
      <c r="N1442" t="s">
        <v>285</v>
      </c>
      <c r="O1442">
        <v>0</v>
      </c>
      <c r="P1442">
        <v>1</v>
      </c>
      <c r="Q1442" t="s">
        <v>409</v>
      </c>
      <c r="R1442" t="s">
        <v>304</v>
      </c>
      <c r="S1442" t="s">
        <v>318</v>
      </c>
      <c r="T1442" t="s">
        <v>319</v>
      </c>
      <c r="U1442">
        <v>43</v>
      </c>
      <c r="V1442">
        <v>6</v>
      </c>
      <c r="W1442">
        <v>30</v>
      </c>
      <c r="X1442">
        <v>1</v>
      </c>
      <c r="Y1442" s="15">
        <v>43847</v>
      </c>
      <c r="Z1442">
        <v>25</v>
      </c>
      <c r="AA1442" s="15">
        <v>43466</v>
      </c>
      <c r="AB1442" s="15">
        <v>45334</v>
      </c>
      <c r="AC1442">
        <v>4</v>
      </c>
      <c r="AD1442">
        <v>3</v>
      </c>
      <c r="AE1442">
        <v>111</v>
      </c>
      <c r="AF1442" s="15">
        <v>45337</v>
      </c>
      <c r="AG1442">
        <v>-1</v>
      </c>
      <c r="AH1442">
        <v>-1</v>
      </c>
      <c r="AI1442">
        <v>175.08152418879999</v>
      </c>
      <c r="AJ1442">
        <v>-40.868083263700001</v>
      </c>
      <c r="AK1442">
        <v>4</v>
      </c>
      <c r="AL1442">
        <v>22</v>
      </c>
      <c r="AM1442">
        <v>118.8</v>
      </c>
      <c r="AN1442" t="s">
        <v>320</v>
      </c>
      <c r="AO1442" t="s">
        <v>321</v>
      </c>
      <c r="AP1442" t="s">
        <v>314</v>
      </c>
      <c r="AQ1442" t="s">
        <v>312</v>
      </c>
      <c r="AR1442" t="s">
        <v>410</v>
      </c>
      <c r="AS1442" t="s">
        <v>291</v>
      </c>
      <c r="AT1442">
        <v>-1</v>
      </c>
      <c r="AU1442">
        <v>-1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b">
        <v>0</v>
      </c>
      <c r="BI1442" t="b">
        <v>1</v>
      </c>
      <c r="BJ1442" t="b">
        <v>0</v>
      </c>
      <c r="BK1442" t="b">
        <v>1</v>
      </c>
      <c r="BL1442" t="s">
        <v>312</v>
      </c>
      <c r="BM1442">
        <v>2</v>
      </c>
      <c r="BN1442">
        <v>90</v>
      </c>
      <c r="BO1442">
        <v>1</v>
      </c>
      <c r="BP1442" s="15">
        <v>45334</v>
      </c>
      <c r="BQ1442" t="s">
        <v>307</v>
      </c>
      <c r="BR1442" t="s">
        <v>322</v>
      </c>
      <c r="BS1442">
        <v>90</v>
      </c>
      <c r="BT1442">
        <v>2</v>
      </c>
    </row>
    <row r="1443" spans="1:72" x14ac:dyDescent="0.25">
      <c r="A1443" t="str">
        <f t="shared" si="88"/>
        <v>431_25</v>
      </c>
      <c r="B1443" t="str">
        <f t="shared" si="89"/>
        <v>U</v>
      </c>
      <c r="C1443">
        <f t="shared" si="90"/>
        <v>592.5</v>
      </c>
      <c r="D1443">
        <f t="shared" si="91"/>
        <v>0</v>
      </c>
      <c r="F1443" t="s">
        <v>2317</v>
      </c>
      <c r="G1443">
        <v>431</v>
      </c>
      <c r="H1443" t="s">
        <v>2318</v>
      </c>
      <c r="I1443">
        <v>25</v>
      </c>
      <c r="J1443">
        <v>104</v>
      </c>
      <c r="K1443" t="s">
        <v>283</v>
      </c>
      <c r="L1443" t="s">
        <v>284</v>
      </c>
      <c r="M1443">
        <v>2</v>
      </c>
      <c r="N1443" t="s">
        <v>285</v>
      </c>
      <c r="O1443">
        <v>0</v>
      </c>
      <c r="P1443">
        <v>2</v>
      </c>
      <c r="Q1443" t="s">
        <v>286</v>
      </c>
      <c r="R1443" t="s">
        <v>287</v>
      </c>
      <c r="S1443" t="s">
        <v>305</v>
      </c>
      <c r="T1443" t="s">
        <v>319</v>
      </c>
      <c r="U1443">
        <v>194</v>
      </c>
      <c r="V1443">
        <v>14</v>
      </c>
      <c r="W1443">
        <v>30</v>
      </c>
      <c r="X1443">
        <v>3</v>
      </c>
      <c r="Y1443" s="15">
        <v>43868</v>
      </c>
      <c r="Z1443">
        <v>19</v>
      </c>
      <c r="AA1443" s="15">
        <v>21916</v>
      </c>
      <c r="AB1443" s="15">
        <v>45334</v>
      </c>
      <c r="AC1443">
        <v>2</v>
      </c>
      <c r="AD1443">
        <v>0.1</v>
      </c>
      <c r="AE1443">
        <v>111</v>
      </c>
      <c r="AF1443" s="15">
        <v>45337</v>
      </c>
      <c r="AG1443">
        <v>-1</v>
      </c>
      <c r="AH1443">
        <v>-1</v>
      </c>
      <c r="AI1443">
        <v>175.07819479700001</v>
      </c>
      <c r="AJ1443">
        <v>-40.8682608178</v>
      </c>
      <c r="AK1443">
        <v>4.5</v>
      </c>
      <c r="AL1443">
        <v>79</v>
      </c>
      <c r="AM1443">
        <v>592.5</v>
      </c>
      <c r="AN1443" t="s">
        <v>306</v>
      </c>
      <c r="AO1443" t="s">
        <v>321</v>
      </c>
      <c r="AP1443" t="s">
        <v>325</v>
      </c>
      <c r="AQ1443" t="s">
        <v>293</v>
      </c>
      <c r="AR1443" t="s">
        <v>294</v>
      </c>
      <c r="AS1443" t="s">
        <v>291</v>
      </c>
      <c r="AT1443">
        <v>-1</v>
      </c>
      <c r="AU1443">
        <v>-1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t="b">
        <v>0</v>
      </c>
      <c r="BI1443" t="b">
        <v>1</v>
      </c>
      <c r="BJ1443" t="b">
        <v>1</v>
      </c>
      <c r="BK1443" t="b">
        <v>0</v>
      </c>
      <c r="BL1443" t="s">
        <v>293</v>
      </c>
      <c r="BM1443">
        <v>2</v>
      </c>
      <c r="BN1443">
        <v>90</v>
      </c>
      <c r="BO1443">
        <v>1</v>
      </c>
      <c r="BP1443" s="15">
        <v>45334</v>
      </c>
      <c r="BQ1443" t="s">
        <v>307</v>
      </c>
      <c r="BR1443" t="s">
        <v>322</v>
      </c>
      <c r="BS1443">
        <v>90</v>
      </c>
      <c r="BT1443">
        <v>2</v>
      </c>
    </row>
    <row r="1444" spans="1:72" x14ac:dyDescent="0.25">
      <c r="A1444" t="str">
        <f t="shared" si="88"/>
        <v>322_5</v>
      </c>
      <c r="B1444" t="str">
        <f t="shared" si="89"/>
        <v>U</v>
      </c>
      <c r="C1444">
        <f t="shared" si="90"/>
        <v>2126.6</v>
      </c>
      <c r="D1444">
        <f t="shared" si="91"/>
        <v>0</v>
      </c>
      <c r="F1444" t="s">
        <v>2319</v>
      </c>
      <c r="G1444">
        <v>322</v>
      </c>
      <c r="H1444" t="s">
        <v>1265</v>
      </c>
      <c r="I1444">
        <v>5</v>
      </c>
      <c r="J1444">
        <v>222</v>
      </c>
      <c r="K1444" t="s">
        <v>283</v>
      </c>
      <c r="L1444" t="s">
        <v>284</v>
      </c>
      <c r="M1444">
        <v>2</v>
      </c>
      <c r="N1444" t="s">
        <v>285</v>
      </c>
      <c r="O1444">
        <v>0</v>
      </c>
      <c r="P1444">
        <v>2</v>
      </c>
      <c r="Q1444" t="s">
        <v>286</v>
      </c>
      <c r="R1444" t="s">
        <v>304</v>
      </c>
      <c r="S1444" t="s">
        <v>305</v>
      </c>
      <c r="T1444" t="s">
        <v>319</v>
      </c>
      <c r="U1444">
        <v>200</v>
      </c>
      <c r="V1444">
        <v>5</v>
      </c>
      <c r="W1444">
        <v>39</v>
      </c>
      <c r="X1444">
        <v>4</v>
      </c>
      <c r="Y1444" s="15">
        <v>42065</v>
      </c>
      <c r="Z1444">
        <v>19</v>
      </c>
      <c r="AA1444" s="15">
        <v>21916</v>
      </c>
      <c r="AB1444" s="15">
        <v>45311</v>
      </c>
      <c r="AC1444">
        <v>4</v>
      </c>
      <c r="AD1444">
        <v>3</v>
      </c>
      <c r="AE1444">
        <v>196.05</v>
      </c>
      <c r="AF1444" s="15">
        <v>45332</v>
      </c>
      <c r="AG1444">
        <v>-1</v>
      </c>
      <c r="AH1444">
        <v>-1</v>
      </c>
      <c r="AI1444">
        <v>175.0503416613</v>
      </c>
      <c r="AJ1444">
        <v>-40.879630675000001</v>
      </c>
      <c r="AK1444">
        <v>3.5</v>
      </c>
      <c r="AL1444">
        <v>217</v>
      </c>
      <c r="AM1444">
        <v>2126.6</v>
      </c>
      <c r="AN1444" t="s">
        <v>306</v>
      </c>
      <c r="AO1444" t="s">
        <v>321</v>
      </c>
      <c r="AP1444" t="s">
        <v>292</v>
      </c>
      <c r="AQ1444" t="s">
        <v>293</v>
      </c>
      <c r="AR1444" t="s">
        <v>294</v>
      </c>
      <c r="AS1444" t="s">
        <v>291</v>
      </c>
      <c r="AT1444">
        <v>1393.13356</v>
      </c>
      <c r="AU1444">
        <v>484.33544000000001</v>
      </c>
      <c r="AV1444">
        <v>0</v>
      </c>
      <c r="AW1444">
        <v>2.32558139534884</v>
      </c>
      <c r="AX1444">
        <v>0</v>
      </c>
      <c r="AY1444">
        <v>2.32558139534884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 t="b">
        <v>0</v>
      </c>
      <c r="BI1444" t="b">
        <v>1</v>
      </c>
      <c r="BJ1444" t="b">
        <v>1</v>
      </c>
      <c r="BK1444" t="b">
        <v>0</v>
      </c>
      <c r="BL1444" t="s">
        <v>293</v>
      </c>
      <c r="BM1444">
        <v>2</v>
      </c>
      <c r="BN1444">
        <v>90</v>
      </c>
      <c r="BO1444">
        <v>1</v>
      </c>
      <c r="BP1444" s="15">
        <v>45311</v>
      </c>
      <c r="BQ1444" t="s">
        <v>307</v>
      </c>
      <c r="BR1444" t="s">
        <v>322</v>
      </c>
      <c r="BS1444">
        <v>90</v>
      </c>
      <c r="BT1444">
        <v>2</v>
      </c>
    </row>
    <row r="1445" spans="1:72" x14ac:dyDescent="0.25">
      <c r="A1445" t="str">
        <f t="shared" si="88"/>
        <v>304_70</v>
      </c>
      <c r="B1445" t="str">
        <f t="shared" si="89"/>
        <v>U</v>
      </c>
      <c r="C1445">
        <f t="shared" si="90"/>
        <v>126.4</v>
      </c>
      <c r="D1445">
        <f t="shared" si="91"/>
        <v>18.75</v>
      </c>
      <c r="F1445" t="s">
        <v>2320</v>
      </c>
      <c r="G1445">
        <v>304</v>
      </c>
      <c r="H1445" t="s">
        <v>123</v>
      </c>
      <c r="I1445">
        <v>70</v>
      </c>
      <c r="J1445">
        <v>86</v>
      </c>
      <c r="K1445" t="s">
        <v>283</v>
      </c>
      <c r="L1445" t="s">
        <v>284</v>
      </c>
      <c r="M1445">
        <v>2</v>
      </c>
      <c r="N1445" t="s">
        <v>285</v>
      </c>
      <c r="O1445">
        <v>0</v>
      </c>
      <c r="P1445">
        <v>1</v>
      </c>
      <c r="Q1445" t="s">
        <v>286</v>
      </c>
      <c r="R1445" t="s">
        <v>304</v>
      </c>
      <c r="S1445" t="s">
        <v>318</v>
      </c>
      <c r="T1445" t="s">
        <v>319</v>
      </c>
      <c r="U1445">
        <v>52</v>
      </c>
      <c r="V1445">
        <v>6</v>
      </c>
      <c r="W1445">
        <v>45</v>
      </c>
      <c r="X1445">
        <v>3</v>
      </c>
      <c r="Y1445" s="15">
        <v>38393</v>
      </c>
      <c r="Z1445">
        <v>25</v>
      </c>
      <c r="AA1445" s="15">
        <v>21916</v>
      </c>
      <c r="AB1445" s="15">
        <v>45334</v>
      </c>
      <c r="AC1445">
        <v>4</v>
      </c>
      <c r="AD1445">
        <v>3</v>
      </c>
      <c r="AE1445">
        <v>111</v>
      </c>
      <c r="AF1445" s="15">
        <v>45332</v>
      </c>
      <c r="AG1445">
        <v>-1</v>
      </c>
      <c r="AH1445">
        <v>-1</v>
      </c>
      <c r="AI1445">
        <v>175.0417104117</v>
      </c>
      <c r="AJ1445">
        <v>-40.878409317200003</v>
      </c>
      <c r="AK1445">
        <v>2</v>
      </c>
      <c r="AL1445">
        <v>16</v>
      </c>
      <c r="AM1445">
        <v>126.4</v>
      </c>
      <c r="AN1445" t="s">
        <v>320</v>
      </c>
      <c r="AO1445" t="s">
        <v>321</v>
      </c>
      <c r="AP1445" t="s">
        <v>314</v>
      </c>
      <c r="AQ1445" t="s">
        <v>312</v>
      </c>
      <c r="AR1445" t="s">
        <v>294</v>
      </c>
      <c r="AS1445" t="s">
        <v>291</v>
      </c>
      <c r="AT1445">
        <v>-1</v>
      </c>
      <c r="AU1445">
        <v>-1</v>
      </c>
      <c r="AV1445">
        <v>0</v>
      </c>
      <c r="AW1445">
        <v>0</v>
      </c>
      <c r="AX1445">
        <v>0.791139240506329</v>
      </c>
      <c r="AY1445">
        <v>31.25</v>
      </c>
      <c r="AZ1445">
        <v>18.75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 t="b">
        <v>0</v>
      </c>
      <c r="BI1445" t="b">
        <v>1</v>
      </c>
      <c r="BJ1445" t="b">
        <v>0</v>
      </c>
      <c r="BK1445" t="b">
        <v>1</v>
      </c>
      <c r="BL1445" t="s">
        <v>312</v>
      </c>
      <c r="BM1445">
        <v>2</v>
      </c>
      <c r="BN1445">
        <v>90</v>
      </c>
      <c r="BO1445">
        <v>1</v>
      </c>
      <c r="BP1445" s="15">
        <v>45334</v>
      </c>
      <c r="BQ1445" t="s">
        <v>307</v>
      </c>
      <c r="BR1445" t="s">
        <v>322</v>
      </c>
      <c r="BS1445">
        <v>90</v>
      </c>
      <c r="BT1445">
        <v>2</v>
      </c>
    </row>
    <row r="1446" spans="1:72" x14ac:dyDescent="0.25">
      <c r="A1446" t="str">
        <f t="shared" si="88"/>
        <v>1520_40</v>
      </c>
      <c r="B1446" t="str">
        <f t="shared" si="89"/>
        <v>U</v>
      </c>
      <c r="C1446">
        <f t="shared" si="90"/>
        <v>138</v>
      </c>
      <c r="D1446">
        <f t="shared" si="91"/>
        <v>0</v>
      </c>
      <c r="F1446" t="s">
        <v>2321</v>
      </c>
      <c r="G1446">
        <v>1520</v>
      </c>
      <c r="H1446" t="s">
        <v>1325</v>
      </c>
      <c r="I1446">
        <v>40</v>
      </c>
      <c r="J1446">
        <v>63</v>
      </c>
      <c r="K1446" t="s">
        <v>283</v>
      </c>
      <c r="L1446" t="s">
        <v>284</v>
      </c>
      <c r="M1446">
        <v>2</v>
      </c>
      <c r="N1446" t="s">
        <v>285</v>
      </c>
      <c r="O1446">
        <v>0</v>
      </c>
      <c r="P1446">
        <v>1</v>
      </c>
      <c r="Q1446" t="s">
        <v>409</v>
      </c>
      <c r="R1446" t="s">
        <v>304</v>
      </c>
      <c r="S1446" t="s">
        <v>305</v>
      </c>
      <c r="T1446" t="s">
        <v>319</v>
      </c>
      <c r="U1446">
        <v>26</v>
      </c>
      <c r="V1446">
        <v>6</v>
      </c>
      <c r="W1446">
        <v>30</v>
      </c>
      <c r="X1446">
        <v>1</v>
      </c>
      <c r="Y1446" s="15">
        <v>44111</v>
      </c>
      <c r="Z1446">
        <v>25</v>
      </c>
      <c r="AA1446" s="15">
        <v>44103</v>
      </c>
      <c r="AB1446" s="15">
        <v>45334</v>
      </c>
      <c r="AC1446">
        <v>4</v>
      </c>
      <c r="AD1446">
        <v>3</v>
      </c>
      <c r="AE1446">
        <v>111</v>
      </c>
      <c r="AF1446" s="15">
        <v>45327</v>
      </c>
      <c r="AG1446">
        <v>-1</v>
      </c>
      <c r="AH1446">
        <v>-1</v>
      </c>
      <c r="AI1446">
        <v>175.01513528109999</v>
      </c>
      <c r="AJ1446">
        <v>-40.9116046603</v>
      </c>
      <c r="AK1446">
        <v>1.5</v>
      </c>
      <c r="AL1446">
        <v>23</v>
      </c>
      <c r="AM1446">
        <v>138</v>
      </c>
      <c r="AN1446" t="s">
        <v>320</v>
      </c>
      <c r="AO1446" t="s">
        <v>321</v>
      </c>
      <c r="AP1446" t="s">
        <v>314</v>
      </c>
      <c r="AQ1446" t="s">
        <v>312</v>
      </c>
      <c r="AR1446" t="s">
        <v>410</v>
      </c>
      <c r="AS1446" t="s">
        <v>291</v>
      </c>
      <c r="AT1446">
        <v>-1</v>
      </c>
      <c r="AU1446">
        <v>-1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b">
        <v>0</v>
      </c>
      <c r="BI1446" t="b">
        <v>1</v>
      </c>
      <c r="BJ1446" t="b">
        <v>0</v>
      </c>
      <c r="BK1446" t="b">
        <v>1</v>
      </c>
      <c r="BL1446" t="s">
        <v>312</v>
      </c>
      <c r="BM1446">
        <v>2</v>
      </c>
      <c r="BN1446">
        <v>90</v>
      </c>
      <c r="BO1446">
        <v>1</v>
      </c>
      <c r="BP1446" s="15">
        <v>45334</v>
      </c>
      <c r="BQ1446" t="s">
        <v>307</v>
      </c>
      <c r="BR1446" t="s">
        <v>322</v>
      </c>
      <c r="BS1446">
        <v>90</v>
      </c>
      <c r="BT1446">
        <v>2</v>
      </c>
    </row>
    <row r="1447" spans="1:72" x14ac:dyDescent="0.25">
      <c r="A1447" t="str">
        <f t="shared" si="88"/>
        <v>314_270</v>
      </c>
      <c r="B1447" t="str">
        <f t="shared" si="89"/>
        <v>U</v>
      </c>
      <c r="C1447">
        <f t="shared" si="90"/>
        <v>146.30000000000001</v>
      </c>
      <c r="D1447">
        <f t="shared" si="91"/>
        <v>94.736842105263193</v>
      </c>
      <c r="F1447" t="s">
        <v>2322</v>
      </c>
      <c r="G1447">
        <v>314</v>
      </c>
      <c r="H1447" t="s">
        <v>1626</v>
      </c>
      <c r="I1447">
        <v>270</v>
      </c>
      <c r="J1447">
        <v>289</v>
      </c>
      <c r="K1447" t="s">
        <v>283</v>
      </c>
      <c r="L1447" t="s">
        <v>284</v>
      </c>
      <c r="M1447">
        <v>2</v>
      </c>
      <c r="N1447" t="s">
        <v>285</v>
      </c>
      <c r="O1447">
        <v>0</v>
      </c>
      <c r="P1447">
        <v>2</v>
      </c>
      <c r="Q1447" t="s">
        <v>286</v>
      </c>
      <c r="R1447" t="s">
        <v>304</v>
      </c>
      <c r="S1447" t="s">
        <v>305</v>
      </c>
      <c r="T1447" t="s">
        <v>319</v>
      </c>
      <c r="U1447">
        <v>168</v>
      </c>
      <c r="V1447">
        <v>4</v>
      </c>
      <c r="W1447">
        <v>30</v>
      </c>
      <c r="X1447">
        <v>2</v>
      </c>
      <c r="Y1447" s="15">
        <v>38393</v>
      </c>
      <c r="Z1447">
        <v>22</v>
      </c>
      <c r="AA1447" s="15">
        <v>21916</v>
      </c>
      <c r="AB1447" s="15">
        <v>45313</v>
      </c>
      <c r="AC1447">
        <v>2.85</v>
      </c>
      <c r="AD1447">
        <v>6.1</v>
      </c>
      <c r="AE1447">
        <v>75</v>
      </c>
      <c r="AF1447" s="15">
        <v>45337</v>
      </c>
      <c r="AG1447">
        <v>-1</v>
      </c>
      <c r="AH1447">
        <v>-1</v>
      </c>
      <c r="AI1447">
        <v>175.0412996968</v>
      </c>
      <c r="AJ1447">
        <v>-40.873413379799999</v>
      </c>
      <c r="AK1447">
        <v>0.5</v>
      </c>
      <c r="AL1447">
        <v>19</v>
      </c>
      <c r="AM1447">
        <v>146.30000000000001</v>
      </c>
      <c r="AN1447" t="s">
        <v>306</v>
      </c>
      <c r="AO1447" t="s">
        <v>321</v>
      </c>
      <c r="AP1447" t="s">
        <v>314</v>
      </c>
      <c r="AQ1447" t="s">
        <v>312</v>
      </c>
      <c r="AR1447" t="s">
        <v>294</v>
      </c>
      <c r="AS1447" t="s">
        <v>291</v>
      </c>
      <c r="AT1447">
        <v>551.33230000000003</v>
      </c>
      <c r="AU1447">
        <v>199.30789999999999</v>
      </c>
      <c r="AV1447">
        <v>0</v>
      </c>
      <c r="AW1447">
        <v>0</v>
      </c>
      <c r="AX1447">
        <v>2.0505809979494201</v>
      </c>
      <c r="AY1447">
        <v>21.052631578947398</v>
      </c>
      <c r="AZ1447">
        <v>94.736842105263193</v>
      </c>
      <c r="BA1447">
        <v>0</v>
      </c>
      <c r="BB1447">
        <v>0</v>
      </c>
      <c r="BC1447">
        <v>7.4508196721311402</v>
      </c>
      <c r="BD1447">
        <v>4.5801911634525903</v>
      </c>
      <c r="BE1447">
        <v>0</v>
      </c>
      <c r="BF1447">
        <v>3.75</v>
      </c>
      <c r="BG1447">
        <v>0</v>
      </c>
      <c r="BH1447" t="b">
        <v>0</v>
      </c>
      <c r="BI1447" t="b">
        <v>1</v>
      </c>
      <c r="BJ1447" t="b">
        <v>0</v>
      </c>
      <c r="BK1447" t="b">
        <v>0</v>
      </c>
      <c r="BL1447" t="s">
        <v>312</v>
      </c>
      <c r="BM1447">
        <v>2</v>
      </c>
      <c r="BN1447">
        <v>90</v>
      </c>
      <c r="BO1447">
        <v>1</v>
      </c>
      <c r="BP1447" s="15">
        <v>45313</v>
      </c>
      <c r="BQ1447" t="s">
        <v>307</v>
      </c>
      <c r="BR1447" t="s">
        <v>322</v>
      </c>
      <c r="BS1447">
        <v>90</v>
      </c>
      <c r="BT1447">
        <v>2</v>
      </c>
    </row>
    <row r="1448" spans="1:72" x14ac:dyDescent="0.25">
      <c r="A1448" t="str">
        <f t="shared" si="88"/>
        <v>315_155</v>
      </c>
      <c r="B1448" t="str">
        <f t="shared" si="89"/>
        <v>U</v>
      </c>
      <c r="C1448">
        <f t="shared" si="90"/>
        <v>128</v>
      </c>
      <c r="D1448">
        <f t="shared" si="91"/>
        <v>0</v>
      </c>
      <c r="F1448" t="s">
        <v>2323</v>
      </c>
      <c r="G1448">
        <v>315</v>
      </c>
      <c r="H1448" t="s">
        <v>1255</v>
      </c>
      <c r="I1448">
        <v>155</v>
      </c>
      <c r="J1448">
        <v>171</v>
      </c>
      <c r="K1448" t="s">
        <v>283</v>
      </c>
      <c r="L1448" t="s">
        <v>284</v>
      </c>
      <c r="M1448">
        <v>2</v>
      </c>
      <c r="N1448" t="s">
        <v>285</v>
      </c>
      <c r="O1448">
        <v>0</v>
      </c>
      <c r="P1448">
        <v>2</v>
      </c>
      <c r="Q1448" t="s">
        <v>286</v>
      </c>
      <c r="R1448" t="s">
        <v>304</v>
      </c>
      <c r="S1448" t="s">
        <v>305</v>
      </c>
      <c r="T1448" t="s">
        <v>319</v>
      </c>
      <c r="U1448">
        <v>241</v>
      </c>
      <c r="V1448">
        <v>7</v>
      </c>
      <c r="W1448">
        <v>48</v>
      </c>
      <c r="X1448">
        <v>3</v>
      </c>
      <c r="Y1448" s="15">
        <v>39814</v>
      </c>
      <c r="Z1448">
        <v>22</v>
      </c>
      <c r="AA1448" s="15">
        <v>21916</v>
      </c>
      <c r="AB1448" s="15">
        <v>45313</v>
      </c>
      <c r="AC1448">
        <v>2</v>
      </c>
      <c r="AD1448">
        <v>1.55</v>
      </c>
      <c r="AE1448">
        <v>97.2</v>
      </c>
      <c r="AF1448" s="15">
        <v>45337</v>
      </c>
      <c r="AG1448">
        <v>-1</v>
      </c>
      <c r="AH1448">
        <v>-1</v>
      </c>
      <c r="AI1448">
        <v>175.0450310839</v>
      </c>
      <c r="AJ1448">
        <v>-40.874064293700002</v>
      </c>
      <c r="AK1448">
        <v>3</v>
      </c>
      <c r="AL1448">
        <v>16</v>
      </c>
      <c r="AM1448">
        <v>128</v>
      </c>
      <c r="AN1448" t="s">
        <v>306</v>
      </c>
      <c r="AO1448" t="s">
        <v>321</v>
      </c>
      <c r="AP1448" t="s">
        <v>426</v>
      </c>
      <c r="AQ1448" t="s">
        <v>312</v>
      </c>
      <c r="AR1448" t="s">
        <v>294</v>
      </c>
      <c r="AS1448" t="s">
        <v>291</v>
      </c>
      <c r="AT1448">
        <v>320.98939999999999</v>
      </c>
      <c r="AU1448">
        <v>155.3725</v>
      </c>
      <c r="AV1448">
        <v>0</v>
      </c>
      <c r="AW1448">
        <v>0</v>
      </c>
      <c r="AX1448">
        <v>0</v>
      </c>
      <c r="AY1448">
        <v>6.25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t="b">
        <v>0</v>
      </c>
      <c r="BI1448" t="b">
        <v>1</v>
      </c>
      <c r="BJ1448" t="b">
        <v>0</v>
      </c>
      <c r="BK1448" t="b">
        <v>0</v>
      </c>
      <c r="BL1448" t="s">
        <v>312</v>
      </c>
      <c r="BM1448">
        <v>2</v>
      </c>
      <c r="BN1448">
        <v>90</v>
      </c>
      <c r="BO1448">
        <v>1</v>
      </c>
      <c r="BP1448" s="15">
        <v>45313</v>
      </c>
      <c r="BQ1448" t="s">
        <v>307</v>
      </c>
      <c r="BR1448" t="s">
        <v>322</v>
      </c>
      <c r="BS1448">
        <v>90</v>
      </c>
      <c r="BT1448">
        <v>2</v>
      </c>
    </row>
    <row r="1449" spans="1:72" x14ac:dyDescent="0.25">
      <c r="A1449" t="str">
        <f t="shared" si="88"/>
        <v>1477_86</v>
      </c>
      <c r="B1449" t="str">
        <f t="shared" si="89"/>
        <v>U</v>
      </c>
      <c r="C1449">
        <f t="shared" si="90"/>
        <v>162.5</v>
      </c>
      <c r="D1449">
        <f t="shared" si="91"/>
        <v>0</v>
      </c>
      <c r="F1449" t="s">
        <v>2324</v>
      </c>
      <c r="G1449">
        <v>1477</v>
      </c>
      <c r="H1449" t="s">
        <v>1535</v>
      </c>
      <c r="I1449">
        <v>86</v>
      </c>
      <c r="J1449">
        <v>111</v>
      </c>
      <c r="K1449" t="s">
        <v>283</v>
      </c>
      <c r="L1449" t="s">
        <v>284</v>
      </c>
      <c r="M1449">
        <v>2</v>
      </c>
      <c r="N1449" t="s">
        <v>285</v>
      </c>
      <c r="O1449">
        <v>0</v>
      </c>
      <c r="P1449">
        <v>2</v>
      </c>
      <c r="Q1449" t="s">
        <v>895</v>
      </c>
      <c r="R1449" t="s">
        <v>304</v>
      </c>
      <c r="S1449" t="s">
        <v>318</v>
      </c>
      <c r="T1449" t="s">
        <v>319</v>
      </c>
      <c r="U1449">
        <v>116</v>
      </c>
      <c r="V1449">
        <v>11</v>
      </c>
      <c r="W1449">
        <v>35</v>
      </c>
      <c r="X1449">
        <v>2</v>
      </c>
      <c r="Y1449" s="15">
        <v>43094</v>
      </c>
      <c r="Z1449">
        <v>22</v>
      </c>
      <c r="AA1449" s="15">
        <v>43085</v>
      </c>
      <c r="AB1449" s="15">
        <v>45334</v>
      </c>
      <c r="AC1449">
        <v>4</v>
      </c>
      <c r="AD1449">
        <v>3</v>
      </c>
      <c r="AE1449">
        <v>111</v>
      </c>
      <c r="AF1449" s="15">
        <v>44871</v>
      </c>
      <c r="AG1449">
        <v>-1</v>
      </c>
      <c r="AH1449">
        <v>-1</v>
      </c>
      <c r="AI1449">
        <v>175.04660731210001</v>
      </c>
      <c r="AJ1449">
        <v>-40.8747421124</v>
      </c>
      <c r="AK1449">
        <v>1.5</v>
      </c>
      <c r="AL1449">
        <v>25</v>
      </c>
      <c r="AM1449">
        <v>162.5</v>
      </c>
      <c r="AN1449" t="s">
        <v>320</v>
      </c>
      <c r="AO1449" t="s">
        <v>321</v>
      </c>
      <c r="AP1449" t="s">
        <v>314</v>
      </c>
      <c r="AQ1449" t="s">
        <v>312</v>
      </c>
      <c r="AR1449" t="s">
        <v>384</v>
      </c>
      <c r="AS1449" t="s">
        <v>291</v>
      </c>
      <c r="AT1449">
        <v>-1</v>
      </c>
      <c r="AU1449">
        <v>-1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 t="b">
        <v>0</v>
      </c>
      <c r="BI1449" t="b">
        <v>1</v>
      </c>
      <c r="BJ1449" t="b">
        <v>0</v>
      </c>
      <c r="BK1449" t="b">
        <v>1</v>
      </c>
      <c r="BL1449" t="s">
        <v>312</v>
      </c>
      <c r="BM1449">
        <v>2</v>
      </c>
      <c r="BN1449">
        <v>90</v>
      </c>
      <c r="BO1449">
        <v>1</v>
      </c>
      <c r="BP1449" s="15">
        <v>45334</v>
      </c>
      <c r="BQ1449" t="s">
        <v>307</v>
      </c>
      <c r="BR1449" t="s">
        <v>322</v>
      </c>
      <c r="BS1449">
        <v>90</v>
      </c>
      <c r="BT1449">
        <v>2</v>
      </c>
    </row>
    <row r="1450" spans="1:72" x14ac:dyDescent="0.25">
      <c r="A1450" t="str">
        <f t="shared" si="88"/>
        <v>318_90</v>
      </c>
      <c r="B1450" t="str">
        <f t="shared" si="89"/>
        <v>U</v>
      </c>
      <c r="C1450">
        <f t="shared" si="90"/>
        <v>480</v>
      </c>
      <c r="D1450">
        <f t="shared" si="91"/>
        <v>0</v>
      </c>
      <c r="F1450" t="s">
        <v>2325</v>
      </c>
      <c r="G1450">
        <v>318</v>
      </c>
      <c r="H1450" t="s">
        <v>172</v>
      </c>
      <c r="I1450">
        <v>90</v>
      </c>
      <c r="J1450">
        <v>150</v>
      </c>
      <c r="K1450" t="s">
        <v>283</v>
      </c>
      <c r="L1450" t="s">
        <v>284</v>
      </c>
      <c r="M1450">
        <v>2</v>
      </c>
      <c r="N1450" t="s">
        <v>285</v>
      </c>
      <c r="O1450">
        <v>0</v>
      </c>
      <c r="P1450">
        <v>2</v>
      </c>
      <c r="Q1450" t="s">
        <v>286</v>
      </c>
      <c r="R1450" t="s">
        <v>304</v>
      </c>
      <c r="S1450" t="s">
        <v>318</v>
      </c>
      <c r="T1450" t="s">
        <v>319</v>
      </c>
      <c r="U1450">
        <v>136</v>
      </c>
      <c r="V1450">
        <v>6</v>
      </c>
      <c r="W1450">
        <v>27</v>
      </c>
      <c r="X1450">
        <v>3</v>
      </c>
      <c r="Y1450" s="15">
        <v>38065</v>
      </c>
      <c r="Z1450">
        <v>19</v>
      </c>
      <c r="AA1450" s="15">
        <v>21916</v>
      </c>
      <c r="AB1450" s="15">
        <v>45000</v>
      </c>
      <c r="AC1450">
        <v>4</v>
      </c>
      <c r="AD1450">
        <v>3</v>
      </c>
      <c r="AE1450">
        <v>85.1</v>
      </c>
      <c r="AF1450" s="15">
        <v>45337</v>
      </c>
      <c r="AG1450">
        <v>-1</v>
      </c>
      <c r="AH1450">
        <v>-1</v>
      </c>
      <c r="AI1450">
        <v>175.04481718669999</v>
      </c>
      <c r="AJ1450">
        <v>-40.876110871199998</v>
      </c>
      <c r="AK1450">
        <v>0</v>
      </c>
      <c r="AL1450">
        <v>60</v>
      </c>
      <c r="AM1450">
        <v>480</v>
      </c>
      <c r="AN1450" t="s">
        <v>320</v>
      </c>
      <c r="AO1450" t="s">
        <v>321</v>
      </c>
      <c r="AP1450" t="s">
        <v>325</v>
      </c>
      <c r="AQ1450" t="s">
        <v>293</v>
      </c>
      <c r="AR1450" t="s">
        <v>294</v>
      </c>
      <c r="AS1450" t="s">
        <v>291</v>
      </c>
      <c r="AT1450">
        <v>-1</v>
      </c>
      <c r="AU1450">
        <v>-1</v>
      </c>
      <c r="AV1450">
        <v>0</v>
      </c>
      <c r="AW1450">
        <v>0</v>
      </c>
      <c r="AX1450">
        <v>4.6875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 t="b">
        <v>0</v>
      </c>
      <c r="BI1450" t="b">
        <v>1</v>
      </c>
      <c r="BJ1450" t="b">
        <v>1</v>
      </c>
      <c r="BK1450" t="b">
        <v>0</v>
      </c>
      <c r="BL1450" t="s">
        <v>293</v>
      </c>
      <c r="BM1450">
        <v>2</v>
      </c>
      <c r="BN1450">
        <v>90</v>
      </c>
      <c r="BO1450">
        <v>1</v>
      </c>
      <c r="BP1450" s="15">
        <v>45000</v>
      </c>
      <c r="BQ1450" t="s">
        <v>307</v>
      </c>
      <c r="BR1450" t="s">
        <v>322</v>
      </c>
      <c r="BS1450">
        <v>90</v>
      </c>
      <c r="BT1450">
        <v>2</v>
      </c>
    </row>
    <row r="1451" spans="1:72" x14ac:dyDescent="0.25">
      <c r="A1451" t="str">
        <f t="shared" si="88"/>
        <v>336_275</v>
      </c>
      <c r="B1451" t="str">
        <f t="shared" si="89"/>
        <v>U</v>
      </c>
      <c r="C1451">
        <f t="shared" si="90"/>
        <v>385</v>
      </c>
      <c r="D1451">
        <f t="shared" si="91"/>
        <v>6.6666666666666696</v>
      </c>
      <c r="F1451" t="s">
        <v>2326</v>
      </c>
      <c r="G1451">
        <v>336</v>
      </c>
      <c r="H1451" t="s">
        <v>111</v>
      </c>
      <c r="I1451">
        <v>275</v>
      </c>
      <c r="J1451">
        <v>310</v>
      </c>
      <c r="K1451" t="s">
        <v>283</v>
      </c>
      <c r="L1451" t="s">
        <v>284</v>
      </c>
      <c r="M1451">
        <v>2</v>
      </c>
      <c r="N1451" t="s">
        <v>285</v>
      </c>
      <c r="O1451">
        <v>0</v>
      </c>
      <c r="P1451">
        <v>3</v>
      </c>
      <c r="Q1451" t="s">
        <v>286</v>
      </c>
      <c r="R1451" t="s">
        <v>341</v>
      </c>
      <c r="S1451" t="s">
        <v>288</v>
      </c>
      <c r="T1451" t="s">
        <v>342</v>
      </c>
      <c r="U1451">
        <v>1534</v>
      </c>
      <c r="V1451">
        <v>6</v>
      </c>
      <c r="W1451">
        <v>45</v>
      </c>
      <c r="X1451">
        <v>3</v>
      </c>
      <c r="Y1451" s="15">
        <v>40595</v>
      </c>
      <c r="Z1451">
        <v>18</v>
      </c>
      <c r="AA1451" s="15">
        <v>25569</v>
      </c>
      <c r="AB1451" s="15">
        <v>45311</v>
      </c>
      <c r="AC1451">
        <v>3.25</v>
      </c>
      <c r="AD1451">
        <v>2</v>
      </c>
      <c r="AE1451">
        <v>140.75</v>
      </c>
      <c r="AF1451" s="15">
        <v>45336</v>
      </c>
      <c r="AG1451">
        <v>-1</v>
      </c>
      <c r="AH1451">
        <v>-1</v>
      </c>
      <c r="AI1451">
        <v>175.05179421080001</v>
      </c>
      <c r="AJ1451">
        <v>-40.876669485299999</v>
      </c>
      <c r="AK1451">
        <v>2.5</v>
      </c>
      <c r="AL1451">
        <v>35</v>
      </c>
      <c r="AM1451">
        <v>385</v>
      </c>
      <c r="AN1451" t="s">
        <v>290</v>
      </c>
      <c r="AO1451" t="s">
        <v>321</v>
      </c>
      <c r="AP1451" t="s">
        <v>292</v>
      </c>
      <c r="AQ1451" t="s">
        <v>293</v>
      </c>
      <c r="AR1451" t="s">
        <v>294</v>
      </c>
      <c r="AS1451" t="s">
        <v>291</v>
      </c>
      <c r="AT1451">
        <v>-1</v>
      </c>
      <c r="AU1451">
        <v>-1</v>
      </c>
      <c r="AV1451">
        <v>0</v>
      </c>
      <c r="AW1451">
        <v>0</v>
      </c>
      <c r="AX1451">
        <v>1.2121212121212099</v>
      </c>
      <c r="AY1451">
        <v>26.6666666666667</v>
      </c>
      <c r="AZ1451">
        <v>6.6666666666666696</v>
      </c>
      <c r="BA1451">
        <v>0</v>
      </c>
      <c r="BB1451">
        <v>0.15151515151515199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b">
        <v>0</v>
      </c>
      <c r="BI1451" t="b">
        <v>1</v>
      </c>
      <c r="BJ1451" t="b">
        <v>0</v>
      </c>
      <c r="BK1451" t="b">
        <v>0</v>
      </c>
      <c r="BL1451" t="s">
        <v>293</v>
      </c>
      <c r="BM1451">
        <v>2</v>
      </c>
      <c r="BN1451">
        <v>75</v>
      </c>
      <c r="BO1451">
        <v>1</v>
      </c>
      <c r="BP1451" s="15">
        <v>45311</v>
      </c>
      <c r="BQ1451" t="s">
        <v>295</v>
      </c>
      <c r="BR1451" t="s">
        <v>348</v>
      </c>
      <c r="BS1451">
        <v>75</v>
      </c>
      <c r="BT1451">
        <v>2</v>
      </c>
    </row>
    <row r="1452" spans="1:72" x14ac:dyDescent="0.25">
      <c r="A1452" t="str">
        <f t="shared" si="88"/>
        <v>336_420</v>
      </c>
      <c r="B1452" t="str">
        <f t="shared" si="89"/>
        <v>U</v>
      </c>
      <c r="C1452">
        <f t="shared" si="90"/>
        <v>550</v>
      </c>
      <c r="D1452">
        <f t="shared" si="91"/>
        <v>6.6666666666666696</v>
      </c>
      <c r="F1452" t="s">
        <v>2327</v>
      </c>
      <c r="G1452">
        <v>336</v>
      </c>
      <c r="H1452" t="s">
        <v>111</v>
      </c>
      <c r="I1452">
        <v>420</v>
      </c>
      <c r="J1452">
        <v>470</v>
      </c>
      <c r="K1452" t="s">
        <v>283</v>
      </c>
      <c r="L1452" t="s">
        <v>284</v>
      </c>
      <c r="M1452">
        <v>2</v>
      </c>
      <c r="N1452" t="s">
        <v>285</v>
      </c>
      <c r="O1452">
        <v>0</v>
      </c>
      <c r="P1452">
        <v>3</v>
      </c>
      <c r="Q1452" t="s">
        <v>286</v>
      </c>
      <c r="R1452" t="s">
        <v>341</v>
      </c>
      <c r="S1452" t="s">
        <v>288</v>
      </c>
      <c r="T1452" t="s">
        <v>342</v>
      </c>
      <c r="U1452">
        <v>1512</v>
      </c>
      <c r="V1452">
        <v>6</v>
      </c>
      <c r="W1452">
        <v>45</v>
      </c>
      <c r="X1452">
        <v>3</v>
      </c>
      <c r="Y1452" s="15">
        <v>40595</v>
      </c>
      <c r="Z1452">
        <v>18</v>
      </c>
      <c r="AA1452" s="15">
        <v>25569</v>
      </c>
      <c r="AB1452" s="15">
        <v>45311</v>
      </c>
      <c r="AC1452">
        <v>5</v>
      </c>
      <c r="AD1452">
        <v>1.5</v>
      </c>
      <c r="AE1452">
        <v>194.5</v>
      </c>
      <c r="AF1452" s="15">
        <v>45336</v>
      </c>
      <c r="AG1452">
        <v>-1</v>
      </c>
      <c r="AH1452">
        <v>-1</v>
      </c>
      <c r="AI1452">
        <v>175.0510971196</v>
      </c>
      <c r="AJ1452">
        <v>-40.875444298600002</v>
      </c>
      <c r="AK1452">
        <v>5</v>
      </c>
      <c r="AL1452">
        <v>50</v>
      </c>
      <c r="AM1452">
        <v>550</v>
      </c>
      <c r="AN1452" t="s">
        <v>290</v>
      </c>
      <c r="AO1452" t="s">
        <v>321</v>
      </c>
      <c r="AP1452" t="s">
        <v>292</v>
      </c>
      <c r="AQ1452" t="s">
        <v>293</v>
      </c>
      <c r="AR1452" t="s">
        <v>294</v>
      </c>
      <c r="AS1452" t="s">
        <v>291</v>
      </c>
      <c r="AT1452">
        <v>476.7285</v>
      </c>
      <c r="AU1452">
        <v>156.45529999999999</v>
      </c>
      <c r="AV1452">
        <v>0</v>
      </c>
      <c r="AW1452">
        <v>0</v>
      </c>
      <c r="AX1452">
        <v>0.90909090909090895</v>
      </c>
      <c r="AY1452">
        <v>3.3333333333333299</v>
      </c>
      <c r="AZ1452">
        <v>6.6666666666666696</v>
      </c>
      <c r="BA1452">
        <v>6.6666666666666696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t="b">
        <v>0</v>
      </c>
      <c r="BI1452" t="b">
        <v>1</v>
      </c>
      <c r="BJ1452" t="b">
        <v>1</v>
      </c>
      <c r="BK1452" t="b">
        <v>0</v>
      </c>
      <c r="BL1452" t="s">
        <v>293</v>
      </c>
      <c r="BM1452">
        <v>2</v>
      </c>
      <c r="BN1452">
        <v>75</v>
      </c>
      <c r="BO1452">
        <v>1</v>
      </c>
      <c r="BP1452" s="15">
        <v>45311</v>
      </c>
      <c r="BQ1452" t="s">
        <v>295</v>
      </c>
      <c r="BR1452" t="s">
        <v>348</v>
      </c>
      <c r="BS1452">
        <v>75</v>
      </c>
      <c r="BT1452">
        <v>2</v>
      </c>
    </row>
    <row r="1453" spans="1:72" x14ac:dyDescent="0.25">
      <c r="A1453" t="str">
        <f t="shared" si="88"/>
        <v>336_470</v>
      </c>
      <c r="B1453" t="str">
        <f t="shared" si="89"/>
        <v>U</v>
      </c>
      <c r="C1453">
        <f t="shared" si="90"/>
        <v>1265</v>
      </c>
      <c r="D1453">
        <f t="shared" si="91"/>
        <v>0</v>
      </c>
      <c r="F1453" t="s">
        <v>2328</v>
      </c>
      <c r="G1453">
        <v>336</v>
      </c>
      <c r="H1453" t="s">
        <v>111</v>
      </c>
      <c r="I1453">
        <v>470</v>
      </c>
      <c r="J1453">
        <v>585</v>
      </c>
      <c r="K1453" t="s">
        <v>283</v>
      </c>
      <c r="L1453" t="s">
        <v>284</v>
      </c>
      <c r="M1453">
        <v>2</v>
      </c>
      <c r="N1453" t="s">
        <v>285</v>
      </c>
      <c r="O1453">
        <v>0</v>
      </c>
      <c r="P1453">
        <v>4</v>
      </c>
      <c r="Q1453" t="s">
        <v>286</v>
      </c>
      <c r="R1453" t="s">
        <v>341</v>
      </c>
      <c r="S1453" t="s">
        <v>334</v>
      </c>
      <c r="T1453" t="s">
        <v>342</v>
      </c>
      <c r="U1453">
        <v>3281</v>
      </c>
      <c r="V1453">
        <v>5</v>
      </c>
      <c r="W1453">
        <v>45</v>
      </c>
      <c r="X1453">
        <v>3</v>
      </c>
      <c r="Y1453" s="15">
        <v>40595</v>
      </c>
      <c r="Z1453">
        <v>17</v>
      </c>
      <c r="AA1453" s="15">
        <v>25569</v>
      </c>
      <c r="AB1453" s="15">
        <v>45311</v>
      </c>
      <c r="AC1453">
        <v>6</v>
      </c>
      <c r="AD1453">
        <v>4.05</v>
      </c>
      <c r="AE1453">
        <v>136.5</v>
      </c>
      <c r="AF1453" s="15">
        <v>45336</v>
      </c>
      <c r="AG1453">
        <v>-1</v>
      </c>
      <c r="AH1453">
        <v>-1</v>
      </c>
      <c r="AI1453">
        <v>175.0515990605</v>
      </c>
      <c r="AJ1453">
        <v>-40.874733869899998</v>
      </c>
      <c r="AK1453">
        <v>2.5</v>
      </c>
      <c r="AL1453">
        <v>115</v>
      </c>
      <c r="AM1453">
        <v>1265</v>
      </c>
      <c r="AN1453" t="s">
        <v>335</v>
      </c>
      <c r="AO1453" t="s">
        <v>321</v>
      </c>
      <c r="AP1453" t="s">
        <v>292</v>
      </c>
      <c r="AQ1453" t="s">
        <v>293</v>
      </c>
      <c r="AR1453" t="s">
        <v>294</v>
      </c>
      <c r="AS1453" t="s">
        <v>291</v>
      </c>
      <c r="AT1453">
        <v>744.87739999999997</v>
      </c>
      <c r="AU1453">
        <v>229.60380000000001</v>
      </c>
      <c r="AV1453">
        <v>0</v>
      </c>
      <c r="AW1453">
        <v>0</v>
      </c>
      <c r="AX1453">
        <v>2.9545454545454501</v>
      </c>
      <c r="AY1453">
        <v>10</v>
      </c>
      <c r="AZ1453">
        <v>0</v>
      </c>
      <c r="BA1453">
        <v>0</v>
      </c>
      <c r="BB1453">
        <v>0</v>
      </c>
      <c r="BC1453">
        <v>186.26010286554001</v>
      </c>
      <c r="BD1453">
        <v>14.7241188036</v>
      </c>
      <c r="BE1453">
        <v>0.28599999999999998</v>
      </c>
      <c r="BF1453">
        <v>0</v>
      </c>
      <c r="BG1453">
        <v>1.43</v>
      </c>
      <c r="BH1453" t="b">
        <v>0</v>
      </c>
      <c r="BI1453" t="b">
        <v>1</v>
      </c>
      <c r="BJ1453" t="b">
        <v>1</v>
      </c>
      <c r="BK1453" t="b">
        <v>0</v>
      </c>
      <c r="BL1453" t="s">
        <v>293</v>
      </c>
      <c r="BM1453">
        <v>2</v>
      </c>
      <c r="BN1453">
        <v>60</v>
      </c>
      <c r="BO1453">
        <v>1</v>
      </c>
      <c r="BP1453" s="15">
        <v>45311</v>
      </c>
      <c r="BQ1453" t="s">
        <v>336</v>
      </c>
      <c r="BR1453" t="s">
        <v>337</v>
      </c>
      <c r="BS1453">
        <v>60</v>
      </c>
      <c r="BT1453">
        <v>2</v>
      </c>
    </row>
    <row r="1454" spans="1:72" x14ac:dyDescent="0.25">
      <c r="A1454" t="str">
        <f t="shared" si="88"/>
        <v>336_585</v>
      </c>
      <c r="B1454" t="str">
        <f t="shared" si="89"/>
        <v>U</v>
      </c>
      <c r="C1454">
        <f t="shared" si="90"/>
        <v>440</v>
      </c>
      <c r="D1454">
        <f t="shared" si="91"/>
        <v>0</v>
      </c>
      <c r="F1454" t="s">
        <v>2329</v>
      </c>
      <c r="G1454">
        <v>336</v>
      </c>
      <c r="H1454" t="s">
        <v>111</v>
      </c>
      <c r="I1454">
        <v>585</v>
      </c>
      <c r="J1454">
        <v>625</v>
      </c>
      <c r="K1454" t="s">
        <v>283</v>
      </c>
      <c r="L1454" t="s">
        <v>284</v>
      </c>
      <c r="M1454">
        <v>2</v>
      </c>
      <c r="N1454" t="s">
        <v>285</v>
      </c>
      <c r="O1454">
        <v>0</v>
      </c>
      <c r="P1454">
        <v>3</v>
      </c>
      <c r="Q1454" t="s">
        <v>286</v>
      </c>
      <c r="R1454" t="s">
        <v>341</v>
      </c>
      <c r="S1454" t="s">
        <v>288</v>
      </c>
      <c r="T1454" t="s">
        <v>342</v>
      </c>
      <c r="U1454">
        <v>1575</v>
      </c>
      <c r="V1454">
        <v>5</v>
      </c>
      <c r="W1454">
        <v>45</v>
      </c>
      <c r="X1454">
        <v>3</v>
      </c>
      <c r="Y1454" s="15">
        <v>40595</v>
      </c>
      <c r="Z1454">
        <v>18</v>
      </c>
      <c r="AA1454" s="15">
        <v>25569</v>
      </c>
      <c r="AB1454" s="15">
        <v>45311</v>
      </c>
      <c r="AC1454">
        <v>5.25</v>
      </c>
      <c r="AD1454">
        <v>5.75</v>
      </c>
      <c r="AE1454">
        <v>154.5</v>
      </c>
      <c r="AF1454" s="15">
        <v>45336</v>
      </c>
      <c r="AG1454">
        <v>-1</v>
      </c>
      <c r="AH1454">
        <v>-1</v>
      </c>
      <c r="AI1454">
        <v>175.05202031549999</v>
      </c>
      <c r="AJ1454">
        <v>-40.874191565499999</v>
      </c>
      <c r="AK1454">
        <v>5</v>
      </c>
      <c r="AL1454">
        <v>40</v>
      </c>
      <c r="AM1454">
        <v>440</v>
      </c>
      <c r="AN1454" t="s">
        <v>290</v>
      </c>
      <c r="AO1454" t="s">
        <v>321</v>
      </c>
      <c r="AP1454" t="s">
        <v>292</v>
      </c>
      <c r="AQ1454" t="s">
        <v>293</v>
      </c>
      <c r="AR1454" t="s">
        <v>294</v>
      </c>
      <c r="AS1454" t="s">
        <v>291</v>
      </c>
      <c r="AT1454">
        <v>841.78980000000001</v>
      </c>
      <c r="AU1454">
        <v>301.02550000000002</v>
      </c>
      <c r="AV1454">
        <v>0</v>
      </c>
      <c r="AW1454">
        <v>0</v>
      </c>
      <c r="AX1454">
        <v>18.181818181818201</v>
      </c>
      <c r="AY1454">
        <v>0</v>
      </c>
      <c r="AZ1454">
        <v>0</v>
      </c>
      <c r="BA1454">
        <v>0</v>
      </c>
      <c r="BB1454">
        <v>0</v>
      </c>
      <c r="BC1454">
        <v>298.01616458486399</v>
      </c>
      <c r="BD1454">
        <v>67.730946496559994</v>
      </c>
      <c r="BE1454">
        <v>0</v>
      </c>
      <c r="BF1454">
        <v>0</v>
      </c>
      <c r="BG1454">
        <v>0</v>
      </c>
      <c r="BH1454" t="b">
        <v>0</v>
      </c>
      <c r="BI1454" t="b">
        <v>1</v>
      </c>
      <c r="BJ1454" t="b">
        <v>0</v>
      </c>
      <c r="BK1454" t="b">
        <v>0</v>
      </c>
      <c r="BL1454" t="s">
        <v>293</v>
      </c>
      <c r="BM1454">
        <v>2</v>
      </c>
      <c r="BN1454">
        <v>75</v>
      </c>
      <c r="BO1454">
        <v>1</v>
      </c>
      <c r="BP1454" s="15">
        <v>45311</v>
      </c>
      <c r="BQ1454" t="s">
        <v>295</v>
      </c>
      <c r="BR1454" t="s">
        <v>348</v>
      </c>
      <c r="BS1454">
        <v>75</v>
      </c>
      <c r="BT1454">
        <v>2</v>
      </c>
    </row>
    <row r="1455" spans="1:72" x14ac:dyDescent="0.25">
      <c r="A1455" t="str">
        <f t="shared" si="88"/>
        <v>477_746</v>
      </c>
      <c r="B1455" t="str">
        <f t="shared" si="89"/>
        <v>R</v>
      </c>
      <c r="C1455">
        <f t="shared" si="90"/>
        <v>120</v>
      </c>
      <c r="D1455">
        <f t="shared" si="91"/>
        <v>0</v>
      </c>
      <c r="F1455" t="s">
        <v>2330</v>
      </c>
      <c r="G1455">
        <v>477</v>
      </c>
      <c r="H1455" t="s">
        <v>2102</v>
      </c>
      <c r="I1455">
        <v>746</v>
      </c>
      <c r="J1455">
        <v>770</v>
      </c>
      <c r="K1455" t="s">
        <v>283</v>
      </c>
      <c r="L1455" t="s">
        <v>284</v>
      </c>
      <c r="M1455">
        <v>2</v>
      </c>
      <c r="N1455" t="s">
        <v>285</v>
      </c>
      <c r="O1455">
        <v>0</v>
      </c>
      <c r="P1455">
        <v>2</v>
      </c>
      <c r="Q1455" t="s">
        <v>286</v>
      </c>
      <c r="R1455" t="s">
        <v>287</v>
      </c>
      <c r="S1455" t="s">
        <v>305</v>
      </c>
      <c r="T1455" t="s">
        <v>355</v>
      </c>
      <c r="U1455">
        <v>218</v>
      </c>
      <c r="V1455">
        <v>7</v>
      </c>
      <c r="W1455">
        <v>10</v>
      </c>
      <c r="X1455">
        <v>1</v>
      </c>
      <c r="Y1455" s="15">
        <v>43557</v>
      </c>
      <c r="Z1455">
        <v>19</v>
      </c>
      <c r="AA1455" s="15">
        <v>40172</v>
      </c>
      <c r="AB1455" s="15">
        <v>45313</v>
      </c>
      <c r="AC1455">
        <v>2.85</v>
      </c>
      <c r="AD1455">
        <v>2.85</v>
      </c>
      <c r="AE1455">
        <v>52.5</v>
      </c>
      <c r="AF1455" s="15">
        <v>45331</v>
      </c>
      <c r="AG1455">
        <v>-1</v>
      </c>
      <c r="AH1455">
        <v>-1</v>
      </c>
      <c r="AI1455">
        <v>175.06789262519999</v>
      </c>
      <c r="AJ1455">
        <v>-40.829559871699999</v>
      </c>
      <c r="AK1455">
        <v>2</v>
      </c>
      <c r="AL1455">
        <v>24</v>
      </c>
      <c r="AM1455">
        <v>120</v>
      </c>
      <c r="AN1455" t="s">
        <v>306</v>
      </c>
      <c r="AO1455" t="s">
        <v>291</v>
      </c>
      <c r="AP1455" t="s">
        <v>292</v>
      </c>
      <c r="AQ1455" t="s">
        <v>293</v>
      </c>
      <c r="AR1455" t="s">
        <v>294</v>
      </c>
      <c r="AS1455" t="s">
        <v>291</v>
      </c>
      <c r="AT1455">
        <v>-1</v>
      </c>
      <c r="AU1455">
        <v>-1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b">
        <v>0</v>
      </c>
      <c r="BI1455" t="b">
        <v>1</v>
      </c>
      <c r="BJ1455" t="b">
        <v>0</v>
      </c>
      <c r="BK1455" t="b">
        <v>0</v>
      </c>
      <c r="BL1455" t="s">
        <v>293</v>
      </c>
      <c r="BM1455">
        <v>2</v>
      </c>
      <c r="BN1455">
        <v>60</v>
      </c>
      <c r="BO1455">
        <v>1</v>
      </c>
      <c r="BP1455" s="15">
        <v>45313</v>
      </c>
      <c r="BQ1455" t="s">
        <v>307</v>
      </c>
      <c r="BR1455" t="s">
        <v>308</v>
      </c>
      <c r="BS1455">
        <v>60</v>
      </c>
      <c r="BT1455">
        <v>2</v>
      </c>
    </row>
    <row r="1456" spans="1:72" x14ac:dyDescent="0.25">
      <c r="A1456" t="str">
        <f t="shared" si="88"/>
        <v>478_0</v>
      </c>
      <c r="B1456" t="str">
        <f t="shared" si="89"/>
        <v>R</v>
      </c>
      <c r="C1456">
        <f t="shared" si="90"/>
        <v>784</v>
      </c>
      <c r="D1456">
        <f t="shared" si="91"/>
        <v>0</v>
      </c>
      <c r="F1456" t="s">
        <v>2331</v>
      </c>
      <c r="G1456">
        <v>478</v>
      </c>
      <c r="H1456" t="s">
        <v>2303</v>
      </c>
      <c r="I1456">
        <v>0</v>
      </c>
      <c r="J1456">
        <v>112</v>
      </c>
      <c r="K1456" t="s">
        <v>283</v>
      </c>
      <c r="L1456" t="s">
        <v>284</v>
      </c>
      <c r="M1456">
        <v>2</v>
      </c>
      <c r="N1456" t="s">
        <v>285</v>
      </c>
      <c r="O1456">
        <v>0</v>
      </c>
      <c r="P1456">
        <v>3</v>
      </c>
      <c r="Q1456" t="s">
        <v>286</v>
      </c>
      <c r="R1456" t="s">
        <v>287</v>
      </c>
      <c r="S1456" t="s">
        <v>334</v>
      </c>
      <c r="T1456" t="s">
        <v>289</v>
      </c>
      <c r="U1456">
        <v>1280</v>
      </c>
      <c r="V1456">
        <v>10</v>
      </c>
      <c r="W1456">
        <v>35</v>
      </c>
      <c r="X1456">
        <v>3</v>
      </c>
      <c r="Y1456" s="15">
        <v>39888</v>
      </c>
      <c r="Z1456">
        <v>18</v>
      </c>
      <c r="AA1456" s="15">
        <v>34160</v>
      </c>
      <c r="AB1456" s="15">
        <v>45314</v>
      </c>
      <c r="AC1456">
        <v>3</v>
      </c>
      <c r="AD1456">
        <v>5.05</v>
      </c>
      <c r="AE1456">
        <v>113.55</v>
      </c>
      <c r="AF1456" s="15">
        <v>45337</v>
      </c>
      <c r="AG1456">
        <v>-1</v>
      </c>
      <c r="AH1456">
        <v>-1</v>
      </c>
      <c r="AI1456">
        <v>175.07273733369999</v>
      </c>
      <c r="AJ1456">
        <v>-40.885551047900002</v>
      </c>
      <c r="AK1456">
        <v>4</v>
      </c>
      <c r="AL1456">
        <v>112</v>
      </c>
      <c r="AM1456">
        <v>784</v>
      </c>
      <c r="AN1456" t="s">
        <v>335</v>
      </c>
      <c r="AO1456" t="s">
        <v>291</v>
      </c>
      <c r="AP1456" t="s">
        <v>292</v>
      </c>
      <c r="AQ1456" t="s">
        <v>293</v>
      </c>
      <c r="AR1456" t="s">
        <v>294</v>
      </c>
      <c r="AS1456" t="s">
        <v>291</v>
      </c>
      <c r="AT1456">
        <v>469.30090000000001</v>
      </c>
      <c r="AU1456">
        <v>165.89660000000001</v>
      </c>
      <c r="AV1456">
        <v>0</v>
      </c>
      <c r="AW1456">
        <v>0</v>
      </c>
      <c r="AX1456">
        <v>1.0714285714285701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 t="b">
        <v>0</v>
      </c>
      <c r="BI1456" t="b">
        <v>1</v>
      </c>
      <c r="BJ1456" t="b">
        <v>1</v>
      </c>
      <c r="BK1456" t="b">
        <v>0</v>
      </c>
      <c r="BL1456" t="s">
        <v>293</v>
      </c>
      <c r="BM1456">
        <v>2</v>
      </c>
      <c r="BN1456">
        <v>40</v>
      </c>
      <c r="BO1456">
        <v>1</v>
      </c>
      <c r="BP1456" s="15">
        <v>45314</v>
      </c>
      <c r="BQ1456" t="s">
        <v>336</v>
      </c>
      <c r="BR1456" t="s">
        <v>450</v>
      </c>
      <c r="BS1456">
        <v>40</v>
      </c>
      <c r="BT1456">
        <v>2</v>
      </c>
    </row>
    <row r="1457" spans="1:72" x14ac:dyDescent="0.25">
      <c r="A1457" t="str">
        <f t="shared" si="88"/>
        <v>478_2960</v>
      </c>
      <c r="B1457" t="str">
        <f t="shared" si="89"/>
        <v>R</v>
      </c>
      <c r="C1457">
        <f t="shared" si="90"/>
        <v>3375</v>
      </c>
      <c r="D1457">
        <f t="shared" si="91"/>
        <v>55.5555555555556</v>
      </c>
      <c r="F1457" t="s">
        <v>2332</v>
      </c>
      <c r="G1457">
        <v>478</v>
      </c>
      <c r="H1457" t="s">
        <v>2303</v>
      </c>
      <c r="I1457">
        <v>2960</v>
      </c>
      <c r="J1457">
        <v>3410</v>
      </c>
      <c r="K1457" t="s">
        <v>283</v>
      </c>
      <c r="L1457" t="s">
        <v>284</v>
      </c>
      <c r="M1457">
        <v>2</v>
      </c>
      <c r="N1457" t="s">
        <v>285</v>
      </c>
      <c r="O1457">
        <v>0</v>
      </c>
      <c r="P1457">
        <v>3</v>
      </c>
      <c r="Q1457" t="s">
        <v>286</v>
      </c>
      <c r="R1457" t="s">
        <v>287</v>
      </c>
      <c r="S1457" t="s">
        <v>334</v>
      </c>
      <c r="T1457" t="s">
        <v>289</v>
      </c>
      <c r="U1457">
        <v>1093</v>
      </c>
      <c r="V1457">
        <v>12</v>
      </c>
      <c r="W1457">
        <v>49</v>
      </c>
      <c r="X1457">
        <v>4</v>
      </c>
      <c r="Y1457" s="15">
        <v>41711</v>
      </c>
      <c r="Z1457">
        <v>18</v>
      </c>
      <c r="AA1457" s="15">
        <v>27395</v>
      </c>
      <c r="AB1457" s="15">
        <v>45314</v>
      </c>
      <c r="AC1457">
        <v>8.25</v>
      </c>
      <c r="AD1457">
        <v>5</v>
      </c>
      <c r="AE1457">
        <v>120</v>
      </c>
      <c r="AF1457" s="15">
        <v>45337</v>
      </c>
      <c r="AG1457">
        <v>-1</v>
      </c>
      <c r="AH1457">
        <v>-1</v>
      </c>
      <c r="AI1457">
        <v>175.0833985459</v>
      </c>
      <c r="AJ1457">
        <v>-40.902544740400003</v>
      </c>
      <c r="AK1457">
        <v>5</v>
      </c>
      <c r="AL1457">
        <v>450</v>
      </c>
      <c r="AM1457">
        <v>3375</v>
      </c>
      <c r="AN1457" t="s">
        <v>335</v>
      </c>
      <c r="AO1457" t="s">
        <v>291</v>
      </c>
      <c r="AP1457" t="s">
        <v>292</v>
      </c>
      <c r="AQ1457" t="s">
        <v>293</v>
      </c>
      <c r="AR1457" t="s">
        <v>294</v>
      </c>
      <c r="AS1457" t="s">
        <v>291</v>
      </c>
      <c r="AT1457">
        <v>849.85053500000004</v>
      </c>
      <c r="AU1457">
        <v>307.09487999999999</v>
      </c>
      <c r="AV1457">
        <v>0</v>
      </c>
      <c r="AW1457">
        <v>18.8888888888889</v>
      </c>
      <c r="AX1457">
        <v>5.92592592592593</v>
      </c>
      <c r="AY1457">
        <v>1.1111111111111101</v>
      </c>
      <c r="AZ1457">
        <v>55.5555555555556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 t="b">
        <v>0</v>
      </c>
      <c r="BI1457" t="b">
        <v>1</v>
      </c>
      <c r="BJ1457" t="b">
        <v>1</v>
      </c>
      <c r="BK1457" t="b">
        <v>0</v>
      </c>
      <c r="BL1457" t="s">
        <v>293</v>
      </c>
      <c r="BM1457">
        <v>2</v>
      </c>
      <c r="BN1457">
        <v>40</v>
      </c>
      <c r="BO1457">
        <v>1</v>
      </c>
      <c r="BP1457" s="15">
        <v>45314</v>
      </c>
      <c r="BQ1457" t="s">
        <v>336</v>
      </c>
      <c r="BR1457" t="s">
        <v>450</v>
      </c>
      <c r="BS1457">
        <v>40</v>
      </c>
      <c r="BT1457">
        <v>2</v>
      </c>
    </row>
    <row r="1458" spans="1:72" x14ac:dyDescent="0.25">
      <c r="A1458" t="str">
        <f t="shared" si="88"/>
        <v>479_374</v>
      </c>
      <c r="B1458" t="str">
        <f t="shared" si="89"/>
        <v>R</v>
      </c>
      <c r="C1458">
        <f t="shared" si="90"/>
        <v>78.400000000000006</v>
      </c>
      <c r="D1458">
        <f t="shared" si="91"/>
        <v>21.428571428571399</v>
      </c>
      <c r="F1458" t="s">
        <v>2333</v>
      </c>
      <c r="G1458">
        <v>479</v>
      </c>
      <c r="H1458" t="s">
        <v>2334</v>
      </c>
      <c r="I1458">
        <v>374</v>
      </c>
      <c r="J1458">
        <v>388</v>
      </c>
      <c r="K1458" t="s">
        <v>283</v>
      </c>
      <c r="L1458" t="s">
        <v>284</v>
      </c>
      <c r="M1458">
        <v>2</v>
      </c>
      <c r="N1458" t="s">
        <v>285</v>
      </c>
      <c r="O1458">
        <v>0</v>
      </c>
      <c r="P1458">
        <v>1</v>
      </c>
      <c r="Q1458" t="s">
        <v>286</v>
      </c>
      <c r="R1458" t="s">
        <v>304</v>
      </c>
      <c r="S1458" t="s">
        <v>305</v>
      </c>
      <c r="T1458" t="s">
        <v>289</v>
      </c>
      <c r="U1458">
        <v>94</v>
      </c>
      <c r="V1458">
        <v>5</v>
      </c>
      <c r="W1458">
        <v>25</v>
      </c>
      <c r="X1458">
        <v>2</v>
      </c>
      <c r="Y1458" s="15">
        <v>39911</v>
      </c>
      <c r="Z1458">
        <v>20</v>
      </c>
      <c r="AA1458" s="15">
        <v>34335</v>
      </c>
      <c r="AB1458" s="15">
        <v>45313</v>
      </c>
      <c r="AC1458">
        <v>2.85</v>
      </c>
      <c r="AD1458">
        <v>2.7</v>
      </c>
      <c r="AE1458">
        <v>108.3</v>
      </c>
      <c r="AF1458" s="15">
        <v>45336</v>
      </c>
      <c r="AG1458">
        <v>-1</v>
      </c>
      <c r="AH1458">
        <v>-1</v>
      </c>
      <c r="AI1458">
        <v>175.05996452299999</v>
      </c>
      <c r="AJ1458">
        <v>-40.8533562434</v>
      </c>
      <c r="AK1458">
        <v>11</v>
      </c>
      <c r="AL1458">
        <v>14</v>
      </c>
      <c r="AM1458">
        <v>78.400000000000006</v>
      </c>
      <c r="AN1458" t="s">
        <v>306</v>
      </c>
      <c r="AO1458" t="s">
        <v>291</v>
      </c>
      <c r="AP1458" t="s">
        <v>292</v>
      </c>
      <c r="AQ1458" t="s">
        <v>293</v>
      </c>
      <c r="AR1458" t="s">
        <v>294</v>
      </c>
      <c r="AS1458" t="s">
        <v>291</v>
      </c>
      <c r="AT1458">
        <v>-1</v>
      </c>
      <c r="AU1458">
        <v>-1</v>
      </c>
      <c r="AV1458">
        <v>7.1428571428571397</v>
      </c>
      <c r="AW1458">
        <v>0</v>
      </c>
      <c r="AX1458">
        <v>3.8265306122449001</v>
      </c>
      <c r="AY1458">
        <v>21.428571428571399</v>
      </c>
      <c r="AZ1458">
        <v>21.428571428571399</v>
      </c>
      <c r="BA1458">
        <v>7.1428571428571397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t="b">
        <v>0</v>
      </c>
      <c r="BI1458" t="b">
        <v>1</v>
      </c>
      <c r="BJ1458" t="b">
        <v>0</v>
      </c>
      <c r="BK1458" t="b">
        <v>0</v>
      </c>
      <c r="BL1458" t="s">
        <v>293</v>
      </c>
      <c r="BM1458">
        <v>2</v>
      </c>
      <c r="BN1458">
        <v>60</v>
      </c>
      <c r="BO1458">
        <v>1</v>
      </c>
      <c r="BP1458" s="15">
        <v>45313</v>
      </c>
      <c r="BQ1458" t="s">
        <v>307</v>
      </c>
      <c r="BR1458" t="s">
        <v>308</v>
      </c>
      <c r="BS1458">
        <v>60</v>
      </c>
      <c r="BT1458">
        <v>2</v>
      </c>
    </row>
    <row r="1459" spans="1:72" x14ac:dyDescent="0.25">
      <c r="A1459" t="str">
        <f t="shared" si="88"/>
        <v>480_70</v>
      </c>
      <c r="B1459" t="str">
        <f t="shared" si="89"/>
        <v>R</v>
      </c>
      <c r="C1459">
        <f t="shared" si="90"/>
        <v>1995</v>
      </c>
      <c r="D1459">
        <f t="shared" si="91"/>
        <v>0</v>
      </c>
      <c r="F1459" t="s">
        <v>2335</v>
      </c>
      <c r="G1459">
        <v>480</v>
      </c>
      <c r="H1459" t="s">
        <v>1426</v>
      </c>
      <c r="I1459">
        <v>70</v>
      </c>
      <c r="J1459">
        <v>420</v>
      </c>
      <c r="K1459" t="s">
        <v>283</v>
      </c>
      <c r="L1459" t="s">
        <v>284</v>
      </c>
      <c r="M1459">
        <v>2</v>
      </c>
      <c r="N1459" t="s">
        <v>285</v>
      </c>
      <c r="O1459">
        <v>0</v>
      </c>
      <c r="P1459">
        <v>3</v>
      </c>
      <c r="Q1459" t="s">
        <v>286</v>
      </c>
      <c r="R1459" t="s">
        <v>287</v>
      </c>
      <c r="S1459" t="s">
        <v>288</v>
      </c>
      <c r="T1459" t="s">
        <v>289</v>
      </c>
      <c r="U1459">
        <v>1389</v>
      </c>
      <c r="V1459">
        <v>5</v>
      </c>
      <c r="W1459">
        <v>38</v>
      </c>
      <c r="X1459">
        <v>3</v>
      </c>
      <c r="Y1459" s="15">
        <v>44949</v>
      </c>
      <c r="Z1459">
        <v>18</v>
      </c>
      <c r="AA1459" s="15">
        <v>25569</v>
      </c>
      <c r="AB1459" s="15">
        <v>45313</v>
      </c>
      <c r="AC1459">
        <v>7.5</v>
      </c>
      <c r="AD1459">
        <v>4.75</v>
      </c>
      <c r="AE1459">
        <v>131.75</v>
      </c>
      <c r="AF1459" s="15">
        <v>45014</v>
      </c>
      <c r="AG1459">
        <v>-1</v>
      </c>
      <c r="AH1459">
        <v>-1</v>
      </c>
      <c r="AI1459">
        <v>175.09508070370001</v>
      </c>
      <c r="AJ1459">
        <v>-40.824694752299997</v>
      </c>
      <c r="AK1459">
        <v>5</v>
      </c>
      <c r="AL1459">
        <v>350</v>
      </c>
      <c r="AM1459">
        <v>1995</v>
      </c>
      <c r="AN1459" t="s">
        <v>290</v>
      </c>
      <c r="AO1459" t="s">
        <v>291</v>
      </c>
      <c r="AP1459" t="s">
        <v>292</v>
      </c>
      <c r="AQ1459" t="s">
        <v>293</v>
      </c>
      <c r="AR1459" t="s">
        <v>294</v>
      </c>
      <c r="AS1459" t="s">
        <v>291</v>
      </c>
      <c r="AT1459">
        <v>913.39869999999996</v>
      </c>
      <c r="AU1459">
        <v>420.65969999999999</v>
      </c>
      <c r="AV1459">
        <v>2.5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 t="b">
        <v>0</v>
      </c>
      <c r="BI1459" t="b">
        <v>1</v>
      </c>
      <c r="BJ1459" t="b">
        <v>1</v>
      </c>
      <c r="BK1459" t="b">
        <v>0</v>
      </c>
      <c r="BL1459" t="s">
        <v>293</v>
      </c>
      <c r="BM1459">
        <v>2</v>
      </c>
      <c r="BN1459">
        <v>50</v>
      </c>
      <c r="BO1459">
        <v>1</v>
      </c>
      <c r="BP1459" s="15">
        <v>45313</v>
      </c>
      <c r="BQ1459" t="s">
        <v>295</v>
      </c>
      <c r="BR1459" t="s">
        <v>296</v>
      </c>
      <c r="BS1459">
        <v>50</v>
      </c>
      <c r="BT1459">
        <v>2</v>
      </c>
    </row>
    <row r="1460" spans="1:72" x14ac:dyDescent="0.25">
      <c r="A1460" t="str">
        <f t="shared" si="88"/>
        <v>480_458</v>
      </c>
      <c r="B1460" t="str">
        <f t="shared" si="89"/>
        <v>R</v>
      </c>
      <c r="C1460">
        <f t="shared" si="90"/>
        <v>924</v>
      </c>
      <c r="D1460">
        <f t="shared" si="91"/>
        <v>0</v>
      </c>
      <c r="F1460" t="s">
        <v>2336</v>
      </c>
      <c r="G1460">
        <v>480</v>
      </c>
      <c r="H1460" t="s">
        <v>1426</v>
      </c>
      <c r="I1460">
        <v>458</v>
      </c>
      <c r="J1460">
        <v>623</v>
      </c>
      <c r="K1460" t="s">
        <v>283</v>
      </c>
      <c r="L1460" t="s">
        <v>284</v>
      </c>
      <c r="M1460">
        <v>2</v>
      </c>
      <c r="N1460" t="s">
        <v>285</v>
      </c>
      <c r="O1460">
        <v>0</v>
      </c>
      <c r="P1460">
        <v>2</v>
      </c>
      <c r="Q1460" t="s">
        <v>286</v>
      </c>
      <c r="R1460" t="s">
        <v>304</v>
      </c>
      <c r="S1460" t="s">
        <v>305</v>
      </c>
      <c r="T1460" t="s">
        <v>289</v>
      </c>
      <c r="U1460">
        <v>384</v>
      </c>
      <c r="V1460">
        <v>9</v>
      </c>
      <c r="W1460">
        <v>25</v>
      </c>
      <c r="X1460">
        <v>2</v>
      </c>
      <c r="Y1460" s="15">
        <v>39168</v>
      </c>
      <c r="Z1460">
        <v>19</v>
      </c>
      <c r="AA1460" s="15">
        <v>25569</v>
      </c>
      <c r="AB1460" s="15">
        <v>45313</v>
      </c>
      <c r="AC1460">
        <v>7.3</v>
      </c>
      <c r="AD1460">
        <v>3</v>
      </c>
      <c r="AE1460">
        <v>93</v>
      </c>
      <c r="AF1460" s="15">
        <v>45331</v>
      </c>
      <c r="AG1460">
        <v>-1</v>
      </c>
      <c r="AH1460">
        <v>-1</v>
      </c>
      <c r="AI1460">
        <v>175.09305620550001</v>
      </c>
      <c r="AJ1460">
        <v>-40.8228432298</v>
      </c>
      <c r="AK1460">
        <v>0.5</v>
      </c>
      <c r="AL1460">
        <v>165</v>
      </c>
      <c r="AM1460">
        <v>924</v>
      </c>
      <c r="AN1460" t="s">
        <v>290</v>
      </c>
      <c r="AO1460" t="s">
        <v>291</v>
      </c>
      <c r="AP1460" t="s">
        <v>292</v>
      </c>
      <c r="AQ1460" t="s">
        <v>293</v>
      </c>
      <c r="AR1460" t="s">
        <v>294</v>
      </c>
      <c r="AS1460" t="s">
        <v>291</v>
      </c>
      <c r="AT1460">
        <v>-1</v>
      </c>
      <c r="AU1460">
        <v>-1</v>
      </c>
      <c r="AV1460">
        <v>0</v>
      </c>
      <c r="AW1460">
        <v>0</v>
      </c>
      <c r="AX1460">
        <v>0.44642857142857101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 t="b">
        <v>0</v>
      </c>
      <c r="BI1460" t="b">
        <v>1</v>
      </c>
      <c r="BJ1460" t="b">
        <v>1</v>
      </c>
      <c r="BK1460" t="b">
        <v>0</v>
      </c>
      <c r="BL1460" t="s">
        <v>293</v>
      </c>
      <c r="BM1460">
        <v>2</v>
      </c>
      <c r="BN1460">
        <v>50</v>
      </c>
      <c r="BO1460">
        <v>1</v>
      </c>
      <c r="BP1460" s="15">
        <v>45313</v>
      </c>
      <c r="BQ1460" t="s">
        <v>295</v>
      </c>
      <c r="BR1460" t="s">
        <v>296</v>
      </c>
      <c r="BS1460">
        <v>50</v>
      </c>
      <c r="BT1460">
        <v>2</v>
      </c>
    </row>
    <row r="1461" spans="1:72" x14ac:dyDescent="0.25">
      <c r="A1461" t="str">
        <f t="shared" si="88"/>
        <v>480_2260</v>
      </c>
      <c r="B1461" t="str">
        <f t="shared" si="89"/>
        <v>R</v>
      </c>
      <c r="C1461">
        <f t="shared" si="90"/>
        <v>3841.6</v>
      </c>
      <c r="D1461">
        <f t="shared" si="91"/>
        <v>0</v>
      </c>
      <c r="F1461" t="s">
        <v>2337</v>
      </c>
      <c r="G1461">
        <v>480</v>
      </c>
      <c r="H1461" t="s">
        <v>1426</v>
      </c>
      <c r="I1461">
        <v>2260</v>
      </c>
      <c r="J1461">
        <v>2946</v>
      </c>
      <c r="K1461" t="s">
        <v>283</v>
      </c>
      <c r="L1461" t="s">
        <v>284</v>
      </c>
      <c r="M1461">
        <v>2</v>
      </c>
      <c r="N1461" t="s">
        <v>285</v>
      </c>
      <c r="O1461">
        <v>0</v>
      </c>
      <c r="P1461">
        <v>1</v>
      </c>
      <c r="Q1461" t="s">
        <v>286</v>
      </c>
      <c r="R1461" t="s">
        <v>304</v>
      </c>
      <c r="S1461" t="s">
        <v>305</v>
      </c>
      <c r="T1461" t="s">
        <v>289</v>
      </c>
      <c r="U1461">
        <v>79</v>
      </c>
      <c r="V1461">
        <v>4</v>
      </c>
      <c r="W1461">
        <v>35</v>
      </c>
      <c r="X1461">
        <v>3</v>
      </c>
      <c r="Y1461" s="15">
        <v>39569</v>
      </c>
      <c r="Z1461">
        <v>20</v>
      </c>
      <c r="AA1461" s="15">
        <v>32509</v>
      </c>
      <c r="AB1461" s="15">
        <v>45313</v>
      </c>
      <c r="AC1461">
        <v>8</v>
      </c>
      <c r="AD1461">
        <v>2</v>
      </c>
      <c r="AE1461">
        <v>100.3</v>
      </c>
      <c r="AF1461" s="15">
        <v>45331</v>
      </c>
      <c r="AG1461">
        <v>-1</v>
      </c>
      <c r="AH1461">
        <v>-1</v>
      </c>
      <c r="AI1461">
        <v>175.07248270900001</v>
      </c>
      <c r="AJ1461">
        <v>-40.819947459200002</v>
      </c>
      <c r="AK1461">
        <v>3</v>
      </c>
      <c r="AL1461">
        <v>686</v>
      </c>
      <c r="AM1461">
        <v>3841.6</v>
      </c>
      <c r="AN1461" t="s">
        <v>290</v>
      </c>
      <c r="AO1461" t="s">
        <v>291</v>
      </c>
      <c r="AP1461" t="s">
        <v>292</v>
      </c>
      <c r="AQ1461" t="s">
        <v>293</v>
      </c>
      <c r="AR1461" t="s">
        <v>294</v>
      </c>
      <c r="AS1461" t="s">
        <v>291</v>
      </c>
      <c r="AT1461">
        <v>951.06230000000005</v>
      </c>
      <c r="AU1461">
        <v>389.89906000000002</v>
      </c>
      <c r="AV1461">
        <v>0</v>
      </c>
      <c r="AW1461">
        <v>0</v>
      </c>
      <c r="AX1461">
        <v>2.60688216892596</v>
      </c>
      <c r="AY1461">
        <v>0</v>
      </c>
      <c r="AZ1461">
        <v>0</v>
      </c>
      <c r="BA1461">
        <v>0</v>
      </c>
      <c r="BB1461">
        <v>0</v>
      </c>
      <c r="BC1461">
        <v>0.1</v>
      </c>
      <c r="BD1461">
        <v>0</v>
      </c>
      <c r="BE1461">
        <v>0</v>
      </c>
      <c r="BF1461">
        <v>0.5</v>
      </c>
      <c r="BG1461">
        <v>0</v>
      </c>
      <c r="BH1461" t="b">
        <v>0</v>
      </c>
      <c r="BI1461" t="b">
        <v>1</v>
      </c>
      <c r="BJ1461" t="b">
        <v>0</v>
      </c>
      <c r="BK1461" t="b">
        <v>0</v>
      </c>
      <c r="BL1461" t="s">
        <v>293</v>
      </c>
      <c r="BM1461">
        <v>2</v>
      </c>
      <c r="BN1461">
        <v>50</v>
      </c>
      <c r="BO1461">
        <v>1</v>
      </c>
      <c r="BP1461" s="15">
        <v>45313</v>
      </c>
      <c r="BQ1461" t="s">
        <v>295</v>
      </c>
      <c r="BR1461" t="s">
        <v>296</v>
      </c>
      <c r="BS1461">
        <v>50</v>
      </c>
      <c r="BT1461">
        <v>2</v>
      </c>
    </row>
    <row r="1462" spans="1:72" x14ac:dyDescent="0.25">
      <c r="A1462" t="str">
        <f t="shared" si="88"/>
        <v>481_21</v>
      </c>
      <c r="B1462" t="str">
        <f t="shared" si="89"/>
        <v>R</v>
      </c>
      <c r="C1462">
        <f t="shared" si="90"/>
        <v>3465</v>
      </c>
      <c r="D1462">
        <f t="shared" si="91"/>
        <v>0</v>
      </c>
      <c r="F1462" t="s">
        <v>2338</v>
      </c>
      <c r="G1462">
        <v>481</v>
      </c>
      <c r="H1462" t="s">
        <v>2339</v>
      </c>
      <c r="I1462">
        <v>21</v>
      </c>
      <c r="J1462">
        <v>351</v>
      </c>
      <c r="K1462" t="s">
        <v>283</v>
      </c>
      <c r="L1462" t="s">
        <v>284</v>
      </c>
      <c r="M1462">
        <v>2</v>
      </c>
      <c r="N1462" t="s">
        <v>285</v>
      </c>
      <c r="O1462">
        <v>0</v>
      </c>
      <c r="P1462">
        <v>2</v>
      </c>
      <c r="Q1462" t="s">
        <v>286</v>
      </c>
      <c r="R1462" t="s">
        <v>304</v>
      </c>
      <c r="S1462" t="s">
        <v>305</v>
      </c>
      <c r="T1462" t="s">
        <v>289</v>
      </c>
      <c r="U1462">
        <v>173</v>
      </c>
      <c r="V1462">
        <v>6</v>
      </c>
      <c r="W1462">
        <v>44</v>
      </c>
      <c r="X1462">
        <v>4</v>
      </c>
      <c r="Y1462" s="15">
        <v>36495</v>
      </c>
      <c r="Z1462">
        <v>19</v>
      </c>
      <c r="AA1462" s="15">
        <v>33208</v>
      </c>
      <c r="AB1462" s="15">
        <v>45313</v>
      </c>
      <c r="AC1462">
        <v>10</v>
      </c>
      <c r="AD1462">
        <v>2</v>
      </c>
      <c r="AE1462">
        <v>138</v>
      </c>
      <c r="AF1462" s="15">
        <v>45331</v>
      </c>
      <c r="AG1462">
        <v>-1</v>
      </c>
      <c r="AH1462">
        <v>-1</v>
      </c>
      <c r="AI1462">
        <v>175.08825782139999</v>
      </c>
      <c r="AJ1462">
        <v>-40.834368780600002</v>
      </c>
      <c r="AK1462">
        <v>4</v>
      </c>
      <c r="AL1462">
        <v>330</v>
      </c>
      <c r="AM1462">
        <v>3465</v>
      </c>
      <c r="AN1462" t="s">
        <v>306</v>
      </c>
      <c r="AO1462" t="s">
        <v>291</v>
      </c>
      <c r="AP1462" t="s">
        <v>345</v>
      </c>
      <c r="AQ1462" t="s">
        <v>293</v>
      </c>
      <c r="AR1462" t="s">
        <v>294</v>
      </c>
      <c r="AS1462">
        <v>2</v>
      </c>
      <c r="AT1462">
        <v>-1</v>
      </c>
      <c r="AU1462">
        <v>-1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0.4</v>
      </c>
      <c r="BD1462">
        <v>0</v>
      </c>
      <c r="BE1462">
        <v>0</v>
      </c>
      <c r="BF1462">
        <v>2</v>
      </c>
      <c r="BG1462">
        <v>0</v>
      </c>
      <c r="BH1462" t="b">
        <v>0</v>
      </c>
      <c r="BI1462" t="b">
        <v>1</v>
      </c>
      <c r="BJ1462" t="b">
        <v>1</v>
      </c>
      <c r="BK1462" t="b">
        <v>0</v>
      </c>
      <c r="BL1462" t="s">
        <v>293</v>
      </c>
      <c r="BM1462">
        <v>2</v>
      </c>
      <c r="BN1462">
        <v>60</v>
      </c>
      <c r="BO1462">
        <v>1</v>
      </c>
      <c r="BP1462" s="15">
        <v>45313</v>
      </c>
      <c r="BQ1462" t="s">
        <v>307</v>
      </c>
      <c r="BR1462" t="s">
        <v>308</v>
      </c>
      <c r="BS1462">
        <v>60</v>
      </c>
      <c r="BT1462">
        <v>2</v>
      </c>
    </row>
    <row r="1463" spans="1:72" x14ac:dyDescent="0.25">
      <c r="A1463" t="str">
        <f t="shared" si="88"/>
        <v>484_3</v>
      </c>
      <c r="B1463" t="str">
        <f t="shared" si="89"/>
        <v>R</v>
      </c>
      <c r="C1463">
        <f t="shared" si="90"/>
        <v>2671.2</v>
      </c>
      <c r="D1463">
        <f t="shared" si="91"/>
        <v>0</v>
      </c>
      <c r="F1463" t="s">
        <v>2340</v>
      </c>
      <c r="G1463">
        <v>484</v>
      </c>
      <c r="H1463" t="s">
        <v>2341</v>
      </c>
      <c r="I1463">
        <v>3</v>
      </c>
      <c r="J1463">
        <v>480</v>
      </c>
      <c r="K1463" t="s">
        <v>283</v>
      </c>
      <c r="L1463" t="s">
        <v>284</v>
      </c>
      <c r="M1463">
        <v>2</v>
      </c>
      <c r="N1463" t="s">
        <v>285</v>
      </c>
      <c r="O1463">
        <v>0</v>
      </c>
      <c r="P1463">
        <v>3</v>
      </c>
      <c r="Q1463" t="s">
        <v>286</v>
      </c>
      <c r="R1463" t="s">
        <v>287</v>
      </c>
      <c r="S1463" t="s">
        <v>288</v>
      </c>
      <c r="T1463" t="s">
        <v>289</v>
      </c>
      <c r="U1463">
        <v>1088</v>
      </c>
      <c r="V1463">
        <v>9</v>
      </c>
      <c r="W1463">
        <v>35</v>
      </c>
      <c r="X1463">
        <v>3</v>
      </c>
      <c r="Y1463" s="15">
        <v>39569</v>
      </c>
      <c r="Z1463">
        <v>18</v>
      </c>
      <c r="AA1463" s="15">
        <v>31778</v>
      </c>
      <c r="AB1463" s="15">
        <v>45313</v>
      </c>
      <c r="AC1463">
        <v>5.95</v>
      </c>
      <c r="AD1463">
        <v>3</v>
      </c>
      <c r="AE1463">
        <v>77.849999999999994</v>
      </c>
      <c r="AF1463" s="15">
        <v>45331</v>
      </c>
      <c r="AG1463">
        <v>-1</v>
      </c>
      <c r="AH1463">
        <v>-1</v>
      </c>
      <c r="AI1463">
        <v>175.09476700619999</v>
      </c>
      <c r="AJ1463">
        <v>-40.821126233999998</v>
      </c>
      <c r="AK1463">
        <v>1.5</v>
      </c>
      <c r="AL1463">
        <v>477</v>
      </c>
      <c r="AM1463">
        <v>2671.2</v>
      </c>
      <c r="AN1463" t="s">
        <v>290</v>
      </c>
      <c r="AO1463" t="s">
        <v>291</v>
      </c>
      <c r="AP1463" t="s">
        <v>325</v>
      </c>
      <c r="AQ1463" t="s">
        <v>293</v>
      </c>
      <c r="AR1463" t="s">
        <v>294</v>
      </c>
      <c r="AS1463" t="s">
        <v>291</v>
      </c>
      <c r="AT1463">
        <v>1072.57168</v>
      </c>
      <c r="AU1463">
        <v>468.59377999999998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 t="b">
        <v>0</v>
      </c>
      <c r="BI1463" t="b">
        <v>1</v>
      </c>
      <c r="BJ1463" t="b">
        <v>1</v>
      </c>
      <c r="BK1463" t="b">
        <v>0</v>
      </c>
      <c r="BL1463" t="s">
        <v>293</v>
      </c>
      <c r="BM1463">
        <v>2</v>
      </c>
      <c r="BN1463">
        <v>50</v>
      </c>
      <c r="BO1463">
        <v>1</v>
      </c>
      <c r="BP1463" s="15">
        <v>45313</v>
      </c>
      <c r="BQ1463" t="s">
        <v>295</v>
      </c>
      <c r="BR1463" t="s">
        <v>296</v>
      </c>
      <c r="BS1463">
        <v>50</v>
      </c>
      <c r="BT1463">
        <v>2</v>
      </c>
    </row>
    <row r="1464" spans="1:72" x14ac:dyDescent="0.25">
      <c r="A1464" t="str">
        <f t="shared" si="88"/>
        <v>485_390</v>
      </c>
      <c r="B1464" t="str">
        <f t="shared" si="89"/>
        <v>U</v>
      </c>
      <c r="C1464">
        <f t="shared" si="90"/>
        <v>420</v>
      </c>
      <c r="D1464">
        <f t="shared" si="91"/>
        <v>29.090909090909101</v>
      </c>
      <c r="F1464" t="s">
        <v>2342</v>
      </c>
      <c r="G1464">
        <v>485</v>
      </c>
      <c r="H1464" t="s">
        <v>48</v>
      </c>
      <c r="I1464">
        <v>390</v>
      </c>
      <c r="J1464">
        <v>430</v>
      </c>
      <c r="K1464" t="s">
        <v>283</v>
      </c>
      <c r="L1464" t="s">
        <v>284</v>
      </c>
      <c r="M1464">
        <v>2</v>
      </c>
      <c r="N1464" t="s">
        <v>285</v>
      </c>
      <c r="O1464">
        <v>0</v>
      </c>
      <c r="P1464">
        <v>5</v>
      </c>
      <c r="Q1464" t="s">
        <v>286</v>
      </c>
      <c r="R1464" t="s">
        <v>341</v>
      </c>
      <c r="S1464" t="s">
        <v>334</v>
      </c>
      <c r="T1464" t="s">
        <v>342</v>
      </c>
      <c r="U1464">
        <v>7600</v>
      </c>
      <c r="V1464">
        <v>8</v>
      </c>
      <c r="W1464">
        <v>18</v>
      </c>
      <c r="X1464">
        <v>2</v>
      </c>
      <c r="Y1464" s="15">
        <v>36908</v>
      </c>
      <c r="Z1464">
        <v>16</v>
      </c>
      <c r="AA1464" s="15">
        <v>35339</v>
      </c>
      <c r="AB1464" s="15">
        <v>45315</v>
      </c>
      <c r="AC1464">
        <v>3</v>
      </c>
      <c r="AD1464">
        <v>3</v>
      </c>
      <c r="AE1464">
        <v>153</v>
      </c>
      <c r="AF1464" s="15">
        <v>45325</v>
      </c>
      <c r="AG1464">
        <v>-1</v>
      </c>
      <c r="AH1464">
        <v>-1</v>
      </c>
      <c r="AI1464">
        <v>175.0017024608</v>
      </c>
      <c r="AJ1464">
        <v>-40.8995090027</v>
      </c>
      <c r="AK1464">
        <v>0</v>
      </c>
      <c r="AL1464">
        <v>40</v>
      </c>
      <c r="AM1464">
        <v>420</v>
      </c>
      <c r="AN1464" t="s">
        <v>335</v>
      </c>
      <c r="AO1464" t="s">
        <v>321</v>
      </c>
      <c r="AP1464" t="s">
        <v>292</v>
      </c>
      <c r="AQ1464" t="s">
        <v>293</v>
      </c>
      <c r="AR1464" t="s">
        <v>294</v>
      </c>
      <c r="AS1464">
        <v>2</v>
      </c>
      <c r="AT1464">
        <v>1132.1849749999999</v>
      </c>
      <c r="AU1464">
        <v>289.16842500000001</v>
      </c>
      <c r="AV1464">
        <v>0</v>
      </c>
      <c r="AW1464">
        <v>0</v>
      </c>
      <c r="AX1464">
        <v>0</v>
      </c>
      <c r="AY1464">
        <v>0</v>
      </c>
      <c r="AZ1464">
        <v>29.090909090909101</v>
      </c>
      <c r="BA1464">
        <v>0</v>
      </c>
      <c r="BB1464">
        <v>4.3290043290043302E-2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t="b">
        <v>0</v>
      </c>
      <c r="BI1464" t="b">
        <v>1</v>
      </c>
      <c r="BJ1464" t="b">
        <v>0</v>
      </c>
      <c r="BK1464" t="b">
        <v>0</v>
      </c>
      <c r="BL1464" t="s">
        <v>293</v>
      </c>
      <c r="BM1464">
        <v>2</v>
      </c>
      <c r="BN1464">
        <v>60</v>
      </c>
      <c r="BO1464">
        <v>1</v>
      </c>
      <c r="BP1464" s="15">
        <v>45315</v>
      </c>
      <c r="BQ1464" t="s">
        <v>336</v>
      </c>
      <c r="BR1464" t="s">
        <v>337</v>
      </c>
      <c r="BS1464">
        <v>60</v>
      </c>
      <c r="BT1464">
        <v>2</v>
      </c>
    </row>
    <row r="1465" spans="1:72" x14ac:dyDescent="0.25">
      <c r="A1465" t="str">
        <f t="shared" si="88"/>
        <v>485_430</v>
      </c>
      <c r="B1465" t="str">
        <f t="shared" si="89"/>
        <v>U</v>
      </c>
      <c r="C1465">
        <f t="shared" si="90"/>
        <v>1144</v>
      </c>
      <c r="D1465">
        <f t="shared" si="91"/>
        <v>0</v>
      </c>
      <c r="F1465" t="s">
        <v>2343</v>
      </c>
      <c r="G1465">
        <v>485</v>
      </c>
      <c r="H1465" t="s">
        <v>48</v>
      </c>
      <c r="I1465">
        <v>430</v>
      </c>
      <c r="J1465">
        <v>540</v>
      </c>
      <c r="K1465" t="s">
        <v>283</v>
      </c>
      <c r="L1465" t="s">
        <v>284</v>
      </c>
      <c r="M1465">
        <v>2</v>
      </c>
      <c r="N1465" t="s">
        <v>285</v>
      </c>
      <c r="O1465">
        <v>0</v>
      </c>
      <c r="P1465">
        <v>5</v>
      </c>
      <c r="Q1465" t="s">
        <v>286</v>
      </c>
      <c r="R1465" t="s">
        <v>341</v>
      </c>
      <c r="S1465" t="s">
        <v>334</v>
      </c>
      <c r="T1465" t="s">
        <v>342</v>
      </c>
      <c r="U1465">
        <v>5107</v>
      </c>
      <c r="V1465">
        <v>7</v>
      </c>
      <c r="W1465">
        <v>75</v>
      </c>
      <c r="X1465">
        <v>4</v>
      </c>
      <c r="Y1465" s="15">
        <v>43477</v>
      </c>
      <c r="Z1465">
        <v>8</v>
      </c>
      <c r="AA1465" s="15">
        <v>35869</v>
      </c>
      <c r="AB1465" s="15">
        <v>45315</v>
      </c>
      <c r="AC1465">
        <v>1.35</v>
      </c>
      <c r="AD1465">
        <v>2</v>
      </c>
      <c r="AE1465">
        <v>162.85</v>
      </c>
      <c r="AF1465" s="15">
        <v>45325</v>
      </c>
      <c r="AG1465">
        <v>-1</v>
      </c>
      <c r="AH1465">
        <v>-1</v>
      </c>
      <c r="AI1465">
        <v>175.00191838859999</v>
      </c>
      <c r="AJ1465">
        <v>-40.898914175999998</v>
      </c>
      <c r="AK1465">
        <v>5</v>
      </c>
      <c r="AL1465">
        <v>110</v>
      </c>
      <c r="AM1465">
        <v>1144</v>
      </c>
      <c r="AN1465" t="s">
        <v>335</v>
      </c>
      <c r="AO1465" t="s">
        <v>321</v>
      </c>
      <c r="AP1465" t="s">
        <v>551</v>
      </c>
      <c r="AQ1465" t="s">
        <v>312</v>
      </c>
      <c r="AR1465" t="s">
        <v>294</v>
      </c>
      <c r="AS1465" t="s">
        <v>291</v>
      </c>
      <c r="AT1465">
        <v>932.16586500000005</v>
      </c>
      <c r="AU1465">
        <v>253.19538499999999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b">
        <v>0</v>
      </c>
      <c r="BI1465" t="b">
        <v>1</v>
      </c>
      <c r="BJ1465" t="b">
        <v>1</v>
      </c>
      <c r="BK1465" t="b">
        <v>0</v>
      </c>
      <c r="BL1465" t="s">
        <v>312</v>
      </c>
      <c r="BM1465">
        <v>2</v>
      </c>
      <c r="BN1465">
        <v>60</v>
      </c>
      <c r="BO1465">
        <v>1</v>
      </c>
      <c r="BP1465" s="15">
        <v>45315</v>
      </c>
      <c r="BQ1465" t="s">
        <v>336</v>
      </c>
      <c r="BR1465" t="s">
        <v>337</v>
      </c>
      <c r="BS1465">
        <v>60</v>
      </c>
      <c r="BT1465">
        <v>2</v>
      </c>
    </row>
    <row r="1466" spans="1:72" x14ac:dyDescent="0.25">
      <c r="A1466" t="str">
        <f t="shared" si="88"/>
        <v>485_540</v>
      </c>
      <c r="B1466" t="str">
        <f t="shared" si="89"/>
        <v>U</v>
      </c>
      <c r="C1466">
        <f t="shared" si="90"/>
        <v>312</v>
      </c>
      <c r="D1466">
        <f t="shared" si="91"/>
        <v>0</v>
      </c>
      <c r="F1466" t="s">
        <v>2344</v>
      </c>
      <c r="G1466">
        <v>485</v>
      </c>
      <c r="H1466" t="s">
        <v>48</v>
      </c>
      <c r="I1466">
        <v>540</v>
      </c>
      <c r="J1466">
        <v>570</v>
      </c>
      <c r="K1466" t="s">
        <v>283</v>
      </c>
      <c r="L1466" t="s">
        <v>284</v>
      </c>
      <c r="M1466">
        <v>2</v>
      </c>
      <c r="N1466" t="s">
        <v>285</v>
      </c>
      <c r="O1466">
        <v>0</v>
      </c>
      <c r="P1466">
        <v>5</v>
      </c>
      <c r="Q1466" t="s">
        <v>286</v>
      </c>
      <c r="R1466" t="s">
        <v>341</v>
      </c>
      <c r="S1466" t="s">
        <v>334</v>
      </c>
      <c r="T1466" t="s">
        <v>342</v>
      </c>
      <c r="U1466">
        <v>5004</v>
      </c>
      <c r="V1466">
        <v>7</v>
      </c>
      <c r="W1466">
        <v>35</v>
      </c>
      <c r="X1466">
        <v>3</v>
      </c>
      <c r="Y1466" s="15">
        <v>43195</v>
      </c>
      <c r="Z1466">
        <v>16</v>
      </c>
      <c r="AA1466" s="15">
        <v>35869</v>
      </c>
      <c r="AB1466" s="15">
        <v>45315</v>
      </c>
      <c r="AC1466">
        <v>2.5499999999999998</v>
      </c>
      <c r="AD1466">
        <v>2</v>
      </c>
      <c r="AE1466">
        <v>30.1</v>
      </c>
      <c r="AF1466" s="15">
        <v>45325</v>
      </c>
      <c r="AG1466">
        <v>-1</v>
      </c>
      <c r="AH1466">
        <v>-1</v>
      </c>
      <c r="AI1466">
        <v>175.00177772559999</v>
      </c>
      <c r="AJ1466">
        <v>-40.898295190399999</v>
      </c>
      <c r="AK1466">
        <v>5</v>
      </c>
      <c r="AL1466">
        <v>30</v>
      </c>
      <c r="AM1466">
        <v>312</v>
      </c>
      <c r="AN1466" t="s">
        <v>335</v>
      </c>
      <c r="AO1466" t="s">
        <v>321</v>
      </c>
      <c r="AP1466" t="s">
        <v>292</v>
      </c>
      <c r="AQ1466" t="s">
        <v>293</v>
      </c>
      <c r="AR1466" t="s">
        <v>294</v>
      </c>
      <c r="AS1466" t="s">
        <v>291</v>
      </c>
      <c r="AT1466">
        <v>761.27499999999998</v>
      </c>
      <c r="AU1466">
        <v>224.02099999999999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 t="b">
        <v>0</v>
      </c>
      <c r="BI1466" t="b">
        <v>1</v>
      </c>
      <c r="BJ1466" t="b">
        <v>0</v>
      </c>
      <c r="BK1466" t="b">
        <v>0</v>
      </c>
      <c r="BL1466" t="s">
        <v>293</v>
      </c>
      <c r="BM1466">
        <v>2</v>
      </c>
      <c r="BN1466">
        <v>60</v>
      </c>
      <c r="BO1466">
        <v>1</v>
      </c>
      <c r="BP1466" s="15">
        <v>45315</v>
      </c>
      <c r="BQ1466" t="s">
        <v>336</v>
      </c>
      <c r="BR1466" t="s">
        <v>337</v>
      </c>
      <c r="BS1466">
        <v>60</v>
      </c>
      <c r="BT1466">
        <v>2</v>
      </c>
    </row>
    <row r="1467" spans="1:72" x14ac:dyDescent="0.25">
      <c r="A1467" t="str">
        <f t="shared" si="88"/>
        <v>485_626</v>
      </c>
      <c r="B1467" t="str">
        <f t="shared" si="89"/>
        <v>U</v>
      </c>
      <c r="C1467">
        <f t="shared" si="90"/>
        <v>4607.2</v>
      </c>
      <c r="D1467">
        <f t="shared" si="91"/>
        <v>0</v>
      </c>
      <c r="F1467" t="s">
        <v>2345</v>
      </c>
      <c r="G1467">
        <v>485</v>
      </c>
      <c r="H1467" t="s">
        <v>48</v>
      </c>
      <c r="I1467">
        <v>626</v>
      </c>
      <c r="J1467">
        <v>1069</v>
      </c>
      <c r="K1467" t="s">
        <v>283</v>
      </c>
      <c r="L1467" t="s">
        <v>284</v>
      </c>
      <c r="M1467">
        <v>2</v>
      </c>
      <c r="N1467" t="s">
        <v>285</v>
      </c>
      <c r="O1467">
        <v>0</v>
      </c>
      <c r="P1467">
        <v>5</v>
      </c>
      <c r="Q1467" t="s">
        <v>286</v>
      </c>
      <c r="R1467" t="s">
        <v>341</v>
      </c>
      <c r="S1467" t="s">
        <v>334</v>
      </c>
      <c r="T1467" t="s">
        <v>342</v>
      </c>
      <c r="U1467">
        <v>5004</v>
      </c>
      <c r="V1467">
        <v>7</v>
      </c>
      <c r="W1467">
        <v>13</v>
      </c>
      <c r="X1467">
        <v>1</v>
      </c>
      <c r="Y1467" s="15">
        <v>37698</v>
      </c>
      <c r="Z1467">
        <v>16</v>
      </c>
      <c r="AA1467" s="15">
        <v>29586</v>
      </c>
      <c r="AB1467" s="15">
        <v>45315</v>
      </c>
      <c r="AC1467">
        <v>4</v>
      </c>
      <c r="AD1467">
        <v>5</v>
      </c>
      <c r="AE1467">
        <v>89.25</v>
      </c>
      <c r="AF1467" s="15">
        <v>45325</v>
      </c>
      <c r="AG1467">
        <v>-1</v>
      </c>
      <c r="AH1467">
        <v>-1</v>
      </c>
      <c r="AI1467">
        <v>175.00104701910001</v>
      </c>
      <c r="AJ1467">
        <v>-40.895685227999998</v>
      </c>
      <c r="AK1467">
        <v>2.5</v>
      </c>
      <c r="AL1467">
        <v>443</v>
      </c>
      <c r="AM1467">
        <v>4607.2</v>
      </c>
      <c r="AN1467" t="s">
        <v>335</v>
      </c>
      <c r="AO1467" t="s">
        <v>321</v>
      </c>
      <c r="AP1467" t="s">
        <v>325</v>
      </c>
      <c r="AQ1467" t="s">
        <v>293</v>
      </c>
      <c r="AR1467" t="s">
        <v>294</v>
      </c>
      <c r="AS1467">
        <v>2</v>
      </c>
      <c r="AT1467">
        <v>887.84549500000003</v>
      </c>
      <c r="AU1467">
        <v>306.05551500000001</v>
      </c>
      <c r="AV1467">
        <v>0</v>
      </c>
      <c r="AW1467">
        <v>1.1235955056179801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b">
        <v>0</v>
      </c>
      <c r="BI1467" t="b">
        <v>1</v>
      </c>
      <c r="BJ1467" t="b">
        <v>1</v>
      </c>
      <c r="BK1467" t="b">
        <v>0</v>
      </c>
      <c r="BL1467" t="s">
        <v>293</v>
      </c>
      <c r="BM1467">
        <v>2</v>
      </c>
      <c r="BN1467">
        <v>60</v>
      </c>
      <c r="BO1467">
        <v>1</v>
      </c>
      <c r="BP1467" s="15">
        <v>45315</v>
      </c>
      <c r="BQ1467" t="s">
        <v>336</v>
      </c>
      <c r="BR1467" t="s">
        <v>337</v>
      </c>
      <c r="BS1467">
        <v>60</v>
      </c>
      <c r="BT1467">
        <v>2</v>
      </c>
    </row>
    <row r="1468" spans="1:72" x14ac:dyDescent="0.25">
      <c r="A1468" t="str">
        <f t="shared" si="88"/>
        <v>485_1215</v>
      </c>
      <c r="B1468" t="str">
        <f t="shared" si="89"/>
        <v>U</v>
      </c>
      <c r="C1468">
        <f t="shared" si="90"/>
        <v>306</v>
      </c>
      <c r="D1468">
        <f t="shared" si="91"/>
        <v>0</v>
      </c>
      <c r="F1468" t="s">
        <v>2346</v>
      </c>
      <c r="G1468">
        <v>485</v>
      </c>
      <c r="H1468" t="s">
        <v>48</v>
      </c>
      <c r="I1468">
        <v>1215</v>
      </c>
      <c r="J1468">
        <v>1245</v>
      </c>
      <c r="K1468" t="s">
        <v>283</v>
      </c>
      <c r="L1468" t="s">
        <v>284</v>
      </c>
      <c r="M1468">
        <v>2</v>
      </c>
      <c r="N1468" t="s">
        <v>285</v>
      </c>
      <c r="O1468">
        <v>0</v>
      </c>
      <c r="P1468">
        <v>4</v>
      </c>
      <c r="Q1468" t="s">
        <v>286</v>
      </c>
      <c r="R1468" t="s">
        <v>341</v>
      </c>
      <c r="S1468" t="s">
        <v>334</v>
      </c>
      <c r="T1468" t="s">
        <v>342</v>
      </c>
      <c r="U1468">
        <v>2883</v>
      </c>
      <c r="V1468">
        <v>3</v>
      </c>
      <c r="W1468">
        <v>75</v>
      </c>
      <c r="X1468">
        <v>4</v>
      </c>
      <c r="Y1468" s="15">
        <v>43473</v>
      </c>
      <c r="Z1468">
        <v>8</v>
      </c>
      <c r="AA1468" s="15">
        <v>36453</v>
      </c>
      <c r="AB1468" s="15">
        <v>45315</v>
      </c>
      <c r="AC1468">
        <v>5.25</v>
      </c>
      <c r="AD1468">
        <v>0.25</v>
      </c>
      <c r="AE1468">
        <v>77</v>
      </c>
      <c r="AF1468" s="15">
        <v>45325</v>
      </c>
      <c r="AG1468">
        <v>-1</v>
      </c>
      <c r="AH1468">
        <v>-1</v>
      </c>
      <c r="AI1468">
        <v>174.99825260520001</v>
      </c>
      <c r="AJ1468">
        <v>-40.8930064706</v>
      </c>
      <c r="AK1468">
        <v>0</v>
      </c>
      <c r="AL1468">
        <v>30</v>
      </c>
      <c r="AM1468">
        <v>306</v>
      </c>
      <c r="AN1468" t="s">
        <v>335</v>
      </c>
      <c r="AO1468" t="s">
        <v>321</v>
      </c>
      <c r="AP1468" t="s">
        <v>551</v>
      </c>
      <c r="AQ1468" t="s">
        <v>312</v>
      </c>
      <c r="AR1468" t="s">
        <v>294</v>
      </c>
      <c r="AS1468" t="s">
        <v>291</v>
      </c>
      <c r="AT1468">
        <v>842.16430000000003</v>
      </c>
      <c r="AU1468">
        <v>302.5958</v>
      </c>
      <c r="AV1468">
        <v>0</v>
      </c>
      <c r="AW1468">
        <v>0</v>
      </c>
      <c r="AX1468">
        <v>0.98039215686274495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t="b">
        <v>0</v>
      </c>
      <c r="BI1468" t="b">
        <v>1</v>
      </c>
      <c r="BJ1468" t="b">
        <v>0</v>
      </c>
      <c r="BK1468" t="b">
        <v>0</v>
      </c>
      <c r="BL1468" t="s">
        <v>312</v>
      </c>
      <c r="BM1468">
        <v>2</v>
      </c>
      <c r="BN1468">
        <v>60</v>
      </c>
      <c r="BO1468">
        <v>1</v>
      </c>
      <c r="BP1468" s="15">
        <v>45315</v>
      </c>
      <c r="BQ1468" t="s">
        <v>336</v>
      </c>
      <c r="BR1468" t="s">
        <v>337</v>
      </c>
      <c r="BS1468">
        <v>60</v>
      </c>
      <c r="BT1468">
        <v>2</v>
      </c>
    </row>
    <row r="1469" spans="1:72" x14ac:dyDescent="0.25">
      <c r="A1469" t="str">
        <f t="shared" si="88"/>
        <v>485_1245</v>
      </c>
      <c r="B1469" t="str">
        <f t="shared" si="89"/>
        <v>U</v>
      </c>
      <c r="C1469">
        <f t="shared" si="90"/>
        <v>832</v>
      </c>
      <c r="D1469">
        <f t="shared" si="91"/>
        <v>0</v>
      </c>
      <c r="F1469" t="s">
        <v>2347</v>
      </c>
      <c r="G1469">
        <v>485</v>
      </c>
      <c r="H1469" t="s">
        <v>48</v>
      </c>
      <c r="I1469">
        <v>1245</v>
      </c>
      <c r="J1469">
        <v>1325</v>
      </c>
      <c r="K1469" t="s">
        <v>283</v>
      </c>
      <c r="L1469" t="s">
        <v>284</v>
      </c>
      <c r="M1469">
        <v>2</v>
      </c>
      <c r="N1469" t="s">
        <v>285</v>
      </c>
      <c r="O1469">
        <v>0</v>
      </c>
      <c r="P1469">
        <v>4</v>
      </c>
      <c r="Q1469" t="s">
        <v>286</v>
      </c>
      <c r="R1469" t="s">
        <v>341</v>
      </c>
      <c r="S1469" t="s">
        <v>334</v>
      </c>
      <c r="T1469" t="s">
        <v>342</v>
      </c>
      <c r="U1469">
        <v>2594</v>
      </c>
      <c r="V1469">
        <v>3</v>
      </c>
      <c r="W1469">
        <v>75</v>
      </c>
      <c r="X1469">
        <v>4</v>
      </c>
      <c r="Y1469" s="15">
        <v>43473</v>
      </c>
      <c r="Z1469">
        <v>8</v>
      </c>
      <c r="AA1469" s="15">
        <v>36453</v>
      </c>
      <c r="AB1469" s="15">
        <v>45315</v>
      </c>
      <c r="AC1469">
        <v>3</v>
      </c>
      <c r="AD1469">
        <v>2.2999999999999998</v>
      </c>
      <c r="AE1469">
        <v>66.95</v>
      </c>
      <c r="AF1469" s="15">
        <v>45325</v>
      </c>
      <c r="AG1469">
        <v>-1</v>
      </c>
      <c r="AH1469">
        <v>-1</v>
      </c>
      <c r="AI1469">
        <v>174.99810502290001</v>
      </c>
      <c r="AJ1469">
        <v>-40.892575725199997</v>
      </c>
      <c r="AK1469">
        <v>5</v>
      </c>
      <c r="AL1469">
        <v>80</v>
      </c>
      <c r="AM1469">
        <v>832</v>
      </c>
      <c r="AN1469" t="s">
        <v>335</v>
      </c>
      <c r="AO1469" t="s">
        <v>321</v>
      </c>
      <c r="AP1469" t="s">
        <v>551</v>
      </c>
      <c r="AQ1469" t="s">
        <v>312</v>
      </c>
      <c r="AR1469" t="s">
        <v>294</v>
      </c>
      <c r="AS1469" t="s">
        <v>291</v>
      </c>
      <c r="AT1469">
        <v>865.0367</v>
      </c>
      <c r="AU1469">
        <v>311.3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 t="b">
        <v>0</v>
      </c>
      <c r="BI1469" t="b">
        <v>1</v>
      </c>
      <c r="BJ1469" t="b">
        <v>1</v>
      </c>
      <c r="BK1469" t="b">
        <v>0</v>
      </c>
      <c r="BL1469" t="s">
        <v>312</v>
      </c>
      <c r="BM1469">
        <v>2</v>
      </c>
      <c r="BN1469">
        <v>60</v>
      </c>
      <c r="BO1469">
        <v>1</v>
      </c>
      <c r="BP1469" s="15">
        <v>45315</v>
      </c>
      <c r="BQ1469" t="s">
        <v>336</v>
      </c>
      <c r="BR1469" t="s">
        <v>337</v>
      </c>
      <c r="BS1469">
        <v>60</v>
      </c>
      <c r="BT1469">
        <v>2</v>
      </c>
    </row>
    <row r="1470" spans="1:72" x14ac:dyDescent="0.25">
      <c r="A1470" t="str">
        <f t="shared" si="88"/>
        <v>485_1325</v>
      </c>
      <c r="B1470" t="str">
        <f t="shared" si="89"/>
        <v>U</v>
      </c>
      <c r="C1470">
        <f t="shared" si="90"/>
        <v>312</v>
      </c>
      <c r="D1470">
        <f t="shared" si="91"/>
        <v>0</v>
      </c>
      <c r="F1470" t="s">
        <v>2348</v>
      </c>
      <c r="G1470">
        <v>485</v>
      </c>
      <c r="H1470" t="s">
        <v>48</v>
      </c>
      <c r="I1470">
        <v>1325</v>
      </c>
      <c r="J1470">
        <v>1355</v>
      </c>
      <c r="K1470" t="s">
        <v>283</v>
      </c>
      <c r="L1470" t="s">
        <v>284</v>
      </c>
      <c r="M1470">
        <v>2</v>
      </c>
      <c r="N1470" t="s">
        <v>285</v>
      </c>
      <c r="O1470">
        <v>0</v>
      </c>
      <c r="P1470">
        <v>4</v>
      </c>
      <c r="Q1470" t="s">
        <v>286</v>
      </c>
      <c r="R1470" t="s">
        <v>341</v>
      </c>
      <c r="S1470" t="s">
        <v>334</v>
      </c>
      <c r="T1470" t="s">
        <v>342</v>
      </c>
      <c r="U1470">
        <v>2594</v>
      </c>
      <c r="V1470">
        <v>3</v>
      </c>
      <c r="W1470">
        <v>75</v>
      </c>
      <c r="X1470">
        <v>4</v>
      </c>
      <c r="Y1470" s="15">
        <v>43473</v>
      </c>
      <c r="Z1470">
        <v>8</v>
      </c>
      <c r="AA1470" s="15">
        <v>35125</v>
      </c>
      <c r="AB1470" s="15">
        <v>45315</v>
      </c>
      <c r="AC1470">
        <v>2.5499999999999998</v>
      </c>
      <c r="AD1470">
        <v>0.55000000000000004</v>
      </c>
      <c r="AE1470">
        <v>72.95</v>
      </c>
      <c r="AF1470" s="15">
        <v>45325</v>
      </c>
      <c r="AG1470">
        <v>-1</v>
      </c>
      <c r="AH1470">
        <v>-1</v>
      </c>
      <c r="AI1470">
        <v>174.9982713508</v>
      </c>
      <c r="AJ1470">
        <v>-40.8920565807</v>
      </c>
      <c r="AK1470">
        <v>0</v>
      </c>
      <c r="AL1470">
        <v>30</v>
      </c>
      <c r="AM1470">
        <v>312</v>
      </c>
      <c r="AN1470" t="s">
        <v>335</v>
      </c>
      <c r="AO1470" t="s">
        <v>321</v>
      </c>
      <c r="AP1470" t="s">
        <v>551</v>
      </c>
      <c r="AQ1470" t="s">
        <v>312</v>
      </c>
      <c r="AR1470" t="s">
        <v>294</v>
      </c>
      <c r="AS1470" t="s">
        <v>291</v>
      </c>
      <c r="AT1470">
        <v>674.27869999999996</v>
      </c>
      <c r="AU1470">
        <v>295.29764499999999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 t="b">
        <v>0</v>
      </c>
      <c r="BI1470" t="b">
        <v>1</v>
      </c>
      <c r="BJ1470" t="b">
        <v>0</v>
      </c>
      <c r="BK1470" t="b">
        <v>0</v>
      </c>
      <c r="BL1470" t="s">
        <v>312</v>
      </c>
      <c r="BM1470">
        <v>2</v>
      </c>
      <c r="BN1470">
        <v>60</v>
      </c>
      <c r="BO1470">
        <v>1</v>
      </c>
      <c r="BP1470" s="15">
        <v>45315</v>
      </c>
      <c r="BQ1470" t="s">
        <v>336</v>
      </c>
      <c r="BR1470" t="s">
        <v>337</v>
      </c>
      <c r="BS1470">
        <v>60</v>
      </c>
      <c r="BT1470">
        <v>2</v>
      </c>
    </row>
    <row r="1471" spans="1:72" x14ac:dyDescent="0.25">
      <c r="A1471" t="str">
        <f t="shared" si="88"/>
        <v>485_1927</v>
      </c>
      <c r="B1471" t="str">
        <f t="shared" si="89"/>
        <v>U</v>
      </c>
      <c r="C1471">
        <f t="shared" si="90"/>
        <v>214.2</v>
      </c>
      <c r="D1471">
        <f t="shared" si="91"/>
        <v>0</v>
      </c>
      <c r="F1471" t="s">
        <v>2349</v>
      </c>
      <c r="G1471">
        <v>485</v>
      </c>
      <c r="H1471" t="s">
        <v>48</v>
      </c>
      <c r="I1471">
        <v>1927</v>
      </c>
      <c r="J1471">
        <v>1948</v>
      </c>
      <c r="K1471" t="s">
        <v>283</v>
      </c>
      <c r="L1471" t="s">
        <v>284</v>
      </c>
      <c r="M1471">
        <v>2</v>
      </c>
      <c r="N1471" t="s">
        <v>285</v>
      </c>
      <c r="O1471">
        <v>0</v>
      </c>
      <c r="P1471">
        <v>5</v>
      </c>
      <c r="Q1471" t="s">
        <v>286</v>
      </c>
      <c r="R1471" t="s">
        <v>341</v>
      </c>
      <c r="S1471" t="s">
        <v>334</v>
      </c>
      <c r="T1471" t="s">
        <v>342</v>
      </c>
      <c r="U1471">
        <v>4094</v>
      </c>
      <c r="V1471">
        <v>8</v>
      </c>
      <c r="W1471">
        <v>23</v>
      </c>
      <c r="X1471">
        <v>2</v>
      </c>
      <c r="Y1471" s="15">
        <v>38076</v>
      </c>
      <c r="Z1471">
        <v>16</v>
      </c>
      <c r="AA1471" s="15">
        <v>37500</v>
      </c>
      <c r="AB1471" s="15">
        <v>45315</v>
      </c>
      <c r="AC1471">
        <v>4</v>
      </c>
      <c r="AD1471">
        <v>5.0999999999999996</v>
      </c>
      <c r="AE1471">
        <v>192.2</v>
      </c>
      <c r="AF1471" s="15">
        <v>45325</v>
      </c>
      <c r="AG1471">
        <v>-1</v>
      </c>
      <c r="AH1471">
        <v>-1</v>
      </c>
      <c r="AI1471">
        <v>175.0019797846</v>
      </c>
      <c r="AJ1471">
        <v>-40.887541682200002</v>
      </c>
      <c r="AK1471">
        <v>2.5</v>
      </c>
      <c r="AL1471">
        <v>21</v>
      </c>
      <c r="AM1471">
        <v>214.2</v>
      </c>
      <c r="AN1471" t="s">
        <v>335</v>
      </c>
      <c r="AO1471" t="s">
        <v>321</v>
      </c>
      <c r="AP1471" t="s">
        <v>325</v>
      </c>
      <c r="AQ1471" t="s">
        <v>293</v>
      </c>
      <c r="AR1471" t="s">
        <v>294</v>
      </c>
      <c r="AS1471">
        <v>2</v>
      </c>
      <c r="AT1471">
        <v>763.85126000000002</v>
      </c>
      <c r="AU1471">
        <v>263.44279999999998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b">
        <v>0</v>
      </c>
      <c r="BI1471" t="b">
        <v>1</v>
      </c>
      <c r="BJ1471" t="b">
        <v>0</v>
      </c>
      <c r="BK1471" t="b">
        <v>0</v>
      </c>
      <c r="BL1471" t="s">
        <v>293</v>
      </c>
      <c r="BM1471">
        <v>2</v>
      </c>
      <c r="BN1471">
        <v>60</v>
      </c>
      <c r="BO1471">
        <v>1</v>
      </c>
      <c r="BP1471" s="15">
        <v>45315</v>
      </c>
      <c r="BQ1471" t="s">
        <v>336</v>
      </c>
      <c r="BR1471" t="s">
        <v>337</v>
      </c>
      <c r="BS1471">
        <v>60</v>
      </c>
      <c r="BT1471">
        <v>2</v>
      </c>
    </row>
    <row r="1472" spans="1:72" x14ac:dyDescent="0.25">
      <c r="A1472" t="str">
        <f t="shared" si="88"/>
        <v>487_761</v>
      </c>
      <c r="B1472" t="str">
        <f t="shared" si="89"/>
        <v>R</v>
      </c>
      <c r="C1472">
        <f t="shared" si="90"/>
        <v>6376</v>
      </c>
      <c r="D1472">
        <f t="shared" si="91"/>
        <v>0</v>
      </c>
      <c r="F1472" t="s">
        <v>2350</v>
      </c>
      <c r="G1472">
        <v>487</v>
      </c>
      <c r="H1472" t="s">
        <v>1571</v>
      </c>
      <c r="I1472">
        <v>761</v>
      </c>
      <c r="J1472">
        <v>1558</v>
      </c>
      <c r="K1472" t="s">
        <v>283</v>
      </c>
      <c r="L1472" t="s">
        <v>284</v>
      </c>
      <c r="M1472">
        <v>2</v>
      </c>
      <c r="N1472" t="s">
        <v>285</v>
      </c>
      <c r="O1472">
        <v>0</v>
      </c>
      <c r="P1472">
        <v>2</v>
      </c>
      <c r="Q1472" t="s">
        <v>286</v>
      </c>
      <c r="R1472" t="s">
        <v>304</v>
      </c>
      <c r="S1472" t="s">
        <v>305</v>
      </c>
      <c r="T1472" t="s">
        <v>289</v>
      </c>
      <c r="U1472">
        <v>205</v>
      </c>
      <c r="V1472">
        <v>5</v>
      </c>
      <c r="W1472">
        <v>13</v>
      </c>
      <c r="X1472">
        <v>1</v>
      </c>
      <c r="Y1472" s="15">
        <v>43851</v>
      </c>
      <c r="Z1472">
        <v>19</v>
      </c>
      <c r="AA1472" s="15">
        <v>29586</v>
      </c>
      <c r="AB1472" s="15">
        <v>45311</v>
      </c>
      <c r="AC1472">
        <v>11.15</v>
      </c>
      <c r="AD1472">
        <v>3</v>
      </c>
      <c r="AE1472">
        <v>128.15</v>
      </c>
      <c r="AF1472" s="15">
        <v>45322</v>
      </c>
      <c r="AG1472">
        <v>-1</v>
      </c>
      <c r="AH1472">
        <v>-1</v>
      </c>
      <c r="AI1472">
        <v>175.17632027339999</v>
      </c>
      <c r="AJ1472">
        <v>-40.7320586222</v>
      </c>
      <c r="AK1472">
        <v>0.5</v>
      </c>
      <c r="AL1472">
        <v>797</v>
      </c>
      <c r="AM1472">
        <v>6376</v>
      </c>
      <c r="AN1472" t="s">
        <v>306</v>
      </c>
      <c r="AO1472" t="s">
        <v>291</v>
      </c>
      <c r="AP1472" t="s">
        <v>292</v>
      </c>
      <c r="AQ1472" t="s">
        <v>293</v>
      </c>
      <c r="AR1472" t="s">
        <v>294</v>
      </c>
      <c r="AS1472" t="s">
        <v>291</v>
      </c>
      <c r="AT1472">
        <v>-1</v>
      </c>
      <c r="AU1472">
        <v>-1</v>
      </c>
      <c r="AV1472">
        <v>1.25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b">
        <v>0</v>
      </c>
      <c r="BI1472" t="b">
        <v>1</v>
      </c>
      <c r="BJ1472" t="b">
        <v>1</v>
      </c>
      <c r="BK1472" t="b">
        <v>0</v>
      </c>
      <c r="BL1472" t="s">
        <v>293</v>
      </c>
      <c r="BM1472">
        <v>2</v>
      </c>
      <c r="BN1472">
        <v>60</v>
      </c>
      <c r="BO1472">
        <v>1</v>
      </c>
      <c r="BP1472" s="15">
        <v>45311</v>
      </c>
      <c r="BQ1472" t="s">
        <v>307</v>
      </c>
      <c r="BR1472" t="s">
        <v>308</v>
      </c>
      <c r="BS1472">
        <v>60</v>
      </c>
      <c r="BT1472">
        <v>2</v>
      </c>
    </row>
    <row r="1473" spans="1:72" x14ac:dyDescent="0.25">
      <c r="A1473" t="str">
        <f t="shared" si="88"/>
        <v>487_1558</v>
      </c>
      <c r="B1473" t="str">
        <f t="shared" si="89"/>
        <v>R</v>
      </c>
      <c r="C1473">
        <f t="shared" si="90"/>
        <v>224</v>
      </c>
      <c r="D1473">
        <f t="shared" si="91"/>
        <v>0</v>
      </c>
      <c r="F1473" t="s">
        <v>2351</v>
      </c>
      <c r="G1473">
        <v>487</v>
      </c>
      <c r="H1473" t="s">
        <v>1571</v>
      </c>
      <c r="I1473">
        <v>1558</v>
      </c>
      <c r="J1473">
        <v>1590</v>
      </c>
      <c r="K1473" t="s">
        <v>283</v>
      </c>
      <c r="L1473" t="s">
        <v>284</v>
      </c>
      <c r="M1473">
        <v>2</v>
      </c>
      <c r="N1473" t="s">
        <v>285</v>
      </c>
      <c r="O1473">
        <v>0</v>
      </c>
      <c r="P1473">
        <v>2</v>
      </c>
      <c r="Q1473" t="s">
        <v>286</v>
      </c>
      <c r="R1473" t="s">
        <v>304</v>
      </c>
      <c r="S1473" t="s">
        <v>305</v>
      </c>
      <c r="T1473" t="s">
        <v>289</v>
      </c>
      <c r="U1473">
        <v>205</v>
      </c>
      <c r="V1473">
        <v>5</v>
      </c>
      <c r="W1473">
        <v>33</v>
      </c>
      <c r="X1473">
        <v>3</v>
      </c>
      <c r="Y1473" s="15">
        <v>43851</v>
      </c>
      <c r="Z1473">
        <v>19</v>
      </c>
      <c r="AA1473" s="15">
        <v>37386</v>
      </c>
      <c r="AB1473" s="15">
        <v>45311</v>
      </c>
      <c r="AC1473">
        <v>8.3000000000000007</v>
      </c>
      <c r="AD1473">
        <v>5</v>
      </c>
      <c r="AE1473">
        <v>106.1</v>
      </c>
      <c r="AF1473" s="15">
        <v>45322</v>
      </c>
      <c r="AG1473">
        <v>-1</v>
      </c>
      <c r="AH1473">
        <v>-1</v>
      </c>
      <c r="AI1473">
        <v>175.1717061992</v>
      </c>
      <c r="AJ1473">
        <v>-40.731076390399998</v>
      </c>
      <c r="AK1473">
        <v>4</v>
      </c>
      <c r="AL1473">
        <v>32</v>
      </c>
      <c r="AM1473">
        <v>224</v>
      </c>
      <c r="AN1473" t="s">
        <v>306</v>
      </c>
      <c r="AO1473" t="s">
        <v>291</v>
      </c>
      <c r="AP1473" t="s">
        <v>292</v>
      </c>
      <c r="AQ1473" t="s">
        <v>293</v>
      </c>
      <c r="AR1473" t="s">
        <v>294</v>
      </c>
      <c r="AS1473" t="s">
        <v>291</v>
      </c>
      <c r="AT1473">
        <v>-1</v>
      </c>
      <c r="AU1473">
        <v>-1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b">
        <v>0</v>
      </c>
      <c r="BI1473" t="b">
        <v>1</v>
      </c>
      <c r="BJ1473" t="b">
        <v>0</v>
      </c>
      <c r="BK1473" t="b">
        <v>0</v>
      </c>
      <c r="BL1473" t="s">
        <v>293</v>
      </c>
      <c r="BM1473">
        <v>2</v>
      </c>
      <c r="BN1473">
        <v>60</v>
      </c>
      <c r="BO1473">
        <v>1</v>
      </c>
      <c r="BP1473" s="15">
        <v>45311</v>
      </c>
      <c r="BQ1473" t="s">
        <v>307</v>
      </c>
      <c r="BR1473" t="s">
        <v>308</v>
      </c>
      <c r="BS1473">
        <v>60</v>
      </c>
      <c r="BT1473">
        <v>2</v>
      </c>
    </row>
    <row r="1474" spans="1:72" x14ac:dyDescent="0.25">
      <c r="A1474" t="str">
        <f t="shared" si="88"/>
        <v>488_12</v>
      </c>
      <c r="B1474" t="str">
        <f t="shared" si="89"/>
        <v>R</v>
      </c>
      <c r="C1474">
        <f t="shared" si="90"/>
        <v>1404</v>
      </c>
      <c r="D1474">
        <f t="shared" si="91"/>
        <v>0</v>
      </c>
      <c r="F1474" t="s">
        <v>2352</v>
      </c>
      <c r="G1474">
        <v>488</v>
      </c>
      <c r="H1474" t="s">
        <v>2353</v>
      </c>
      <c r="I1474">
        <v>12</v>
      </c>
      <c r="J1474">
        <v>480</v>
      </c>
      <c r="K1474" t="s">
        <v>283</v>
      </c>
      <c r="L1474" t="s">
        <v>284</v>
      </c>
      <c r="M1474">
        <v>2</v>
      </c>
      <c r="N1474" t="s">
        <v>285</v>
      </c>
      <c r="O1474">
        <v>0</v>
      </c>
      <c r="P1474">
        <v>2</v>
      </c>
      <c r="Q1474" t="s">
        <v>286</v>
      </c>
      <c r="R1474" t="s">
        <v>304</v>
      </c>
      <c r="S1474" t="s">
        <v>305</v>
      </c>
      <c r="T1474" t="s">
        <v>289</v>
      </c>
      <c r="U1474">
        <v>140</v>
      </c>
      <c r="V1474">
        <v>10</v>
      </c>
      <c r="W1474">
        <v>35</v>
      </c>
      <c r="X1474">
        <v>3</v>
      </c>
      <c r="Y1474" s="15">
        <v>40543</v>
      </c>
      <c r="Z1474">
        <v>19</v>
      </c>
      <c r="AA1474" s="15">
        <v>29586</v>
      </c>
      <c r="AB1474" s="15">
        <v>45311</v>
      </c>
      <c r="AC1474">
        <v>11</v>
      </c>
      <c r="AD1474">
        <v>9</v>
      </c>
      <c r="AE1474">
        <v>79.849999999999994</v>
      </c>
      <c r="AF1474" s="15">
        <v>45322</v>
      </c>
      <c r="AG1474">
        <v>-1</v>
      </c>
      <c r="AH1474">
        <v>-1</v>
      </c>
      <c r="AI1474">
        <v>175.19994577080001</v>
      </c>
      <c r="AJ1474">
        <v>-40.731720335699997</v>
      </c>
      <c r="AK1474">
        <v>4</v>
      </c>
      <c r="AL1474">
        <v>468</v>
      </c>
      <c r="AM1474">
        <v>1404</v>
      </c>
      <c r="AN1474" t="s">
        <v>306</v>
      </c>
      <c r="AO1474" t="s">
        <v>291</v>
      </c>
      <c r="AP1474" t="s">
        <v>292</v>
      </c>
      <c r="AQ1474" t="s">
        <v>293</v>
      </c>
      <c r="AR1474" t="s">
        <v>294</v>
      </c>
      <c r="AS1474" t="s">
        <v>291</v>
      </c>
      <c r="AT1474">
        <v>-1</v>
      </c>
      <c r="AU1474">
        <v>-1</v>
      </c>
      <c r="AV1474">
        <v>6.3829787234042596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 t="b">
        <v>0</v>
      </c>
      <c r="BI1474" t="b">
        <v>1</v>
      </c>
      <c r="BJ1474" t="b">
        <v>1</v>
      </c>
      <c r="BK1474" t="b">
        <v>0</v>
      </c>
      <c r="BL1474" t="s">
        <v>293</v>
      </c>
      <c r="BM1474">
        <v>2</v>
      </c>
      <c r="BN1474">
        <v>60</v>
      </c>
      <c r="BO1474">
        <v>1</v>
      </c>
      <c r="BP1474" s="15">
        <v>45311</v>
      </c>
      <c r="BQ1474" t="s">
        <v>307</v>
      </c>
      <c r="BR1474" t="s">
        <v>308</v>
      </c>
      <c r="BS1474">
        <v>60</v>
      </c>
      <c r="BT1474">
        <v>2</v>
      </c>
    </row>
    <row r="1475" spans="1:72" x14ac:dyDescent="0.25">
      <c r="A1475" t="str">
        <f t="shared" ref="A1475:A1538" si="92">G1475&amp;"_"&amp;I1475</f>
        <v>489_855</v>
      </c>
      <c r="B1475" t="str">
        <f t="shared" ref="B1475:B1538" si="93">AO1475</f>
        <v>R</v>
      </c>
      <c r="C1475">
        <f t="shared" ref="C1475:C1538" si="94">AM1475</f>
        <v>1107</v>
      </c>
      <c r="D1475">
        <f t="shared" ref="D1475:D1538" si="95">AZ1475</f>
        <v>0</v>
      </c>
      <c r="F1475" t="s">
        <v>2354</v>
      </c>
      <c r="G1475">
        <v>489</v>
      </c>
      <c r="H1475" t="s">
        <v>1539</v>
      </c>
      <c r="I1475">
        <v>855</v>
      </c>
      <c r="J1475">
        <v>1060</v>
      </c>
      <c r="K1475" t="s">
        <v>283</v>
      </c>
      <c r="L1475" t="s">
        <v>284</v>
      </c>
      <c r="M1475">
        <v>2</v>
      </c>
      <c r="N1475" t="s">
        <v>285</v>
      </c>
      <c r="O1475">
        <v>0</v>
      </c>
      <c r="P1475">
        <v>2</v>
      </c>
      <c r="Q1475" t="s">
        <v>286</v>
      </c>
      <c r="R1475" t="s">
        <v>304</v>
      </c>
      <c r="S1475" t="s">
        <v>305</v>
      </c>
      <c r="T1475" t="s">
        <v>289</v>
      </c>
      <c r="U1475">
        <v>317</v>
      </c>
      <c r="V1475">
        <v>7</v>
      </c>
      <c r="W1475">
        <v>37</v>
      </c>
      <c r="X1475">
        <v>3</v>
      </c>
      <c r="Y1475" s="15">
        <v>43901</v>
      </c>
      <c r="Z1475">
        <v>19</v>
      </c>
      <c r="AA1475" s="15">
        <v>21916</v>
      </c>
      <c r="AB1475" s="15">
        <v>45312</v>
      </c>
      <c r="AC1475">
        <v>9.85</v>
      </c>
      <c r="AD1475">
        <v>1</v>
      </c>
      <c r="AE1475">
        <v>68.849999999999994</v>
      </c>
      <c r="AF1475" s="15">
        <v>45331</v>
      </c>
      <c r="AG1475">
        <v>-1</v>
      </c>
      <c r="AH1475">
        <v>-1</v>
      </c>
      <c r="AI1475">
        <v>175.1360995464</v>
      </c>
      <c r="AJ1475">
        <v>-40.803627071299999</v>
      </c>
      <c r="AK1475">
        <v>2.5</v>
      </c>
      <c r="AL1475">
        <v>205</v>
      </c>
      <c r="AM1475">
        <v>1107</v>
      </c>
      <c r="AN1475" t="s">
        <v>306</v>
      </c>
      <c r="AO1475" t="s">
        <v>291</v>
      </c>
      <c r="AP1475" t="s">
        <v>325</v>
      </c>
      <c r="AQ1475" t="s">
        <v>293</v>
      </c>
      <c r="AR1475" t="s">
        <v>294</v>
      </c>
      <c r="AS1475" t="s">
        <v>291</v>
      </c>
      <c r="AT1475">
        <v>-1</v>
      </c>
      <c r="AU1475">
        <v>-1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b">
        <v>0</v>
      </c>
      <c r="BI1475" t="b">
        <v>1</v>
      </c>
      <c r="BJ1475" t="b">
        <v>1</v>
      </c>
      <c r="BK1475" t="b">
        <v>0</v>
      </c>
      <c r="BL1475" t="s">
        <v>293</v>
      </c>
      <c r="BM1475">
        <v>2</v>
      </c>
      <c r="BN1475">
        <v>60</v>
      </c>
      <c r="BO1475">
        <v>1</v>
      </c>
      <c r="BP1475" s="15">
        <v>45312</v>
      </c>
      <c r="BQ1475" t="s">
        <v>307</v>
      </c>
      <c r="BR1475" t="s">
        <v>308</v>
      </c>
      <c r="BS1475">
        <v>60</v>
      </c>
      <c r="BT1475">
        <v>2</v>
      </c>
    </row>
    <row r="1476" spans="1:72" x14ac:dyDescent="0.25">
      <c r="A1476" t="str">
        <f t="shared" si="92"/>
        <v>491_5</v>
      </c>
      <c r="B1476" t="str">
        <f t="shared" si="93"/>
        <v>R</v>
      </c>
      <c r="C1476">
        <f t="shared" si="94"/>
        <v>2470.8000000000002</v>
      </c>
      <c r="D1476">
        <f t="shared" si="95"/>
        <v>0</v>
      </c>
      <c r="F1476" t="s">
        <v>2355</v>
      </c>
      <c r="G1476">
        <v>491</v>
      </c>
      <c r="H1476" t="s">
        <v>2356</v>
      </c>
      <c r="I1476">
        <v>5</v>
      </c>
      <c r="J1476">
        <v>431</v>
      </c>
      <c r="K1476" t="s">
        <v>283</v>
      </c>
      <c r="L1476" t="s">
        <v>284</v>
      </c>
      <c r="M1476">
        <v>2</v>
      </c>
      <c r="N1476" t="s">
        <v>285</v>
      </c>
      <c r="O1476">
        <v>0</v>
      </c>
      <c r="P1476">
        <v>1</v>
      </c>
      <c r="Q1476" t="s">
        <v>286</v>
      </c>
      <c r="R1476" t="s">
        <v>304</v>
      </c>
      <c r="S1476" t="s">
        <v>305</v>
      </c>
      <c r="T1476" t="s">
        <v>289</v>
      </c>
      <c r="U1476">
        <v>75</v>
      </c>
      <c r="V1476">
        <v>10</v>
      </c>
      <c r="W1476">
        <v>35</v>
      </c>
      <c r="X1476">
        <v>3</v>
      </c>
      <c r="Y1476" s="15">
        <v>40543</v>
      </c>
      <c r="Z1476">
        <v>20</v>
      </c>
      <c r="AA1476" s="15">
        <v>29586</v>
      </c>
      <c r="AB1476" s="15">
        <v>45312</v>
      </c>
      <c r="AC1476">
        <v>3</v>
      </c>
      <c r="AD1476">
        <v>3.85</v>
      </c>
      <c r="AE1476">
        <v>145.30000000000001</v>
      </c>
      <c r="AF1476" s="15">
        <v>45330</v>
      </c>
      <c r="AG1476">
        <v>-1</v>
      </c>
      <c r="AH1476">
        <v>-1</v>
      </c>
      <c r="AI1476">
        <v>175.13486025969999</v>
      </c>
      <c r="AJ1476">
        <v>-40.813927482899999</v>
      </c>
      <c r="AK1476">
        <v>2</v>
      </c>
      <c r="AL1476">
        <v>426</v>
      </c>
      <c r="AM1476">
        <v>2470.8000000000002</v>
      </c>
      <c r="AN1476" t="s">
        <v>306</v>
      </c>
      <c r="AO1476" t="s">
        <v>291</v>
      </c>
      <c r="AP1476" t="s">
        <v>292</v>
      </c>
      <c r="AQ1476" t="s">
        <v>293</v>
      </c>
      <c r="AR1476" t="s">
        <v>294</v>
      </c>
      <c r="AS1476" t="s">
        <v>291</v>
      </c>
      <c r="AT1476">
        <v>-1</v>
      </c>
      <c r="AU1476">
        <v>-1</v>
      </c>
      <c r="AV1476">
        <v>1.1764705882352899</v>
      </c>
      <c r="AW1476">
        <v>0</v>
      </c>
      <c r="AX1476">
        <v>0.60851926977687598</v>
      </c>
      <c r="AY1476">
        <v>1.1764705882352899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t="b">
        <v>0</v>
      </c>
      <c r="BI1476" t="b">
        <v>1</v>
      </c>
      <c r="BJ1476" t="b">
        <v>0</v>
      </c>
      <c r="BK1476" t="b">
        <v>0</v>
      </c>
      <c r="BL1476" t="s">
        <v>293</v>
      </c>
      <c r="BM1476">
        <v>2</v>
      </c>
      <c r="BN1476">
        <v>60</v>
      </c>
      <c r="BO1476">
        <v>1</v>
      </c>
      <c r="BP1476" s="15">
        <v>45312</v>
      </c>
      <c r="BQ1476" t="s">
        <v>307</v>
      </c>
      <c r="BR1476" t="s">
        <v>308</v>
      </c>
      <c r="BS1476">
        <v>60</v>
      </c>
      <c r="BT1476">
        <v>2</v>
      </c>
    </row>
    <row r="1477" spans="1:72" x14ac:dyDescent="0.25">
      <c r="A1477" t="str">
        <f t="shared" si="92"/>
        <v>492_11</v>
      </c>
      <c r="B1477" t="str">
        <f t="shared" si="93"/>
        <v>R</v>
      </c>
      <c r="C1477">
        <f t="shared" si="94"/>
        <v>5885.6</v>
      </c>
      <c r="D1477">
        <f t="shared" si="95"/>
        <v>0.476190476190476</v>
      </c>
      <c r="F1477" t="s">
        <v>2357</v>
      </c>
      <c r="G1477">
        <v>492</v>
      </c>
      <c r="H1477" t="s">
        <v>2358</v>
      </c>
      <c r="I1477">
        <v>11</v>
      </c>
      <c r="J1477">
        <v>1062</v>
      </c>
      <c r="K1477" t="s">
        <v>283</v>
      </c>
      <c r="L1477" t="s">
        <v>284</v>
      </c>
      <c r="M1477">
        <v>2</v>
      </c>
      <c r="N1477" t="s">
        <v>285</v>
      </c>
      <c r="O1477">
        <v>0</v>
      </c>
      <c r="P1477">
        <v>2</v>
      </c>
      <c r="Q1477" t="s">
        <v>286</v>
      </c>
      <c r="R1477" t="s">
        <v>287</v>
      </c>
      <c r="S1477" t="s">
        <v>288</v>
      </c>
      <c r="T1477" t="s">
        <v>355</v>
      </c>
      <c r="U1477">
        <v>350</v>
      </c>
      <c r="V1477">
        <v>10</v>
      </c>
      <c r="W1477">
        <v>22</v>
      </c>
      <c r="X1477">
        <v>2</v>
      </c>
      <c r="Y1477" s="15">
        <v>38050</v>
      </c>
      <c r="Z1477">
        <v>19</v>
      </c>
      <c r="AA1477" s="15">
        <v>21916</v>
      </c>
      <c r="AB1477" s="15">
        <v>45312</v>
      </c>
      <c r="AC1477">
        <v>7</v>
      </c>
      <c r="AD1477">
        <v>1</v>
      </c>
      <c r="AE1477">
        <v>74.8</v>
      </c>
      <c r="AF1477" s="15">
        <v>45338</v>
      </c>
      <c r="AG1477">
        <v>-1</v>
      </c>
      <c r="AH1477">
        <v>-1</v>
      </c>
      <c r="AI1477">
        <v>175.13477408380001</v>
      </c>
      <c r="AJ1477">
        <v>-40.776206055400003</v>
      </c>
      <c r="AK1477">
        <v>3.5</v>
      </c>
      <c r="AL1477">
        <v>1051</v>
      </c>
      <c r="AM1477">
        <v>5885.6</v>
      </c>
      <c r="AN1477" t="s">
        <v>290</v>
      </c>
      <c r="AO1477" t="s">
        <v>291</v>
      </c>
      <c r="AP1477" t="s">
        <v>345</v>
      </c>
      <c r="AQ1477" t="s">
        <v>293</v>
      </c>
      <c r="AR1477" t="s">
        <v>294</v>
      </c>
      <c r="AS1477" t="s">
        <v>291</v>
      </c>
      <c r="AT1477">
        <v>892.35364000000004</v>
      </c>
      <c r="AU1477">
        <v>321.49542500000001</v>
      </c>
      <c r="AV1477">
        <v>0.952380952380952</v>
      </c>
      <c r="AW1477">
        <v>0</v>
      </c>
      <c r="AX1477">
        <v>3.2312925170067999</v>
      </c>
      <c r="AY1477">
        <v>0</v>
      </c>
      <c r="AZ1477">
        <v>0.476190476190476</v>
      </c>
      <c r="BA1477">
        <v>0</v>
      </c>
      <c r="BB1477">
        <v>2.1258503401360498E-2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t="b">
        <v>0</v>
      </c>
      <c r="BI1477" t="b">
        <v>1</v>
      </c>
      <c r="BJ1477" t="b">
        <v>0</v>
      </c>
      <c r="BK1477" t="b">
        <v>0</v>
      </c>
      <c r="BL1477" t="s">
        <v>293</v>
      </c>
      <c r="BM1477">
        <v>2</v>
      </c>
      <c r="BN1477">
        <v>50</v>
      </c>
      <c r="BO1477">
        <v>1</v>
      </c>
      <c r="BP1477" s="15">
        <v>45312</v>
      </c>
      <c r="BQ1477" t="s">
        <v>295</v>
      </c>
      <c r="BR1477" t="s">
        <v>296</v>
      </c>
      <c r="BS1477">
        <v>50</v>
      </c>
      <c r="BT1477">
        <v>2</v>
      </c>
    </row>
    <row r="1478" spans="1:72" x14ac:dyDescent="0.25">
      <c r="A1478" t="str">
        <f t="shared" si="92"/>
        <v>494_345</v>
      </c>
      <c r="B1478" t="str">
        <f t="shared" si="93"/>
        <v>R</v>
      </c>
      <c r="C1478">
        <f t="shared" si="94"/>
        <v>1274</v>
      </c>
      <c r="D1478">
        <f t="shared" si="95"/>
        <v>0</v>
      </c>
      <c r="F1478" t="s">
        <v>2359</v>
      </c>
      <c r="G1478">
        <v>494</v>
      </c>
      <c r="H1478" t="s">
        <v>2174</v>
      </c>
      <c r="I1478">
        <v>345</v>
      </c>
      <c r="J1478">
        <v>590</v>
      </c>
      <c r="K1478" t="s">
        <v>283</v>
      </c>
      <c r="L1478" t="s">
        <v>284</v>
      </c>
      <c r="M1478">
        <v>2</v>
      </c>
      <c r="N1478" t="s">
        <v>285</v>
      </c>
      <c r="O1478">
        <v>0</v>
      </c>
      <c r="P1478">
        <v>2</v>
      </c>
      <c r="Q1478" t="s">
        <v>286</v>
      </c>
      <c r="R1478" t="s">
        <v>304</v>
      </c>
      <c r="S1478" t="s">
        <v>305</v>
      </c>
      <c r="T1478" t="s">
        <v>289</v>
      </c>
      <c r="U1478">
        <v>107</v>
      </c>
      <c r="V1478">
        <v>10</v>
      </c>
      <c r="W1478">
        <v>22</v>
      </c>
      <c r="X1478">
        <v>2</v>
      </c>
      <c r="Y1478" s="15">
        <v>37281</v>
      </c>
      <c r="Z1478">
        <v>19</v>
      </c>
      <c r="AA1478" s="15">
        <v>21916</v>
      </c>
      <c r="AB1478" s="15">
        <v>45312</v>
      </c>
      <c r="AC1478">
        <v>6.25</v>
      </c>
      <c r="AD1478">
        <v>2</v>
      </c>
      <c r="AE1478">
        <v>67.2</v>
      </c>
      <c r="AF1478" s="15">
        <v>45330</v>
      </c>
      <c r="AG1478">
        <v>-1</v>
      </c>
      <c r="AH1478">
        <v>-1</v>
      </c>
      <c r="AI1478">
        <v>175.16713554680001</v>
      </c>
      <c r="AJ1478">
        <v>-40.785202812199998</v>
      </c>
      <c r="AK1478">
        <v>2.5</v>
      </c>
      <c r="AL1478">
        <v>245</v>
      </c>
      <c r="AM1478">
        <v>1274</v>
      </c>
      <c r="AN1478" t="s">
        <v>306</v>
      </c>
      <c r="AO1478" t="s">
        <v>291</v>
      </c>
      <c r="AP1478" t="s">
        <v>345</v>
      </c>
      <c r="AQ1478" t="s">
        <v>293</v>
      </c>
      <c r="AR1478" t="s">
        <v>294</v>
      </c>
      <c r="AS1478" t="s">
        <v>291</v>
      </c>
      <c r="AT1478">
        <v>-1</v>
      </c>
      <c r="AU1478">
        <v>-1</v>
      </c>
      <c r="AV1478">
        <v>14.285714285714301</v>
      </c>
      <c r="AW1478">
        <v>0</v>
      </c>
      <c r="AX1478">
        <v>1.5698587127158601</v>
      </c>
      <c r="AY1478">
        <v>2.0408163265306101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b">
        <v>0</v>
      </c>
      <c r="BI1478" t="b">
        <v>1</v>
      </c>
      <c r="BJ1478" t="b">
        <v>0</v>
      </c>
      <c r="BK1478" t="b">
        <v>0</v>
      </c>
      <c r="BL1478" t="s">
        <v>293</v>
      </c>
      <c r="BM1478">
        <v>2</v>
      </c>
      <c r="BN1478">
        <v>60</v>
      </c>
      <c r="BO1478">
        <v>1</v>
      </c>
      <c r="BP1478" s="15">
        <v>45312</v>
      </c>
      <c r="BQ1478" t="s">
        <v>307</v>
      </c>
      <c r="BR1478" t="s">
        <v>308</v>
      </c>
      <c r="BS1478">
        <v>60</v>
      </c>
      <c r="BT1478">
        <v>2</v>
      </c>
    </row>
    <row r="1479" spans="1:72" x14ac:dyDescent="0.25">
      <c r="A1479" t="str">
        <f t="shared" si="92"/>
        <v>495_20</v>
      </c>
      <c r="B1479" t="str">
        <f t="shared" si="93"/>
        <v>R</v>
      </c>
      <c r="C1479">
        <f t="shared" si="94"/>
        <v>11232</v>
      </c>
      <c r="D1479">
        <f t="shared" si="95"/>
        <v>0.22727272727272699</v>
      </c>
      <c r="F1479" t="s">
        <v>2360</v>
      </c>
      <c r="G1479">
        <v>495</v>
      </c>
      <c r="H1479" t="s">
        <v>1407</v>
      </c>
      <c r="I1479">
        <v>20</v>
      </c>
      <c r="J1479">
        <v>2180</v>
      </c>
      <c r="K1479" t="s">
        <v>283</v>
      </c>
      <c r="L1479" t="s">
        <v>284</v>
      </c>
      <c r="M1479">
        <v>2</v>
      </c>
      <c r="N1479" t="s">
        <v>285</v>
      </c>
      <c r="O1479">
        <v>0</v>
      </c>
      <c r="P1479">
        <v>2</v>
      </c>
      <c r="Q1479" t="s">
        <v>286</v>
      </c>
      <c r="R1479" t="s">
        <v>287</v>
      </c>
      <c r="S1479" t="s">
        <v>288</v>
      </c>
      <c r="T1479" t="s">
        <v>289</v>
      </c>
      <c r="U1479">
        <v>304</v>
      </c>
      <c r="V1479">
        <v>8</v>
      </c>
      <c r="W1479">
        <v>35</v>
      </c>
      <c r="X1479">
        <v>3</v>
      </c>
      <c r="Y1479" s="15">
        <v>45370</v>
      </c>
      <c r="Z1479">
        <v>19</v>
      </c>
      <c r="AA1479" s="15">
        <v>21916</v>
      </c>
      <c r="AB1479" s="15">
        <v>45312</v>
      </c>
      <c r="AC1479">
        <v>7.8999999999999897</v>
      </c>
      <c r="AD1479">
        <v>2</v>
      </c>
      <c r="AE1479">
        <v>128.25</v>
      </c>
      <c r="AF1479" s="15">
        <v>45330</v>
      </c>
      <c r="AG1479">
        <v>-1</v>
      </c>
      <c r="AH1479">
        <v>-1</v>
      </c>
      <c r="AI1479">
        <v>175.16061390319999</v>
      </c>
      <c r="AJ1479">
        <v>-40.808512981100002</v>
      </c>
      <c r="AK1479">
        <v>0</v>
      </c>
      <c r="AL1479">
        <v>2160</v>
      </c>
      <c r="AM1479">
        <v>11232</v>
      </c>
      <c r="AN1479" t="s">
        <v>290</v>
      </c>
      <c r="AO1479" t="s">
        <v>291</v>
      </c>
      <c r="AP1479" t="s">
        <v>292</v>
      </c>
      <c r="AQ1479" t="s">
        <v>293</v>
      </c>
      <c r="AR1479" t="s">
        <v>294</v>
      </c>
      <c r="AS1479" t="s">
        <v>291</v>
      </c>
      <c r="AT1479">
        <v>1780.9251650000001</v>
      </c>
      <c r="AU1479">
        <v>581.27956500000005</v>
      </c>
      <c r="AV1479">
        <v>0.68181818181818199</v>
      </c>
      <c r="AW1479">
        <v>2.0454545454545499</v>
      </c>
      <c r="AX1479">
        <v>0</v>
      </c>
      <c r="AY1479">
        <v>0</v>
      </c>
      <c r="AZ1479">
        <v>0.22727272727272699</v>
      </c>
      <c r="BA1479">
        <v>0</v>
      </c>
      <c r="BB1479">
        <v>0</v>
      </c>
      <c r="BC1479">
        <v>22.376000000000001</v>
      </c>
      <c r="BD1479">
        <v>0</v>
      </c>
      <c r="BE1479">
        <v>0</v>
      </c>
      <c r="BF1479">
        <v>111.88</v>
      </c>
      <c r="BG1479">
        <v>0</v>
      </c>
      <c r="BH1479" t="b">
        <v>0</v>
      </c>
      <c r="BI1479" t="b">
        <v>1</v>
      </c>
      <c r="BJ1479" t="b">
        <v>0</v>
      </c>
      <c r="BK1479" t="b">
        <v>0</v>
      </c>
      <c r="BL1479" t="s">
        <v>293</v>
      </c>
      <c r="BM1479">
        <v>2</v>
      </c>
      <c r="BN1479">
        <v>50</v>
      </c>
      <c r="BO1479">
        <v>1</v>
      </c>
      <c r="BP1479" s="15">
        <v>45312</v>
      </c>
      <c r="BQ1479" t="s">
        <v>295</v>
      </c>
      <c r="BR1479" t="s">
        <v>296</v>
      </c>
      <c r="BS1479">
        <v>50</v>
      </c>
      <c r="BT1479">
        <v>2</v>
      </c>
    </row>
    <row r="1480" spans="1:72" x14ac:dyDescent="0.25">
      <c r="A1480" t="str">
        <f t="shared" si="92"/>
        <v>495_2250</v>
      </c>
      <c r="B1480" t="str">
        <f t="shared" si="93"/>
        <v>R</v>
      </c>
      <c r="C1480">
        <f t="shared" si="94"/>
        <v>5100</v>
      </c>
      <c r="D1480">
        <f t="shared" si="95"/>
        <v>0</v>
      </c>
      <c r="F1480" t="s">
        <v>2361</v>
      </c>
      <c r="G1480">
        <v>495</v>
      </c>
      <c r="H1480" t="s">
        <v>1407</v>
      </c>
      <c r="I1480">
        <v>2250</v>
      </c>
      <c r="J1480">
        <v>3270</v>
      </c>
      <c r="K1480" t="s">
        <v>283</v>
      </c>
      <c r="L1480" t="s">
        <v>284</v>
      </c>
      <c r="M1480">
        <v>2</v>
      </c>
      <c r="N1480" t="s">
        <v>285</v>
      </c>
      <c r="O1480">
        <v>0</v>
      </c>
      <c r="P1480">
        <v>3</v>
      </c>
      <c r="Q1480" t="s">
        <v>286</v>
      </c>
      <c r="R1480" t="s">
        <v>287</v>
      </c>
      <c r="S1480" t="s">
        <v>288</v>
      </c>
      <c r="T1480" t="s">
        <v>289</v>
      </c>
      <c r="U1480">
        <v>510</v>
      </c>
      <c r="V1480">
        <v>8</v>
      </c>
      <c r="W1480">
        <v>44</v>
      </c>
      <c r="X1480">
        <v>4</v>
      </c>
      <c r="Y1480" s="15">
        <v>41338</v>
      </c>
      <c r="Z1480">
        <v>18</v>
      </c>
      <c r="AA1480" s="15">
        <v>21916</v>
      </c>
      <c r="AB1480" s="15">
        <v>45312</v>
      </c>
      <c r="AC1480">
        <v>7</v>
      </c>
      <c r="AD1480">
        <v>2</v>
      </c>
      <c r="AE1480">
        <v>133.65</v>
      </c>
      <c r="AF1480" s="15">
        <v>45330</v>
      </c>
      <c r="AG1480">
        <v>-1</v>
      </c>
      <c r="AH1480">
        <v>-1</v>
      </c>
      <c r="AI1480">
        <v>175.14356835589999</v>
      </c>
      <c r="AJ1480">
        <v>-40.812952538399998</v>
      </c>
      <c r="AK1480">
        <v>0</v>
      </c>
      <c r="AL1480">
        <v>1020</v>
      </c>
      <c r="AM1480">
        <v>5100</v>
      </c>
      <c r="AN1480" t="s">
        <v>290</v>
      </c>
      <c r="AO1480" t="s">
        <v>291</v>
      </c>
      <c r="AP1480" t="s">
        <v>325</v>
      </c>
      <c r="AQ1480" t="s">
        <v>293</v>
      </c>
      <c r="AR1480" t="s">
        <v>294</v>
      </c>
      <c r="AS1480" t="s">
        <v>291</v>
      </c>
      <c r="AT1480">
        <v>2233.42427</v>
      </c>
      <c r="AU1480">
        <v>545.351945</v>
      </c>
      <c r="AV1480">
        <v>0.98039215686274495</v>
      </c>
      <c r="AW1480">
        <v>0</v>
      </c>
      <c r="AX1480">
        <v>0.49019607843137297</v>
      </c>
      <c r="AY1480">
        <v>0</v>
      </c>
      <c r="AZ1480">
        <v>0</v>
      </c>
      <c r="BA1480">
        <v>0</v>
      </c>
      <c r="BB1480">
        <v>0</v>
      </c>
      <c r="BC1480">
        <v>3.35</v>
      </c>
      <c r="BD1480">
        <v>0</v>
      </c>
      <c r="BE1480">
        <v>0</v>
      </c>
      <c r="BF1480">
        <v>16.75</v>
      </c>
      <c r="BG1480">
        <v>0</v>
      </c>
      <c r="BH1480" t="b">
        <v>0</v>
      </c>
      <c r="BI1480" t="b">
        <v>1</v>
      </c>
      <c r="BJ1480" t="b">
        <v>0</v>
      </c>
      <c r="BK1480" t="b">
        <v>0</v>
      </c>
      <c r="BL1480" t="s">
        <v>293</v>
      </c>
      <c r="BM1480">
        <v>2</v>
      </c>
      <c r="BN1480">
        <v>50</v>
      </c>
      <c r="BO1480">
        <v>1</v>
      </c>
      <c r="BP1480" s="15">
        <v>45312</v>
      </c>
      <c r="BQ1480" t="s">
        <v>295</v>
      </c>
      <c r="BR1480" t="s">
        <v>296</v>
      </c>
      <c r="BS1480">
        <v>50</v>
      </c>
      <c r="BT1480">
        <v>2</v>
      </c>
    </row>
    <row r="1481" spans="1:72" x14ac:dyDescent="0.25">
      <c r="A1481" t="str">
        <f t="shared" si="92"/>
        <v>498_950</v>
      </c>
      <c r="B1481" t="str">
        <f t="shared" si="93"/>
        <v>R</v>
      </c>
      <c r="C1481">
        <f t="shared" si="94"/>
        <v>500</v>
      </c>
      <c r="D1481">
        <f t="shared" si="95"/>
        <v>0</v>
      </c>
      <c r="F1481" t="s">
        <v>2362</v>
      </c>
      <c r="G1481">
        <v>498</v>
      </c>
      <c r="H1481" t="s">
        <v>2171</v>
      </c>
      <c r="I1481">
        <v>950</v>
      </c>
      <c r="J1481">
        <v>1075</v>
      </c>
      <c r="K1481" t="s">
        <v>283</v>
      </c>
      <c r="L1481" t="s">
        <v>284</v>
      </c>
      <c r="M1481">
        <v>2</v>
      </c>
      <c r="N1481" t="s">
        <v>285</v>
      </c>
      <c r="O1481">
        <v>0</v>
      </c>
      <c r="P1481">
        <v>2</v>
      </c>
      <c r="Q1481" t="s">
        <v>286</v>
      </c>
      <c r="R1481" t="s">
        <v>304</v>
      </c>
      <c r="S1481" t="s">
        <v>305</v>
      </c>
      <c r="T1481" t="s">
        <v>289</v>
      </c>
      <c r="U1481">
        <v>135</v>
      </c>
      <c r="V1481">
        <v>9</v>
      </c>
      <c r="W1481">
        <v>26</v>
      </c>
      <c r="X1481">
        <v>2</v>
      </c>
      <c r="Y1481" s="15">
        <v>42844</v>
      </c>
      <c r="Z1481">
        <v>19</v>
      </c>
      <c r="AA1481" s="15">
        <v>28126</v>
      </c>
      <c r="AB1481" s="15">
        <v>45312</v>
      </c>
      <c r="AC1481">
        <v>9.0500000000000007</v>
      </c>
      <c r="AD1481">
        <v>4.0999999999999996</v>
      </c>
      <c r="AE1481">
        <v>195.55</v>
      </c>
      <c r="AF1481" s="15">
        <v>45330</v>
      </c>
      <c r="AG1481">
        <v>-1</v>
      </c>
      <c r="AH1481">
        <v>-1</v>
      </c>
      <c r="AI1481">
        <v>175.15268194070001</v>
      </c>
      <c r="AJ1481">
        <v>-40.823055497699997</v>
      </c>
      <c r="AK1481">
        <v>2.5</v>
      </c>
      <c r="AL1481">
        <v>125</v>
      </c>
      <c r="AM1481">
        <v>500</v>
      </c>
      <c r="AN1481" t="s">
        <v>306</v>
      </c>
      <c r="AO1481" t="s">
        <v>291</v>
      </c>
      <c r="AP1481" t="s">
        <v>292</v>
      </c>
      <c r="AQ1481" t="s">
        <v>293</v>
      </c>
      <c r="AR1481" t="s">
        <v>294</v>
      </c>
      <c r="AS1481" t="s">
        <v>291</v>
      </c>
      <c r="AT1481">
        <v>-1</v>
      </c>
      <c r="AU1481">
        <v>-1</v>
      </c>
      <c r="AV1481">
        <v>0</v>
      </c>
      <c r="AW1481">
        <v>0</v>
      </c>
      <c r="AX1481">
        <v>0.625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 t="b">
        <v>0</v>
      </c>
      <c r="BI1481" t="b">
        <v>1</v>
      </c>
      <c r="BJ1481" t="b">
        <v>1</v>
      </c>
      <c r="BK1481" t="b">
        <v>0</v>
      </c>
      <c r="BL1481" t="s">
        <v>293</v>
      </c>
      <c r="BM1481">
        <v>2</v>
      </c>
      <c r="BN1481">
        <v>60</v>
      </c>
      <c r="BO1481">
        <v>1</v>
      </c>
      <c r="BP1481" s="15">
        <v>45312</v>
      </c>
      <c r="BQ1481" t="s">
        <v>307</v>
      </c>
      <c r="BR1481" t="s">
        <v>308</v>
      </c>
      <c r="BS1481">
        <v>60</v>
      </c>
      <c r="BT1481">
        <v>2</v>
      </c>
    </row>
    <row r="1482" spans="1:72" x14ac:dyDescent="0.25">
      <c r="A1482" t="str">
        <f t="shared" si="92"/>
        <v>498_1075</v>
      </c>
      <c r="B1482" t="str">
        <f t="shared" si="93"/>
        <v>R</v>
      </c>
      <c r="C1482">
        <f t="shared" si="94"/>
        <v>3528</v>
      </c>
      <c r="D1482">
        <f t="shared" si="95"/>
        <v>2.2727272727272698</v>
      </c>
      <c r="F1482" t="s">
        <v>2363</v>
      </c>
      <c r="G1482">
        <v>498</v>
      </c>
      <c r="H1482" t="s">
        <v>2171</v>
      </c>
      <c r="I1482">
        <v>1075</v>
      </c>
      <c r="J1482">
        <v>1957</v>
      </c>
      <c r="K1482" t="s">
        <v>283</v>
      </c>
      <c r="L1482" t="s">
        <v>284</v>
      </c>
      <c r="M1482">
        <v>2</v>
      </c>
      <c r="N1482" t="s">
        <v>285</v>
      </c>
      <c r="O1482">
        <v>0</v>
      </c>
      <c r="P1482">
        <v>2</v>
      </c>
      <c r="Q1482" t="s">
        <v>286</v>
      </c>
      <c r="R1482" t="s">
        <v>304</v>
      </c>
      <c r="S1482" t="s">
        <v>305</v>
      </c>
      <c r="T1482" t="s">
        <v>289</v>
      </c>
      <c r="U1482">
        <v>135</v>
      </c>
      <c r="V1482">
        <v>9</v>
      </c>
      <c r="W1482">
        <v>51</v>
      </c>
      <c r="X1482">
        <v>4</v>
      </c>
      <c r="Y1482" s="15">
        <v>45376</v>
      </c>
      <c r="Z1482">
        <v>19</v>
      </c>
      <c r="AA1482" s="15">
        <v>28126</v>
      </c>
      <c r="AB1482" s="15">
        <v>45312</v>
      </c>
      <c r="AC1482">
        <v>10</v>
      </c>
      <c r="AD1482">
        <v>4.8499999999999899</v>
      </c>
      <c r="AE1482">
        <v>195.1</v>
      </c>
      <c r="AF1482" s="15">
        <v>45330</v>
      </c>
      <c r="AG1482">
        <v>-1</v>
      </c>
      <c r="AH1482">
        <v>-1</v>
      </c>
      <c r="AI1482">
        <v>175.15441118749999</v>
      </c>
      <c r="AJ1482">
        <v>-40.826842971200001</v>
      </c>
      <c r="AK1482">
        <v>4</v>
      </c>
      <c r="AL1482">
        <v>882</v>
      </c>
      <c r="AM1482">
        <v>3528</v>
      </c>
      <c r="AN1482" t="s">
        <v>306</v>
      </c>
      <c r="AO1482" t="s">
        <v>291</v>
      </c>
      <c r="AP1482" t="s">
        <v>292</v>
      </c>
      <c r="AQ1482" t="s">
        <v>293</v>
      </c>
      <c r="AR1482" t="s">
        <v>294</v>
      </c>
      <c r="AS1482" t="s">
        <v>291</v>
      </c>
      <c r="AT1482">
        <v>-1</v>
      </c>
      <c r="AU1482">
        <v>-1</v>
      </c>
      <c r="AV1482">
        <v>3.4090909090909101</v>
      </c>
      <c r="AW1482">
        <v>0</v>
      </c>
      <c r="AX1482">
        <v>0</v>
      </c>
      <c r="AY1482">
        <v>0.56818181818181801</v>
      </c>
      <c r="AZ1482">
        <v>2.2727272727272698</v>
      </c>
      <c r="BA1482">
        <v>0</v>
      </c>
      <c r="BB1482">
        <v>0</v>
      </c>
      <c r="BC1482">
        <v>30.82</v>
      </c>
      <c r="BD1482">
        <v>0</v>
      </c>
      <c r="BE1482">
        <v>0</v>
      </c>
      <c r="BF1482">
        <v>154.1</v>
      </c>
      <c r="BG1482">
        <v>0</v>
      </c>
      <c r="BH1482" t="b">
        <v>0</v>
      </c>
      <c r="BI1482" t="b">
        <v>1</v>
      </c>
      <c r="BJ1482" t="b">
        <v>1</v>
      </c>
      <c r="BK1482" t="b">
        <v>0</v>
      </c>
      <c r="BL1482" t="s">
        <v>293</v>
      </c>
      <c r="BM1482">
        <v>2</v>
      </c>
      <c r="BN1482">
        <v>60</v>
      </c>
      <c r="BO1482">
        <v>1</v>
      </c>
      <c r="BP1482" s="15">
        <v>45312</v>
      </c>
      <c r="BQ1482" t="s">
        <v>307</v>
      </c>
      <c r="BR1482" t="s">
        <v>308</v>
      </c>
      <c r="BS1482">
        <v>60</v>
      </c>
      <c r="BT1482">
        <v>2</v>
      </c>
    </row>
    <row r="1483" spans="1:72" x14ac:dyDescent="0.25">
      <c r="A1483" t="str">
        <f t="shared" si="92"/>
        <v>500_192</v>
      </c>
      <c r="B1483" t="str">
        <f t="shared" si="93"/>
        <v>R</v>
      </c>
      <c r="C1483">
        <f t="shared" si="94"/>
        <v>3118.6</v>
      </c>
      <c r="D1483">
        <f t="shared" si="95"/>
        <v>0.99009900990098998</v>
      </c>
      <c r="F1483" t="s">
        <v>2364</v>
      </c>
      <c r="G1483">
        <v>500</v>
      </c>
      <c r="H1483" t="s">
        <v>118</v>
      </c>
      <c r="I1483">
        <v>192</v>
      </c>
      <c r="J1483">
        <v>695</v>
      </c>
      <c r="K1483" t="s">
        <v>283</v>
      </c>
      <c r="L1483" t="s">
        <v>284</v>
      </c>
      <c r="M1483">
        <v>2</v>
      </c>
      <c r="N1483" t="s">
        <v>285</v>
      </c>
      <c r="O1483">
        <v>0</v>
      </c>
      <c r="P1483">
        <v>3</v>
      </c>
      <c r="Q1483" t="s">
        <v>286</v>
      </c>
      <c r="R1483" t="s">
        <v>287</v>
      </c>
      <c r="S1483" t="s">
        <v>288</v>
      </c>
      <c r="T1483" t="s">
        <v>289</v>
      </c>
      <c r="U1483">
        <v>1310</v>
      </c>
      <c r="V1483">
        <v>14</v>
      </c>
      <c r="W1483">
        <v>50</v>
      </c>
      <c r="X1483">
        <v>4</v>
      </c>
      <c r="Y1483" s="15">
        <v>42086</v>
      </c>
      <c r="Z1483">
        <v>18</v>
      </c>
      <c r="AA1483" s="15">
        <v>21916</v>
      </c>
      <c r="AB1483" s="15">
        <v>45312</v>
      </c>
      <c r="AC1483">
        <v>6</v>
      </c>
      <c r="AD1483">
        <v>3.65</v>
      </c>
      <c r="AE1483">
        <v>127.75</v>
      </c>
      <c r="AF1483" s="15">
        <v>45330</v>
      </c>
      <c r="AG1483">
        <v>-1</v>
      </c>
      <c r="AH1483">
        <v>-1</v>
      </c>
      <c r="AI1483">
        <v>175.147076744</v>
      </c>
      <c r="AJ1483">
        <v>-40.779311617399998</v>
      </c>
      <c r="AK1483">
        <v>3.5</v>
      </c>
      <c r="AL1483">
        <v>503</v>
      </c>
      <c r="AM1483">
        <v>3118.6</v>
      </c>
      <c r="AN1483" t="s">
        <v>290</v>
      </c>
      <c r="AO1483" t="s">
        <v>291</v>
      </c>
      <c r="AP1483" t="s">
        <v>292</v>
      </c>
      <c r="AQ1483" t="s">
        <v>293</v>
      </c>
      <c r="AR1483" t="s">
        <v>294</v>
      </c>
      <c r="AS1483" t="s">
        <v>291</v>
      </c>
      <c r="AT1483">
        <v>621.52337999999997</v>
      </c>
      <c r="AU1483">
        <v>169.41733500000001</v>
      </c>
      <c r="AV1483">
        <v>0.99009900990098998</v>
      </c>
      <c r="AW1483">
        <v>6.9306930693069297</v>
      </c>
      <c r="AX1483">
        <v>0.159693388693708</v>
      </c>
      <c r="AY1483">
        <v>0</v>
      </c>
      <c r="AZ1483">
        <v>0.99009900990098998</v>
      </c>
      <c r="BA1483">
        <v>0</v>
      </c>
      <c r="BB1483">
        <v>0</v>
      </c>
      <c r="BC1483">
        <v>4.2</v>
      </c>
      <c r="BD1483">
        <v>0</v>
      </c>
      <c r="BE1483">
        <v>0</v>
      </c>
      <c r="BF1483">
        <v>21</v>
      </c>
      <c r="BG1483">
        <v>0</v>
      </c>
      <c r="BH1483" t="b">
        <v>0</v>
      </c>
      <c r="BI1483" t="b">
        <v>1</v>
      </c>
      <c r="BJ1483" t="b">
        <v>1</v>
      </c>
      <c r="BK1483" t="b">
        <v>0</v>
      </c>
      <c r="BL1483" t="s">
        <v>293</v>
      </c>
      <c r="BM1483">
        <v>2</v>
      </c>
      <c r="BN1483">
        <v>50</v>
      </c>
      <c r="BO1483">
        <v>1</v>
      </c>
      <c r="BP1483" s="15">
        <v>45312</v>
      </c>
      <c r="BQ1483" t="s">
        <v>295</v>
      </c>
      <c r="BR1483" t="s">
        <v>296</v>
      </c>
      <c r="BS1483">
        <v>50</v>
      </c>
      <c r="BT1483">
        <v>2</v>
      </c>
    </row>
    <row r="1484" spans="1:72" x14ac:dyDescent="0.25">
      <c r="A1484" t="str">
        <f t="shared" si="92"/>
        <v>500_695</v>
      </c>
      <c r="B1484" t="str">
        <f t="shared" si="93"/>
        <v>R</v>
      </c>
      <c r="C1484">
        <f t="shared" si="94"/>
        <v>1829</v>
      </c>
      <c r="D1484">
        <f t="shared" si="95"/>
        <v>0</v>
      </c>
      <c r="F1484" t="s">
        <v>2365</v>
      </c>
      <c r="G1484">
        <v>500</v>
      </c>
      <c r="H1484" t="s">
        <v>118</v>
      </c>
      <c r="I1484">
        <v>695</v>
      </c>
      <c r="J1484">
        <v>990</v>
      </c>
      <c r="K1484" t="s">
        <v>283</v>
      </c>
      <c r="L1484" t="s">
        <v>284</v>
      </c>
      <c r="M1484">
        <v>2</v>
      </c>
      <c r="N1484" t="s">
        <v>285</v>
      </c>
      <c r="O1484">
        <v>0</v>
      </c>
      <c r="P1484">
        <v>3</v>
      </c>
      <c r="Q1484" t="s">
        <v>286</v>
      </c>
      <c r="R1484" t="s">
        <v>287</v>
      </c>
      <c r="S1484" t="s">
        <v>288</v>
      </c>
      <c r="T1484" t="s">
        <v>289</v>
      </c>
      <c r="U1484">
        <v>973</v>
      </c>
      <c r="V1484">
        <v>10</v>
      </c>
      <c r="W1484">
        <v>61</v>
      </c>
      <c r="X1484">
        <v>5</v>
      </c>
      <c r="Y1484" s="15">
        <v>44637</v>
      </c>
      <c r="Z1484">
        <v>18</v>
      </c>
      <c r="AA1484" s="15">
        <v>21916</v>
      </c>
      <c r="AB1484" s="15">
        <v>45312</v>
      </c>
      <c r="AC1484">
        <v>5.7</v>
      </c>
      <c r="AD1484">
        <v>4</v>
      </c>
      <c r="AE1484">
        <v>123.35</v>
      </c>
      <c r="AF1484" s="15">
        <v>45330</v>
      </c>
      <c r="AG1484">
        <v>-1</v>
      </c>
      <c r="AH1484">
        <v>-1</v>
      </c>
      <c r="AI1484">
        <v>175.15092270989999</v>
      </c>
      <c r="AJ1484">
        <v>-40.781418130500001</v>
      </c>
      <c r="AK1484">
        <v>2.5</v>
      </c>
      <c r="AL1484">
        <v>295</v>
      </c>
      <c r="AM1484">
        <v>1829</v>
      </c>
      <c r="AN1484" t="s">
        <v>290</v>
      </c>
      <c r="AO1484" t="s">
        <v>291</v>
      </c>
      <c r="AP1484" t="s">
        <v>292</v>
      </c>
      <c r="AQ1484" t="s">
        <v>293</v>
      </c>
      <c r="AR1484" t="s">
        <v>294</v>
      </c>
      <c r="AS1484" t="s">
        <v>291</v>
      </c>
      <c r="AT1484">
        <v>509.68878999999998</v>
      </c>
      <c r="AU1484">
        <v>129.91206500000001</v>
      </c>
      <c r="AV1484">
        <v>0</v>
      </c>
      <c r="AW1484">
        <v>125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 t="b">
        <v>0</v>
      </c>
      <c r="BI1484" t="b">
        <v>1</v>
      </c>
      <c r="BJ1484" t="b">
        <v>1</v>
      </c>
      <c r="BK1484" t="b">
        <v>0</v>
      </c>
      <c r="BL1484" t="s">
        <v>293</v>
      </c>
      <c r="BM1484">
        <v>2</v>
      </c>
      <c r="BN1484">
        <v>50</v>
      </c>
      <c r="BO1484">
        <v>1</v>
      </c>
      <c r="BP1484" s="15">
        <v>45312</v>
      </c>
      <c r="BQ1484" t="s">
        <v>295</v>
      </c>
      <c r="BR1484" t="s">
        <v>296</v>
      </c>
      <c r="BS1484">
        <v>50</v>
      </c>
      <c r="BT1484">
        <v>2</v>
      </c>
    </row>
    <row r="1485" spans="1:72" x14ac:dyDescent="0.25">
      <c r="A1485" t="str">
        <f t="shared" si="92"/>
        <v>500_2044</v>
      </c>
      <c r="B1485" t="str">
        <f t="shared" si="93"/>
        <v>R</v>
      </c>
      <c r="C1485">
        <f t="shared" si="94"/>
        <v>1539.9</v>
      </c>
      <c r="D1485">
        <f t="shared" si="95"/>
        <v>0</v>
      </c>
      <c r="F1485" t="s">
        <v>2366</v>
      </c>
      <c r="G1485">
        <v>500</v>
      </c>
      <c r="H1485" t="s">
        <v>118</v>
      </c>
      <c r="I1485">
        <v>2044</v>
      </c>
      <c r="J1485">
        <v>2305</v>
      </c>
      <c r="K1485" t="s">
        <v>283</v>
      </c>
      <c r="L1485" t="s">
        <v>284</v>
      </c>
      <c r="M1485">
        <v>2</v>
      </c>
      <c r="N1485" t="s">
        <v>285</v>
      </c>
      <c r="O1485">
        <v>0</v>
      </c>
      <c r="P1485">
        <v>3</v>
      </c>
      <c r="Q1485" t="s">
        <v>286</v>
      </c>
      <c r="R1485" t="s">
        <v>287</v>
      </c>
      <c r="S1485" t="s">
        <v>288</v>
      </c>
      <c r="T1485" t="s">
        <v>289</v>
      </c>
      <c r="U1485">
        <v>648</v>
      </c>
      <c r="V1485">
        <v>7</v>
      </c>
      <c r="W1485">
        <v>57</v>
      </c>
      <c r="X1485">
        <v>5</v>
      </c>
      <c r="Y1485" s="15">
        <v>44637</v>
      </c>
      <c r="Z1485">
        <v>18</v>
      </c>
      <c r="AA1485" s="15">
        <v>21916</v>
      </c>
      <c r="AB1485" s="15">
        <v>45312</v>
      </c>
      <c r="AC1485">
        <v>6.95</v>
      </c>
      <c r="AD1485">
        <v>8.9499999999999993</v>
      </c>
      <c r="AE1485">
        <v>145.69999999999999</v>
      </c>
      <c r="AF1485" s="15">
        <v>45330</v>
      </c>
      <c r="AG1485">
        <v>-1</v>
      </c>
      <c r="AH1485">
        <v>-1</v>
      </c>
      <c r="AI1485">
        <v>175.1635672795</v>
      </c>
      <c r="AJ1485">
        <v>-40.787389965700001</v>
      </c>
      <c r="AK1485">
        <v>4.5</v>
      </c>
      <c r="AL1485">
        <v>261</v>
      </c>
      <c r="AM1485">
        <v>1539.9</v>
      </c>
      <c r="AN1485" t="s">
        <v>290</v>
      </c>
      <c r="AO1485" t="s">
        <v>291</v>
      </c>
      <c r="AP1485" t="s">
        <v>292</v>
      </c>
      <c r="AQ1485" t="s">
        <v>293</v>
      </c>
      <c r="AR1485" t="s">
        <v>294</v>
      </c>
      <c r="AS1485" t="s">
        <v>291</v>
      </c>
      <c r="AT1485">
        <v>847.82079999999996</v>
      </c>
      <c r="AU1485">
        <v>261.77499999999998</v>
      </c>
      <c r="AV1485">
        <v>0</v>
      </c>
      <c r="AW1485">
        <v>19.230769230769202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t="b">
        <v>0</v>
      </c>
      <c r="BI1485" t="b">
        <v>1</v>
      </c>
      <c r="BJ1485" t="b">
        <v>1</v>
      </c>
      <c r="BK1485" t="b">
        <v>0</v>
      </c>
      <c r="BL1485" t="s">
        <v>293</v>
      </c>
      <c r="BM1485">
        <v>2</v>
      </c>
      <c r="BN1485">
        <v>50</v>
      </c>
      <c r="BO1485">
        <v>1</v>
      </c>
      <c r="BP1485" s="15">
        <v>45312</v>
      </c>
      <c r="BQ1485" t="s">
        <v>295</v>
      </c>
      <c r="BR1485" t="s">
        <v>296</v>
      </c>
      <c r="BS1485">
        <v>50</v>
      </c>
      <c r="BT1485">
        <v>2</v>
      </c>
    </row>
    <row r="1486" spans="1:72" x14ac:dyDescent="0.25">
      <c r="A1486" t="str">
        <f t="shared" si="92"/>
        <v>500_2305</v>
      </c>
      <c r="B1486" t="str">
        <f t="shared" si="93"/>
        <v>R</v>
      </c>
      <c r="C1486">
        <f t="shared" si="94"/>
        <v>1015</v>
      </c>
      <c r="D1486">
        <f t="shared" si="95"/>
        <v>0</v>
      </c>
      <c r="F1486" t="s">
        <v>2367</v>
      </c>
      <c r="G1486">
        <v>500</v>
      </c>
      <c r="H1486" t="s">
        <v>118</v>
      </c>
      <c r="I1486">
        <v>2305</v>
      </c>
      <c r="J1486">
        <v>2480</v>
      </c>
      <c r="K1486" t="s">
        <v>283</v>
      </c>
      <c r="L1486" t="s">
        <v>284</v>
      </c>
      <c r="M1486">
        <v>2</v>
      </c>
      <c r="N1486" t="s">
        <v>285</v>
      </c>
      <c r="O1486">
        <v>0</v>
      </c>
      <c r="P1486">
        <v>3</v>
      </c>
      <c r="Q1486" t="s">
        <v>286</v>
      </c>
      <c r="R1486" t="s">
        <v>287</v>
      </c>
      <c r="S1486" t="s">
        <v>288</v>
      </c>
      <c r="T1486" t="s">
        <v>289</v>
      </c>
      <c r="U1486">
        <v>508</v>
      </c>
      <c r="V1486">
        <v>8</v>
      </c>
      <c r="W1486">
        <v>60</v>
      </c>
      <c r="X1486">
        <v>5</v>
      </c>
      <c r="Y1486" s="15">
        <v>44637</v>
      </c>
      <c r="Z1486">
        <v>18</v>
      </c>
      <c r="AA1486" s="15">
        <v>21916</v>
      </c>
      <c r="AB1486" s="15">
        <v>45312</v>
      </c>
      <c r="AC1486">
        <v>6.35</v>
      </c>
      <c r="AD1486">
        <v>5.45</v>
      </c>
      <c r="AE1486">
        <v>115.25</v>
      </c>
      <c r="AF1486" s="15">
        <v>45330</v>
      </c>
      <c r="AG1486">
        <v>-1</v>
      </c>
      <c r="AH1486">
        <v>-1</v>
      </c>
      <c r="AI1486">
        <v>175.16425617589999</v>
      </c>
      <c r="AJ1486">
        <v>-40.789283792900001</v>
      </c>
      <c r="AK1486">
        <v>2.5</v>
      </c>
      <c r="AL1486">
        <v>175</v>
      </c>
      <c r="AM1486">
        <v>1015</v>
      </c>
      <c r="AN1486" t="s">
        <v>290</v>
      </c>
      <c r="AO1486" t="s">
        <v>291</v>
      </c>
      <c r="AP1486" t="s">
        <v>292</v>
      </c>
      <c r="AQ1486" t="s">
        <v>293</v>
      </c>
      <c r="AR1486" t="s">
        <v>294</v>
      </c>
      <c r="AS1486" t="s">
        <v>291</v>
      </c>
      <c r="AT1486">
        <v>842.95299999999997</v>
      </c>
      <c r="AU1486">
        <v>245.5085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2.052</v>
      </c>
      <c r="BF1486">
        <v>0</v>
      </c>
      <c r="BG1486">
        <v>10.26</v>
      </c>
      <c r="BH1486" t="b">
        <v>0</v>
      </c>
      <c r="BI1486" t="b">
        <v>1</v>
      </c>
      <c r="BJ1486" t="b">
        <v>1</v>
      </c>
      <c r="BK1486" t="b">
        <v>0</v>
      </c>
      <c r="BL1486" t="s">
        <v>293</v>
      </c>
      <c r="BM1486">
        <v>2</v>
      </c>
      <c r="BN1486">
        <v>50</v>
      </c>
      <c r="BO1486">
        <v>1</v>
      </c>
      <c r="BP1486" s="15">
        <v>45312</v>
      </c>
      <c r="BQ1486" t="s">
        <v>295</v>
      </c>
      <c r="BR1486" t="s">
        <v>296</v>
      </c>
      <c r="BS1486">
        <v>50</v>
      </c>
      <c r="BT1486">
        <v>2</v>
      </c>
    </row>
    <row r="1487" spans="1:72" x14ac:dyDescent="0.25">
      <c r="A1487" t="str">
        <f t="shared" si="92"/>
        <v>500_4100</v>
      </c>
      <c r="B1487" t="str">
        <f t="shared" si="93"/>
        <v>R</v>
      </c>
      <c r="C1487">
        <f t="shared" si="94"/>
        <v>5460</v>
      </c>
      <c r="D1487">
        <f t="shared" si="95"/>
        <v>5.0458715596330297</v>
      </c>
      <c r="F1487" t="s">
        <v>2368</v>
      </c>
      <c r="G1487">
        <v>500</v>
      </c>
      <c r="H1487" t="s">
        <v>118</v>
      </c>
      <c r="I1487">
        <v>4100</v>
      </c>
      <c r="J1487">
        <v>5192</v>
      </c>
      <c r="K1487" t="s">
        <v>283</v>
      </c>
      <c r="L1487" t="s">
        <v>284</v>
      </c>
      <c r="M1487">
        <v>2</v>
      </c>
      <c r="N1487" t="s">
        <v>285</v>
      </c>
      <c r="O1487">
        <v>0</v>
      </c>
      <c r="P1487">
        <v>3</v>
      </c>
      <c r="Q1487" t="s">
        <v>286</v>
      </c>
      <c r="R1487" t="s">
        <v>287</v>
      </c>
      <c r="S1487" t="s">
        <v>288</v>
      </c>
      <c r="T1487" t="s">
        <v>289</v>
      </c>
      <c r="U1487">
        <v>555</v>
      </c>
      <c r="V1487">
        <v>9</v>
      </c>
      <c r="W1487">
        <v>35</v>
      </c>
      <c r="X1487">
        <v>3</v>
      </c>
      <c r="Y1487" s="15">
        <v>39162</v>
      </c>
      <c r="Z1487">
        <v>18</v>
      </c>
      <c r="AA1487" s="15">
        <v>21916</v>
      </c>
      <c r="AB1487" s="15">
        <v>45312</v>
      </c>
      <c r="AC1487">
        <v>3</v>
      </c>
      <c r="AD1487">
        <v>2</v>
      </c>
      <c r="AE1487">
        <v>114</v>
      </c>
      <c r="AF1487" s="15">
        <v>45330</v>
      </c>
      <c r="AG1487">
        <v>-1</v>
      </c>
      <c r="AH1487">
        <v>-1</v>
      </c>
      <c r="AI1487">
        <v>175.175962059</v>
      </c>
      <c r="AJ1487">
        <v>-40.806477034399997</v>
      </c>
      <c r="AK1487">
        <v>4</v>
      </c>
      <c r="AL1487">
        <v>1092</v>
      </c>
      <c r="AM1487">
        <v>5460</v>
      </c>
      <c r="AN1487" t="s">
        <v>290</v>
      </c>
      <c r="AO1487" t="s">
        <v>291</v>
      </c>
      <c r="AP1487" t="s">
        <v>325</v>
      </c>
      <c r="AQ1487" t="s">
        <v>293</v>
      </c>
      <c r="AR1487" t="s">
        <v>294</v>
      </c>
      <c r="AS1487" t="s">
        <v>291</v>
      </c>
      <c r="AT1487">
        <v>1399.187075</v>
      </c>
      <c r="AU1487">
        <v>476.2484</v>
      </c>
      <c r="AV1487">
        <v>1.3761467889908301</v>
      </c>
      <c r="AW1487">
        <v>0</v>
      </c>
      <c r="AX1487">
        <v>8.07339449541284</v>
      </c>
      <c r="AY1487">
        <v>2.2935779816513802</v>
      </c>
      <c r="AZ1487">
        <v>5.0458715596330297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 t="b">
        <v>0</v>
      </c>
      <c r="BI1487" t="b">
        <v>1</v>
      </c>
      <c r="BJ1487" t="b">
        <v>0</v>
      </c>
      <c r="BK1487" t="b">
        <v>0</v>
      </c>
      <c r="BL1487" t="s">
        <v>293</v>
      </c>
      <c r="BM1487">
        <v>2</v>
      </c>
      <c r="BN1487">
        <v>50</v>
      </c>
      <c r="BO1487">
        <v>1</v>
      </c>
      <c r="BP1487" s="15">
        <v>45312</v>
      </c>
      <c r="BQ1487" t="s">
        <v>295</v>
      </c>
      <c r="BR1487" t="s">
        <v>296</v>
      </c>
      <c r="BS1487">
        <v>50</v>
      </c>
      <c r="BT1487">
        <v>2</v>
      </c>
    </row>
    <row r="1488" spans="1:72" x14ac:dyDescent="0.25">
      <c r="A1488" t="str">
        <f t="shared" si="92"/>
        <v>500_5192</v>
      </c>
      <c r="B1488" t="str">
        <f t="shared" si="93"/>
        <v>R</v>
      </c>
      <c r="C1488">
        <f t="shared" si="94"/>
        <v>5285</v>
      </c>
      <c r="D1488">
        <f t="shared" si="95"/>
        <v>1.4218009478672999</v>
      </c>
      <c r="F1488" t="s">
        <v>2369</v>
      </c>
      <c r="G1488">
        <v>500</v>
      </c>
      <c r="H1488" t="s">
        <v>118</v>
      </c>
      <c r="I1488">
        <v>5192</v>
      </c>
      <c r="J1488">
        <v>6249</v>
      </c>
      <c r="K1488" t="s">
        <v>283</v>
      </c>
      <c r="L1488" t="s">
        <v>284</v>
      </c>
      <c r="M1488">
        <v>2</v>
      </c>
      <c r="N1488" t="s">
        <v>285</v>
      </c>
      <c r="O1488">
        <v>0</v>
      </c>
      <c r="P1488">
        <v>3</v>
      </c>
      <c r="Q1488" t="s">
        <v>286</v>
      </c>
      <c r="R1488" t="s">
        <v>287</v>
      </c>
      <c r="S1488" t="s">
        <v>288</v>
      </c>
      <c r="T1488" t="s">
        <v>289</v>
      </c>
      <c r="U1488">
        <v>555</v>
      </c>
      <c r="V1488">
        <v>9</v>
      </c>
      <c r="W1488">
        <v>34</v>
      </c>
      <c r="X1488">
        <v>3</v>
      </c>
      <c r="Y1488" s="15">
        <v>39569</v>
      </c>
      <c r="Z1488">
        <v>18</v>
      </c>
      <c r="AA1488" s="15">
        <v>21916</v>
      </c>
      <c r="AB1488" s="15">
        <v>45312</v>
      </c>
      <c r="AC1488">
        <v>7</v>
      </c>
      <c r="AD1488">
        <v>3</v>
      </c>
      <c r="AE1488">
        <v>139.94999999999999</v>
      </c>
      <c r="AF1488" s="15">
        <v>45330</v>
      </c>
      <c r="AG1488">
        <v>-1</v>
      </c>
      <c r="AH1488">
        <v>-1</v>
      </c>
      <c r="AI1488">
        <v>175.1847883456</v>
      </c>
      <c r="AJ1488">
        <v>-40.8133929627</v>
      </c>
      <c r="AK1488">
        <v>0.5</v>
      </c>
      <c r="AL1488">
        <v>1057</v>
      </c>
      <c r="AM1488">
        <v>5285</v>
      </c>
      <c r="AN1488" t="s">
        <v>290</v>
      </c>
      <c r="AO1488" t="s">
        <v>291</v>
      </c>
      <c r="AP1488" t="s">
        <v>325</v>
      </c>
      <c r="AQ1488" t="s">
        <v>293</v>
      </c>
      <c r="AR1488" t="s">
        <v>294</v>
      </c>
      <c r="AS1488" t="s">
        <v>291</v>
      </c>
      <c r="AT1488">
        <v>2232.1779000000001</v>
      </c>
      <c r="AU1488">
        <v>703.25810000000001</v>
      </c>
      <c r="AV1488">
        <v>0.94786729857819896</v>
      </c>
      <c r="AW1488">
        <v>0</v>
      </c>
      <c r="AX1488">
        <v>0.37914691943127998</v>
      </c>
      <c r="AY1488">
        <v>0.47393364928909998</v>
      </c>
      <c r="AZ1488">
        <v>1.4218009478672999</v>
      </c>
      <c r="BA1488">
        <v>0</v>
      </c>
      <c r="BB1488">
        <v>2.3696682464454999E-2</v>
      </c>
      <c r="BC1488">
        <v>0.05</v>
      </c>
      <c r="BD1488">
        <v>0</v>
      </c>
      <c r="BE1488">
        <v>0</v>
      </c>
      <c r="BF1488">
        <v>0.25</v>
      </c>
      <c r="BG1488">
        <v>0</v>
      </c>
      <c r="BH1488" t="b">
        <v>0</v>
      </c>
      <c r="BI1488" t="b">
        <v>1</v>
      </c>
      <c r="BJ1488" t="b">
        <v>0</v>
      </c>
      <c r="BK1488" t="b">
        <v>0</v>
      </c>
      <c r="BL1488" t="s">
        <v>293</v>
      </c>
      <c r="BM1488">
        <v>2</v>
      </c>
      <c r="BN1488">
        <v>50</v>
      </c>
      <c r="BO1488">
        <v>1</v>
      </c>
      <c r="BP1488" s="15">
        <v>45312</v>
      </c>
      <c r="BQ1488" t="s">
        <v>295</v>
      </c>
      <c r="BR1488" t="s">
        <v>296</v>
      </c>
      <c r="BS1488">
        <v>50</v>
      </c>
      <c r="BT1488">
        <v>2</v>
      </c>
    </row>
    <row r="1489" spans="1:72" x14ac:dyDescent="0.25">
      <c r="A1489" t="str">
        <f t="shared" si="92"/>
        <v>500_6400</v>
      </c>
      <c r="B1489" t="str">
        <f t="shared" si="93"/>
        <v>R</v>
      </c>
      <c r="C1489">
        <f t="shared" si="94"/>
        <v>1484</v>
      </c>
      <c r="D1489">
        <f t="shared" si="95"/>
        <v>1.25</v>
      </c>
      <c r="F1489" t="s">
        <v>2370</v>
      </c>
      <c r="G1489">
        <v>500</v>
      </c>
      <c r="H1489" t="s">
        <v>118</v>
      </c>
      <c r="I1489">
        <v>6400</v>
      </c>
      <c r="J1489">
        <v>6680</v>
      </c>
      <c r="K1489" t="s">
        <v>283</v>
      </c>
      <c r="L1489" t="s">
        <v>284</v>
      </c>
      <c r="M1489">
        <v>2</v>
      </c>
      <c r="N1489" t="s">
        <v>285</v>
      </c>
      <c r="O1489">
        <v>0</v>
      </c>
      <c r="P1489">
        <v>3</v>
      </c>
      <c r="Q1489" t="s">
        <v>286</v>
      </c>
      <c r="R1489" t="s">
        <v>287</v>
      </c>
      <c r="S1489" t="s">
        <v>288</v>
      </c>
      <c r="T1489" t="s">
        <v>289</v>
      </c>
      <c r="U1489">
        <v>602</v>
      </c>
      <c r="V1489">
        <v>9</v>
      </c>
      <c r="W1489">
        <v>25</v>
      </c>
      <c r="X1489">
        <v>2</v>
      </c>
      <c r="Y1489" s="15">
        <v>40245</v>
      </c>
      <c r="Z1489">
        <v>18</v>
      </c>
      <c r="AA1489" s="15">
        <v>21916</v>
      </c>
      <c r="AB1489" s="15">
        <v>45312</v>
      </c>
      <c r="AC1489">
        <v>11.3</v>
      </c>
      <c r="AD1489">
        <v>5.65</v>
      </c>
      <c r="AE1489">
        <v>177.25</v>
      </c>
      <c r="AF1489" s="15">
        <v>45330</v>
      </c>
      <c r="AG1489">
        <v>-1</v>
      </c>
      <c r="AH1489">
        <v>-1</v>
      </c>
      <c r="AI1489">
        <v>175.19126958449999</v>
      </c>
      <c r="AJ1489">
        <v>-40.818830877700002</v>
      </c>
      <c r="AK1489">
        <v>0</v>
      </c>
      <c r="AL1489">
        <v>280</v>
      </c>
      <c r="AM1489">
        <v>1484</v>
      </c>
      <c r="AN1489" t="s">
        <v>290</v>
      </c>
      <c r="AO1489" t="s">
        <v>291</v>
      </c>
      <c r="AP1489" t="s">
        <v>292</v>
      </c>
      <c r="AQ1489" t="s">
        <v>293</v>
      </c>
      <c r="AR1489" t="s">
        <v>294</v>
      </c>
      <c r="AS1489" t="s">
        <v>291</v>
      </c>
      <c r="AT1489">
        <v>972.58079999999995</v>
      </c>
      <c r="AU1489">
        <v>405.34500000000003</v>
      </c>
      <c r="AV1489">
        <v>0</v>
      </c>
      <c r="AW1489">
        <v>50</v>
      </c>
      <c r="AX1489">
        <v>0.235849056603774</v>
      </c>
      <c r="AY1489">
        <v>0</v>
      </c>
      <c r="AZ1489">
        <v>1.25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b">
        <v>0</v>
      </c>
      <c r="BI1489" t="b">
        <v>1</v>
      </c>
      <c r="BJ1489" t="b">
        <v>1</v>
      </c>
      <c r="BK1489" t="b">
        <v>0</v>
      </c>
      <c r="BL1489" t="s">
        <v>293</v>
      </c>
      <c r="BM1489">
        <v>2</v>
      </c>
      <c r="BN1489">
        <v>50</v>
      </c>
      <c r="BO1489">
        <v>1</v>
      </c>
      <c r="BP1489" s="15">
        <v>45312</v>
      </c>
      <c r="BQ1489" t="s">
        <v>295</v>
      </c>
      <c r="BR1489" t="s">
        <v>296</v>
      </c>
      <c r="BS1489">
        <v>50</v>
      </c>
      <c r="BT1489">
        <v>2</v>
      </c>
    </row>
    <row r="1490" spans="1:72" x14ac:dyDescent="0.25">
      <c r="A1490" t="str">
        <f t="shared" si="92"/>
        <v>500_10468</v>
      </c>
      <c r="B1490" t="str">
        <f t="shared" si="93"/>
        <v>R</v>
      </c>
      <c r="C1490">
        <f t="shared" si="94"/>
        <v>3097.6</v>
      </c>
      <c r="D1490">
        <f t="shared" si="95"/>
        <v>1.0309278350515501</v>
      </c>
      <c r="F1490" t="s">
        <v>2371</v>
      </c>
      <c r="G1490">
        <v>500</v>
      </c>
      <c r="H1490" t="s">
        <v>118</v>
      </c>
      <c r="I1490">
        <v>10468</v>
      </c>
      <c r="J1490">
        <v>10952</v>
      </c>
      <c r="K1490" t="s">
        <v>283</v>
      </c>
      <c r="L1490" t="s">
        <v>284</v>
      </c>
      <c r="M1490">
        <v>2</v>
      </c>
      <c r="N1490" t="s">
        <v>285</v>
      </c>
      <c r="O1490">
        <v>0</v>
      </c>
      <c r="P1490">
        <v>2</v>
      </c>
      <c r="Q1490" t="s">
        <v>286</v>
      </c>
      <c r="R1490" t="s">
        <v>304</v>
      </c>
      <c r="S1490" t="s">
        <v>305</v>
      </c>
      <c r="T1490" t="s">
        <v>289</v>
      </c>
      <c r="U1490">
        <v>134</v>
      </c>
      <c r="V1490">
        <v>7</v>
      </c>
      <c r="W1490">
        <v>36</v>
      </c>
      <c r="X1490">
        <v>3</v>
      </c>
      <c r="Y1490" s="15">
        <v>43544</v>
      </c>
      <c r="Z1490">
        <v>19</v>
      </c>
      <c r="AA1490" s="15">
        <v>21916</v>
      </c>
      <c r="AB1490" s="15">
        <v>44576</v>
      </c>
      <c r="AC1490">
        <v>12.9</v>
      </c>
      <c r="AD1490">
        <v>2</v>
      </c>
      <c r="AE1490">
        <v>96.3</v>
      </c>
      <c r="AF1490" s="15">
        <v>45330</v>
      </c>
      <c r="AG1490">
        <v>-1</v>
      </c>
      <c r="AH1490">
        <v>-1</v>
      </c>
      <c r="AI1490">
        <v>175.21920777669999</v>
      </c>
      <c r="AJ1490">
        <v>-40.839835768599997</v>
      </c>
      <c r="AK1490">
        <v>0</v>
      </c>
      <c r="AL1490">
        <v>484</v>
      </c>
      <c r="AM1490">
        <v>3097.6</v>
      </c>
      <c r="AN1490" t="s">
        <v>306</v>
      </c>
      <c r="AO1490" t="s">
        <v>291</v>
      </c>
      <c r="AP1490" t="s">
        <v>292</v>
      </c>
      <c r="AQ1490" t="s">
        <v>293</v>
      </c>
      <c r="AR1490" t="s">
        <v>294</v>
      </c>
      <c r="AS1490" t="s">
        <v>291</v>
      </c>
      <c r="AT1490">
        <v>1414.91165</v>
      </c>
      <c r="AU1490">
        <v>373.18835000000001</v>
      </c>
      <c r="AV1490">
        <v>0</v>
      </c>
      <c r="AW1490">
        <v>0</v>
      </c>
      <c r="AX1490">
        <v>0</v>
      </c>
      <c r="AY1490">
        <v>0</v>
      </c>
      <c r="AZ1490">
        <v>1.0309278350515501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t="b">
        <v>0</v>
      </c>
      <c r="BI1490" t="b">
        <v>1</v>
      </c>
      <c r="BJ1490" t="b">
        <v>1</v>
      </c>
      <c r="BK1490" t="b">
        <v>0</v>
      </c>
      <c r="BL1490" t="s">
        <v>293</v>
      </c>
      <c r="BM1490">
        <v>2</v>
      </c>
      <c r="BN1490">
        <v>60</v>
      </c>
      <c r="BO1490">
        <v>1</v>
      </c>
      <c r="BP1490" s="15">
        <v>44576</v>
      </c>
      <c r="BQ1490" t="s">
        <v>307</v>
      </c>
      <c r="BR1490" t="s">
        <v>308</v>
      </c>
      <c r="BS1490">
        <v>60</v>
      </c>
      <c r="BT1490">
        <v>2</v>
      </c>
    </row>
    <row r="1491" spans="1:72" x14ac:dyDescent="0.25">
      <c r="A1491" t="str">
        <f t="shared" si="92"/>
        <v>501_1055</v>
      </c>
      <c r="B1491" t="str">
        <f t="shared" si="93"/>
        <v>R</v>
      </c>
      <c r="C1491">
        <f t="shared" si="94"/>
        <v>8652</v>
      </c>
      <c r="D1491">
        <f t="shared" si="95"/>
        <v>0</v>
      </c>
      <c r="F1491" t="s">
        <v>2372</v>
      </c>
      <c r="G1491">
        <v>501</v>
      </c>
      <c r="H1491" t="s">
        <v>2373</v>
      </c>
      <c r="I1491">
        <v>1055</v>
      </c>
      <c r="J1491">
        <v>2497</v>
      </c>
      <c r="K1491" t="s">
        <v>283</v>
      </c>
      <c r="L1491" t="s">
        <v>284</v>
      </c>
      <c r="M1491">
        <v>2</v>
      </c>
      <c r="N1491" t="s">
        <v>285</v>
      </c>
      <c r="O1491">
        <v>0</v>
      </c>
      <c r="P1491">
        <v>3</v>
      </c>
      <c r="Q1491" t="s">
        <v>286</v>
      </c>
      <c r="R1491" t="s">
        <v>287</v>
      </c>
      <c r="S1491" t="s">
        <v>288</v>
      </c>
      <c r="T1491" t="s">
        <v>289</v>
      </c>
      <c r="U1491">
        <v>1010</v>
      </c>
      <c r="V1491">
        <v>10</v>
      </c>
      <c r="W1491">
        <v>35</v>
      </c>
      <c r="X1491">
        <v>3</v>
      </c>
      <c r="Y1491" s="15">
        <v>42846</v>
      </c>
      <c r="Z1491">
        <v>18</v>
      </c>
      <c r="AA1491" s="15">
        <v>36982</v>
      </c>
      <c r="AB1491" s="15">
        <v>45312</v>
      </c>
      <c r="AC1491">
        <v>8</v>
      </c>
      <c r="AD1491">
        <v>4</v>
      </c>
      <c r="AE1491">
        <v>88.4</v>
      </c>
      <c r="AF1491" s="15">
        <v>45331</v>
      </c>
      <c r="AG1491">
        <v>-1</v>
      </c>
      <c r="AH1491">
        <v>-1</v>
      </c>
      <c r="AI1491">
        <v>175.08799844469999</v>
      </c>
      <c r="AJ1491">
        <v>-40.808403964199996</v>
      </c>
      <c r="AK1491">
        <v>4</v>
      </c>
      <c r="AL1491">
        <v>1442</v>
      </c>
      <c r="AM1491">
        <v>8652</v>
      </c>
      <c r="AN1491" t="s">
        <v>290</v>
      </c>
      <c r="AO1491" t="s">
        <v>291</v>
      </c>
      <c r="AP1491" t="s">
        <v>292</v>
      </c>
      <c r="AQ1491" t="s">
        <v>293</v>
      </c>
      <c r="AR1491" t="s">
        <v>294</v>
      </c>
      <c r="AS1491" t="s">
        <v>291</v>
      </c>
      <c r="AT1491">
        <v>1405.250865</v>
      </c>
      <c r="AU1491">
        <v>494.78584499999999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 t="b">
        <v>0</v>
      </c>
      <c r="BI1491" t="b">
        <v>1</v>
      </c>
      <c r="BJ1491" t="b">
        <v>0</v>
      </c>
      <c r="BK1491" t="b">
        <v>0</v>
      </c>
      <c r="BL1491" t="s">
        <v>293</v>
      </c>
      <c r="BM1491">
        <v>2</v>
      </c>
      <c r="BN1491">
        <v>50</v>
      </c>
      <c r="BO1491">
        <v>1</v>
      </c>
      <c r="BP1491" s="15">
        <v>45312</v>
      </c>
      <c r="BQ1491" t="s">
        <v>295</v>
      </c>
      <c r="BR1491" t="s">
        <v>296</v>
      </c>
      <c r="BS1491">
        <v>50</v>
      </c>
      <c r="BT1491">
        <v>2</v>
      </c>
    </row>
    <row r="1492" spans="1:72" x14ac:dyDescent="0.25">
      <c r="A1492" t="str">
        <f t="shared" si="92"/>
        <v>503_1350</v>
      </c>
      <c r="B1492" t="str">
        <f t="shared" si="93"/>
        <v>R</v>
      </c>
      <c r="C1492">
        <f t="shared" si="94"/>
        <v>2067</v>
      </c>
      <c r="D1492">
        <f t="shared" si="95"/>
        <v>0</v>
      </c>
      <c r="F1492" t="s">
        <v>2374</v>
      </c>
      <c r="G1492">
        <v>503</v>
      </c>
      <c r="H1492" t="s">
        <v>2375</v>
      </c>
      <c r="I1492">
        <v>1350</v>
      </c>
      <c r="J1492">
        <v>1740</v>
      </c>
      <c r="K1492" t="s">
        <v>283</v>
      </c>
      <c r="L1492" t="s">
        <v>284</v>
      </c>
      <c r="M1492">
        <v>2</v>
      </c>
      <c r="N1492" t="s">
        <v>285</v>
      </c>
      <c r="O1492">
        <v>0</v>
      </c>
      <c r="P1492">
        <v>2</v>
      </c>
      <c r="Q1492" t="s">
        <v>286</v>
      </c>
      <c r="R1492" t="s">
        <v>287</v>
      </c>
      <c r="S1492" t="s">
        <v>288</v>
      </c>
      <c r="T1492" t="s">
        <v>289</v>
      </c>
      <c r="U1492">
        <v>318</v>
      </c>
      <c r="V1492">
        <v>9</v>
      </c>
      <c r="W1492">
        <v>37</v>
      </c>
      <c r="X1492">
        <v>3</v>
      </c>
      <c r="Y1492" s="15">
        <v>42087</v>
      </c>
      <c r="Z1492">
        <v>19</v>
      </c>
      <c r="AA1492" s="15">
        <v>27395</v>
      </c>
      <c r="AB1492" s="15">
        <v>45312</v>
      </c>
      <c r="AC1492">
        <v>4</v>
      </c>
      <c r="AD1492">
        <v>1.1499999999999999</v>
      </c>
      <c r="AE1492">
        <v>113.3</v>
      </c>
      <c r="AF1492" s="15">
        <v>45330</v>
      </c>
      <c r="AG1492">
        <v>-1</v>
      </c>
      <c r="AH1492">
        <v>-1</v>
      </c>
      <c r="AI1492">
        <v>175.1917377842</v>
      </c>
      <c r="AJ1492">
        <v>-40.767537387600001</v>
      </c>
      <c r="AK1492">
        <v>5</v>
      </c>
      <c r="AL1492">
        <v>390</v>
      </c>
      <c r="AM1492">
        <v>2067</v>
      </c>
      <c r="AN1492" t="s">
        <v>290</v>
      </c>
      <c r="AO1492" t="s">
        <v>291</v>
      </c>
      <c r="AP1492" t="s">
        <v>292</v>
      </c>
      <c r="AQ1492" t="s">
        <v>293</v>
      </c>
      <c r="AR1492" t="s">
        <v>294</v>
      </c>
      <c r="AS1492" t="s">
        <v>291</v>
      </c>
      <c r="AT1492">
        <v>-1</v>
      </c>
      <c r="AU1492">
        <v>-1</v>
      </c>
      <c r="AV1492">
        <v>6.25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 t="b">
        <v>0</v>
      </c>
      <c r="BI1492" t="b">
        <v>1</v>
      </c>
      <c r="BJ1492" t="b">
        <v>1</v>
      </c>
      <c r="BK1492" t="b">
        <v>0</v>
      </c>
      <c r="BL1492" t="s">
        <v>293</v>
      </c>
      <c r="BM1492">
        <v>2</v>
      </c>
      <c r="BN1492">
        <v>50</v>
      </c>
      <c r="BO1492">
        <v>1</v>
      </c>
      <c r="BP1492" s="15">
        <v>45312</v>
      </c>
      <c r="BQ1492" t="s">
        <v>295</v>
      </c>
      <c r="BR1492" t="s">
        <v>296</v>
      </c>
      <c r="BS1492">
        <v>50</v>
      </c>
      <c r="BT1492">
        <v>2</v>
      </c>
    </row>
    <row r="1493" spans="1:72" x14ac:dyDescent="0.25">
      <c r="A1493" t="str">
        <f t="shared" si="92"/>
        <v>505_5</v>
      </c>
      <c r="B1493" t="str">
        <f t="shared" si="93"/>
        <v>R</v>
      </c>
      <c r="C1493">
        <f t="shared" si="94"/>
        <v>4446</v>
      </c>
      <c r="D1493">
        <f t="shared" si="95"/>
        <v>1.16959064327485</v>
      </c>
      <c r="F1493" t="s">
        <v>2376</v>
      </c>
      <c r="G1493">
        <v>505</v>
      </c>
      <c r="H1493" t="s">
        <v>2164</v>
      </c>
      <c r="I1493">
        <v>5</v>
      </c>
      <c r="J1493">
        <v>860</v>
      </c>
      <c r="K1493" t="s">
        <v>283</v>
      </c>
      <c r="L1493" t="s">
        <v>284</v>
      </c>
      <c r="M1493">
        <v>2</v>
      </c>
      <c r="N1493" t="s">
        <v>285</v>
      </c>
      <c r="O1493">
        <v>0</v>
      </c>
      <c r="P1493">
        <v>2</v>
      </c>
      <c r="Q1493" t="s">
        <v>286</v>
      </c>
      <c r="R1493" t="s">
        <v>304</v>
      </c>
      <c r="S1493" t="s">
        <v>288</v>
      </c>
      <c r="T1493" t="s">
        <v>289</v>
      </c>
      <c r="U1493">
        <v>340</v>
      </c>
      <c r="V1493">
        <v>8</v>
      </c>
      <c r="W1493">
        <v>25</v>
      </c>
      <c r="X1493">
        <v>2</v>
      </c>
      <c r="Y1493" s="15">
        <v>39163</v>
      </c>
      <c r="Z1493">
        <v>19</v>
      </c>
      <c r="AA1493" s="15">
        <v>21916</v>
      </c>
      <c r="AB1493" s="15">
        <v>45313</v>
      </c>
      <c r="AC1493">
        <v>10</v>
      </c>
      <c r="AD1493">
        <v>1</v>
      </c>
      <c r="AE1493">
        <v>138.75</v>
      </c>
      <c r="AF1493" s="15">
        <v>45331</v>
      </c>
      <c r="AG1493">
        <v>-1</v>
      </c>
      <c r="AH1493">
        <v>-1</v>
      </c>
      <c r="AI1493">
        <v>175.11990559009999</v>
      </c>
      <c r="AJ1493">
        <v>-40.816186168500003</v>
      </c>
      <c r="AK1493">
        <v>2.5</v>
      </c>
      <c r="AL1493">
        <v>855</v>
      </c>
      <c r="AM1493">
        <v>4446</v>
      </c>
      <c r="AN1493" t="s">
        <v>290</v>
      </c>
      <c r="AO1493" t="s">
        <v>291</v>
      </c>
      <c r="AP1493" t="s">
        <v>325</v>
      </c>
      <c r="AQ1493" t="s">
        <v>293</v>
      </c>
      <c r="AR1493" t="s">
        <v>294</v>
      </c>
      <c r="AS1493" t="s">
        <v>291</v>
      </c>
      <c r="AT1493">
        <v>1499.34536</v>
      </c>
      <c r="AU1493">
        <v>567.14314000000002</v>
      </c>
      <c r="AV1493">
        <v>0.58479532163742698</v>
      </c>
      <c r="AW1493">
        <v>0</v>
      </c>
      <c r="AX1493">
        <v>0</v>
      </c>
      <c r="AY1493">
        <v>0</v>
      </c>
      <c r="AZ1493">
        <v>1.16959064327485</v>
      </c>
      <c r="BA1493">
        <v>0</v>
      </c>
      <c r="BB1493">
        <v>2.8115159694107099E-2</v>
      </c>
      <c r="BC1493">
        <v>0.05</v>
      </c>
      <c r="BD1493">
        <v>0</v>
      </c>
      <c r="BE1493">
        <v>0</v>
      </c>
      <c r="BF1493">
        <v>0.25</v>
      </c>
      <c r="BG1493">
        <v>0</v>
      </c>
      <c r="BH1493" t="b">
        <v>0</v>
      </c>
      <c r="BI1493" t="b">
        <v>1</v>
      </c>
      <c r="BJ1493" t="b">
        <v>1</v>
      </c>
      <c r="BK1493" t="b">
        <v>0</v>
      </c>
      <c r="BL1493" t="s">
        <v>293</v>
      </c>
      <c r="BM1493">
        <v>2</v>
      </c>
      <c r="BN1493">
        <v>50</v>
      </c>
      <c r="BO1493">
        <v>1</v>
      </c>
      <c r="BP1493" s="15">
        <v>45313</v>
      </c>
      <c r="BQ1493" t="s">
        <v>295</v>
      </c>
      <c r="BR1493" t="s">
        <v>296</v>
      </c>
      <c r="BS1493">
        <v>50</v>
      </c>
      <c r="BT1493">
        <v>2</v>
      </c>
    </row>
    <row r="1494" spans="1:72" x14ac:dyDescent="0.25">
      <c r="A1494" t="str">
        <f t="shared" si="92"/>
        <v>505_1130</v>
      </c>
      <c r="B1494" t="str">
        <f t="shared" si="93"/>
        <v>R</v>
      </c>
      <c r="C1494">
        <f t="shared" si="94"/>
        <v>2475</v>
      </c>
      <c r="D1494">
        <f t="shared" si="95"/>
        <v>0</v>
      </c>
      <c r="F1494" t="s">
        <v>2377</v>
      </c>
      <c r="G1494">
        <v>505</v>
      </c>
      <c r="H1494" t="s">
        <v>2164</v>
      </c>
      <c r="I1494">
        <v>1130</v>
      </c>
      <c r="J1494">
        <v>1625</v>
      </c>
      <c r="K1494" t="s">
        <v>283</v>
      </c>
      <c r="L1494" t="s">
        <v>284</v>
      </c>
      <c r="M1494">
        <v>2</v>
      </c>
      <c r="N1494" t="s">
        <v>285</v>
      </c>
      <c r="O1494">
        <v>0</v>
      </c>
      <c r="P1494">
        <v>2</v>
      </c>
      <c r="Q1494" t="s">
        <v>286</v>
      </c>
      <c r="R1494" t="s">
        <v>304</v>
      </c>
      <c r="S1494" t="s">
        <v>305</v>
      </c>
      <c r="T1494" t="s">
        <v>289</v>
      </c>
      <c r="U1494">
        <v>251</v>
      </c>
      <c r="V1494">
        <v>8</v>
      </c>
      <c r="W1494">
        <v>25</v>
      </c>
      <c r="X1494">
        <v>2</v>
      </c>
      <c r="Y1494" s="15">
        <v>38680</v>
      </c>
      <c r="Z1494">
        <v>19</v>
      </c>
      <c r="AA1494" s="15">
        <v>21916</v>
      </c>
      <c r="AB1494" s="15">
        <v>45313</v>
      </c>
      <c r="AC1494">
        <v>27</v>
      </c>
      <c r="AD1494">
        <v>2</v>
      </c>
      <c r="AE1494">
        <v>177.85</v>
      </c>
      <c r="AF1494" s="15">
        <v>45331</v>
      </c>
      <c r="AG1494">
        <v>-1</v>
      </c>
      <c r="AH1494">
        <v>-1</v>
      </c>
      <c r="AI1494">
        <v>175.11369861110001</v>
      </c>
      <c r="AJ1494">
        <v>-40.823249879599999</v>
      </c>
      <c r="AK1494">
        <v>2.5</v>
      </c>
      <c r="AL1494">
        <v>495</v>
      </c>
      <c r="AM1494">
        <v>2475</v>
      </c>
      <c r="AN1494" t="s">
        <v>306</v>
      </c>
      <c r="AO1494" t="s">
        <v>291</v>
      </c>
      <c r="AP1494" t="s">
        <v>325</v>
      </c>
      <c r="AQ1494" t="s">
        <v>293</v>
      </c>
      <c r="AR1494" t="s">
        <v>294</v>
      </c>
      <c r="AS1494" t="s">
        <v>291</v>
      </c>
      <c r="AT1494">
        <v>1291.6469099999999</v>
      </c>
      <c r="AU1494">
        <v>474.77102000000002</v>
      </c>
      <c r="AV1494">
        <v>0</v>
      </c>
      <c r="AW1494">
        <v>0</v>
      </c>
      <c r="AX1494">
        <v>0.40404040404040398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b">
        <v>0</v>
      </c>
      <c r="BI1494" t="b">
        <v>1</v>
      </c>
      <c r="BJ1494" t="b">
        <v>1</v>
      </c>
      <c r="BK1494" t="b">
        <v>0</v>
      </c>
      <c r="BL1494" t="s">
        <v>293</v>
      </c>
      <c r="BM1494">
        <v>2</v>
      </c>
      <c r="BN1494">
        <v>60</v>
      </c>
      <c r="BO1494">
        <v>1</v>
      </c>
      <c r="BP1494" s="15">
        <v>45313</v>
      </c>
      <c r="BQ1494" t="s">
        <v>307</v>
      </c>
      <c r="BR1494" t="s">
        <v>308</v>
      </c>
      <c r="BS1494">
        <v>60</v>
      </c>
      <c r="BT1494">
        <v>2</v>
      </c>
    </row>
    <row r="1495" spans="1:72" x14ac:dyDescent="0.25">
      <c r="A1495" t="str">
        <f t="shared" si="92"/>
        <v>506_460</v>
      </c>
      <c r="B1495" t="str">
        <f t="shared" si="93"/>
        <v>R</v>
      </c>
      <c r="C1495">
        <f t="shared" si="94"/>
        <v>7261</v>
      </c>
      <c r="D1495">
        <f t="shared" si="95"/>
        <v>0</v>
      </c>
      <c r="F1495" t="s">
        <v>2378</v>
      </c>
      <c r="G1495">
        <v>506</v>
      </c>
      <c r="H1495" t="s">
        <v>2161</v>
      </c>
      <c r="I1495">
        <v>460</v>
      </c>
      <c r="J1495">
        <v>1830</v>
      </c>
      <c r="K1495" t="s">
        <v>283</v>
      </c>
      <c r="L1495" t="s">
        <v>284</v>
      </c>
      <c r="M1495">
        <v>2</v>
      </c>
      <c r="N1495" t="s">
        <v>285</v>
      </c>
      <c r="O1495">
        <v>0</v>
      </c>
      <c r="P1495">
        <v>2</v>
      </c>
      <c r="Q1495" t="s">
        <v>286</v>
      </c>
      <c r="R1495" t="s">
        <v>304</v>
      </c>
      <c r="S1495" t="s">
        <v>288</v>
      </c>
      <c r="T1495" t="s">
        <v>289</v>
      </c>
      <c r="U1495">
        <v>255</v>
      </c>
      <c r="V1495">
        <v>7</v>
      </c>
      <c r="W1495">
        <v>13</v>
      </c>
      <c r="X1495">
        <v>1</v>
      </c>
      <c r="Y1495" s="15">
        <v>39863</v>
      </c>
      <c r="Z1495">
        <v>19</v>
      </c>
      <c r="AA1495" s="15">
        <v>25569</v>
      </c>
      <c r="AB1495" s="15">
        <v>45312</v>
      </c>
      <c r="AC1495">
        <v>4</v>
      </c>
      <c r="AD1495">
        <v>3</v>
      </c>
      <c r="AE1495">
        <v>86</v>
      </c>
      <c r="AF1495" s="15">
        <v>45331</v>
      </c>
      <c r="AG1495">
        <v>-1</v>
      </c>
      <c r="AH1495">
        <v>-1</v>
      </c>
      <c r="AI1495">
        <v>175.09353627030001</v>
      </c>
      <c r="AJ1495">
        <v>-40.780928304</v>
      </c>
      <c r="AK1495">
        <v>5</v>
      </c>
      <c r="AL1495">
        <v>1370</v>
      </c>
      <c r="AM1495">
        <v>7261</v>
      </c>
      <c r="AN1495" t="s">
        <v>290</v>
      </c>
      <c r="AO1495" t="s">
        <v>291</v>
      </c>
      <c r="AP1495" t="s">
        <v>292</v>
      </c>
      <c r="AQ1495" t="s">
        <v>293</v>
      </c>
      <c r="AR1495" t="s">
        <v>294</v>
      </c>
      <c r="AS1495" t="s">
        <v>291</v>
      </c>
      <c r="AT1495">
        <v>-1</v>
      </c>
      <c r="AU1495">
        <v>-1</v>
      </c>
      <c r="AV1495">
        <v>2.5</v>
      </c>
      <c r="AW1495">
        <v>0</v>
      </c>
      <c r="AX1495">
        <v>1.0107816711590301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b">
        <v>0</v>
      </c>
      <c r="BI1495" t="b">
        <v>1</v>
      </c>
      <c r="BJ1495" t="b">
        <v>0</v>
      </c>
      <c r="BK1495" t="b">
        <v>0</v>
      </c>
      <c r="BL1495" t="s">
        <v>293</v>
      </c>
      <c r="BM1495">
        <v>2</v>
      </c>
      <c r="BN1495">
        <v>50</v>
      </c>
      <c r="BO1495">
        <v>1</v>
      </c>
      <c r="BP1495" s="15">
        <v>45312</v>
      </c>
      <c r="BQ1495" t="s">
        <v>295</v>
      </c>
      <c r="BR1495" t="s">
        <v>296</v>
      </c>
      <c r="BS1495">
        <v>50</v>
      </c>
      <c r="BT1495">
        <v>2</v>
      </c>
    </row>
    <row r="1496" spans="1:72" x14ac:dyDescent="0.25">
      <c r="A1496" t="str">
        <f t="shared" si="92"/>
        <v>508_12</v>
      </c>
      <c r="B1496" t="str">
        <f t="shared" si="93"/>
        <v>R</v>
      </c>
      <c r="C1496">
        <f t="shared" si="94"/>
        <v>5065</v>
      </c>
      <c r="D1496">
        <f t="shared" si="95"/>
        <v>0.98522167487684698</v>
      </c>
      <c r="F1496" t="s">
        <v>2379</v>
      </c>
      <c r="G1496">
        <v>508</v>
      </c>
      <c r="H1496" t="s">
        <v>148</v>
      </c>
      <c r="I1496">
        <v>12</v>
      </c>
      <c r="J1496">
        <v>1025</v>
      </c>
      <c r="K1496" t="s">
        <v>283</v>
      </c>
      <c r="L1496" t="s">
        <v>284</v>
      </c>
      <c r="M1496">
        <v>2</v>
      </c>
      <c r="N1496" t="s">
        <v>285</v>
      </c>
      <c r="O1496">
        <v>0</v>
      </c>
      <c r="P1496">
        <v>2</v>
      </c>
      <c r="Q1496" t="s">
        <v>286</v>
      </c>
      <c r="R1496" t="s">
        <v>287</v>
      </c>
      <c r="S1496" t="s">
        <v>305</v>
      </c>
      <c r="T1496" t="s">
        <v>289</v>
      </c>
      <c r="U1496">
        <v>179</v>
      </c>
      <c r="V1496">
        <v>17</v>
      </c>
      <c r="W1496">
        <v>74</v>
      </c>
      <c r="X1496">
        <v>6</v>
      </c>
      <c r="Y1496" s="15">
        <v>42395</v>
      </c>
      <c r="Z1496">
        <v>19</v>
      </c>
      <c r="AA1496" s="15">
        <v>37356</v>
      </c>
      <c r="AB1496" s="15">
        <v>45312</v>
      </c>
      <c r="AC1496">
        <v>6</v>
      </c>
      <c r="AD1496">
        <v>2</v>
      </c>
      <c r="AE1496">
        <v>230.55</v>
      </c>
      <c r="AF1496" s="15">
        <v>45338</v>
      </c>
      <c r="AG1496">
        <v>-1</v>
      </c>
      <c r="AH1496">
        <v>-1</v>
      </c>
      <c r="AI1496">
        <v>175.11715935149999</v>
      </c>
      <c r="AJ1496">
        <v>-40.7853659843</v>
      </c>
      <c r="AK1496">
        <v>1.5</v>
      </c>
      <c r="AL1496">
        <v>1013</v>
      </c>
      <c r="AM1496">
        <v>5065</v>
      </c>
      <c r="AN1496" t="s">
        <v>306</v>
      </c>
      <c r="AO1496" t="s">
        <v>291</v>
      </c>
      <c r="AP1496" t="s">
        <v>292</v>
      </c>
      <c r="AQ1496" t="s">
        <v>293</v>
      </c>
      <c r="AR1496" t="s">
        <v>294</v>
      </c>
      <c r="AS1496" t="s">
        <v>291</v>
      </c>
      <c r="AT1496">
        <v>2644.7821399999998</v>
      </c>
      <c r="AU1496">
        <v>477.57911999999999</v>
      </c>
      <c r="AV1496">
        <v>0</v>
      </c>
      <c r="AW1496">
        <v>0</v>
      </c>
      <c r="AX1496">
        <v>7.8817733990147802</v>
      </c>
      <c r="AY1496">
        <v>1.97044334975369</v>
      </c>
      <c r="AZ1496">
        <v>0.98522167487684698</v>
      </c>
      <c r="BA1496">
        <v>0</v>
      </c>
      <c r="BB1496">
        <v>2.4630541871921201E-2</v>
      </c>
      <c r="BC1496">
        <v>7.65</v>
      </c>
      <c r="BD1496">
        <v>0</v>
      </c>
      <c r="BE1496">
        <v>0</v>
      </c>
      <c r="BF1496">
        <v>38.25</v>
      </c>
      <c r="BG1496">
        <v>0</v>
      </c>
      <c r="BH1496" t="b">
        <v>0</v>
      </c>
      <c r="BI1496" t="b">
        <v>1</v>
      </c>
      <c r="BJ1496" t="b">
        <v>0</v>
      </c>
      <c r="BK1496" t="b">
        <v>0</v>
      </c>
      <c r="BL1496" t="s">
        <v>293</v>
      </c>
      <c r="BM1496">
        <v>2</v>
      </c>
      <c r="BN1496">
        <v>60</v>
      </c>
      <c r="BO1496">
        <v>1</v>
      </c>
      <c r="BP1496" s="15">
        <v>45312</v>
      </c>
      <c r="BQ1496" t="s">
        <v>307</v>
      </c>
      <c r="BR1496" t="s">
        <v>308</v>
      </c>
      <c r="BS1496">
        <v>60</v>
      </c>
      <c r="BT1496">
        <v>2</v>
      </c>
    </row>
    <row r="1497" spans="1:72" x14ac:dyDescent="0.25">
      <c r="A1497" t="str">
        <f t="shared" si="92"/>
        <v>508_1065</v>
      </c>
      <c r="B1497" t="str">
        <f t="shared" si="93"/>
        <v>R</v>
      </c>
      <c r="C1497">
        <f t="shared" si="94"/>
        <v>4205</v>
      </c>
      <c r="D1497">
        <f t="shared" si="95"/>
        <v>0</v>
      </c>
      <c r="F1497" t="s">
        <v>2380</v>
      </c>
      <c r="G1497">
        <v>508</v>
      </c>
      <c r="H1497" t="s">
        <v>148</v>
      </c>
      <c r="I1497">
        <v>1065</v>
      </c>
      <c r="J1497">
        <v>1906</v>
      </c>
      <c r="K1497" t="s">
        <v>283</v>
      </c>
      <c r="L1497" t="s">
        <v>284</v>
      </c>
      <c r="M1497">
        <v>2</v>
      </c>
      <c r="N1497" t="s">
        <v>285</v>
      </c>
      <c r="O1497">
        <v>0</v>
      </c>
      <c r="P1497">
        <v>2</v>
      </c>
      <c r="Q1497" t="s">
        <v>286</v>
      </c>
      <c r="R1497" t="s">
        <v>304</v>
      </c>
      <c r="S1497" t="s">
        <v>305</v>
      </c>
      <c r="T1497" t="s">
        <v>289</v>
      </c>
      <c r="U1497">
        <v>162</v>
      </c>
      <c r="V1497">
        <v>17</v>
      </c>
      <c r="W1497">
        <v>39</v>
      </c>
      <c r="X1497">
        <v>3</v>
      </c>
      <c r="Y1497" s="15">
        <v>42395</v>
      </c>
      <c r="Z1497">
        <v>19</v>
      </c>
      <c r="AA1497" s="15">
        <v>29586</v>
      </c>
      <c r="AB1497" s="15">
        <v>45312</v>
      </c>
      <c r="AC1497">
        <v>6</v>
      </c>
      <c r="AD1497">
        <v>3</v>
      </c>
      <c r="AE1497">
        <v>204.4</v>
      </c>
      <c r="AF1497" s="15">
        <v>45338</v>
      </c>
      <c r="AG1497">
        <v>-1</v>
      </c>
      <c r="AH1497">
        <v>-1</v>
      </c>
      <c r="AI1497">
        <v>175.1127930362</v>
      </c>
      <c r="AJ1497">
        <v>-40.780682706599997</v>
      </c>
      <c r="AK1497">
        <v>4.5</v>
      </c>
      <c r="AL1497">
        <v>841</v>
      </c>
      <c r="AM1497">
        <v>4205</v>
      </c>
      <c r="AN1497" t="s">
        <v>306</v>
      </c>
      <c r="AO1497" t="s">
        <v>291</v>
      </c>
      <c r="AP1497" t="s">
        <v>292</v>
      </c>
      <c r="AQ1497" t="s">
        <v>293</v>
      </c>
      <c r="AR1497" t="s">
        <v>294</v>
      </c>
      <c r="AS1497" t="s">
        <v>291</v>
      </c>
      <c r="AT1497">
        <v>1415.471405</v>
      </c>
      <c r="AU1497">
        <v>341.90178500000002</v>
      </c>
      <c r="AV1497">
        <v>1.19047619047619</v>
      </c>
      <c r="AW1497">
        <v>1.78571428571429</v>
      </c>
      <c r="AX1497">
        <v>0.59523809523809501</v>
      </c>
      <c r="AY1497">
        <v>1.19047619047619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b">
        <v>0</v>
      </c>
      <c r="BI1497" t="b">
        <v>1</v>
      </c>
      <c r="BJ1497" t="b">
        <v>1</v>
      </c>
      <c r="BK1497" t="b">
        <v>0</v>
      </c>
      <c r="BL1497" t="s">
        <v>293</v>
      </c>
      <c r="BM1497">
        <v>2</v>
      </c>
      <c r="BN1497">
        <v>60</v>
      </c>
      <c r="BO1497">
        <v>1</v>
      </c>
      <c r="BP1497" s="15">
        <v>45312</v>
      </c>
      <c r="BQ1497" t="s">
        <v>307</v>
      </c>
      <c r="BR1497" t="s">
        <v>308</v>
      </c>
      <c r="BS1497">
        <v>60</v>
      </c>
      <c r="BT1497">
        <v>2</v>
      </c>
    </row>
    <row r="1498" spans="1:72" x14ac:dyDescent="0.25">
      <c r="A1498" t="str">
        <f t="shared" si="92"/>
        <v>510_1324</v>
      </c>
      <c r="B1498" t="str">
        <f t="shared" si="93"/>
        <v>U</v>
      </c>
      <c r="C1498">
        <f t="shared" si="94"/>
        <v>260</v>
      </c>
      <c r="D1498">
        <f t="shared" si="95"/>
        <v>0</v>
      </c>
      <c r="F1498" t="s">
        <v>2381</v>
      </c>
      <c r="G1498">
        <v>510</v>
      </c>
      <c r="H1498" t="s">
        <v>2382</v>
      </c>
      <c r="I1498">
        <v>1324</v>
      </c>
      <c r="J1498">
        <v>1350</v>
      </c>
      <c r="K1498" t="s">
        <v>283</v>
      </c>
      <c r="L1498" t="s">
        <v>284</v>
      </c>
      <c r="M1498">
        <v>2</v>
      </c>
      <c r="N1498" t="s">
        <v>285</v>
      </c>
      <c r="O1498">
        <v>0</v>
      </c>
      <c r="P1498">
        <v>1</v>
      </c>
      <c r="Q1498" t="s">
        <v>286</v>
      </c>
      <c r="R1498" t="s">
        <v>287</v>
      </c>
      <c r="S1498" t="s">
        <v>318</v>
      </c>
      <c r="T1498" t="s">
        <v>319</v>
      </c>
      <c r="U1498">
        <v>54</v>
      </c>
      <c r="V1498">
        <v>2</v>
      </c>
      <c r="W1498">
        <v>25</v>
      </c>
      <c r="X1498">
        <v>1</v>
      </c>
      <c r="Y1498" s="15">
        <v>37104</v>
      </c>
      <c r="Z1498">
        <v>25</v>
      </c>
      <c r="AA1498" s="15">
        <v>36951</v>
      </c>
      <c r="AB1498" s="15">
        <v>45312</v>
      </c>
      <c r="AC1498">
        <v>1</v>
      </c>
      <c r="AD1498">
        <v>2</v>
      </c>
      <c r="AE1498">
        <v>62.25</v>
      </c>
      <c r="AF1498" s="15">
        <v>45325</v>
      </c>
      <c r="AG1498">
        <v>-1</v>
      </c>
      <c r="AH1498">
        <v>-1</v>
      </c>
      <c r="AI1498">
        <v>174.99043904429999</v>
      </c>
      <c r="AJ1498">
        <v>-40.912770526099997</v>
      </c>
      <c r="AK1498">
        <v>3</v>
      </c>
      <c r="AL1498">
        <v>26</v>
      </c>
      <c r="AM1498">
        <v>260</v>
      </c>
      <c r="AN1498" t="s">
        <v>320</v>
      </c>
      <c r="AO1498" t="s">
        <v>321</v>
      </c>
      <c r="AP1498" t="s">
        <v>314</v>
      </c>
      <c r="AQ1498" t="s">
        <v>312</v>
      </c>
      <c r="AR1498" t="s">
        <v>294</v>
      </c>
      <c r="AS1498" t="s">
        <v>291</v>
      </c>
      <c r="AT1498">
        <v>842.99789499999997</v>
      </c>
      <c r="AU1498">
        <v>312.34531500000003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b">
        <v>0</v>
      </c>
      <c r="BI1498" t="b">
        <v>1</v>
      </c>
      <c r="BJ1498" t="b">
        <v>0</v>
      </c>
      <c r="BK1498" t="b">
        <v>0</v>
      </c>
      <c r="BL1498" t="s">
        <v>312</v>
      </c>
      <c r="BM1498">
        <v>2</v>
      </c>
      <c r="BN1498">
        <v>90</v>
      </c>
      <c r="BO1498">
        <v>1</v>
      </c>
      <c r="BP1498" s="15">
        <v>45312</v>
      </c>
      <c r="BQ1498" t="s">
        <v>307</v>
      </c>
      <c r="BR1498" t="s">
        <v>322</v>
      </c>
      <c r="BS1498">
        <v>90</v>
      </c>
      <c r="BT1498">
        <v>2</v>
      </c>
    </row>
    <row r="1499" spans="1:72" x14ac:dyDescent="0.25">
      <c r="A1499" t="str">
        <f t="shared" si="92"/>
        <v>511_0</v>
      </c>
      <c r="B1499" t="str">
        <f t="shared" si="93"/>
        <v>U</v>
      </c>
      <c r="C1499">
        <f t="shared" si="94"/>
        <v>1739</v>
      </c>
      <c r="D1499">
        <f t="shared" si="95"/>
        <v>0</v>
      </c>
      <c r="F1499" t="s">
        <v>2383</v>
      </c>
      <c r="G1499">
        <v>511</v>
      </c>
      <c r="H1499" t="s">
        <v>2384</v>
      </c>
      <c r="I1499">
        <v>0</v>
      </c>
      <c r="J1499">
        <v>235</v>
      </c>
      <c r="K1499" t="s">
        <v>283</v>
      </c>
      <c r="L1499" t="s">
        <v>284</v>
      </c>
      <c r="M1499">
        <v>2</v>
      </c>
      <c r="N1499" t="s">
        <v>285</v>
      </c>
      <c r="O1499">
        <v>0</v>
      </c>
      <c r="P1499">
        <v>2</v>
      </c>
      <c r="Q1499" t="s">
        <v>286</v>
      </c>
      <c r="R1499" t="s">
        <v>287</v>
      </c>
      <c r="S1499" t="s">
        <v>318</v>
      </c>
      <c r="T1499" t="s">
        <v>319</v>
      </c>
      <c r="U1499">
        <v>146</v>
      </c>
      <c r="V1499">
        <v>4</v>
      </c>
      <c r="W1499">
        <v>20</v>
      </c>
      <c r="X1499">
        <v>2</v>
      </c>
      <c r="Y1499" s="15">
        <v>40598</v>
      </c>
      <c r="Z1499">
        <v>19</v>
      </c>
      <c r="AA1499" s="15">
        <v>21916</v>
      </c>
      <c r="AB1499" s="15">
        <v>45315</v>
      </c>
      <c r="AC1499">
        <v>4</v>
      </c>
      <c r="AD1499">
        <v>3.55</v>
      </c>
      <c r="AE1499">
        <v>195.2</v>
      </c>
      <c r="AF1499" s="15">
        <v>45334</v>
      </c>
      <c r="AG1499">
        <v>-1</v>
      </c>
      <c r="AH1499">
        <v>-1</v>
      </c>
      <c r="AI1499">
        <v>174.99639733640001</v>
      </c>
      <c r="AJ1499">
        <v>-40.878714172999999</v>
      </c>
      <c r="AK1499">
        <v>2.5</v>
      </c>
      <c r="AL1499">
        <v>235</v>
      </c>
      <c r="AM1499">
        <v>1739</v>
      </c>
      <c r="AN1499" t="s">
        <v>320</v>
      </c>
      <c r="AO1499" t="s">
        <v>321</v>
      </c>
      <c r="AP1499" t="s">
        <v>292</v>
      </c>
      <c r="AQ1499" t="s">
        <v>293</v>
      </c>
      <c r="AR1499" t="s">
        <v>294</v>
      </c>
      <c r="AS1499" t="s">
        <v>291</v>
      </c>
      <c r="AT1499">
        <v>1155.0456200000001</v>
      </c>
      <c r="AU1499">
        <v>403.39026000000001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 t="b">
        <v>0</v>
      </c>
      <c r="BI1499" t="b">
        <v>1</v>
      </c>
      <c r="BJ1499" t="b">
        <v>1</v>
      </c>
      <c r="BK1499" t="b">
        <v>0</v>
      </c>
      <c r="BL1499" t="s">
        <v>293</v>
      </c>
      <c r="BM1499">
        <v>2</v>
      </c>
      <c r="BN1499">
        <v>90</v>
      </c>
      <c r="BO1499">
        <v>1</v>
      </c>
      <c r="BP1499" s="15">
        <v>45315</v>
      </c>
      <c r="BQ1499" t="s">
        <v>307</v>
      </c>
      <c r="BR1499" t="s">
        <v>322</v>
      </c>
      <c r="BS1499">
        <v>90</v>
      </c>
      <c r="BT1499">
        <v>2</v>
      </c>
    </row>
    <row r="1500" spans="1:72" x14ac:dyDescent="0.25">
      <c r="A1500" t="str">
        <f t="shared" si="92"/>
        <v>512_575</v>
      </c>
      <c r="B1500" t="str">
        <f t="shared" si="93"/>
        <v>R</v>
      </c>
      <c r="C1500">
        <f t="shared" si="94"/>
        <v>7081.9</v>
      </c>
      <c r="D1500">
        <f t="shared" si="95"/>
        <v>3.3175355450236999</v>
      </c>
      <c r="F1500" t="s">
        <v>2385</v>
      </c>
      <c r="G1500">
        <v>512</v>
      </c>
      <c r="H1500" t="s">
        <v>151</v>
      </c>
      <c r="I1500">
        <v>575</v>
      </c>
      <c r="J1500">
        <v>1632</v>
      </c>
      <c r="K1500" t="s">
        <v>283</v>
      </c>
      <c r="L1500" t="s">
        <v>284</v>
      </c>
      <c r="M1500">
        <v>2</v>
      </c>
      <c r="N1500" t="s">
        <v>285</v>
      </c>
      <c r="O1500">
        <v>0</v>
      </c>
      <c r="P1500">
        <v>4</v>
      </c>
      <c r="Q1500" t="s">
        <v>286</v>
      </c>
      <c r="R1500" t="s">
        <v>287</v>
      </c>
      <c r="S1500" t="s">
        <v>334</v>
      </c>
      <c r="T1500" t="s">
        <v>289</v>
      </c>
      <c r="U1500">
        <v>2389</v>
      </c>
      <c r="V1500">
        <v>11</v>
      </c>
      <c r="W1500">
        <v>37</v>
      </c>
      <c r="X1500">
        <v>3</v>
      </c>
      <c r="Y1500" s="15">
        <v>40583</v>
      </c>
      <c r="Z1500">
        <v>17</v>
      </c>
      <c r="AA1500" s="15">
        <v>29221</v>
      </c>
      <c r="AB1500" s="15">
        <v>45312</v>
      </c>
      <c r="AC1500">
        <v>7</v>
      </c>
      <c r="AD1500">
        <v>4</v>
      </c>
      <c r="AE1500">
        <v>184.9</v>
      </c>
      <c r="AF1500" s="15">
        <v>45331</v>
      </c>
      <c r="AG1500">
        <v>-1</v>
      </c>
      <c r="AH1500">
        <v>-1</v>
      </c>
      <c r="AI1500">
        <v>175.11163216560001</v>
      </c>
      <c r="AJ1500">
        <v>-40.797089089399996</v>
      </c>
      <c r="AK1500">
        <v>3.5</v>
      </c>
      <c r="AL1500">
        <v>1057</v>
      </c>
      <c r="AM1500">
        <v>7081.9</v>
      </c>
      <c r="AN1500" t="s">
        <v>335</v>
      </c>
      <c r="AO1500" t="s">
        <v>291</v>
      </c>
      <c r="AP1500" t="s">
        <v>292</v>
      </c>
      <c r="AQ1500" t="s">
        <v>293</v>
      </c>
      <c r="AR1500" t="s">
        <v>294</v>
      </c>
      <c r="AS1500" t="s">
        <v>291</v>
      </c>
      <c r="AT1500">
        <v>611.62891000000002</v>
      </c>
      <c r="AU1500">
        <v>236.47765999999999</v>
      </c>
      <c r="AV1500">
        <v>0.94786729857819896</v>
      </c>
      <c r="AW1500">
        <v>6.1611374407582904</v>
      </c>
      <c r="AX1500">
        <v>1.1317818490486</v>
      </c>
      <c r="AY1500">
        <v>0</v>
      </c>
      <c r="AZ1500">
        <v>3.3175355450236999</v>
      </c>
      <c r="BA1500">
        <v>0</v>
      </c>
      <c r="BB1500">
        <v>0</v>
      </c>
      <c r="BC1500">
        <v>4</v>
      </c>
      <c r="BD1500">
        <v>0</v>
      </c>
      <c r="BE1500">
        <v>0</v>
      </c>
      <c r="BF1500">
        <v>20</v>
      </c>
      <c r="BG1500">
        <v>0</v>
      </c>
      <c r="BH1500" t="b">
        <v>0</v>
      </c>
      <c r="BI1500" t="b">
        <v>1</v>
      </c>
      <c r="BJ1500" t="b">
        <v>0</v>
      </c>
      <c r="BK1500" t="b">
        <v>0</v>
      </c>
      <c r="BL1500" t="s">
        <v>293</v>
      </c>
      <c r="BM1500">
        <v>2</v>
      </c>
      <c r="BN1500">
        <v>40</v>
      </c>
      <c r="BO1500">
        <v>1</v>
      </c>
      <c r="BP1500" s="15">
        <v>45312</v>
      </c>
      <c r="BQ1500" t="s">
        <v>336</v>
      </c>
      <c r="BR1500" t="s">
        <v>450</v>
      </c>
      <c r="BS1500">
        <v>40</v>
      </c>
      <c r="BT1500">
        <v>2</v>
      </c>
    </row>
    <row r="1501" spans="1:72" x14ac:dyDescent="0.25">
      <c r="A1501" t="str">
        <f t="shared" si="92"/>
        <v>512_1700</v>
      </c>
      <c r="B1501" t="str">
        <f t="shared" si="93"/>
        <v>R</v>
      </c>
      <c r="C1501">
        <f t="shared" si="94"/>
        <v>6862</v>
      </c>
      <c r="D1501">
        <f t="shared" si="95"/>
        <v>0</v>
      </c>
      <c r="F1501" t="s">
        <v>2386</v>
      </c>
      <c r="G1501">
        <v>512</v>
      </c>
      <c r="H1501" t="s">
        <v>151</v>
      </c>
      <c r="I1501">
        <v>1700</v>
      </c>
      <c r="J1501">
        <v>2640</v>
      </c>
      <c r="K1501" t="s">
        <v>283</v>
      </c>
      <c r="L1501" t="s">
        <v>284</v>
      </c>
      <c r="M1501">
        <v>2</v>
      </c>
      <c r="N1501" t="s">
        <v>285</v>
      </c>
      <c r="O1501">
        <v>0</v>
      </c>
      <c r="P1501">
        <v>3</v>
      </c>
      <c r="Q1501" t="s">
        <v>286</v>
      </c>
      <c r="R1501" t="s">
        <v>287</v>
      </c>
      <c r="S1501" t="s">
        <v>334</v>
      </c>
      <c r="T1501" t="s">
        <v>289</v>
      </c>
      <c r="U1501">
        <v>772</v>
      </c>
      <c r="V1501">
        <v>7</v>
      </c>
      <c r="W1501">
        <v>13</v>
      </c>
      <c r="X1501">
        <v>1</v>
      </c>
      <c r="Y1501" s="15">
        <v>43544</v>
      </c>
      <c r="Z1501">
        <v>9</v>
      </c>
      <c r="AA1501" s="15">
        <v>38163</v>
      </c>
      <c r="AB1501" s="15">
        <v>45312</v>
      </c>
      <c r="AC1501">
        <v>11</v>
      </c>
      <c r="AD1501">
        <v>4.05</v>
      </c>
      <c r="AE1501">
        <v>166.1</v>
      </c>
      <c r="AF1501" s="15">
        <v>45331</v>
      </c>
      <c r="AG1501">
        <v>-1</v>
      </c>
      <c r="AH1501">
        <v>-1</v>
      </c>
      <c r="AI1501">
        <v>175.10051870219999</v>
      </c>
      <c r="AJ1501">
        <v>-40.795822508999997</v>
      </c>
      <c r="AK1501">
        <v>0</v>
      </c>
      <c r="AL1501">
        <v>940</v>
      </c>
      <c r="AM1501">
        <v>6862</v>
      </c>
      <c r="AN1501" t="s">
        <v>335</v>
      </c>
      <c r="AO1501" t="s">
        <v>291</v>
      </c>
      <c r="AP1501" t="s">
        <v>941</v>
      </c>
      <c r="AQ1501" t="s">
        <v>293</v>
      </c>
      <c r="AR1501" t="s">
        <v>294</v>
      </c>
      <c r="AS1501" t="s">
        <v>291</v>
      </c>
      <c r="AT1501">
        <v>1380.33872</v>
      </c>
      <c r="AU1501">
        <v>425.98164000000003</v>
      </c>
      <c r="AV1501">
        <v>0</v>
      </c>
      <c r="AW1501">
        <v>28</v>
      </c>
      <c r="AX1501">
        <v>0.20547945205479501</v>
      </c>
      <c r="AY1501">
        <v>2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1155.7688462307499</v>
      </c>
      <c r="BF1501">
        <v>0</v>
      </c>
      <c r="BG1501">
        <v>0</v>
      </c>
      <c r="BH1501" t="b">
        <v>0</v>
      </c>
      <c r="BI1501" t="b">
        <v>1</v>
      </c>
      <c r="BJ1501" t="b">
        <v>1</v>
      </c>
      <c r="BK1501" t="b">
        <v>0</v>
      </c>
      <c r="BL1501" t="s">
        <v>293</v>
      </c>
      <c r="BM1501">
        <v>2</v>
      </c>
      <c r="BN1501">
        <v>40</v>
      </c>
      <c r="BO1501">
        <v>1</v>
      </c>
      <c r="BP1501" s="15">
        <v>45312</v>
      </c>
      <c r="BQ1501" t="s">
        <v>336</v>
      </c>
      <c r="BR1501" t="s">
        <v>450</v>
      </c>
      <c r="BS1501">
        <v>40</v>
      </c>
      <c r="BT1501">
        <v>2</v>
      </c>
    </row>
    <row r="1502" spans="1:72" x14ac:dyDescent="0.25">
      <c r="A1502" t="str">
        <f t="shared" si="92"/>
        <v>512_2640</v>
      </c>
      <c r="B1502" t="str">
        <f t="shared" si="93"/>
        <v>R</v>
      </c>
      <c r="C1502">
        <f t="shared" si="94"/>
        <v>474.5</v>
      </c>
      <c r="D1502">
        <f t="shared" si="95"/>
        <v>2.5</v>
      </c>
      <c r="F1502" t="s">
        <v>2387</v>
      </c>
      <c r="G1502">
        <v>512</v>
      </c>
      <c r="H1502" t="s">
        <v>151</v>
      </c>
      <c r="I1502">
        <v>2640</v>
      </c>
      <c r="J1502">
        <v>2705</v>
      </c>
      <c r="K1502" t="s">
        <v>283</v>
      </c>
      <c r="L1502" t="s">
        <v>284</v>
      </c>
      <c r="M1502">
        <v>2</v>
      </c>
      <c r="N1502" t="s">
        <v>285</v>
      </c>
      <c r="O1502">
        <v>0</v>
      </c>
      <c r="P1502">
        <v>3</v>
      </c>
      <c r="Q1502" t="s">
        <v>286</v>
      </c>
      <c r="R1502" t="s">
        <v>287</v>
      </c>
      <c r="S1502" t="s">
        <v>334</v>
      </c>
      <c r="T1502" t="s">
        <v>289</v>
      </c>
      <c r="U1502">
        <v>748</v>
      </c>
      <c r="V1502">
        <v>14</v>
      </c>
      <c r="W1502">
        <v>37</v>
      </c>
      <c r="X1502">
        <v>3</v>
      </c>
      <c r="Y1502" s="15">
        <v>43544</v>
      </c>
      <c r="Z1502">
        <v>9</v>
      </c>
      <c r="AA1502" s="15">
        <v>21916</v>
      </c>
      <c r="AB1502" s="15">
        <v>45312</v>
      </c>
      <c r="AC1502">
        <v>3.9</v>
      </c>
      <c r="AD1502">
        <v>4</v>
      </c>
      <c r="AE1502">
        <v>235</v>
      </c>
      <c r="AF1502" s="15">
        <v>45331</v>
      </c>
      <c r="AG1502">
        <v>-1</v>
      </c>
      <c r="AH1502">
        <v>-1</v>
      </c>
      <c r="AI1502">
        <v>175.09548370959999</v>
      </c>
      <c r="AJ1502">
        <v>-40.793449100899998</v>
      </c>
      <c r="AK1502">
        <v>2.5</v>
      </c>
      <c r="AL1502">
        <v>65</v>
      </c>
      <c r="AM1502">
        <v>474.5</v>
      </c>
      <c r="AN1502" t="s">
        <v>335</v>
      </c>
      <c r="AO1502" t="s">
        <v>291</v>
      </c>
      <c r="AP1502" t="s">
        <v>941</v>
      </c>
      <c r="AQ1502" t="s">
        <v>293</v>
      </c>
      <c r="AR1502" t="s">
        <v>294</v>
      </c>
      <c r="AS1502" t="s">
        <v>291</v>
      </c>
      <c r="AT1502">
        <v>-1</v>
      </c>
      <c r="AU1502">
        <v>-1</v>
      </c>
      <c r="AV1502">
        <v>0</v>
      </c>
      <c r="AW1502">
        <v>0</v>
      </c>
      <c r="AX1502">
        <v>0</v>
      </c>
      <c r="AY1502">
        <v>15</v>
      </c>
      <c r="AZ1502">
        <v>2.5</v>
      </c>
      <c r="BA1502">
        <v>0</v>
      </c>
      <c r="BB1502">
        <v>8.5616438356164407E-2</v>
      </c>
      <c r="BC1502">
        <v>0</v>
      </c>
      <c r="BD1502">
        <v>0</v>
      </c>
      <c r="BE1502">
        <v>259.94801039791997</v>
      </c>
      <c r="BF1502">
        <v>0</v>
      </c>
      <c r="BG1502">
        <v>0</v>
      </c>
      <c r="BH1502" t="b">
        <v>0</v>
      </c>
      <c r="BI1502" t="b">
        <v>1</v>
      </c>
      <c r="BJ1502" t="b">
        <v>1</v>
      </c>
      <c r="BK1502" t="b">
        <v>0</v>
      </c>
      <c r="BL1502" t="s">
        <v>293</v>
      </c>
      <c r="BM1502">
        <v>2</v>
      </c>
      <c r="BN1502">
        <v>40</v>
      </c>
      <c r="BO1502">
        <v>1</v>
      </c>
      <c r="BP1502" s="15">
        <v>45312</v>
      </c>
      <c r="BQ1502" t="s">
        <v>336</v>
      </c>
      <c r="BR1502" t="s">
        <v>450</v>
      </c>
      <c r="BS1502">
        <v>40</v>
      </c>
      <c r="BT1502">
        <v>2</v>
      </c>
    </row>
    <row r="1503" spans="1:72" x14ac:dyDescent="0.25">
      <c r="A1503" t="str">
        <f t="shared" si="92"/>
        <v>512_2705</v>
      </c>
      <c r="B1503" t="str">
        <f t="shared" si="93"/>
        <v>R</v>
      </c>
      <c r="C1503">
        <f t="shared" si="94"/>
        <v>174</v>
      </c>
      <c r="D1503">
        <f t="shared" si="95"/>
        <v>0</v>
      </c>
      <c r="F1503" t="s">
        <v>2388</v>
      </c>
      <c r="G1503">
        <v>512</v>
      </c>
      <c r="H1503" t="s">
        <v>151</v>
      </c>
      <c r="I1503">
        <v>2705</v>
      </c>
      <c r="J1503">
        <v>2735</v>
      </c>
      <c r="K1503" t="s">
        <v>283</v>
      </c>
      <c r="L1503" t="s">
        <v>284</v>
      </c>
      <c r="M1503">
        <v>2</v>
      </c>
      <c r="N1503" t="s">
        <v>285</v>
      </c>
      <c r="O1503">
        <v>0</v>
      </c>
      <c r="P1503">
        <v>3</v>
      </c>
      <c r="Q1503" t="s">
        <v>286</v>
      </c>
      <c r="R1503" t="s">
        <v>287</v>
      </c>
      <c r="S1503" t="s">
        <v>334</v>
      </c>
      <c r="T1503" t="s">
        <v>289</v>
      </c>
      <c r="U1503">
        <v>942</v>
      </c>
      <c r="V1503">
        <v>14</v>
      </c>
      <c r="W1503">
        <v>37</v>
      </c>
      <c r="X1503">
        <v>3</v>
      </c>
      <c r="Y1503" s="15">
        <v>42389</v>
      </c>
      <c r="Z1503">
        <v>18</v>
      </c>
      <c r="AA1503" s="15">
        <v>21916</v>
      </c>
      <c r="AB1503" s="15">
        <v>45312</v>
      </c>
      <c r="AC1503">
        <v>2</v>
      </c>
      <c r="AD1503">
        <v>3</v>
      </c>
      <c r="AE1503">
        <v>182.85</v>
      </c>
      <c r="AF1503" s="15">
        <v>45331</v>
      </c>
      <c r="AG1503">
        <v>-1</v>
      </c>
      <c r="AH1503">
        <v>-1</v>
      </c>
      <c r="AI1503">
        <v>175.09490041559999</v>
      </c>
      <c r="AJ1503">
        <v>-40.793459765400002</v>
      </c>
      <c r="AK1503">
        <v>0</v>
      </c>
      <c r="AL1503">
        <v>30</v>
      </c>
      <c r="AM1503">
        <v>174</v>
      </c>
      <c r="AN1503" t="s">
        <v>335</v>
      </c>
      <c r="AO1503" t="s">
        <v>291</v>
      </c>
      <c r="AP1503" t="s">
        <v>292</v>
      </c>
      <c r="AQ1503" t="s">
        <v>293</v>
      </c>
      <c r="AR1503" t="s">
        <v>294</v>
      </c>
      <c r="AS1503" t="s">
        <v>291</v>
      </c>
      <c r="AT1503">
        <v>-1</v>
      </c>
      <c r="AU1503">
        <v>-1</v>
      </c>
      <c r="AV1503">
        <v>10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119.97600479904</v>
      </c>
      <c r="BF1503">
        <v>0</v>
      </c>
      <c r="BG1503">
        <v>0</v>
      </c>
      <c r="BH1503" t="b">
        <v>0</v>
      </c>
      <c r="BI1503" t="b">
        <v>1</v>
      </c>
      <c r="BJ1503" t="b">
        <v>0</v>
      </c>
      <c r="BK1503" t="b">
        <v>0</v>
      </c>
      <c r="BL1503" t="s">
        <v>293</v>
      </c>
      <c r="BM1503">
        <v>2</v>
      </c>
      <c r="BN1503">
        <v>40</v>
      </c>
      <c r="BO1503">
        <v>1</v>
      </c>
      <c r="BP1503" s="15">
        <v>45312</v>
      </c>
      <c r="BQ1503" t="s">
        <v>336</v>
      </c>
      <c r="BR1503" t="s">
        <v>450</v>
      </c>
      <c r="BS1503">
        <v>40</v>
      </c>
      <c r="BT1503">
        <v>2</v>
      </c>
    </row>
    <row r="1504" spans="1:72" x14ac:dyDescent="0.25">
      <c r="A1504" t="str">
        <f t="shared" si="92"/>
        <v>513_1135</v>
      </c>
      <c r="B1504" t="str">
        <f t="shared" si="93"/>
        <v>R</v>
      </c>
      <c r="C1504">
        <f t="shared" si="94"/>
        <v>7176</v>
      </c>
      <c r="D1504">
        <f t="shared" si="95"/>
        <v>0</v>
      </c>
      <c r="F1504" t="s">
        <v>2389</v>
      </c>
      <c r="G1504">
        <v>513</v>
      </c>
      <c r="H1504" t="s">
        <v>2390</v>
      </c>
      <c r="I1504">
        <v>1135</v>
      </c>
      <c r="J1504">
        <v>2515</v>
      </c>
      <c r="K1504" t="s">
        <v>283</v>
      </c>
      <c r="L1504" t="s">
        <v>284</v>
      </c>
      <c r="M1504">
        <v>2</v>
      </c>
      <c r="N1504" t="s">
        <v>285</v>
      </c>
      <c r="O1504">
        <v>0</v>
      </c>
      <c r="P1504">
        <v>2</v>
      </c>
      <c r="Q1504" t="s">
        <v>286</v>
      </c>
      <c r="R1504" t="s">
        <v>287</v>
      </c>
      <c r="S1504" t="s">
        <v>288</v>
      </c>
      <c r="T1504" t="s">
        <v>289</v>
      </c>
      <c r="U1504">
        <v>284</v>
      </c>
      <c r="V1504">
        <v>15</v>
      </c>
      <c r="W1504">
        <v>35</v>
      </c>
      <c r="X1504">
        <v>3</v>
      </c>
      <c r="Y1504" s="15">
        <v>40966</v>
      </c>
      <c r="Z1504">
        <v>19</v>
      </c>
      <c r="AA1504" s="15">
        <v>21916</v>
      </c>
      <c r="AB1504" s="15">
        <v>45312</v>
      </c>
      <c r="AC1504">
        <v>8</v>
      </c>
      <c r="AD1504">
        <v>1</v>
      </c>
      <c r="AE1504">
        <v>106.15</v>
      </c>
      <c r="AF1504" s="15">
        <v>45338</v>
      </c>
      <c r="AG1504">
        <v>-1</v>
      </c>
      <c r="AH1504">
        <v>-1</v>
      </c>
      <c r="AI1504">
        <v>175.12595861119999</v>
      </c>
      <c r="AJ1504">
        <v>-40.780467819599998</v>
      </c>
      <c r="AK1504">
        <v>5</v>
      </c>
      <c r="AL1504">
        <v>1380</v>
      </c>
      <c r="AM1504">
        <v>7176</v>
      </c>
      <c r="AN1504" t="s">
        <v>290</v>
      </c>
      <c r="AO1504" t="s">
        <v>291</v>
      </c>
      <c r="AP1504" t="s">
        <v>292</v>
      </c>
      <c r="AQ1504" t="s">
        <v>293</v>
      </c>
      <c r="AR1504" t="s">
        <v>294</v>
      </c>
      <c r="AS1504" t="s">
        <v>291</v>
      </c>
      <c r="AT1504">
        <v>927.72091999999998</v>
      </c>
      <c r="AU1504">
        <v>314.14942000000002</v>
      </c>
      <c r="AV1504">
        <v>0.71428571428571397</v>
      </c>
      <c r="AW1504">
        <v>0.71428571428571397</v>
      </c>
      <c r="AX1504">
        <v>1.0302197802197799</v>
      </c>
      <c r="AY1504">
        <v>0</v>
      </c>
      <c r="AZ1504">
        <v>0</v>
      </c>
      <c r="BA1504">
        <v>0</v>
      </c>
      <c r="BB1504">
        <v>0</v>
      </c>
      <c r="BC1504">
        <v>0.2</v>
      </c>
      <c r="BD1504">
        <v>0</v>
      </c>
      <c r="BE1504">
        <v>0</v>
      </c>
      <c r="BF1504">
        <v>1</v>
      </c>
      <c r="BG1504">
        <v>0</v>
      </c>
      <c r="BH1504" t="b">
        <v>0</v>
      </c>
      <c r="BI1504" t="b">
        <v>1</v>
      </c>
      <c r="BJ1504" t="b">
        <v>0</v>
      </c>
      <c r="BK1504" t="b">
        <v>0</v>
      </c>
      <c r="BL1504" t="s">
        <v>293</v>
      </c>
      <c r="BM1504">
        <v>2</v>
      </c>
      <c r="BN1504">
        <v>50</v>
      </c>
      <c r="BO1504">
        <v>1</v>
      </c>
      <c r="BP1504" s="15">
        <v>45312</v>
      </c>
      <c r="BQ1504" t="s">
        <v>295</v>
      </c>
      <c r="BR1504" t="s">
        <v>296</v>
      </c>
      <c r="BS1504">
        <v>50</v>
      </c>
      <c r="BT1504">
        <v>2</v>
      </c>
    </row>
    <row r="1505" spans="1:72" x14ac:dyDescent="0.25">
      <c r="A1505" t="str">
        <f t="shared" si="92"/>
        <v>514_6</v>
      </c>
      <c r="B1505" t="str">
        <f t="shared" si="93"/>
        <v>R</v>
      </c>
      <c r="C1505">
        <f t="shared" si="94"/>
        <v>2273.6999999999998</v>
      </c>
      <c r="D1505">
        <f t="shared" si="95"/>
        <v>0</v>
      </c>
      <c r="F1505" t="s">
        <v>2391</v>
      </c>
      <c r="G1505">
        <v>514</v>
      </c>
      <c r="H1505" t="s">
        <v>2392</v>
      </c>
      <c r="I1505">
        <v>6</v>
      </c>
      <c r="J1505">
        <v>435</v>
      </c>
      <c r="K1505" t="s">
        <v>283</v>
      </c>
      <c r="L1505" t="s">
        <v>284</v>
      </c>
      <c r="M1505">
        <v>2</v>
      </c>
      <c r="N1505" t="s">
        <v>285</v>
      </c>
      <c r="O1505">
        <v>0</v>
      </c>
      <c r="P1505">
        <v>1</v>
      </c>
      <c r="Q1505" t="s">
        <v>286</v>
      </c>
      <c r="R1505" t="s">
        <v>304</v>
      </c>
      <c r="S1505" t="s">
        <v>318</v>
      </c>
      <c r="T1505" t="s">
        <v>289</v>
      </c>
      <c r="U1505">
        <v>66</v>
      </c>
      <c r="V1505">
        <v>10</v>
      </c>
      <c r="W1505">
        <v>20</v>
      </c>
      <c r="X1505">
        <v>2</v>
      </c>
      <c r="Y1505" s="15">
        <v>39191</v>
      </c>
      <c r="Z1505">
        <v>20</v>
      </c>
      <c r="AA1505" s="15">
        <v>33604</v>
      </c>
      <c r="AB1505" s="15">
        <v>45312</v>
      </c>
      <c r="AC1505">
        <v>4</v>
      </c>
      <c r="AD1505">
        <v>3</v>
      </c>
      <c r="AE1505">
        <v>78</v>
      </c>
      <c r="AF1505" s="15">
        <v>45330</v>
      </c>
      <c r="AG1505">
        <v>-1</v>
      </c>
      <c r="AH1505">
        <v>-1</v>
      </c>
      <c r="AI1505">
        <v>175.17364854659999</v>
      </c>
      <c r="AJ1505">
        <v>-40.802028910799997</v>
      </c>
      <c r="AK1505">
        <v>0.5</v>
      </c>
      <c r="AL1505">
        <v>429</v>
      </c>
      <c r="AM1505">
        <v>2273.6999999999998</v>
      </c>
      <c r="AN1505" t="s">
        <v>320</v>
      </c>
      <c r="AO1505" t="s">
        <v>291</v>
      </c>
      <c r="AP1505" t="s">
        <v>325</v>
      </c>
      <c r="AQ1505" t="s">
        <v>293</v>
      </c>
      <c r="AR1505" t="s">
        <v>294</v>
      </c>
      <c r="AS1505" t="s">
        <v>291</v>
      </c>
      <c r="AT1505">
        <v>-1</v>
      </c>
      <c r="AU1505">
        <v>-1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 t="b">
        <v>0</v>
      </c>
      <c r="BI1505" t="b">
        <v>1</v>
      </c>
      <c r="BJ1505" t="b">
        <v>0</v>
      </c>
      <c r="BK1505" t="b">
        <v>0</v>
      </c>
      <c r="BL1505" t="s">
        <v>293</v>
      </c>
      <c r="BM1505">
        <v>2</v>
      </c>
      <c r="BN1505">
        <v>60</v>
      </c>
      <c r="BO1505">
        <v>1</v>
      </c>
      <c r="BP1505" s="15">
        <v>45312</v>
      </c>
      <c r="BQ1505" t="s">
        <v>307</v>
      </c>
      <c r="BR1505" t="s">
        <v>308</v>
      </c>
      <c r="BS1505">
        <v>60</v>
      </c>
      <c r="BT1505">
        <v>2</v>
      </c>
    </row>
    <row r="1506" spans="1:72" x14ac:dyDescent="0.25">
      <c r="A1506" t="str">
        <f t="shared" si="92"/>
        <v>516_5</v>
      </c>
      <c r="B1506" t="str">
        <f t="shared" si="93"/>
        <v>R</v>
      </c>
      <c r="C1506">
        <f t="shared" si="94"/>
        <v>1567.5</v>
      </c>
      <c r="D1506">
        <f t="shared" si="95"/>
        <v>0</v>
      </c>
      <c r="F1506" t="s">
        <v>2393</v>
      </c>
      <c r="G1506">
        <v>516</v>
      </c>
      <c r="H1506" t="s">
        <v>2178</v>
      </c>
      <c r="I1506">
        <v>5</v>
      </c>
      <c r="J1506">
        <v>290</v>
      </c>
      <c r="K1506" t="s">
        <v>283</v>
      </c>
      <c r="L1506" t="s">
        <v>284</v>
      </c>
      <c r="M1506">
        <v>2</v>
      </c>
      <c r="N1506" t="s">
        <v>285</v>
      </c>
      <c r="O1506">
        <v>0</v>
      </c>
      <c r="P1506">
        <v>1</v>
      </c>
      <c r="Q1506" t="s">
        <v>286</v>
      </c>
      <c r="R1506" t="s">
        <v>304</v>
      </c>
      <c r="S1506" t="s">
        <v>305</v>
      </c>
      <c r="T1506" t="s">
        <v>289</v>
      </c>
      <c r="U1506">
        <v>48</v>
      </c>
      <c r="V1506">
        <v>21</v>
      </c>
      <c r="W1506">
        <v>33</v>
      </c>
      <c r="X1506">
        <v>3</v>
      </c>
      <c r="Y1506" s="15">
        <v>44277</v>
      </c>
      <c r="Z1506">
        <v>20</v>
      </c>
      <c r="AA1506" s="15">
        <v>36229</v>
      </c>
      <c r="AB1506" s="15">
        <v>45312</v>
      </c>
      <c r="AC1506">
        <v>4</v>
      </c>
      <c r="AD1506">
        <v>3</v>
      </c>
      <c r="AE1506">
        <v>93</v>
      </c>
      <c r="AF1506" s="15">
        <v>45330</v>
      </c>
      <c r="AG1506">
        <v>-1</v>
      </c>
      <c r="AH1506">
        <v>-1</v>
      </c>
      <c r="AI1506">
        <v>175.20457852460001</v>
      </c>
      <c r="AJ1506">
        <v>-40.825051397099998</v>
      </c>
      <c r="AK1506">
        <v>2.5</v>
      </c>
      <c r="AL1506">
        <v>285</v>
      </c>
      <c r="AM1506">
        <v>1567.5</v>
      </c>
      <c r="AN1506" t="s">
        <v>306</v>
      </c>
      <c r="AO1506" t="s">
        <v>291</v>
      </c>
      <c r="AP1506" t="s">
        <v>325</v>
      </c>
      <c r="AQ1506" t="s">
        <v>293</v>
      </c>
      <c r="AR1506" t="s">
        <v>294</v>
      </c>
      <c r="AS1506" t="s">
        <v>291</v>
      </c>
      <c r="AT1506">
        <v>-1</v>
      </c>
      <c r="AU1506">
        <v>-1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 t="b">
        <v>0</v>
      </c>
      <c r="BI1506" t="b">
        <v>1</v>
      </c>
      <c r="BJ1506" t="b">
        <v>0</v>
      </c>
      <c r="BK1506" t="b">
        <v>0</v>
      </c>
      <c r="BL1506" t="s">
        <v>293</v>
      </c>
      <c r="BM1506">
        <v>2</v>
      </c>
      <c r="BN1506">
        <v>60</v>
      </c>
      <c r="BO1506">
        <v>1</v>
      </c>
      <c r="BP1506" s="15">
        <v>45312</v>
      </c>
      <c r="BQ1506" t="s">
        <v>307</v>
      </c>
      <c r="BR1506" t="s">
        <v>308</v>
      </c>
      <c r="BS1506">
        <v>60</v>
      </c>
      <c r="BT1506">
        <v>2</v>
      </c>
    </row>
    <row r="1507" spans="1:72" x14ac:dyDescent="0.25">
      <c r="A1507" t="str">
        <f t="shared" si="92"/>
        <v>638_1929</v>
      </c>
      <c r="B1507" t="str">
        <f t="shared" si="93"/>
        <v>R</v>
      </c>
      <c r="C1507">
        <f t="shared" si="94"/>
        <v>414</v>
      </c>
      <c r="D1507">
        <f t="shared" si="95"/>
        <v>15</v>
      </c>
      <c r="F1507" t="s">
        <v>2394</v>
      </c>
      <c r="G1507">
        <v>638</v>
      </c>
      <c r="H1507" t="s">
        <v>171</v>
      </c>
      <c r="I1507">
        <v>1929</v>
      </c>
      <c r="J1507">
        <v>1998</v>
      </c>
      <c r="K1507" t="s">
        <v>283</v>
      </c>
      <c r="L1507" t="s">
        <v>284</v>
      </c>
      <c r="M1507">
        <v>2</v>
      </c>
      <c r="N1507" t="s">
        <v>285</v>
      </c>
      <c r="O1507">
        <v>0</v>
      </c>
      <c r="P1507">
        <v>2</v>
      </c>
      <c r="Q1507" t="s">
        <v>286</v>
      </c>
      <c r="R1507" t="s">
        <v>287</v>
      </c>
      <c r="S1507" t="s">
        <v>288</v>
      </c>
      <c r="T1507" t="s">
        <v>289</v>
      </c>
      <c r="U1507">
        <v>350</v>
      </c>
      <c r="V1507">
        <v>23</v>
      </c>
      <c r="W1507">
        <v>92</v>
      </c>
      <c r="X1507">
        <v>5</v>
      </c>
      <c r="Y1507" s="15">
        <v>43501</v>
      </c>
      <c r="Z1507">
        <v>22</v>
      </c>
      <c r="AA1507" s="15">
        <v>27395</v>
      </c>
      <c r="AB1507" s="15">
        <v>45312</v>
      </c>
      <c r="AC1507">
        <v>3.9</v>
      </c>
      <c r="AD1507">
        <v>3</v>
      </c>
      <c r="AE1507">
        <v>158.35</v>
      </c>
      <c r="AF1507" s="15">
        <v>45330</v>
      </c>
      <c r="AG1507">
        <v>-1</v>
      </c>
      <c r="AH1507">
        <v>-1</v>
      </c>
      <c r="AI1507">
        <v>175.18629928129999</v>
      </c>
      <c r="AJ1507">
        <v>-40.7616927025</v>
      </c>
      <c r="AK1507">
        <v>3.5</v>
      </c>
      <c r="AL1507">
        <v>69</v>
      </c>
      <c r="AM1507">
        <v>414</v>
      </c>
      <c r="AN1507" t="s">
        <v>290</v>
      </c>
      <c r="AO1507" t="s">
        <v>291</v>
      </c>
      <c r="AP1507" t="s">
        <v>314</v>
      </c>
      <c r="AQ1507" t="s">
        <v>312</v>
      </c>
      <c r="AR1507" t="s">
        <v>294</v>
      </c>
      <c r="AS1507" t="s">
        <v>291</v>
      </c>
      <c r="AT1507">
        <v>1163.3308400000001</v>
      </c>
      <c r="AU1507">
        <v>269.12903999999997</v>
      </c>
      <c r="AV1507">
        <v>0</v>
      </c>
      <c r="AW1507">
        <v>0</v>
      </c>
      <c r="AX1507">
        <v>0</v>
      </c>
      <c r="AY1507">
        <v>15</v>
      </c>
      <c r="AZ1507">
        <v>15</v>
      </c>
      <c r="BA1507">
        <v>2.5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b">
        <v>0</v>
      </c>
      <c r="BI1507" t="b">
        <v>1</v>
      </c>
      <c r="BJ1507" t="b">
        <v>1</v>
      </c>
      <c r="BK1507" t="b">
        <v>0</v>
      </c>
      <c r="BL1507" t="s">
        <v>312</v>
      </c>
      <c r="BM1507">
        <v>2</v>
      </c>
      <c r="BN1507">
        <v>50</v>
      </c>
      <c r="BO1507">
        <v>1</v>
      </c>
      <c r="BP1507" s="15">
        <v>45312</v>
      </c>
      <c r="BQ1507" t="s">
        <v>295</v>
      </c>
      <c r="BR1507" t="s">
        <v>296</v>
      </c>
      <c r="BS1507">
        <v>50</v>
      </c>
      <c r="BT1507">
        <v>2</v>
      </c>
    </row>
    <row r="1508" spans="1:72" x14ac:dyDescent="0.25">
      <c r="A1508" t="str">
        <f t="shared" si="92"/>
        <v>638_1998</v>
      </c>
      <c r="B1508" t="str">
        <f t="shared" si="93"/>
        <v>R</v>
      </c>
      <c r="C1508">
        <f t="shared" si="94"/>
        <v>852</v>
      </c>
      <c r="D1508">
        <f t="shared" si="95"/>
        <v>0</v>
      </c>
      <c r="F1508" t="s">
        <v>2395</v>
      </c>
      <c r="G1508">
        <v>638</v>
      </c>
      <c r="H1508" t="s">
        <v>171</v>
      </c>
      <c r="I1508">
        <v>1998</v>
      </c>
      <c r="J1508">
        <v>2140</v>
      </c>
      <c r="K1508" t="s">
        <v>283</v>
      </c>
      <c r="L1508" t="s">
        <v>284</v>
      </c>
      <c r="M1508">
        <v>2</v>
      </c>
      <c r="N1508" t="s">
        <v>285</v>
      </c>
      <c r="O1508">
        <v>0</v>
      </c>
      <c r="P1508">
        <v>2</v>
      </c>
      <c r="Q1508" t="s">
        <v>286</v>
      </c>
      <c r="R1508" t="s">
        <v>287</v>
      </c>
      <c r="S1508" t="s">
        <v>288</v>
      </c>
      <c r="T1508" t="s">
        <v>289</v>
      </c>
      <c r="U1508">
        <v>350</v>
      </c>
      <c r="V1508">
        <v>23</v>
      </c>
      <c r="W1508">
        <v>90</v>
      </c>
      <c r="X1508">
        <v>7</v>
      </c>
      <c r="Y1508" s="15">
        <v>45373</v>
      </c>
      <c r="Z1508">
        <v>19</v>
      </c>
      <c r="AA1508" s="15">
        <v>27395</v>
      </c>
      <c r="AB1508" s="15">
        <v>45312</v>
      </c>
      <c r="AC1508">
        <v>12</v>
      </c>
      <c r="AD1508">
        <v>7</v>
      </c>
      <c r="AE1508">
        <v>152.75</v>
      </c>
      <c r="AF1508" s="15">
        <v>45330</v>
      </c>
      <c r="AG1508">
        <v>-1</v>
      </c>
      <c r="AH1508">
        <v>-1</v>
      </c>
      <c r="AI1508">
        <v>175.18590466129999</v>
      </c>
      <c r="AJ1508">
        <v>-40.762614128000003</v>
      </c>
      <c r="AK1508">
        <v>1</v>
      </c>
      <c r="AL1508">
        <v>142</v>
      </c>
      <c r="AM1508">
        <v>852</v>
      </c>
      <c r="AN1508" t="s">
        <v>290</v>
      </c>
      <c r="AO1508" t="s">
        <v>291</v>
      </c>
      <c r="AP1508" t="s">
        <v>325</v>
      </c>
      <c r="AQ1508" t="s">
        <v>293</v>
      </c>
      <c r="AR1508" t="s">
        <v>294</v>
      </c>
      <c r="AS1508" t="s">
        <v>291</v>
      </c>
      <c r="AT1508">
        <v>1324.9655600000001</v>
      </c>
      <c r="AU1508">
        <v>370.04527000000002</v>
      </c>
      <c r="AV1508">
        <v>0</v>
      </c>
      <c r="AW1508">
        <v>262.5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b">
        <v>0</v>
      </c>
      <c r="BI1508" t="b">
        <v>1</v>
      </c>
      <c r="BJ1508" t="b">
        <v>1</v>
      </c>
      <c r="BK1508" t="b">
        <v>0</v>
      </c>
      <c r="BL1508" t="s">
        <v>293</v>
      </c>
      <c r="BM1508">
        <v>2</v>
      </c>
      <c r="BN1508">
        <v>50</v>
      </c>
      <c r="BO1508">
        <v>1</v>
      </c>
      <c r="BP1508" s="15">
        <v>45312</v>
      </c>
      <c r="BQ1508" t="s">
        <v>295</v>
      </c>
      <c r="BR1508" t="s">
        <v>296</v>
      </c>
      <c r="BS1508">
        <v>50</v>
      </c>
      <c r="BT1508">
        <v>2</v>
      </c>
    </row>
    <row r="1509" spans="1:72" x14ac:dyDescent="0.25">
      <c r="A1509" t="str">
        <f t="shared" si="92"/>
        <v>638_2140</v>
      </c>
      <c r="B1509" t="str">
        <f t="shared" si="93"/>
        <v>R</v>
      </c>
      <c r="C1509">
        <f t="shared" si="94"/>
        <v>336</v>
      </c>
      <c r="D1509">
        <f t="shared" si="95"/>
        <v>16.6666666666667</v>
      </c>
      <c r="F1509" t="s">
        <v>2396</v>
      </c>
      <c r="G1509">
        <v>638</v>
      </c>
      <c r="H1509" t="s">
        <v>171</v>
      </c>
      <c r="I1509">
        <v>2140</v>
      </c>
      <c r="J1509">
        <v>2196</v>
      </c>
      <c r="K1509" t="s">
        <v>283</v>
      </c>
      <c r="L1509" t="s">
        <v>284</v>
      </c>
      <c r="M1509">
        <v>2</v>
      </c>
      <c r="N1509" t="s">
        <v>285</v>
      </c>
      <c r="O1509">
        <v>0</v>
      </c>
      <c r="P1509">
        <v>2</v>
      </c>
      <c r="Q1509" t="s">
        <v>286</v>
      </c>
      <c r="R1509" t="s">
        <v>287</v>
      </c>
      <c r="S1509" t="s">
        <v>288</v>
      </c>
      <c r="T1509" t="s">
        <v>289</v>
      </c>
      <c r="U1509">
        <v>249</v>
      </c>
      <c r="V1509">
        <v>27</v>
      </c>
      <c r="W1509">
        <v>92</v>
      </c>
      <c r="X1509">
        <v>5</v>
      </c>
      <c r="Y1509" s="15">
        <v>43508</v>
      </c>
      <c r="Z1509">
        <v>22</v>
      </c>
      <c r="AA1509" s="15">
        <v>27395</v>
      </c>
      <c r="AB1509" s="15">
        <v>45312</v>
      </c>
      <c r="AC1509">
        <v>4.25</v>
      </c>
      <c r="AD1509">
        <v>5.25</v>
      </c>
      <c r="AE1509">
        <v>120.25</v>
      </c>
      <c r="AF1509" s="15">
        <v>45330</v>
      </c>
      <c r="AG1509">
        <v>-1</v>
      </c>
      <c r="AH1509">
        <v>-1</v>
      </c>
      <c r="AI1509">
        <v>175.18561777170001</v>
      </c>
      <c r="AJ1509">
        <v>-40.763443292700003</v>
      </c>
      <c r="AK1509">
        <v>2</v>
      </c>
      <c r="AL1509">
        <v>56</v>
      </c>
      <c r="AM1509">
        <v>336</v>
      </c>
      <c r="AN1509" t="s">
        <v>290</v>
      </c>
      <c r="AO1509" t="s">
        <v>291</v>
      </c>
      <c r="AP1509" t="s">
        <v>314</v>
      </c>
      <c r="AQ1509" t="s">
        <v>312</v>
      </c>
      <c r="AR1509" t="s">
        <v>294</v>
      </c>
      <c r="AS1509" t="s">
        <v>291</v>
      </c>
      <c r="AT1509">
        <v>1293.4148</v>
      </c>
      <c r="AU1509">
        <v>356.37040000000002</v>
      </c>
      <c r="AV1509">
        <v>0</v>
      </c>
      <c r="AW1509">
        <v>0</v>
      </c>
      <c r="AX1509">
        <v>0</v>
      </c>
      <c r="AY1509">
        <v>16.6666666666667</v>
      </c>
      <c r="AZ1509">
        <v>16.6666666666667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b">
        <v>0</v>
      </c>
      <c r="BI1509" t="b">
        <v>1</v>
      </c>
      <c r="BJ1509" t="b">
        <v>1</v>
      </c>
      <c r="BK1509" t="b">
        <v>0</v>
      </c>
      <c r="BL1509" t="s">
        <v>312</v>
      </c>
      <c r="BM1509">
        <v>2</v>
      </c>
      <c r="BN1509">
        <v>50</v>
      </c>
      <c r="BO1509">
        <v>1</v>
      </c>
      <c r="BP1509" s="15">
        <v>45312</v>
      </c>
      <c r="BQ1509" t="s">
        <v>295</v>
      </c>
      <c r="BR1509" t="s">
        <v>296</v>
      </c>
      <c r="BS1509">
        <v>50</v>
      </c>
      <c r="BT1509">
        <v>2</v>
      </c>
    </row>
    <row r="1510" spans="1:72" x14ac:dyDescent="0.25">
      <c r="A1510" t="str">
        <f t="shared" si="92"/>
        <v>638_2196</v>
      </c>
      <c r="B1510" t="str">
        <f t="shared" si="93"/>
        <v>R</v>
      </c>
      <c r="C1510">
        <f t="shared" si="94"/>
        <v>2724</v>
      </c>
      <c r="D1510">
        <f t="shared" si="95"/>
        <v>0</v>
      </c>
      <c r="F1510" t="s">
        <v>2397</v>
      </c>
      <c r="G1510">
        <v>638</v>
      </c>
      <c r="H1510" t="s">
        <v>171</v>
      </c>
      <c r="I1510">
        <v>2196</v>
      </c>
      <c r="J1510">
        <v>2650</v>
      </c>
      <c r="K1510" t="s">
        <v>283</v>
      </c>
      <c r="L1510" t="s">
        <v>284</v>
      </c>
      <c r="M1510">
        <v>2</v>
      </c>
      <c r="N1510" t="s">
        <v>285</v>
      </c>
      <c r="O1510">
        <v>0</v>
      </c>
      <c r="P1510">
        <v>2</v>
      </c>
      <c r="Q1510" t="s">
        <v>286</v>
      </c>
      <c r="R1510" t="s">
        <v>287</v>
      </c>
      <c r="S1510" t="s">
        <v>288</v>
      </c>
      <c r="T1510" t="s">
        <v>289</v>
      </c>
      <c r="U1510">
        <v>249</v>
      </c>
      <c r="V1510">
        <v>27</v>
      </c>
      <c r="W1510">
        <v>78</v>
      </c>
      <c r="X1510">
        <v>6</v>
      </c>
      <c r="Y1510" s="15">
        <v>45373</v>
      </c>
      <c r="Z1510">
        <v>19</v>
      </c>
      <c r="AA1510" s="15">
        <v>27395</v>
      </c>
      <c r="AB1510" s="15">
        <v>45312</v>
      </c>
      <c r="AC1510">
        <v>7.95</v>
      </c>
      <c r="AD1510">
        <v>14</v>
      </c>
      <c r="AE1510">
        <v>118.7</v>
      </c>
      <c r="AF1510" s="15">
        <v>45330</v>
      </c>
      <c r="AG1510">
        <v>-1</v>
      </c>
      <c r="AH1510">
        <v>-1</v>
      </c>
      <c r="AI1510">
        <v>175.18833755840001</v>
      </c>
      <c r="AJ1510">
        <v>-40.7643276218</v>
      </c>
      <c r="AK1510">
        <v>3</v>
      </c>
      <c r="AL1510">
        <v>454</v>
      </c>
      <c r="AM1510">
        <v>2724</v>
      </c>
      <c r="AN1510" t="s">
        <v>290</v>
      </c>
      <c r="AO1510" t="s">
        <v>291</v>
      </c>
      <c r="AP1510" t="s">
        <v>325</v>
      </c>
      <c r="AQ1510" t="s">
        <v>293</v>
      </c>
      <c r="AR1510" t="s">
        <v>294</v>
      </c>
      <c r="AS1510" t="s">
        <v>291</v>
      </c>
      <c r="AT1510">
        <v>1102.2296799999999</v>
      </c>
      <c r="AU1510">
        <v>318.55509000000001</v>
      </c>
      <c r="AV1510">
        <v>0</v>
      </c>
      <c r="AW1510">
        <v>180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9.7899999999999991</v>
      </c>
      <c r="BD1510">
        <v>0</v>
      </c>
      <c r="BE1510">
        <v>0</v>
      </c>
      <c r="BF1510">
        <v>48.95</v>
      </c>
      <c r="BG1510">
        <v>0</v>
      </c>
      <c r="BH1510" t="b">
        <v>0</v>
      </c>
      <c r="BI1510" t="b">
        <v>1</v>
      </c>
      <c r="BJ1510" t="b">
        <v>1</v>
      </c>
      <c r="BK1510" t="b">
        <v>0</v>
      </c>
      <c r="BL1510" t="s">
        <v>293</v>
      </c>
      <c r="BM1510">
        <v>2</v>
      </c>
      <c r="BN1510">
        <v>50</v>
      </c>
      <c r="BO1510">
        <v>1</v>
      </c>
      <c r="BP1510" s="15">
        <v>45312</v>
      </c>
      <c r="BQ1510" t="s">
        <v>295</v>
      </c>
      <c r="BR1510" t="s">
        <v>296</v>
      </c>
      <c r="BS1510">
        <v>50</v>
      </c>
      <c r="BT1510">
        <v>2</v>
      </c>
    </row>
    <row r="1511" spans="1:72" x14ac:dyDescent="0.25">
      <c r="A1511" t="str">
        <f t="shared" si="92"/>
        <v>519_0</v>
      </c>
      <c r="B1511" t="str">
        <f t="shared" si="93"/>
        <v>R</v>
      </c>
      <c r="C1511">
        <f t="shared" si="94"/>
        <v>510</v>
      </c>
      <c r="D1511">
        <f t="shared" si="95"/>
        <v>42.5</v>
      </c>
      <c r="F1511" t="s">
        <v>2398</v>
      </c>
      <c r="G1511">
        <v>519</v>
      </c>
      <c r="H1511" t="s">
        <v>173</v>
      </c>
      <c r="I1511">
        <v>0</v>
      </c>
      <c r="J1511">
        <v>60</v>
      </c>
      <c r="K1511" t="s">
        <v>283</v>
      </c>
      <c r="L1511" t="s">
        <v>284</v>
      </c>
      <c r="M1511">
        <v>2</v>
      </c>
      <c r="N1511" t="s">
        <v>285</v>
      </c>
      <c r="O1511">
        <v>0</v>
      </c>
      <c r="P1511">
        <v>2</v>
      </c>
      <c r="Q1511" t="s">
        <v>286</v>
      </c>
      <c r="R1511" t="s">
        <v>287</v>
      </c>
      <c r="S1511" t="s">
        <v>288</v>
      </c>
      <c r="T1511" t="s">
        <v>289</v>
      </c>
      <c r="U1511">
        <v>218</v>
      </c>
      <c r="V1511">
        <v>5</v>
      </c>
      <c r="W1511">
        <v>25</v>
      </c>
      <c r="X1511">
        <v>1</v>
      </c>
      <c r="Y1511" s="15">
        <v>41548</v>
      </c>
      <c r="Z1511">
        <v>22</v>
      </c>
      <c r="AA1511" s="15">
        <v>10959</v>
      </c>
      <c r="AB1511" s="15">
        <v>45317</v>
      </c>
      <c r="AC1511">
        <v>3</v>
      </c>
      <c r="AD1511">
        <v>2.5</v>
      </c>
      <c r="AE1511">
        <v>132</v>
      </c>
      <c r="AF1511" s="15">
        <v>45326</v>
      </c>
      <c r="AG1511">
        <v>-1</v>
      </c>
      <c r="AH1511">
        <v>-1</v>
      </c>
      <c r="AI1511">
        <v>174.99033474460001</v>
      </c>
      <c r="AJ1511">
        <v>-40.9554400484</v>
      </c>
      <c r="AK1511">
        <v>0</v>
      </c>
      <c r="AL1511">
        <v>60</v>
      </c>
      <c r="AM1511">
        <v>510</v>
      </c>
      <c r="AN1511" t="s">
        <v>290</v>
      </c>
      <c r="AO1511" t="s">
        <v>291</v>
      </c>
      <c r="AP1511" t="s">
        <v>314</v>
      </c>
      <c r="AQ1511" t="s">
        <v>312</v>
      </c>
      <c r="AR1511" t="s">
        <v>294</v>
      </c>
      <c r="AS1511" t="s">
        <v>291</v>
      </c>
      <c r="AT1511">
        <v>1938.6661899999999</v>
      </c>
      <c r="AU1511">
        <v>619.58339000000001</v>
      </c>
      <c r="AV1511">
        <v>2.5</v>
      </c>
      <c r="AW1511">
        <v>0</v>
      </c>
      <c r="AX1511">
        <v>0</v>
      </c>
      <c r="AY1511">
        <v>40</v>
      </c>
      <c r="AZ1511">
        <v>42.5</v>
      </c>
      <c r="BA1511">
        <v>0</v>
      </c>
      <c r="BB1511">
        <v>0</v>
      </c>
      <c r="BC1511">
        <v>1.3873873873873901</v>
      </c>
      <c r="BD1511">
        <v>0.27203674262497801</v>
      </c>
      <c r="BE1511">
        <v>0</v>
      </c>
      <c r="BF1511">
        <v>0</v>
      </c>
      <c r="BG1511">
        <v>0</v>
      </c>
      <c r="BH1511" t="b">
        <v>0</v>
      </c>
      <c r="BI1511" t="b">
        <v>1</v>
      </c>
      <c r="BJ1511" t="b">
        <v>1</v>
      </c>
      <c r="BK1511" t="b">
        <v>0</v>
      </c>
      <c r="BL1511" t="s">
        <v>312</v>
      </c>
      <c r="BM1511">
        <v>2</v>
      </c>
      <c r="BN1511">
        <v>50</v>
      </c>
      <c r="BO1511">
        <v>1</v>
      </c>
      <c r="BP1511" s="15">
        <v>45317</v>
      </c>
      <c r="BQ1511" t="s">
        <v>295</v>
      </c>
      <c r="BR1511" t="s">
        <v>296</v>
      </c>
      <c r="BS1511">
        <v>50</v>
      </c>
      <c r="BT1511">
        <v>2</v>
      </c>
    </row>
    <row r="1512" spans="1:72" x14ac:dyDescent="0.25">
      <c r="A1512" t="str">
        <f t="shared" si="92"/>
        <v>519_180</v>
      </c>
      <c r="B1512" t="str">
        <f t="shared" si="93"/>
        <v>R</v>
      </c>
      <c r="C1512">
        <f t="shared" si="94"/>
        <v>1315.8</v>
      </c>
      <c r="D1512">
        <f t="shared" si="95"/>
        <v>71.929824561403507</v>
      </c>
      <c r="F1512" t="s">
        <v>2399</v>
      </c>
      <c r="G1512">
        <v>519</v>
      </c>
      <c r="H1512" t="s">
        <v>173</v>
      </c>
      <c r="I1512">
        <v>180</v>
      </c>
      <c r="J1512">
        <v>486</v>
      </c>
      <c r="K1512" t="s">
        <v>283</v>
      </c>
      <c r="L1512" t="s">
        <v>284</v>
      </c>
      <c r="M1512">
        <v>2</v>
      </c>
      <c r="N1512" t="s">
        <v>285</v>
      </c>
      <c r="O1512">
        <v>0</v>
      </c>
      <c r="P1512">
        <v>2</v>
      </c>
      <c r="Q1512" t="s">
        <v>286</v>
      </c>
      <c r="R1512" t="s">
        <v>287</v>
      </c>
      <c r="S1512" t="s">
        <v>288</v>
      </c>
      <c r="T1512" t="s">
        <v>289</v>
      </c>
      <c r="U1512">
        <v>178</v>
      </c>
      <c r="V1512">
        <v>8</v>
      </c>
      <c r="W1512">
        <v>35</v>
      </c>
      <c r="X1512">
        <v>3</v>
      </c>
      <c r="Y1512" s="15">
        <v>45709</v>
      </c>
      <c r="Z1512">
        <v>19</v>
      </c>
      <c r="AA1512" s="15">
        <v>10959</v>
      </c>
      <c r="AB1512" s="15">
        <v>45317</v>
      </c>
      <c r="AC1512">
        <v>14.9</v>
      </c>
      <c r="AD1512">
        <v>6</v>
      </c>
      <c r="AE1512">
        <v>204.1</v>
      </c>
      <c r="AF1512" s="15">
        <v>45326</v>
      </c>
      <c r="AG1512">
        <v>-1</v>
      </c>
      <c r="AH1512">
        <v>-1</v>
      </c>
      <c r="AI1512">
        <v>174.99259416129999</v>
      </c>
      <c r="AJ1512">
        <v>-40.953380340899997</v>
      </c>
      <c r="AK1512">
        <v>3</v>
      </c>
      <c r="AL1512">
        <v>306</v>
      </c>
      <c r="AM1512">
        <v>1315.8</v>
      </c>
      <c r="AN1512" t="s">
        <v>290</v>
      </c>
      <c r="AO1512" t="s">
        <v>291</v>
      </c>
      <c r="AP1512" t="s">
        <v>292</v>
      </c>
      <c r="AQ1512" t="s">
        <v>293</v>
      </c>
      <c r="AR1512" t="s">
        <v>294</v>
      </c>
      <c r="AS1512" t="s">
        <v>291</v>
      </c>
      <c r="AT1512">
        <v>2350.2450199999998</v>
      </c>
      <c r="AU1512">
        <v>532.27733499999999</v>
      </c>
      <c r="AV1512">
        <v>0</v>
      </c>
      <c r="AW1512">
        <v>0</v>
      </c>
      <c r="AX1512">
        <v>2.0399836801305602</v>
      </c>
      <c r="AY1512">
        <v>0</v>
      </c>
      <c r="AZ1512">
        <v>71.929824561403507</v>
      </c>
      <c r="BA1512">
        <v>0</v>
      </c>
      <c r="BB1512">
        <v>0</v>
      </c>
      <c r="BC1512">
        <v>18.004358337314901</v>
      </c>
      <c r="BD1512">
        <v>0</v>
      </c>
      <c r="BE1512">
        <v>0</v>
      </c>
      <c r="BF1512">
        <v>90.021791686574304</v>
      </c>
      <c r="BG1512">
        <v>0</v>
      </c>
      <c r="BH1512" t="b">
        <v>0</v>
      </c>
      <c r="BI1512" t="b">
        <v>1</v>
      </c>
      <c r="BJ1512" t="b">
        <v>1</v>
      </c>
      <c r="BK1512" t="b">
        <v>0</v>
      </c>
      <c r="BL1512" t="s">
        <v>293</v>
      </c>
      <c r="BM1512">
        <v>2</v>
      </c>
      <c r="BN1512">
        <v>50</v>
      </c>
      <c r="BO1512">
        <v>1</v>
      </c>
      <c r="BP1512" s="15">
        <v>45317</v>
      </c>
      <c r="BQ1512" t="s">
        <v>295</v>
      </c>
      <c r="BR1512" t="s">
        <v>296</v>
      </c>
      <c r="BS1512">
        <v>50</v>
      </c>
      <c r="BT1512">
        <v>2</v>
      </c>
    </row>
    <row r="1513" spans="1:72" x14ac:dyDescent="0.25">
      <c r="A1513" t="str">
        <f t="shared" si="92"/>
        <v>521_100</v>
      </c>
      <c r="B1513" t="str">
        <f t="shared" si="93"/>
        <v>R</v>
      </c>
      <c r="C1513">
        <f t="shared" si="94"/>
        <v>2298</v>
      </c>
      <c r="D1513">
        <f t="shared" si="95"/>
        <v>0</v>
      </c>
      <c r="F1513" t="s">
        <v>2400</v>
      </c>
      <c r="G1513">
        <v>521</v>
      </c>
      <c r="H1513" t="s">
        <v>10</v>
      </c>
      <c r="I1513">
        <v>100</v>
      </c>
      <c r="J1513">
        <v>483</v>
      </c>
      <c r="K1513" t="s">
        <v>283</v>
      </c>
      <c r="L1513" t="s">
        <v>284</v>
      </c>
      <c r="M1513">
        <v>2</v>
      </c>
      <c r="N1513" t="s">
        <v>285</v>
      </c>
      <c r="O1513">
        <v>0</v>
      </c>
      <c r="P1513">
        <v>2</v>
      </c>
      <c r="Q1513" t="s">
        <v>286</v>
      </c>
      <c r="R1513" t="s">
        <v>287</v>
      </c>
      <c r="S1513" t="s">
        <v>288</v>
      </c>
      <c r="T1513" t="s">
        <v>289</v>
      </c>
      <c r="U1513">
        <v>457</v>
      </c>
      <c r="V1513">
        <v>22</v>
      </c>
      <c r="W1513">
        <v>50</v>
      </c>
      <c r="X1513">
        <v>4</v>
      </c>
      <c r="Y1513" s="15">
        <v>44292</v>
      </c>
      <c r="Z1513">
        <v>19</v>
      </c>
      <c r="AA1513" s="15">
        <v>23743</v>
      </c>
      <c r="AB1513" s="15">
        <v>45314</v>
      </c>
      <c r="AC1513">
        <v>13.3</v>
      </c>
      <c r="AD1513">
        <v>6.15</v>
      </c>
      <c r="AE1513">
        <v>190.75</v>
      </c>
      <c r="AF1513" s="15">
        <v>45327</v>
      </c>
      <c r="AG1513">
        <v>-1</v>
      </c>
      <c r="AH1513">
        <v>-1</v>
      </c>
      <c r="AI1513">
        <v>175.08663204530001</v>
      </c>
      <c r="AJ1513">
        <v>-40.904059316900003</v>
      </c>
      <c r="AK1513">
        <v>1.5</v>
      </c>
      <c r="AL1513">
        <v>383</v>
      </c>
      <c r="AM1513">
        <v>2298</v>
      </c>
      <c r="AN1513" t="s">
        <v>290</v>
      </c>
      <c r="AO1513" t="s">
        <v>291</v>
      </c>
      <c r="AP1513" t="s">
        <v>292</v>
      </c>
      <c r="AQ1513" t="s">
        <v>293</v>
      </c>
      <c r="AR1513" t="s">
        <v>294</v>
      </c>
      <c r="AS1513" t="s">
        <v>291</v>
      </c>
      <c r="AT1513">
        <v>2005.7282</v>
      </c>
      <c r="AU1513">
        <v>745.50810000000001</v>
      </c>
      <c r="AV1513">
        <v>0</v>
      </c>
      <c r="AW1513">
        <v>20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t="b">
        <v>0</v>
      </c>
      <c r="BI1513" t="b">
        <v>1</v>
      </c>
      <c r="BJ1513" t="b">
        <v>1</v>
      </c>
      <c r="BK1513" t="b">
        <v>0</v>
      </c>
      <c r="BL1513" t="s">
        <v>293</v>
      </c>
      <c r="BM1513">
        <v>2</v>
      </c>
      <c r="BN1513">
        <v>50</v>
      </c>
      <c r="BO1513">
        <v>1</v>
      </c>
      <c r="BP1513" s="15">
        <v>45314</v>
      </c>
      <c r="BQ1513" t="s">
        <v>295</v>
      </c>
      <c r="BR1513" t="s">
        <v>296</v>
      </c>
      <c r="BS1513">
        <v>50</v>
      </c>
      <c r="BT1513">
        <v>2</v>
      </c>
    </row>
    <row r="1514" spans="1:72" x14ac:dyDescent="0.25">
      <c r="A1514" t="str">
        <f t="shared" si="92"/>
        <v>521_1519</v>
      </c>
      <c r="B1514" t="str">
        <f t="shared" si="93"/>
        <v>R</v>
      </c>
      <c r="C1514">
        <f t="shared" si="94"/>
        <v>7557.8</v>
      </c>
      <c r="D1514">
        <f t="shared" si="95"/>
        <v>5.9880239520958103</v>
      </c>
      <c r="F1514" t="s">
        <v>2401</v>
      </c>
      <c r="G1514">
        <v>521</v>
      </c>
      <c r="H1514" t="s">
        <v>10</v>
      </c>
      <c r="I1514">
        <v>1519</v>
      </c>
      <c r="J1514">
        <v>3162</v>
      </c>
      <c r="K1514" t="s">
        <v>283</v>
      </c>
      <c r="L1514" t="s">
        <v>284</v>
      </c>
      <c r="M1514">
        <v>2</v>
      </c>
      <c r="N1514" t="s">
        <v>285</v>
      </c>
      <c r="O1514">
        <v>0</v>
      </c>
      <c r="P1514">
        <v>2</v>
      </c>
      <c r="Q1514" t="s">
        <v>286</v>
      </c>
      <c r="R1514" t="s">
        <v>287</v>
      </c>
      <c r="S1514" t="s">
        <v>288</v>
      </c>
      <c r="T1514" t="s">
        <v>289</v>
      </c>
      <c r="U1514">
        <v>123</v>
      </c>
      <c r="V1514">
        <v>10</v>
      </c>
      <c r="W1514">
        <v>23</v>
      </c>
      <c r="X1514">
        <v>2</v>
      </c>
      <c r="Y1514" s="15">
        <v>39190</v>
      </c>
      <c r="Z1514">
        <v>19</v>
      </c>
      <c r="AA1514" s="15">
        <v>23743</v>
      </c>
      <c r="AB1514" s="15">
        <v>45314</v>
      </c>
      <c r="AC1514">
        <v>7.65</v>
      </c>
      <c r="AD1514">
        <v>6.55</v>
      </c>
      <c r="AE1514">
        <v>259</v>
      </c>
      <c r="AF1514" s="15">
        <v>45327</v>
      </c>
      <c r="AG1514">
        <v>-1</v>
      </c>
      <c r="AH1514">
        <v>-1</v>
      </c>
      <c r="AI1514">
        <v>175.09533930289999</v>
      </c>
      <c r="AJ1514">
        <v>-40.9169220108</v>
      </c>
      <c r="AK1514">
        <v>0.5</v>
      </c>
      <c r="AL1514">
        <v>1643</v>
      </c>
      <c r="AM1514">
        <v>7557.8</v>
      </c>
      <c r="AN1514" t="s">
        <v>290</v>
      </c>
      <c r="AO1514" t="s">
        <v>291</v>
      </c>
      <c r="AP1514" t="s">
        <v>292</v>
      </c>
      <c r="AQ1514" t="s">
        <v>293</v>
      </c>
      <c r="AR1514" t="s">
        <v>294</v>
      </c>
      <c r="AS1514" t="s">
        <v>291</v>
      </c>
      <c r="AT1514">
        <v>1157.420715</v>
      </c>
      <c r="AU1514">
        <v>435.83220499999999</v>
      </c>
      <c r="AV1514">
        <v>3.59281437125748</v>
      </c>
      <c r="AW1514">
        <v>0</v>
      </c>
      <c r="AX1514">
        <v>5.2069773496485299</v>
      </c>
      <c r="AY1514">
        <v>0</v>
      </c>
      <c r="AZ1514">
        <v>5.9880239520958103</v>
      </c>
      <c r="BA1514">
        <v>2.9940119760478998</v>
      </c>
      <c r="BB1514">
        <v>0</v>
      </c>
      <c r="BC1514">
        <v>4.0819999999999999</v>
      </c>
      <c r="BD1514">
        <v>0</v>
      </c>
      <c r="BE1514">
        <v>0.25</v>
      </c>
      <c r="BF1514">
        <v>20.41</v>
      </c>
      <c r="BG1514">
        <v>0</v>
      </c>
      <c r="BH1514" t="b">
        <v>0</v>
      </c>
      <c r="BI1514" t="b">
        <v>1</v>
      </c>
      <c r="BJ1514" t="b">
        <v>0</v>
      </c>
      <c r="BK1514" t="b">
        <v>0</v>
      </c>
      <c r="BL1514" t="s">
        <v>293</v>
      </c>
      <c r="BM1514">
        <v>2</v>
      </c>
      <c r="BN1514">
        <v>50</v>
      </c>
      <c r="BO1514">
        <v>1</v>
      </c>
      <c r="BP1514" s="15">
        <v>45314</v>
      </c>
      <c r="BQ1514" t="s">
        <v>295</v>
      </c>
      <c r="BR1514" t="s">
        <v>296</v>
      </c>
      <c r="BS1514">
        <v>50</v>
      </c>
      <c r="BT1514">
        <v>2</v>
      </c>
    </row>
    <row r="1515" spans="1:72" x14ac:dyDescent="0.25">
      <c r="A1515" t="str">
        <f t="shared" si="92"/>
        <v>521_4581</v>
      </c>
      <c r="B1515" t="str">
        <f t="shared" si="93"/>
        <v>R</v>
      </c>
      <c r="C1515">
        <f t="shared" si="94"/>
        <v>1685.6</v>
      </c>
      <c r="D1515">
        <f t="shared" si="95"/>
        <v>0</v>
      </c>
      <c r="F1515" t="s">
        <v>2402</v>
      </c>
      <c r="G1515">
        <v>521</v>
      </c>
      <c r="H1515" t="s">
        <v>10</v>
      </c>
      <c r="I1515">
        <v>4581</v>
      </c>
      <c r="J1515">
        <v>4973</v>
      </c>
      <c r="K1515" t="s">
        <v>283</v>
      </c>
      <c r="L1515" t="s">
        <v>284</v>
      </c>
      <c r="M1515">
        <v>2</v>
      </c>
      <c r="N1515" t="s">
        <v>285</v>
      </c>
      <c r="O1515">
        <v>0</v>
      </c>
      <c r="P1515">
        <v>2</v>
      </c>
      <c r="Q1515" t="s">
        <v>286</v>
      </c>
      <c r="R1515" t="s">
        <v>287</v>
      </c>
      <c r="S1515" t="s">
        <v>288</v>
      </c>
      <c r="T1515" t="s">
        <v>289</v>
      </c>
      <c r="U1515">
        <v>123</v>
      </c>
      <c r="V1515">
        <v>9</v>
      </c>
      <c r="W1515">
        <v>33</v>
      </c>
      <c r="X1515">
        <v>3</v>
      </c>
      <c r="Y1515" s="15">
        <v>44945</v>
      </c>
      <c r="Z1515">
        <v>19</v>
      </c>
      <c r="AA1515" s="15">
        <v>23743</v>
      </c>
      <c r="AB1515" s="15">
        <v>45314</v>
      </c>
      <c r="AC1515">
        <v>8.6999999999999993</v>
      </c>
      <c r="AD1515">
        <v>9.5500000000000007</v>
      </c>
      <c r="AE1515">
        <v>252</v>
      </c>
      <c r="AF1515" s="15">
        <v>45327</v>
      </c>
      <c r="AG1515">
        <v>-1</v>
      </c>
      <c r="AH1515">
        <v>-1</v>
      </c>
      <c r="AI1515">
        <v>175.10171342839999</v>
      </c>
      <c r="AJ1515">
        <v>-40.931709097700001</v>
      </c>
      <c r="AK1515">
        <v>3</v>
      </c>
      <c r="AL1515">
        <v>392</v>
      </c>
      <c r="AM1515">
        <v>1685.6</v>
      </c>
      <c r="AN1515" t="s">
        <v>290</v>
      </c>
      <c r="AO1515" t="s">
        <v>291</v>
      </c>
      <c r="AP1515" t="s">
        <v>292</v>
      </c>
      <c r="AQ1515" t="s">
        <v>293</v>
      </c>
      <c r="AR1515" t="s">
        <v>294</v>
      </c>
      <c r="AS1515" t="s">
        <v>291</v>
      </c>
      <c r="AT1515">
        <v>1093.161535</v>
      </c>
      <c r="AU1515">
        <v>239.619595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b">
        <v>0</v>
      </c>
      <c r="BI1515" t="b">
        <v>1</v>
      </c>
      <c r="BJ1515" t="b">
        <v>1</v>
      </c>
      <c r="BK1515" t="b">
        <v>0</v>
      </c>
      <c r="BL1515" t="s">
        <v>293</v>
      </c>
      <c r="BM1515">
        <v>2</v>
      </c>
      <c r="BN1515">
        <v>50</v>
      </c>
      <c r="BO1515">
        <v>1</v>
      </c>
      <c r="BP1515" s="15">
        <v>45314</v>
      </c>
      <c r="BQ1515" t="s">
        <v>295</v>
      </c>
      <c r="BR1515" t="s">
        <v>296</v>
      </c>
      <c r="BS1515">
        <v>50</v>
      </c>
      <c r="BT1515">
        <v>2</v>
      </c>
    </row>
    <row r="1516" spans="1:72" x14ac:dyDescent="0.25">
      <c r="A1516" t="str">
        <f t="shared" si="92"/>
        <v>521_4973</v>
      </c>
      <c r="B1516" t="str">
        <f t="shared" si="93"/>
        <v>R</v>
      </c>
      <c r="C1516">
        <f t="shared" si="94"/>
        <v>1178.2</v>
      </c>
      <c r="D1516">
        <f t="shared" si="95"/>
        <v>0</v>
      </c>
      <c r="F1516" t="s">
        <v>2403</v>
      </c>
      <c r="G1516">
        <v>521</v>
      </c>
      <c r="H1516" t="s">
        <v>10</v>
      </c>
      <c r="I1516">
        <v>4973</v>
      </c>
      <c r="J1516">
        <v>5247</v>
      </c>
      <c r="K1516" t="s">
        <v>283</v>
      </c>
      <c r="L1516" t="s">
        <v>284</v>
      </c>
      <c r="M1516">
        <v>2</v>
      </c>
      <c r="N1516" t="s">
        <v>285</v>
      </c>
      <c r="O1516">
        <v>0</v>
      </c>
      <c r="P1516">
        <v>2</v>
      </c>
      <c r="Q1516" t="s">
        <v>286</v>
      </c>
      <c r="R1516" t="s">
        <v>287</v>
      </c>
      <c r="S1516" t="s">
        <v>288</v>
      </c>
      <c r="T1516" t="s">
        <v>289</v>
      </c>
      <c r="U1516">
        <v>123</v>
      </c>
      <c r="V1516">
        <v>9</v>
      </c>
      <c r="W1516">
        <v>57</v>
      </c>
      <c r="X1516">
        <v>4</v>
      </c>
      <c r="Y1516" s="15">
        <v>44945</v>
      </c>
      <c r="Z1516">
        <v>19</v>
      </c>
      <c r="AA1516" s="15">
        <v>23743</v>
      </c>
      <c r="AB1516" s="15">
        <v>45314</v>
      </c>
      <c r="AC1516">
        <v>6.65</v>
      </c>
      <c r="AD1516">
        <v>8</v>
      </c>
      <c r="AE1516">
        <v>276.85000000000002</v>
      </c>
      <c r="AF1516" s="15">
        <v>45327</v>
      </c>
      <c r="AG1516">
        <v>-1</v>
      </c>
      <c r="AH1516">
        <v>-1</v>
      </c>
      <c r="AI1516">
        <v>175.10417753499999</v>
      </c>
      <c r="AJ1516">
        <v>-40.933593156000001</v>
      </c>
      <c r="AK1516">
        <v>0</v>
      </c>
      <c r="AL1516">
        <v>274</v>
      </c>
      <c r="AM1516">
        <v>1178.2</v>
      </c>
      <c r="AN1516" t="s">
        <v>290</v>
      </c>
      <c r="AO1516" t="s">
        <v>291</v>
      </c>
      <c r="AP1516" t="s">
        <v>292</v>
      </c>
      <c r="AQ1516" t="s">
        <v>293</v>
      </c>
      <c r="AR1516" t="s">
        <v>294</v>
      </c>
      <c r="AS1516" t="s">
        <v>291</v>
      </c>
      <c r="AT1516">
        <v>716.70500000000004</v>
      </c>
      <c r="AU1516">
        <v>186.6687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b">
        <v>0</v>
      </c>
      <c r="BI1516" t="b">
        <v>1</v>
      </c>
      <c r="BJ1516" t="b">
        <v>1</v>
      </c>
      <c r="BK1516" t="b">
        <v>0</v>
      </c>
      <c r="BL1516" t="s">
        <v>293</v>
      </c>
      <c r="BM1516">
        <v>2</v>
      </c>
      <c r="BN1516">
        <v>50</v>
      </c>
      <c r="BO1516">
        <v>1</v>
      </c>
      <c r="BP1516" s="15">
        <v>45314</v>
      </c>
      <c r="BQ1516" t="s">
        <v>295</v>
      </c>
      <c r="BR1516" t="s">
        <v>296</v>
      </c>
      <c r="BS1516">
        <v>50</v>
      </c>
      <c r="BT1516">
        <v>2</v>
      </c>
    </row>
    <row r="1517" spans="1:72" x14ac:dyDescent="0.25">
      <c r="A1517" t="str">
        <f t="shared" si="92"/>
        <v>521_5247</v>
      </c>
      <c r="B1517" t="str">
        <f t="shared" si="93"/>
        <v>R</v>
      </c>
      <c r="C1517">
        <f t="shared" si="94"/>
        <v>253.7</v>
      </c>
      <c r="D1517">
        <f t="shared" si="95"/>
        <v>0</v>
      </c>
      <c r="F1517" t="s">
        <v>2404</v>
      </c>
      <c r="G1517">
        <v>521</v>
      </c>
      <c r="H1517" t="s">
        <v>10</v>
      </c>
      <c r="I1517">
        <v>5247</v>
      </c>
      <c r="J1517">
        <v>5306</v>
      </c>
      <c r="K1517" t="s">
        <v>283</v>
      </c>
      <c r="L1517" t="s">
        <v>284</v>
      </c>
      <c r="M1517">
        <v>2</v>
      </c>
      <c r="N1517" t="s">
        <v>285</v>
      </c>
      <c r="O1517">
        <v>0</v>
      </c>
      <c r="P1517">
        <v>2</v>
      </c>
      <c r="Q1517" t="s">
        <v>286</v>
      </c>
      <c r="R1517" t="s">
        <v>287</v>
      </c>
      <c r="S1517" t="s">
        <v>288</v>
      </c>
      <c r="T1517" t="s">
        <v>289</v>
      </c>
      <c r="U1517">
        <v>123</v>
      </c>
      <c r="V1517">
        <v>9</v>
      </c>
      <c r="W1517">
        <v>57</v>
      </c>
      <c r="X1517">
        <v>4</v>
      </c>
      <c r="Y1517" s="15">
        <v>44944</v>
      </c>
      <c r="Z1517">
        <v>19</v>
      </c>
      <c r="AA1517" s="15">
        <v>23743</v>
      </c>
      <c r="AB1517" s="15">
        <v>45314</v>
      </c>
      <c r="AC1517">
        <v>9.85</v>
      </c>
      <c r="AD1517">
        <v>8.75</v>
      </c>
      <c r="AE1517">
        <v>238.5</v>
      </c>
      <c r="AF1517" s="15">
        <v>45327</v>
      </c>
      <c r="AG1517">
        <v>-1</v>
      </c>
      <c r="AH1517">
        <v>-1</v>
      </c>
      <c r="AI1517">
        <v>175.10475704289999</v>
      </c>
      <c r="AJ1517">
        <v>-40.934950012000002</v>
      </c>
      <c r="AK1517">
        <v>3.5</v>
      </c>
      <c r="AL1517">
        <v>59</v>
      </c>
      <c r="AM1517">
        <v>253.7</v>
      </c>
      <c r="AN1517" t="s">
        <v>290</v>
      </c>
      <c r="AO1517" t="s">
        <v>291</v>
      </c>
      <c r="AP1517" t="s">
        <v>292</v>
      </c>
      <c r="AQ1517" t="s">
        <v>293</v>
      </c>
      <c r="AR1517" t="s">
        <v>294</v>
      </c>
      <c r="AS1517" t="s">
        <v>291</v>
      </c>
      <c r="AT1517">
        <v>720.28480000000002</v>
      </c>
      <c r="AU1517">
        <v>268.69830000000002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b">
        <v>0</v>
      </c>
      <c r="BI1517" t="b">
        <v>1</v>
      </c>
      <c r="BJ1517" t="b">
        <v>1</v>
      </c>
      <c r="BK1517" t="b">
        <v>0</v>
      </c>
      <c r="BL1517" t="s">
        <v>293</v>
      </c>
      <c r="BM1517">
        <v>2</v>
      </c>
      <c r="BN1517">
        <v>50</v>
      </c>
      <c r="BO1517">
        <v>1</v>
      </c>
      <c r="BP1517" s="15">
        <v>45314</v>
      </c>
      <c r="BQ1517" t="s">
        <v>295</v>
      </c>
      <c r="BR1517" t="s">
        <v>296</v>
      </c>
      <c r="BS1517">
        <v>50</v>
      </c>
      <c r="BT1517">
        <v>2</v>
      </c>
    </row>
    <row r="1518" spans="1:72" x14ac:dyDescent="0.25">
      <c r="A1518" t="str">
        <f t="shared" si="92"/>
        <v>521_5306</v>
      </c>
      <c r="B1518" t="str">
        <f t="shared" si="93"/>
        <v>R</v>
      </c>
      <c r="C1518">
        <f t="shared" si="94"/>
        <v>885.8</v>
      </c>
      <c r="D1518">
        <f t="shared" si="95"/>
        <v>0</v>
      </c>
      <c r="F1518" t="s">
        <v>2405</v>
      </c>
      <c r="G1518">
        <v>521</v>
      </c>
      <c r="H1518" t="s">
        <v>10</v>
      </c>
      <c r="I1518">
        <v>5306</v>
      </c>
      <c r="J1518">
        <v>5512</v>
      </c>
      <c r="K1518" t="s">
        <v>283</v>
      </c>
      <c r="L1518" t="s">
        <v>284</v>
      </c>
      <c r="M1518">
        <v>2</v>
      </c>
      <c r="N1518" t="s">
        <v>285</v>
      </c>
      <c r="O1518">
        <v>0</v>
      </c>
      <c r="P1518">
        <v>2</v>
      </c>
      <c r="Q1518" t="s">
        <v>286</v>
      </c>
      <c r="R1518" t="s">
        <v>287</v>
      </c>
      <c r="S1518" t="s">
        <v>288</v>
      </c>
      <c r="T1518" t="s">
        <v>289</v>
      </c>
      <c r="U1518">
        <v>123</v>
      </c>
      <c r="V1518">
        <v>9</v>
      </c>
      <c r="W1518">
        <v>57</v>
      </c>
      <c r="X1518">
        <v>4</v>
      </c>
      <c r="Y1518" s="15">
        <v>44944</v>
      </c>
      <c r="Z1518">
        <v>19</v>
      </c>
      <c r="AA1518" s="15">
        <v>23743</v>
      </c>
      <c r="AB1518" s="15">
        <v>45314</v>
      </c>
      <c r="AC1518">
        <v>4.55</v>
      </c>
      <c r="AD1518">
        <v>2.5499999999999998</v>
      </c>
      <c r="AE1518">
        <v>167.35</v>
      </c>
      <c r="AF1518" s="15">
        <v>45327</v>
      </c>
      <c r="AG1518">
        <v>-1</v>
      </c>
      <c r="AH1518">
        <v>-1</v>
      </c>
      <c r="AI1518">
        <v>175.1054290312</v>
      </c>
      <c r="AJ1518">
        <v>-40.935871067900003</v>
      </c>
      <c r="AK1518">
        <v>1</v>
      </c>
      <c r="AL1518">
        <v>206</v>
      </c>
      <c r="AM1518">
        <v>885.8</v>
      </c>
      <c r="AN1518" t="s">
        <v>290</v>
      </c>
      <c r="AO1518" t="s">
        <v>291</v>
      </c>
      <c r="AP1518" t="s">
        <v>292</v>
      </c>
      <c r="AQ1518" t="s">
        <v>293</v>
      </c>
      <c r="AR1518" t="s">
        <v>294</v>
      </c>
      <c r="AS1518" t="s">
        <v>291</v>
      </c>
      <c r="AT1518">
        <v>1363.9525000000001</v>
      </c>
      <c r="AU1518">
        <v>402.11079999999998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 t="b">
        <v>0</v>
      </c>
      <c r="BI1518" t="b">
        <v>1</v>
      </c>
      <c r="BJ1518" t="b">
        <v>1</v>
      </c>
      <c r="BK1518" t="b">
        <v>0</v>
      </c>
      <c r="BL1518" t="s">
        <v>293</v>
      </c>
      <c r="BM1518">
        <v>2</v>
      </c>
      <c r="BN1518">
        <v>50</v>
      </c>
      <c r="BO1518">
        <v>1</v>
      </c>
      <c r="BP1518" s="15">
        <v>45314</v>
      </c>
      <c r="BQ1518" t="s">
        <v>295</v>
      </c>
      <c r="BR1518" t="s">
        <v>296</v>
      </c>
      <c r="BS1518">
        <v>50</v>
      </c>
      <c r="BT1518">
        <v>2</v>
      </c>
    </row>
    <row r="1519" spans="1:72" x14ac:dyDescent="0.25">
      <c r="A1519" t="str">
        <f t="shared" si="92"/>
        <v>521_5693</v>
      </c>
      <c r="B1519" t="str">
        <f t="shared" si="93"/>
        <v>R</v>
      </c>
      <c r="C1519">
        <f t="shared" si="94"/>
        <v>421.4</v>
      </c>
      <c r="D1519">
        <f t="shared" si="95"/>
        <v>0</v>
      </c>
      <c r="F1519" t="s">
        <v>2406</v>
      </c>
      <c r="G1519">
        <v>521</v>
      </c>
      <c r="H1519" t="s">
        <v>10</v>
      </c>
      <c r="I1519">
        <v>5693</v>
      </c>
      <c r="J1519">
        <v>5791</v>
      </c>
      <c r="K1519" t="s">
        <v>283</v>
      </c>
      <c r="L1519" t="s">
        <v>284</v>
      </c>
      <c r="M1519">
        <v>2</v>
      </c>
      <c r="N1519" t="s">
        <v>285</v>
      </c>
      <c r="O1519">
        <v>0</v>
      </c>
      <c r="P1519">
        <v>2</v>
      </c>
      <c r="Q1519" t="s">
        <v>286</v>
      </c>
      <c r="R1519" t="s">
        <v>287</v>
      </c>
      <c r="S1519" t="s">
        <v>288</v>
      </c>
      <c r="T1519" t="s">
        <v>289</v>
      </c>
      <c r="U1519">
        <v>123</v>
      </c>
      <c r="V1519">
        <v>9</v>
      </c>
      <c r="W1519">
        <v>57</v>
      </c>
      <c r="X1519">
        <v>4</v>
      </c>
      <c r="Y1519" s="15">
        <v>44944</v>
      </c>
      <c r="Z1519">
        <v>19</v>
      </c>
      <c r="AA1519" s="15">
        <v>23743</v>
      </c>
      <c r="AB1519" s="15">
        <v>45314</v>
      </c>
      <c r="AC1519">
        <v>8</v>
      </c>
      <c r="AD1519">
        <v>10</v>
      </c>
      <c r="AE1519">
        <v>230.45</v>
      </c>
      <c r="AF1519" s="15">
        <v>45327</v>
      </c>
      <c r="AG1519">
        <v>-1</v>
      </c>
      <c r="AH1519">
        <v>-1</v>
      </c>
      <c r="AI1519">
        <v>175.10708329529999</v>
      </c>
      <c r="AJ1519">
        <v>-40.937969614499998</v>
      </c>
      <c r="AK1519">
        <v>2</v>
      </c>
      <c r="AL1519">
        <v>98</v>
      </c>
      <c r="AM1519">
        <v>421.4</v>
      </c>
      <c r="AN1519" t="s">
        <v>290</v>
      </c>
      <c r="AO1519" t="s">
        <v>291</v>
      </c>
      <c r="AP1519" t="s">
        <v>292</v>
      </c>
      <c r="AQ1519" t="s">
        <v>293</v>
      </c>
      <c r="AR1519" t="s">
        <v>294</v>
      </c>
      <c r="AS1519" t="s">
        <v>291</v>
      </c>
      <c r="AT1519">
        <v>-1</v>
      </c>
      <c r="AU1519">
        <v>-1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 t="b">
        <v>0</v>
      </c>
      <c r="BI1519" t="b">
        <v>1</v>
      </c>
      <c r="BJ1519" t="b">
        <v>1</v>
      </c>
      <c r="BK1519" t="b">
        <v>0</v>
      </c>
      <c r="BL1519" t="s">
        <v>293</v>
      </c>
      <c r="BM1519">
        <v>2</v>
      </c>
      <c r="BN1519">
        <v>50</v>
      </c>
      <c r="BO1519">
        <v>1</v>
      </c>
      <c r="BP1519" s="15">
        <v>45314</v>
      </c>
      <c r="BQ1519" t="s">
        <v>295</v>
      </c>
      <c r="BR1519" t="s">
        <v>296</v>
      </c>
      <c r="BS1519">
        <v>50</v>
      </c>
      <c r="BT1519">
        <v>2</v>
      </c>
    </row>
    <row r="1520" spans="1:72" x14ac:dyDescent="0.25">
      <c r="A1520" t="str">
        <f t="shared" si="92"/>
        <v>521_5791</v>
      </c>
      <c r="B1520" t="str">
        <f t="shared" si="93"/>
        <v>R</v>
      </c>
      <c r="C1520">
        <f t="shared" si="94"/>
        <v>903</v>
      </c>
      <c r="D1520">
        <f t="shared" si="95"/>
        <v>0</v>
      </c>
      <c r="F1520" t="s">
        <v>2407</v>
      </c>
      <c r="G1520">
        <v>521</v>
      </c>
      <c r="H1520" t="s">
        <v>10</v>
      </c>
      <c r="I1520">
        <v>5791</v>
      </c>
      <c r="J1520">
        <v>6001</v>
      </c>
      <c r="K1520" t="s">
        <v>283</v>
      </c>
      <c r="L1520" t="s">
        <v>284</v>
      </c>
      <c r="M1520">
        <v>2</v>
      </c>
      <c r="N1520" t="s">
        <v>285</v>
      </c>
      <c r="O1520">
        <v>0</v>
      </c>
      <c r="P1520">
        <v>2</v>
      </c>
      <c r="Q1520" t="s">
        <v>286</v>
      </c>
      <c r="R1520" t="s">
        <v>287</v>
      </c>
      <c r="S1520" t="s">
        <v>288</v>
      </c>
      <c r="T1520" t="s">
        <v>289</v>
      </c>
      <c r="U1520">
        <v>123</v>
      </c>
      <c r="V1520">
        <v>9</v>
      </c>
      <c r="W1520">
        <v>10</v>
      </c>
      <c r="X1520">
        <v>1</v>
      </c>
      <c r="Y1520" s="15">
        <v>44944</v>
      </c>
      <c r="Z1520">
        <v>19</v>
      </c>
      <c r="AA1520" s="15">
        <v>23743</v>
      </c>
      <c r="AB1520" s="15">
        <v>45314</v>
      </c>
      <c r="AC1520">
        <v>6.5499999999999901</v>
      </c>
      <c r="AD1520">
        <v>7.85</v>
      </c>
      <c r="AE1520">
        <v>256.14999999999998</v>
      </c>
      <c r="AF1520" s="15">
        <v>45327</v>
      </c>
      <c r="AG1520">
        <v>-1</v>
      </c>
      <c r="AH1520">
        <v>-1</v>
      </c>
      <c r="AI1520">
        <v>175.1082357706</v>
      </c>
      <c r="AJ1520">
        <v>-40.938933658899998</v>
      </c>
      <c r="AK1520">
        <v>4</v>
      </c>
      <c r="AL1520">
        <v>210</v>
      </c>
      <c r="AM1520">
        <v>903</v>
      </c>
      <c r="AN1520" t="s">
        <v>290</v>
      </c>
      <c r="AO1520" t="s">
        <v>291</v>
      </c>
      <c r="AP1520" t="s">
        <v>292</v>
      </c>
      <c r="AQ1520" t="s">
        <v>293</v>
      </c>
      <c r="AR1520" t="s">
        <v>294</v>
      </c>
      <c r="AS1520" t="s">
        <v>291</v>
      </c>
      <c r="AT1520">
        <v>-1</v>
      </c>
      <c r="AU1520">
        <v>-1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 t="b">
        <v>0</v>
      </c>
      <c r="BI1520" t="b">
        <v>1</v>
      </c>
      <c r="BJ1520" t="b">
        <v>1</v>
      </c>
      <c r="BK1520" t="b">
        <v>0</v>
      </c>
      <c r="BL1520" t="s">
        <v>293</v>
      </c>
      <c r="BM1520">
        <v>2</v>
      </c>
      <c r="BN1520">
        <v>50</v>
      </c>
      <c r="BO1520">
        <v>1</v>
      </c>
      <c r="BP1520" s="15">
        <v>45314</v>
      </c>
      <c r="BQ1520" t="s">
        <v>295</v>
      </c>
      <c r="BR1520" t="s">
        <v>296</v>
      </c>
      <c r="BS1520">
        <v>50</v>
      </c>
      <c r="BT1520">
        <v>2</v>
      </c>
    </row>
    <row r="1521" spans="1:72" x14ac:dyDescent="0.25">
      <c r="A1521" t="str">
        <f t="shared" si="92"/>
        <v>521_6445</v>
      </c>
      <c r="B1521" t="str">
        <f t="shared" si="93"/>
        <v>R</v>
      </c>
      <c r="C1521">
        <f t="shared" si="94"/>
        <v>679.4</v>
      </c>
      <c r="D1521">
        <f t="shared" si="95"/>
        <v>2.5</v>
      </c>
      <c r="F1521" t="s">
        <v>2408</v>
      </c>
      <c r="G1521">
        <v>521</v>
      </c>
      <c r="H1521" t="s">
        <v>10</v>
      </c>
      <c r="I1521">
        <v>6445</v>
      </c>
      <c r="J1521">
        <v>6603</v>
      </c>
      <c r="K1521" t="s">
        <v>283</v>
      </c>
      <c r="L1521" t="s">
        <v>284</v>
      </c>
      <c r="M1521">
        <v>2</v>
      </c>
      <c r="N1521" t="s">
        <v>285</v>
      </c>
      <c r="O1521">
        <v>0</v>
      </c>
      <c r="P1521">
        <v>2</v>
      </c>
      <c r="Q1521" t="s">
        <v>286</v>
      </c>
      <c r="R1521" t="s">
        <v>287</v>
      </c>
      <c r="S1521" t="s">
        <v>288</v>
      </c>
      <c r="T1521" t="s">
        <v>289</v>
      </c>
      <c r="U1521">
        <v>123</v>
      </c>
      <c r="V1521">
        <v>9</v>
      </c>
      <c r="W1521">
        <v>35</v>
      </c>
      <c r="X1521">
        <v>3</v>
      </c>
      <c r="Y1521" s="15">
        <v>42452</v>
      </c>
      <c r="Z1521">
        <v>19</v>
      </c>
      <c r="AA1521" s="15">
        <v>23743</v>
      </c>
      <c r="AB1521" s="15">
        <v>45314</v>
      </c>
      <c r="AC1521">
        <v>10</v>
      </c>
      <c r="AD1521">
        <v>8</v>
      </c>
      <c r="AE1521">
        <v>271.60000000000002</v>
      </c>
      <c r="AF1521" s="15">
        <v>45327</v>
      </c>
      <c r="AG1521">
        <v>-1</v>
      </c>
      <c r="AH1521">
        <v>-1</v>
      </c>
      <c r="AI1521">
        <v>175.11031528149999</v>
      </c>
      <c r="AJ1521">
        <v>-40.943543693499997</v>
      </c>
      <c r="AK1521">
        <v>4</v>
      </c>
      <c r="AL1521">
        <v>158</v>
      </c>
      <c r="AM1521">
        <v>679.4</v>
      </c>
      <c r="AN1521" t="s">
        <v>290</v>
      </c>
      <c r="AO1521" t="s">
        <v>291</v>
      </c>
      <c r="AP1521" t="s">
        <v>292</v>
      </c>
      <c r="AQ1521" t="s">
        <v>293</v>
      </c>
      <c r="AR1521" t="s">
        <v>294</v>
      </c>
      <c r="AS1521" t="s">
        <v>291</v>
      </c>
      <c r="AT1521">
        <v>-1</v>
      </c>
      <c r="AU1521">
        <v>-1</v>
      </c>
      <c r="AV1521">
        <v>0</v>
      </c>
      <c r="AW1521">
        <v>0</v>
      </c>
      <c r="AX1521">
        <v>7.5581395348837201</v>
      </c>
      <c r="AY1521">
        <v>0</v>
      </c>
      <c r="AZ1521">
        <v>2.5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 t="b">
        <v>0</v>
      </c>
      <c r="BI1521" t="b">
        <v>1</v>
      </c>
      <c r="BJ1521" t="b">
        <v>1</v>
      </c>
      <c r="BK1521" t="b">
        <v>0</v>
      </c>
      <c r="BL1521" t="s">
        <v>293</v>
      </c>
      <c r="BM1521">
        <v>2</v>
      </c>
      <c r="BN1521">
        <v>50</v>
      </c>
      <c r="BO1521">
        <v>1</v>
      </c>
      <c r="BP1521" s="15">
        <v>45314</v>
      </c>
      <c r="BQ1521" t="s">
        <v>295</v>
      </c>
      <c r="BR1521" t="s">
        <v>296</v>
      </c>
      <c r="BS1521">
        <v>50</v>
      </c>
      <c r="BT1521">
        <v>2</v>
      </c>
    </row>
    <row r="1522" spans="1:72" x14ac:dyDescent="0.25">
      <c r="A1522" t="str">
        <f t="shared" si="92"/>
        <v>521_6603</v>
      </c>
      <c r="B1522" t="str">
        <f t="shared" si="93"/>
        <v>R</v>
      </c>
      <c r="C1522">
        <f t="shared" si="94"/>
        <v>223.6</v>
      </c>
      <c r="D1522">
        <f t="shared" si="95"/>
        <v>0</v>
      </c>
      <c r="F1522" t="s">
        <v>2409</v>
      </c>
      <c r="G1522">
        <v>521</v>
      </c>
      <c r="H1522" t="s">
        <v>10</v>
      </c>
      <c r="I1522">
        <v>6603</v>
      </c>
      <c r="J1522">
        <v>6655</v>
      </c>
      <c r="K1522" t="s">
        <v>283</v>
      </c>
      <c r="L1522" t="s">
        <v>284</v>
      </c>
      <c r="M1522">
        <v>2</v>
      </c>
      <c r="N1522" t="s">
        <v>285</v>
      </c>
      <c r="O1522">
        <v>0</v>
      </c>
      <c r="P1522">
        <v>2</v>
      </c>
      <c r="Q1522" t="s">
        <v>286</v>
      </c>
      <c r="R1522" t="s">
        <v>287</v>
      </c>
      <c r="S1522" t="s">
        <v>288</v>
      </c>
      <c r="T1522" t="s">
        <v>289</v>
      </c>
      <c r="U1522">
        <v>123</v>
      </c>
      <c r="V1522">
        <v>9</v>
      </c>
      <c r="W1522">
        <v>32</v>
      </c>
      <c r="X1522">
        <v>3</v>
      </c>
      <c r="Y1522" s="15">
        <v>39076</v>
      </c>
      <c r="Z1522">
        <v>19</v>
      </c>
      <c r="AA1522" s="15">
        <v>23743</v>
      </c>
      <c r="AB1522" s="15">
        <v>45314</v>
      </c>
      <c r="AC1522">
        <v>4</v>
      </c>
      <c r="AD1522">
        <v>3.95</v>
      </c>
      <c r="AE1522">
        <v>214.25</v>
      </c>
      <c r="AF1522" s="15">
        <v>45327</v>
      </c>
      <c r="AG1522">
        <v>-1</v>
      </c>
      <c r="AH1522">
        <v>-1</v>
      </c>
      <c r="AI1522">
        <v>175.11035814920001</v>
      </c>
      <c r="AJ1522">
        <v>-40.9441058373</v>
      </c>
      <c r="AK1522">
        <v>1</v>
      </c>
      <c r="AL1522">
        <v>52</v>
      </c>
      <c r="AM1522">
        <v>223.6</v>
      </c>
      <c r="AN1522" t="s">
        <v>290</v>
      </c>
      <c r="AO1522" t="s">
        <v>291</v>
      </c>
      <c r="AP1522" t="s">
        <v>325</v>
      </c>
      <c r="AQ1522" t="s">
        <v>293</v>
      </c>
      <c r="AR1522" t="s">
        <v>294</v>
      </c>
      <c r="AS1522" t="s">
        <v>291</v>
      </c>
      <c r="AT1522">
        <v>276.78480000000002</v>
      </c>
      <c r="AU1522">
        <v>102.75839999999999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 t="b">
        <v>0</v>
      </c>
      <c r="BI1522" t="b">
        <v>1</v>
      </c>
      <c r="BJ1522" t="b">
        <v>1</v>
      </c>
      <c r="BK1522" t="b">
        <v>0</v>
      </c>
      <c r="BL1522" t="s">
        <v>293</v>
      </c>
      <c r="BM1522">
        <v>2</v>
      </c>
      <c r="BN1522">
        <v>50</v>
      </c>
      <c r="BO1522">
        <v>1</v>
      </c>
      <c r="BP1522" s="15">
        <v>45314</v>
      </c>
      <c r="BQ1522" t="s">
        <v>295</v>
      </c>
      <c r="BR1522" t="s">
        <v>296</v>
      </c>
      <c r="BS1522">
        <v>50</v>
      </c>
      <c r="BT1522">
        <v>2</v>
      </c>
    </row>
    <row r="1523" spans="1:72" x14ac:dyDescent="0.25">
      <c r="A1523" t="str">
        <f t="shared" si="92"/>
        <v>521_7715</v>
      </c>
      <c r="B1523" t="str">
        <f t="shared" si="93"/>
        <v>R</v>
      </c>
      <c r="C1523">
        <f t="shared" si="94"/>
        <v>5863.5</v>
      </c>
      <c r="D1523">
        <f t="shared" si="95"/>
        <v>0.76628352490421403</v>
      </c>
      <c r="F1523" t="s">
        <v>2410</v>
      </c>
      <c r="G1523">
        <v>521</v>
      </c>
      <c r="H1523" t="s">
        <v>10</v>
      </c>
      <c r="I1523">
        <v>7715</v>
      </c>
      <c r="J1523">
        <v>9018</v>
      </c>
      <c r="K1523" t="s">
        <v>283</v>
      </c>
      <c r="L1523" t="s">
        <v>284</v>
      </c>
      <c r="M1523">
        <v>2</v>
      </c>
      <c r="N1523" t="s">
        <v>285</v>
      </c>
      <c r="O1523">
        <v>0</v>
      </c>
      <c r="P1523">
        <v>1</v>
      </c>
      <c r="Q1523" t="s">
        <v>286</v>
      </c>
      <c r="R1523" t="s">
        <v>287</v>
      </c>
      <c r="S1523" t="s">
        <v>288</v>
      </c>
      <c r="T1523" t="s">
        <v>289</v>
      </c>
      <c r="U1523">
        <v>69</v>
      </c>
      <c r="V1523">
        <v>9</v>
      </c>
      <c r="W1523">
        <v>35</v>
      </c>
      <c r="X1523">
        <v>3</v>
      </c>
      <c r="Y1523" s="15">
        <v>42452</v>
      </c>
      <c r="Z1523">
        <v>20</v>
      </c>
      <c r="AA1523" s="15">
        <v>23743</v>
      </c>
      <c r="AB1523" s="15">
        <v>45314</v>
      </c>
      <c r="AC1523">
        <v>10</v>
      </c>
      <c r="AD1523">
        <v>9</v>
      </c>
      <c r="AE1523">
        <v>237.15</v>
      </c>
      <c r="AF1523" s="15">
        <v>45327</v>
      </c>
      <c r="AG1523">
        <v>-1</v>
      </c>
      <c r="AH1523">
        <v>-1</v>
      </c>
      <c r="AI1523">
        <v>175.11131139349999</v>
      </c>
      <c r="AJ1523">
        <v>-40.953271502500002</v>
      </c>
      <c r="AK1523">
        <v>3.5</v>
      </c>
      <c r="AL1523">
        <v>1303</v>
      </c>
      <c r="AM1523">
        <v>5863.5</v>
      </c>
      <c r="AN1523" t="s">
        <v>290</v>
      </c>
      <c r="AO1523" t="s">
        <v>291</v>
      </c>
      <c r="AP1523" t="s">
        <v>292</v>
      </c>
      <c r="AQ1523" t="s">
        <v>293</v>
      </c>
      <c r="AR1523" t="s">
        <v>294</v>
      </c>
      <c r="AS1523" t="s">
        <v>291</v>
      </c>
      <c r="AT1523">
        <v>1251.8856699999999</v>
      </c>
      <c r="AU1523">
        <v>418.91570000000002</v>
      </c>
      <c r="AV1523">
        <v>0</v>
      </c>
      <c r="AW1523">
        <v>9.1954022988505706</v>
      </c>
      <c r="AX1523">
        <v>6.1302681992337202</v>
      </c>
      <c r="AY1523">
        <v>6.1302681992337202</v>
      </c>
      <c r="AZ1523">
        <v>0.76628352490421403</v>
      </c>
      <c r="BA1523">
        <v>0</v>
      </c>
      <c r="BB1523">
        <v>0</v>
      </c>
      <c r="BC1523">
        <v>20.399999999999999</v>
      </c>
      <c r="BD1523">
        <v>0.34109320371791602</v>
      </c>
      <c r="BE1523">
        <v>0</v>
      </c>
      <c r="BF1523">
        <v>2</v>
      </c>
      <c r="BG1523">
        <v>0</v>
      </c>
      <c r="BH1523" t="b">
        <v>0</v>
      </c>
      <c r="BI1523" t="b">
        <v>1</v>
      </c>
      <c r="BJ1523" t="b">
        <v>0</v>
      </c>
      <c r="BK1523" t="b">
        <v>0</v>
      </c>
      <c r="BL1523" t="s">
        <v>293</v>
      </c>
      <c r="BM1523">
        <v>2</v>
      </c>
      <c r="BN1523">
        <v>50</v>
      </c>
      <c r="BO1523">
        <v>1</v>
      </c>
      <c r="BP1523" s="15">
        <v>45314</v>
      </c>
      <c r="BQ1523" t="s">
        <v>295</v>
      </c>
      <c r="BR1523" t="s">
        <v>296</v>
      </c>
      <c r="BS1523">
        <v>50</v>
      </c>
      <c r="BT1523">
        <v>2</v>
      </c>
    </row>
    <row r="1524" spans="1:72" x14ac:dyDescent="0.25">
      <c r="A1524" t="str">
        <f t="shared" si="92"/>
        <v>522_2380</v>
      </c>
      <c r="B1524" t="str">
        <f t="shared" si="93"/>
        <v>R</v>
      </c>
      <c r="C1524">
        <f t="shared" si="94"/>
        <v>4762.8</v>
      </c>
      <c r="D1524">
        <f t="shared" si="95"/>
        <v>20.8333333333333</v>
      </c>
      <c r="F1524" t="s">
        <v>2411</v>
      </c>
      <c r="G1524">
        <v>522</v>
      </c>
      <c r="H1524" t="s">
        <v>105</v>
      </c>
      <c r="I1524">
        <v>2380</v>
      </c>
      <c r="J1524">
        <v>3514</v>
      </c>
      <c r="K1524" t="s">
        <v>283</v>
      </c>
      <c r="L1524" t="s">
        <v>284</v>
      </c>
      <c r="M1524">
        <v>2</v>
      </c>
      <c r="N1524" t="s">
        <v>285</v>
      </c>
      <c r="O1524">
        <v>0</v>
      </c>
      <c r="P1524">
        <v>2</v>
      </c>
      <c r="Q1524" t="s">
        <v>286</v>
      </c>
      <c r="R1524" t="s">
        <v>304</v>
      </c>
      <c r="S1524" t="s">
        <v>305</v>
      </c>
      <c r="T1524" t="s">
        <v>289</v>
      </c>
      <c r="U1524">
        <v>186</v>
      </c>
      <c r="V1524">
        <v>7</v>
      </c>
      <c r="W1524">
        <v>39</v>
      </c>
      <c r="X1524">
        <v>3</v>
      </c>
      <c r="Y1524" s="15">
        <v>45705</v>
      </c>
      <c r="Z1524">
        <v>19</v>
      </c>
      <c r="AA1524" s="15">
        <v>29586</v>
      </c>
      <c r="AB1524" s="15">
        <v>45315</v>
      </c>
      <c r="AC1524">
        <v>21.35</v>
      </c>
      <c r="AD1524">
        <v>2</v>
      </c>
      <c r="AE1524">
        <v>144</v>
      </c>
      <c r="AF1524" s="15">
        <v>45328</v>
      </c>
      <c r="AG1524">
        <v>-1</v>
      </c>
      <c r="AH1524">
        <v>-1</v>
      </c>
      <c r="AI1524">
        <v>175.01354995720001</v>
      </c>
      <c r="AJ1524">
        <v>-40.962706149200002</v>
      </c>
      <c r="AK1524">
        <v>3</v>
      </c>
      <c r="AL1524">
        <v>1134</v>
      </c>
      <c r="AM1524">
        <v>4762.8</v>
      </c>
      <c r="AN1524" t="s">
        <v>306</v>
      </c>
      <c r="AO1524" t="s">
        <v>291</v>
      </c>
      <c r="AP1524" t="s">
        <v>292</v>
      </c>
      <c r="AQ1524" t="s">
        <v>293</v>
      </c>
      <c r="AR1524" t="s">
        <v>294</v>
      </c>
      <c r="AS1524" t="s">
        <v>291</v>
      </c>
      <c r="AT1524">
        <v>-1</v>
      </c>
      <c r="AU1524">
        <v>-1</v>
      </c>
      <c r="AV1524">
        <v>1.6666666666666701</v>
      </c>
      <c r="AW1524">
        <v>0</v>
      </c>
      <c r="AX1524">
        <v>0.79365079365079405</v>
      </c>
      <c r="AY1524">
        <v>2.5</v>
      </c>
      <c r="AZ1524">
        <v>20.8333333333333</v>
      </c>
      <c r="BA1524">
        <v>0</v>
      </c>
      <c r="BB1524">
        <v>7.4404761904761904E-2</v>
      </c>
      <c r="BC1524">
        <v>76.067231788079397</v>
      </c>
      <c r="BD1524">
        <v>0</v>
      </c>
      <c r="BE1524">
        <v>0</v>
      </c>
      <c r="BF1524">
        <v>380.33615894039701</v>
      </c>
      <c r="BG1524">
        <v>0</v>
      </c>
      <c r="BH1524" t="b">
        <v>0</v>
      </c>
      <c r="BI1524" t="b">
        <v>1</v>
      </c>
      <c r="BJ1524" t="b">
        <v>0</v>
      </c>
      <c r="BK1524" t="b">
        <v>0</v>
      </c>
      <c r="BL1524" t="s">
        <v>293</v>
      </c>
      <c r="BM1524">
        <v>2</v>
      </c>
      <c r="BN1524">
        <v>60</v>
      </c>
      <c r="BO1524">
        <v>1</v>
      </c>
      <c r="BP1524" s="15">
        <v>45315</v>
      </c>
      <c r="BQ1524" t="s">
        <v>307</v>
      </c>
      <c r="BR1524" t="s">
        <v>308</v>
      </c>
      <c r="BS1524">
        <v>60</v>
      </c>
      <c r="BT1524">
        <v>2</v>
      </c>
    </row>
    <row r="1525" spans="1:72" x14ac:dyDescent="0.25">
      <c r="A1525" t="str">
        <f t="shared" si="92"/>
        <v>523_950</v>
      </c>
      <c r="B1525" t="str">
        <f t="shared" si="93"/>
        <v>R</v>
      </c>
      <c r="C1525">
        <f t="shared" si="94"/>
        <v>2793</v>
      </c>
      <c r="D1525">
        <f t="shared" si="95"/>
        <v>4.0816326530612201</v>
      </c>
      <c r="F1525" t="s">
        <v>2412</v>
      </c>
      <c r="G1525">
        <v>523</v>
      </c>
      <c r="H1525" t="s">
        <v>121</v>
      </c>
      <c r="I1525">
        <v>950</v>
      </c>
      <c r="J1525">
        <v>1440</v>
      </c>
      <c r="K1525" t="s">
        <v>283</v>
      </c>
      <c r="L1525" t="s">
        <v>284</v>
      </c>
      <c r="M1525">
        <v>2</v>
      </c>
      <c r="N1525" t="s">
        <v>285</v>
      </c>
      <c r="O1525">
        <v>0</v>
      </c>
      <c r="P1525">
        <v>2</v>
      </c>
      <c r="Q1525" t="s">
        <v>286</v>
      </c>
      <c r="R1525" t="s">
        <v>287</v>
      </c>
      <c r="S1525" t="s">
        <v>288</v>
      </c>
      <c r="T1525" t="s">
        <v>289</v>
      </c>
      <c r="U1525">
        <v>211</v>
      </c>
      <c r="V1525">
        <v>3</v>
      </c>
      <c r="W1525">
        <v>40</v>
      </c>
      <c r="X1525">
        <v>3</v>
      </c>
      <c r="Y1525" s="15">
        <v>36326</v>
      </c>
      <c r="Z1525">
        <v>22</v>
      </c>
      <c r="AA1525" s="15">
        <v>21916</v>
      </c>
      <c r="AB1525" s="15">
        <v>45315</v>
      </c>
      <c r="AC1525">
        <v>6.65</v>
      </c>
      <c r="AD1525">
        <v>9.65</v>
      </c>
      <c r="AE1525">
        <v>178.3</v>
      </c>
      <c r="AF1525" s="15">
        <v>45326</v>
      </c>
      <c r="AG1525">
        <v>-1</v>
      </c>
      <c r="AH1525">
        <v>-1</v>
      </c>
      <c r="AI1525">
        <v>174.9489550262</v>
      </c>
      <c r="AJ1525">
        <v>-40.997263874200002</v>
      </c>
      <c r="AK1525">
        <v>5</v>
      </c>
      <c r="AL1525">
        <v>490</v>
      </c>
      <c r="AM1525">
        <v>2793</v>
      </c>
      <c r="AN1525" t="s">
        <v>290</v>
      </c>
      <c r="AO1525" t="s">
        <v>291</v>
      </c>
      <c r="AP1525" t="s">
        <v>314</v>
      </c>
      <c r="AQ1525" t="s">
        <v>312</v>
      </c>
      <c r="AR1525" t="s">
        <v>294</v>
      </c>
      <c r="AS1525" t="s">
        <v>291</v>
      </c>
      <c r="AT1525">
        <v>475.03570000000002</v>
      </c>
      <c r="AU1525">
        <v>200.12139999999999</v>
      </c>
      <c r="AV1525">
        <v>0</v>
      </c>
      <c r="AW1525">
        <v>0</v>
      </c>
      <c r="AX1525">
        <v>0.53705692803437199</v>
      </c>
      <c r="AY1525">
        <v>45.918367346938801</v>
      </c>
      <c r="AZ1525">
        <v>4.0816326530612201</v>
      </c>
      <c r="BA1525">
        <v>0</v>
      </c>
      <c r="BB1525">
        <v>0</v>
      </c>
      <c r="BC1525">
        <v>3</v>
      </c>
      <c r="BD1525">
        <v>0</v>
      </c>
      <c r="BE1525">
        <v>0</v>
      </c>
      <c r="BF1525">
        <v>15</v>
      </c>
      <c r="BG1525">
        <v>0</v>
      </c>
      <c r="BH1525" t="b">
        <v>0</v>
      </c>
      <c r="BI1525" t="b">
        <v>1</v>
      </c>
      <c r="BJ1525" t="b">
        <v>1</v>
      </c>
      <c r="BK1525" t="b">
        <v>0</v>
      </c>
      <c r="BL1525" t="s">
        <v>312</v>
      </c>
      <c r="BM1525">
        <v>2</v>
      </c>
      <c r="BN1525">
        <v>50</v>
      </c>
      <c r="BO1525">
        <v>1</v>
      </c>
      <c r="BP1525" s="15">
        <v>45315</v>
      </c>
      <c r="BQ1525" t="s">
        <v>295</v>
      </c>
      <c r="BR1525" t="s">
        <v>296</v>
      </c>
      <c r="BS1525">
        <v>50</v>
      </c>
      <c r="BT1525">
        <v>2</v>
      </c>
    </row>
    <row r="1526" spans="1:72" x14ac:dyDescent="0.25">
      <c r="A1526" t="str">
        <f t="shared" si="92"/>
        <v>523_1700</v>
      </c>
      <c r="B1526" t="str">
        <f t="shared" si="93"/>
        <v>R</v>
      </c>
      <c r="C1526">
        <f t="shared" si="94"/>
        <v>627</v>
      </c>
      <c r="D1526">
        <f t="shared" si="95"/>
        <v>10</v>
      </c>
      <c r="F1526" t="s">
        <v>2413</v>
      </c>
      <c r="G1526">
        <v>523</v>
      </c>
      <c r="H1526" t="s">
        <v>121</v>
      </c>
      <c r="I1526">
        <v>1700</v>
      </c>
      <c r="J1526">
        <v>1810</v>
      </c>
      <c r="K1526" t="s">
        <v>283</v>
      </c>
      <c r="L1526" t="s">
        <v>284</v>
      </c>
      <c r="M1526">
        <v>2</v>
      </c>
      <c r="N1526" t="s">
        <v>285</v>
      </c>
      <c r="O1526">
        <v>0</v>
      </c>
      <c r="P1526">
        <v>2</v>
      </c>
      <c r="Q1526" t="s">
        <v>286</v>
      </c>
      <c r="R1526" t="s">
        <v>287</v>
      </c>
      <c r="S1526" t="s">
        <v>288</v>
      </c>
      <c r="T1526" t="s">
        <v>289</v>
      </c>
      <c r="U1526">
        <v>211</v>
      </c>
      <c r="V1526">
        <v>3</v>
      </c>
      <c r="W1526">
        <v>50</v>
      </c>
      <c r="X1526">
        <v>3</v>
      </c>
      <c r="Y1526" s="15">
        <v>36687</v>
      </c>
      <c r="Z1526">
        <v>22</v>
      </c>
      <c r="AA1526" s="15">
        <v>21916</v>
      </c>
      <c r="AB1526" s="15">
        <v>45315</v>
      </c>
      <c r="AC1526">
        <v>4.3499999999999996</v>
      </c>
      <c r="AD1526">
        <v>11.05</v>
      </c>
      <c r="AE1526">
        <v>140.9</v>
      </c>
      <c r="AF1526" s="15">
        <v>45326</v>
      </c>
      <c r="AG1526">
        <v>-1</v>
      </c>
      <c r="AH1526">
        <v>-1</v>
      </c>
      <c r="AI1526">
        <v>174.9470878903</v>
      </c>
      <c r="AJ1526">
        <v>-40.9970765865</v>
      </c>
      <c r="AK1526">
        <v>5</v>
      </c>
      <c r="AL1526">
        <v>110</v>
      </c>
      <c r="AM1526">
        <v>627</v>
      </c>
      <c r="AN1526" t="s">
        <v>290</v>
      </c>
      <c r="AO1526" t="s">
        <v>291</v>
      </c>
      <c r="AP1526" t="s">
        <v>314</v>
      </c>
      <c r="AQ1526" t="s">
        <v>312</v>
      </c>
      <c r="AR1526" t="s">
        <v>294</v>
      </c>
      <c r="AS1526" t="s">
        <v>291</v>
      </c>
      <c r="AT1526">
        <v>295.81801000000002</v>
      </c>
      <c r="AU1526">
        <v>105.28521000000001</v>
      </c>
      <c r="AV1526">
        <v>0</v>
      </c>
      <c r="AW1526">
        <v>0</v>
      </c>
      <c r="AX1526">
        <v>0</v>
      </c>
      <c r="AY1526">
        <v>75</v>
      </c>
      <c r="AZ1526">
        <v>10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t="b">
        <v>0</v>
      </c>
      <c r="BI1526" t="b">
        <v>1</v>
      </c>
      <c r="BJ1526" t="b">
        <v>1</v>
      </c>
      <c r="BK1526" t="b">
        <v>1</v>
      </c>
      <c r="BL1526" t="s">
        <v>312</v>
      </c>
      <c r="BM1526">
        <v>2</v>
      </c>
      <c r="BN1526">
        <v>50</v>
      </c>
      <c r="BO1526">
        <v>1</v>
      </c>
      <c r="BP1526" s="15">
        <v>45315</v>
      </c>
      <c r="BQ1526" t="s">
        <v>295</v>
      </c>
      <c r="BR1526" t="s">
        <v>296</v>
      </c>
      <c r="BS1526">
        <v>50</v>
      </c>
      <c r="BT1526">
        <v>2</v>
      </c>
    </row>
    <row r="1527" spans="1:72" x14ac:dyDescent="0.25">
      <c r="A1527" t="str">
        <f t="shared" si="92"/>
        <v>523_2650</v>
      </c>
      <c r="B1527" t="str">
        <f t="shared" si="93"/>
        <v>R</v>
      </c>
      <c r="C1527">
        <f t="shared" si="94"/>
        <v>1539</v>
      </c>
      <c r="D1527">
        <f t="shared" si="95"/>
        <v>44.4444444444444</v>
      </c>
      <c r="F1527" t="s">
        <v>2414</v>
      </c>
      <c r="G1527">
        <v>523</v>
      </c>
      <c r="H1527" t="s">
        <v>121</v>
      </c>
      <c r="I1527">
        <v>2650</v>
      </c>
      <c r="J1527">
        <v>2920</v>
      </c>
      <c r="K1527" t="s">
        <v>283</v>
      </c>
      <c r="L1527" t="s">
        <v>284</v>
      </c>
      <c r="M1527">
        <v>2</v>
      </c>
      <c r="N1527" t="s">
        <v>285</v>
      </c>
      <c r="O1527">
        <v>0</v>
      </c>
      <c r="P1527">
        <v>2</v>
      </c>
      <c r="Q1527" t="s">
        <v>286</v>
      </c>
      <c r="R1527" t="s">
        <v>287</v>
      </c>
      <c r="S1527" t="s">
        <v>288</v>
      </c>
      <c r="T1527" t="s">
        <v>289</v>
      </c>
      <c r="U1527">
        <v>211</v>
      </c>
      <c r="V1527">
        <v>3</v>
      </c>
      <c r="W1527">
        <v>35</v>
      </c>
      <c r="X1527">
        <v>2</v>
      </c>
      <c r="Y1527" s="15">
        <v>37377</v>
      </c>
      <c r="Z1527">
        <v>22</v>
      </c>
      <c r="AA1527" s="15">
        <v>21916</v>
      </c>
      <c r="AB1527" s="15">
        <v>45315</v>
      </c>
      <c r="AC1527">
        <v>5.95</v>
      </c>
      <c r="AD1527">
        <v>6</v>
      </c>
      <c r="AE1527">
        <v>172</v>
      </c>
      <c r="AF1527" s="15">
        <v>45326</v>
      </c>
      <c r="AG1527">
        <v>-1</v>
      </c>
      <c r="AH1527">
        <v>-1</v>
      </c>
      <c r="AI1527">
        <v>174.94030718370001</v>
      </c>
      <c r="AJ1527">
        <v>-41.0044910417</v>
      </c>
      <c r="AK1527">
        <v>5</v>
      </c>
      <c r="AL1527">
        <v>270</v>
      </c>
      <c r="AM1527">
        <v>1539</v>
      </c>
      <c r="AN1527" t="s">
        <v>290</v>
      </c>
      <c r="AO1527" t="s">
        <v>291</v>
      </c>
      <c r="AP1527" t="s">
        <v>314</v>
      </c>
      <c r="AQ1527" t="s">
        <v>312</v>
      </c>
      <c r="AR1527" t="s">
        <v>294</v>
      </c>
      <c r="AS1527" t="s">
        <v>291</v>
      </c>
      <c r="AT1527">
        <v>605.201775</v>
      </c>
      <c r="AU1527">
        <v>210.8032</v>
      </c>
      <c r="AV1527">
        <v>9.2592592592592595</v>
      </c>
      <c r="AW1527">
        <v>0</v>
      </c>
      <c r="AX1527">
        <v>0.64977257959714096</v>
      </c>
      <c r="AY1527">
        <v>37.037037037037003</v>
      </c>
      <c r="AZ1527">
        <v>44.4444444444444</v>
      </c>
      <c r="BA1527">
        <v>0</v>
      </c>
      <c r="BB1527">
        <v>0</v>
      </c>
      <c r="BC1527">
        <v>0</v>
      </c>
      <c r="BD1527">
        <v>0</v>
      </c>
      <c r="BE1527">
        <v>21.597840215978401</v>
      </c>
      <c r="BF1527">
        <v>0</v>
      </c>
      <c r="BG1527">
        <v>107.989201079892</v>
      </c>
      <c r="BH1527" t="b">
        <v>0</v>
      </c>
      <c r="BI1527" t="b">
        <v>1</v>
      </c>
      <c r="BJ1527" t="b">
        <v>1</v>
      </c>
      <c r="BK1527" t="b">
        <v>0</v>
      </c>
      <c r="BL1527" t="s">
        <v>312</v>
      </c>
      <c r="BM1527">
        <v>2</v>
      </c>
      <c r="BN1527">
        <v>50</v>
      </c>
      <c r="BO1527">
        <v>1</v>
      </c>
      <c r="BP1527" s="15">
        <v>45315</v>
      </c>
      <c r="BQ1527" t="s">
        <v>295</v>
      </c>
      <c r="BR1527" t="s">
        <v>296</v>
      </c>
      <c r="BS1527">
        <v>50</v>
      </c>
      <c r="BT1527">
        <v>2</v>
      </c>
    </row>
    <row r="1528" spans="1:72" x14ac:dyDescent="0.25">
      <c r="A1528" t="str">
        <f t="shared" si="92"/>
        <v>523_3430</v>
      </c>
      <c r="B1528" t="str">
        <f t="shared" si="93"/>
        <v>R</v>
      </c>
      <c r="C1528">
        <f t="shared" si="94"/>
        <v>1447.8</v>
      </c>
      <c r="D1528">
        <f t="shared" si="95"/>
        <v>17.647058823529399</v>
      </c>
      <c r="F1528" t="s">
        <v>2415</v>
      </c>
      <c r="G1528">
        <v>523</v>
      </c>
      <c r="H1528" t="s">
        <v>121</v>
      </c>
      <c r="I1528">
        <v>3430</v>
      </c>
      <c r="J1528">
        <v>3684</v>
      </c>
      <c r="K1528" t="s">
        <v>283</v>
      </c>
      <c r="L1528" t="s">
        <v>284</v>
      </c>
      <c r="M1528">
        <v>2</v>
      </c>
      <c r="N1528" t="s">
        <v>285</v>
      </c>
      <c r="O1528">
        <v>0</v>
      </c>
      <c r="P1528">
        <v>2</v>
      </c>
      <c r="Q1528" t="s">
        <v>286</v>
      </c>
      <c r="R1528" t="s">
        <v>287</v>
      </c>
      <c r="S1528" t="s">
        <v>288</v>
      </c>
      <c r="T1528" t="s">
        <v>289</v>
      </c>
      <c r="U1528">
        <v>211</v>
      </c>
      <c r="V1528">
        <v>3</v>
      </c>
      <c r="W1528">
        <v>25</v>
      </c>
      <c r="X1528">
        <v>1</v>
      </c>
      <c r="Y1528" s="15">
        <v>37715</v>
      </c>
      <c r="Z1528">
        <v>22</v>
      </c>
      <c r="AA1528" s="15">
        <v>21916</v>
      </c>
      <c r="AB1528" s="15">
        <v>45315</v>
      </c>
      <c r="AC1528">
        <v>7.25</v>
      </c>
      <c r="AD1528">
        <v>6</v>
      </c>
      <c r="AE1528">
        <v>202.8</v>
      </c>
      <c r="AF1528" s="15">
        <v>45326</v>
      </c>
      <c r="AG1528">
        <v>-1</v>
      </c>
      <c r="AH1528">
        <v>-1</v>
      </c>
      <c r="AI1528">
        <v>174.93463512650001</v>
      </c>
      <c r="AJ1528">
        <v>-41.006687925900003</v>
      </c>
      <c r="AK1528">
        <v>3</v>
      </c>
      <c r="AL1528">
        <v>254</v>
      </c>
      <c r="AM1528">
        <v>1447.8</v>
      </c>
      <c r="AN1528" t="s">
        <v>290</v>
      </c>
      <c r="AO1528" t="s">
        <v>291</v>
      </c>
      <c r="AP1528" t="s">
        <v>314</v>
      </c>
      <c r="AQ1528" t="s">
        <v>312</v>
      </c>
      <c r="AR1528" t="s">
        <v>294</v>
      </c>
      <c r="AS1528" t="s">
        <v>291</v>
      </c>
      <c r="AT1528">
        <v>431.02532000000002</v>
      </c>
      <c r="AU1528">
        <v>156.44640000000001</v>
      </c>
      <c r="AV1528">
        <v>3.9215686274509798</v>
      </c>
      <c r="AW1528">
        <v>0</v>
      </c>
      <c r="AX1528">
        <v>1.7199862401100801</v>
      </c>
      <c r="AY1528">
        <v>29.411764705882401</v>
      </c>
      <c r="AZ1528">
        <v>17.647058823529399</v>
      </c>
      <c r="BA1528">
        <v>0</v>
      </c>
      <c r="BB1528">
        <v>8.5999312005503994E-2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 t="b">
        <v>0</v>
      </c>
      <c r="BI1528" t="b">
        <v>1</v>
      </c>
      <c r="BJ1528" t="b">
        <v>1</v>
      </c>
      <c r="BK1528" t="b">
        <v>0</v>
      </c>
      <c r="BL1528" t="s">
        <v>312</v>
      </c>
      <c r="BM1528">
        <v>2</v>
      </c>
      <c r="BN1528">
        <v>50</v>
      </c>
      <c r="BO1528">
        <v>1</v>
      </c>
      <c r="BP1528" s="15">
        <v>45315</v>
      </c>
      <c r="BQ1528" t="s">
        <v>295</v>
      </c>
      <c r="BR1528" t="s">
        <v>296</v>
      </c>
      <c r="BS1528">
        <v>50</v>
      </c>
      <c r="BT1528">
        <v>2</v>
      </c>
    </row>
    <row r="1529" spans="1:72" x14ac:dyDescent="0.25">
      <c r="A1529" t="str">
        <f t="shared" si="92"/>
        <v>524_10</v>
      </c>
      <c r="B1529" t="str">
        <f t="shared" si="93"/>
        <v>U</v>
      </c>
      <c r="C1529">
        <f t="shared" si="94"/>
        <v>826.8</v>
      </c>
      <c r="D1529">
        <f t="shared" si="95"/>
        <v>0</v>
      </c>
      <c r="F1529" t="s">
        <v>2416</v>
      </c>
      <c r="G1529">
        <v>524</v>
      </c>
      <c r="H1529" t="s">
        <v>2417</v>
      </c>
      <c r="I1529">
        <v>10</v>
      </c>
      <c r="J1529">
        <v>116</v>
      </c>
      <c r="K1529" t="s">
        <v>283</v>
      </c>
      <c r="L1529" t="s">
        <v>284</v>
      </c>
      <c r="M1529">
        <v>2</v>
      </c>
      <c r="N1529" t="s">
        <v>285</v>
      </c>
      <c r="O1529">
        <v>0</v>
      </c>
      <c r="P1529">
        <v>1</v>
      </c>
      <c r="Q1529" t="s">
        <v>286</v>
      </c>
      <c r="R1529" t="s">
        <v>304</v>
      </c>
      <c r="S1529" t="s">
        <v>318</v>
      </c>
      <c r="T1529" t="s">
        <v>319</v>
      </c>
      <c r="U1529">
        <v>77</v>
      </c>
      <c r="V1529">
        <v>6</v>
      </c>
      <c r="W1529">
        <v>20</v>
      </c>
      <c r="X1529">
        <v>2</v>
      </c>
      <c r="Y1529" s="15">
        <v>40596</v>
      </c>
      <c r="Z1529">
        <v>20</v>
      </c>
      <c r="AA1529" s="15">
        <v>34310</v>
      </c>
      <c r="AB1529" s="15">
        <v>45334</v>
      </c>
      <c r="AC1529">
        <v>4</v>
      </c>
      <c r="AD1529">
        <v>3</v>
      </c>
      <c r="AE1529">
        <v>111</v>
      </c>
      <c r="AF1529" s="15">
        <v>45331</v>
      </c>
      <c r="AG1529">
        <v>-1</v>
      </c>
      <c r="AH1529">
        <v>-1</v>
      </c>
      <c r="AI1529">
        <v>175.0864182784</v>
      </c>
      <c r="AJ1529">
        <v>-40.794494697099999</v>
      </c>
      <c r="AK1529">
        <v>3</v>
      </c>
      <c r="AL1529">
        <v>106</v>
      </c>
      <c r="AM1529">
        <v>826.8</v>
      </c>
      <c r="AN1529" t="s">
        <v>320</v>
      </c>
      <c r="AO1529" t="s">
        <v>321</v>
      </c>
      <c r="AP1529" t="s">
        <v>292</v>
      </c>
      <c r="AQ1529" t="s">
        <v>293</v>
      </c>
      <c r="AR1529" t="s">
        <v>294</v>
      </c>
      <c r="AS1529" t="s">
        <v>291</v>
      </c>
      <c r="AT1529">
        <v>-1</v>
      </c>
      <c r="AU1529">
        <v>-1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b">
        <v>0</v>
      </c>
      <c r="BI1529" t="b">
        <v>1</v>
      </c>
      <c r="BJ1529" t="b">
        <v>0</v>
      </c>
      <c r="BK1529" t="b">
        <v>0</v>
      </c>
      <c r="BL1529" t="s">
        <v>293</v>
      </c>
      <c r="BM1529">
        <v>2</v>
      </c>
      <c r="BN1529">
        <v>90</v>
      </c>
      <c r="BO1529">
        <v>1</v>
      </c>
      <c r="BP1529" s="15">
        <v>45334</v>
      </c>
      <c r="BQ1529" t="s">
        <v>307</v>
      </c>
      <c r="BR1529" t="s">
        <v>322</v>
      </c>
      <c r="BS1529">
        <v>90</v>
      </c>
      <c r="BT1529">
        <v>2</v>
      </c>
    </row>
    <row r="1530" spans="1:72" x14ac:dyDescent="0.25">
      <c r="A1530" t="str">
        <f t="shared" si="92"/>
        <v>525_3</v>
      </c>
      <c r="B1530" t="str">
        <f t="shared" si="93"/>
        <v>U</v>
      </c>
      <c r="C1530">
        <f t="shared" si="94"/>
        <v>1193.5</v>
      </c>
      <c r="D1530">
        <f t="shared" si="95"/>
        <v>0</v>
      </c>
      <c r="F1530" t="s">
        <v>2418</v>
      </c>
      <c r="G1530">
        <v>525</v>
      </c>
      <c r="H1530" t="s">
        <v>2419</v>
      </c>
      <c r="I1530">
        <v>3</v>
      </c>
      <c r="J1530">
        <v>220</v>
      </c>
      <c r="K1530" t="s">
        <v>283</v>
      </c>
      <c r="L1530" t="s">
        <v>284</v>
      </c>
      <c r="M1530">
        <v>2</v>
      </c>
      <c r="N1530" t="s">
        <v>285</v>
      </c>
      <c r="O1530">
        <v>0</v>
      </c>
      <c r="P1530">
        <v>3</v>
      </c>
      <c r="Q1530" t="s">
        <v>286</v>
      </c>
      <c r="R1530" t="s">
        <v>304</v>
      </c>
      <c r="S1530" t="s">
        <v>305</v>
      </c>
      <c r="T1530" t="s">
        <v>319</v>
      </c>
      <c r="U1530">
        <v>594</v>
      </c>
      <c r="V1530">
        <v>7</v>
      </c>
      <c r="W1530">
        <v>27</v>
      </c>
      <c r="X1530">
        <v>3</v>
      </c>
      <c r="Y1530" s="15">
        <v>38309</v>
      </c>
      <c r="Z1530">
        <v>18</v>
      </c>
      <c r="AA1530" s="15">
        <v>21916</v>
      </c>
      <c r="AB1530" s="15">
        <v>45312</v>
      </c>
      <c r="AC1530">
        <v>15.8</v>
      </c>
      <c r="AD1530">
        <v>3</v>
      </c>
      <c r="AE1530">
        <v>118.1</v>
      </c>
      <c r="AF1530" s="15">
        <v>45331</v>
      </c>
      <c r="AG1530">
        <v>-1</v>
      </c>
      <c r="AH1530">
        <v>-1</v>
      </c>
      <c r="AI1530">
        <v>175.0864420353</v>
      </c>
      <c r="AJ1530">
        <v>-40.791017080300001</v>
      </c>
      <c r="AK1530">
        <v>1.5</v>
      </c>
      <c r="AL1530">
        <v>217</v>
      </c>
      <c r="AM1530">
        <v>1193.5</v>
      </c>
      <c r="AN1530" t="s">
        <v>306</v>
      </c>
      <c r="AO1530" t="s">
        <v>321</v>
      </c>
      <c r="AP1530" t="s">
        <v>325</v>
      </c>
      <c r="AQ1530" t="s">
        <v>293</v>
      </c>
      <c r="AR1530" t="s">
        <v>294</v>
      </c>
      <c r="AS1530" t="s">
        <v>291</v>
      </c>
      <c r="AT1530">
        <v>-1</v>
      </c>
      <c r="AU1530">
        <v>-1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t="b">
        <v>0</v>
      </c>
      <c r="BI1530" t="b">
        <v>1</v>
      </c>
      <c r="BJ1530" t="b">
        <v>1</v>
      </c>
      <c r="BK1530" t="b">
        <v>0</v>
      </c>
      <c r="BL1530" t="s">
        <v>293</v>
      </c>
      <c r="BM1530">
        <v>2</v>
      </c>
      <c r="BN1530">
        <v>90</v>
      </c>
      <c r="BO1530">
        <v>1</v>
      </c>
      <c r="BP1530" s="15">
        <v>45312</v>
      </c>
      <c r="BQ1530" t="s">
        <v>307</v>
      </c>
      <c r="BR1530" t="s">
        <v>322</v>
      </c>
      <c r="BS1530">
        <v>90</v>
      </c>
      <c r="BT1530">
        <v>2</v>
      </c>
    </row>
    <row r="1531" spans="1:72" x14ac:dyDescent="0.25">
      <c r="A1531" t="str">
        <f t="shared" si="92"/>
        <v>525_220</v>
      </c>
      <c r="B1531" t="str">
        <f t="shared" si="93"/>
        <v>U</v>
      </c>
      <c r="C1531">
        <f t="shared" si="94"/>
        <v>1787.5</v>
      </c>
      <c r="D1531">
        <f t="shared" si="95"/>
        <v>0</v>
      </c>
      <c r="F1531" t="s">
        <v>2420</v>
      </c>
      <c r="G1531">
        <v>525</v>
      </c>
      <c r="H1531" t="s">
        <v>2419</v>
      </c>
      <c r="I1531">
        <v>220</v>
      </c>
      <c r="J1531">
        <v>545</v>
      </c>
      <c r="K1531" t="s">
        <v>283</v>
      </c>
      <c r="L1531" t="s">
        <v>284</v>
      </c>
      <c r="M1531">
        <v>2</v>
      </c>
      <c r="N1531" t="s">
        <v>285</v>
      </c>
      <c r="O1531">
        <v>0</v>
      </c>
      <c r="P1531">
        <v>2</v>
      </c>
      <c r="Q1531" t="s">
        <v>286</v>
      </c>
      <c r="R1531" t="s">
        <v>304</v>
      </c>
      <c r="S1531" t="s">
        <v>305</v>
      </c>
      <c r="T1531" t="s">
        <v>319</v>
      </c>
      <c r="U1531">
        <v>464</v>
      </c>
      <c r="V1531">
        <v>7</v>
      </c>
      <c r="W1531">
        <v>25</v>
      </c>
      <c r="X1531">
        <v>3</v>
      </c>
      <c r="Y1531" s="15">
        <v>40248</v>
      </c>
      <c r="Z1531">
        <v>19</v>
      </c>
      <c r="AA1531" s="15">
        <v>29586</v>
      </c>
      <c r="AB1531" s="15">
        <v>45312</v>
      </c>
      <c r="AC1531">
        <v>9.15</v>
      </c>
      <c r="AD1531">
        <v>3</v>
      </c>
      <c r="AE1531">
        <v>164.9</v>
      </c>
      <c r="AF1531" s="15">
        <v>45331</v>
      </c>
      <c r="AG1531">
        <v>-1</v>
      </c>
      <c r="AH1531">
        <v>-1</v>
      </c>
      <c r="AI1531">
        <v>175.08499932230001</v>
      </c>
      <c r="AJ1531">
        <v>-40.7931831012</v>
      </c>
      <c r="AK1531">
        <v>2.5</v>
      </c>
      <c r="AL1531">
        <v>325</v>
      </c>
      <c r="AM1531">
        <v>1787.5</v>
      </c>
      <c r="AN1531" t="s">
        <v>306</v>
      </c>
      <c r="AO1531" t="s">
        <v>321</v>
      </c>
      <c r="AP1531" t="s">
        <v>292</v>
      </c>
      <c r="AQ1531" t="s">
        <v>293</v>
      </c>
      <c r="AR1531" t="s">
        <v>294</v>
      </c>
      <c r="AS1531" t="s">
        <v>291</v>
      </c>
      <c r="AT1531">
        <v>-1</v>
      </c>
      <c r="AU1531">
        <v>-1</v>
      </c>
      <c r="AV1531">
        <v>0</v>
      </c>
      <c r="AW1531">
        <v>0</v>
      </c>
      <c r="AX1531">
        <v>0.45454545454545497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b">
        <v>0</v>
      </c>
      <c r="BI1531" t="b">
        <v>1</v>
      </c>
      <c r="BJ1531" t="b">
        <v>1</v>
      </c>
      <c r="BK1531" t="b">
        <v>0</v>
      </c>
      <c r="BL1531" t="s">
        <v>293</v>
      </c>
      <c r="BM1531">
        <v>2</v>
      </c>
      <c r="BN1531">
        <v>90</v>
      </c>
      <c r="BO1531">
        <v>1</v>
      </c>
      <c r="BP1531" s="15">
        <v>45312</v>
      </c>
      <c r="BQ1531" t="s">
        <v>307</v>
      </c>
      <c r="BR1531" t="s">
        <v>322</v>
      </c>
      <c r="BS1531">
        <v>90</v>
      </c>
      <c r="BT1531">
        <v>2</v>
      </c>
    </row>
    <row r="1532" spans="1:72" x14ac:dyDescent="0.25">
      <c r="A1532" t="str">
        <f t="shared" si="92"/>
        <v>525_545</v>
      </c>
      <c r="B1532" t="str">
        <f t="shared" si="93"/>
        <v>U</v>
      </c>
      <c r="C1532">
        <f t="shared" si="94"/>
        <v>1078</v>
      </c>
      <c r="D1532">
        <f t="shared" si="95"/>
        <v>0</v>
      </c>
      <c r="F1532" t="s">
        <v>2421</v>
      </c>
      <c r="G1532">
        <v>525</v>
      </c>
      <c r="H1532" t="s">
        <v>2419</v>
      </c>
      <c r="I1532">
        <v>545</v>
      </c>
      <c r="J1532">
        <v>685</v>
      </c>
      <c r="K1532" t="s">
        <v>283</v>
      </c>
      <c r="L1532" t="s">
        <v>284</v>
      </c>
      <c r="M1532">
        <v>2</v>
      </c>
      <c r="N1532" t="s">
        <v>285</v>
      </c>
      <c r="O1532">
        <v>0</v>
      </c>
      <c r="P1532">
        <v>2</v>
      </c>
      <c r="Q1532" t="s">
        <v>286</v>
      </c>
      <c r="R1532" t="s">
        <v>304</v>
      </c>
      <c r="S1532" t="s">
        <v>305</v>
      </c>
      <c r="T1532" t="s">
        <v>319</v>
      </c>
      <c r="U1532">
        <v>241</v>
      </c>
      <c r="V1532">
        <v>7</v>
      </c>
      <c r="W1532">
        <v>20</v>
      </c>
      <c r="X1532">
        <v>2</v>
      </c>
      <c r="Y1532" s="15">
        <v>39165</v>
      </c>
      <c r="Z1532">
        <v>19</v>
      </c>
      <c r="AA1532" s="15">
        <v>33604</v>
      </c>
      <c r="AB1532" s="15">
        <v>45312</v>
      </c>
      <c r="AC1532">
        <v>4.75</v>
      </c>
      <c r="AD1532">
        <v>3.75</v>
      </c>
      <c r="AE1532">
        <v>182.75</v>
      </c>
      <c r="AF1532" s="15">
        <v>45331</v>
      </c>
      <c r="AG1532">
        <v>-1</v>
      </c>
      <c r="AH1532">
        <v>-1</v>
      </c>
      <c r="AI1532">
        <v>175.08354873619999</v>
      </c>
      <c r="AJ1532">
        <v>-40.794918354499998</v>
      </c>
      <c r="AK1532">
        <v>5</v>
      </c>
      <c r="AL1532">
        <v>140</v>
      </c>
      <c r="AM1532">
        <v>1078</v>
      </c>
      <c r="AN1532" t="s">
        <v>306</v>
      </c>
      <c r="AO1532" t="s">
        <v>321</v>
      </c>
      <c r="AP1532" t="s">
        <v>325</v>
      </c>
      <c r="AQ1532" t="s">
        <v>293</v>
      </c>
      <c r="AR1532" t="s">
        <v>294</v>
      </c>
      <c r="AS1532" t="s">
        <v>291</v>
      </c>
      <c r="AT1532">
        <v>-1</v>
      </c>
      <c r="AU1532">
        <v>-1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b">
        <v>0</v>
      </c>
      <c r="BI1532" t="b">
        <v>1</v>
      </c>
      <c r="BJ1532" t="b">
        <v>1</v>
      </c>
      <c r="BK1532" t="b">
        <v>0</v>
      </c>
      <c r="BL1532" t="s">
        <v>293</v>
      </c>
      <c r="BM1532">
        <v>2</v>
      </c>
      <c r="BN1532">
        <v>90</v>
      </c>
      <c r="BO1532">
        <v>1</v>
      </c>
      <c r="BP1532" s="15">
        <v>45312</v>
      </c>
      <c r="BQ1532" t="s">
        <v>307</v>
      </c>
      <c r="BR1532" t="s">
        <v>322</v>
      </c>
      <c r="BS1532">
        <v>90</v>
      </c>
      <c r="BT1532">
        <v>2</v>
      </c>
    </row>
    <row r="1533" spans="1:72" x14ac:dyDescent="0.25">
      <c r="A1533" t="str">
        <f t="shared" si="92"/>
        <v>526_124</v>
      </c>
      <c r="B1533" t="str">
        <f t="shared" si="93"/>
        <v>U</v>
      </c>
      <c r="C1533">
        <f t="shared" si="94"/>
        <v>528</v>
      </c>
      <c r="D1533">
        <f t="shared" si="95"/>
        <v>0</v>
      </c>
      <c r="F1533" t="s">
        <v>2422</v>
      </c>
      <c r="G1533">
        <v>526</v>
      </c>
      <c r="H1533" t="s">
        <v>317</v>
      </c>
      <c r="I1533">
        <v>124</v>
      </c>
      <c r="J1533">
        <v>220</v>
      </c>
      <c r="K1533" t="s">
        <v>283</v>
      </c>
      <c r="L1533" t="s">
        <v>284</v>
      </c>
      <c r="M1533">
        <v>2</v>
      </c>
      <c r="N1533" t="s">
        <v>285</v>
      </c>
      <c r="O1533">
        <v>0</v>
      </c>
      <c r="P1533">
        <v>2</v>
      </c>
      <c r="Q1533" t="s">
        <v>286</v>
      </c>
      <c r="R1533" t="s">
        <v>304</v>
      </c>
      <c r="S1533" t="s">
        <v>318</v>
      </c>
      <c r="T1533" t="s">
        <v>319</v>
      </c>
      <c r="U1533">
        <v>107</v>
      </c>
      <c r="V1533">
        <v>10</v>
      </c>
      <c r="W1533">
        <v>32</v>
      </c>
      <c r="X1533">
        <v>3</v>
      </c>
      <c r="Y1533" s="15">
        <v>40968</v>
      </c>
      <c r="Z1533">
        <v>19</v>
      </c>
      <c r="AA1533" s="15">
        <v>21916</v>
      </c>
      <c r="AB1533" s="15">
        <v>45312</v>
      </c>
      <c r="AC1533">
        <v>6</v>
      </c>
      <c r="AD1533">
        <v>3.65</v>
      </c>
      <c r="AE1533">
        <v>251</v>
      </c>
      <c r="AF1533" s="15">
        <v>45331</v>
      </c>
      <c r="AG1533">
        <v>-1</v>
      </c>
      <c r="AH1533">
        <v>-1</v>
      </c>
      <c r="AI1533">
        <v>175.086261175</v>
      </c>
      <c r="AJ1533">
        <v>-40.792285636000003</v>
      </c>
      <c r="AK1533">
        <v>2</v>
      </c>
      <c r="AL1533">
        <v>96</v>
      </c>
      <c r="AM1533">
        <v>528</v>
      </c>
      <c r="AN1533" t="s">
        <v>320</v>
      </c>
      <c r="AO1533" t="s">
        <v>321</v>
      </c>
      <c r="AP1533" t="s">
        <v>292</v>
      </c>
      <c r="AQ1533" t="s">
        <v>293</v>
      </c>
      <c r="AR1533" t="s">
        <v>294</v>
      </c>
      <c r="AS1533" t="s">
        <v>291</v>
      </c>
      <c r="AT1533">
        <v>-1</v>
      </c>
      <c r="AU1533">
        <v>-1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t="b">
        <v>0</v>
      </c>
      <c r="BI1533" t="b">
        <v>1</v>
      </c>
      <c r="BJ1533" t="b">
        <v>0</v>
      </c>
      <c r="BK1533" t="b">
        <v>0</v>
      </c>
      <c r="BL1533" t="s">
        <v>293</v>
      </c>
      <c r="BM1533">
        <v>2</v>
      </c>
      <c r="BN1533">
        <v>90</v>
      </c>
      <c r="BO1533">
        <v>1</v>
      </c>
      <c r="BP1533" s="15">
        <v>45312</v>
      </c>
      <c r="BQ1533" t="s">
        <v>307</v>
      </c>
      <c r="BR1533" t="s">
        <v>322</v>
      </c>
      <c r="BS1533">
        <v>90</v>
      </c>
      <c r="BT1533">
        <v>2</v>
      </c>
    </row>
    <row r="1534" spans="1:72" x14ac:dyDescent="0.25">
      <c r="A1534" t="str">
        <f t="shared" si="92"/>
        <v>527_11</v>
      </c>
      <c r="B1534" t="str">
        <f t="shared" si="93"/>
        <v>U</v>
      </c>
      <c r="C1534">
        <f t="shared" si="94"/>
        <v>2233.8000000000002</v>
      </c>
      <c r="D1534">
        <f t="shared" si="95"/>
        <v>0</v>
      </c>
      <c r="F1534" t="s">
        <v>2423</v>
      </c>
      <c r="G1534">
        <v>527</v>
      </c>
      <c r="H1534" t="s">
        <v>324</v>
      </c>
      <c r="I1534">
        <v>11</v>
      </c>
      <c r="J1534">
        <v>317</v>
      </c>
      <c r="K1534" t="s">
        <v>283</v>
      </c>
      <c r="L1534" t="s">
        <v>284</v>
      </c>
      <c r="M1534">
        <v>2</v>
      </c>
      <c r="N1534" t="s">
        <v>285</v>
      </c>
      <c r="O1534">
        <v>0</v>
      </c>
      <c r="P1534">
        <v>2</v>
      </c>
      <c r="Q1534" t="s">
        <v>286</v>
      </c>
      <c r="R1534" t="s">
        <v>304</v>
      </c>
      <c r="S1534" t="s">
        <v>305</v>
      </c>
      <c r="T1534" t="s">
        <v>319</v>
      </c>
      <c r="U1534">
        <v>430</v>
      </c>
      <c r="V1534">
        <v>8</v>
      </c>
      <c r="W1534">
        <v>20</v>
      </c>
      <c r="X1534">
        <v>2</v>
      </c>
      <c r="Y1534" s="15">
        <v>39167</v>
      </c>
      <c r="Z1534">
        <v>19</v>
      </c>
      <c r="AA1534" s="15">
        <v>31048</v>
      </c>
      <c r="AB1534" s="15">
        <v>45312</v>
      </c>
      <c r="AC1534">
        <v>4</v>
      </c>
      <c r="AD1534">
        <v>4</v>
      </c>
      <c r="AE1534">
        <v>82.35</v>
      </c>
      <c r="AF1534" s="15">
        <v>45331</v>
      </c>
      <c r="AG1534">
        <v>-1</v>
      </c>
      <c r="AH1534">
        <v>-1</v>
      </c>
      <c r="AI1534">
        <v>175.0850432789</v>
      </c>
      <c r="AJ1534">
        <v>-40.794901499600002</v>
      </c>
      <c r="AK1534">
        <v>4</v>
      </c>
      <c r="AL1534">
        <v>306</v>
      </c>
      <c r="AM1534">
        <v>2233.8000000000002</v>
      </c>
      <c r="AN1534" t="s">
        <v>306</v>
      </c>
      <c r="AO1534" t="s">
        <v>321</v>
      </c>
      <c r="AP1534" t="s">
        <v>325</v>
      </c>
      <c r="AQ1534" t="s">
        <v>293</v>
      </c>
      <c r="AR1534" t="s">
        <v>294</v>
      </c>
      <c r="AS1534" t="s">
        <v>291</v>
      </c>
      <c r="AT1534">
        <v>-1</v>
      </c>
      <c r="AU1534">
        <v>-1</v>
      </c>
      <c r="AV1534">
        <v>0</v>
      </c>
      <c r="AW1534">
        <v>0</v>
      </c>
      <c r="AX1534">
        <v>0.44913541432741999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b">
        <v>0</v>
      </c>
      <c r="BI1534" t="b">
        <v>1</v>
      </c>
      <c r="BJ1534" t="b">
        <v>1</v>
      </c>
      <c r="BK1534" t="b">
        <v>0</v>
      </c>
      <c r="BL1534" t="s">
        <v>293</v>
      </c>
      <c r="BM1534">
        <v>2</v>
      </c>
      <c r="BN1534">
        <v>90</v>
      </c>
      <c r="BO1534">
        <v>1</v>
      </c>
      <c r="BP1534" s="15">
        <v>45312</v>
      </c>
      <c r="BQ1534" t="s">
        <v>307</v>
      </c>
      <c r="BR1534" t="s">
        <v>322</v>
      </c>
      <c r="BS1534">
        <v>90</v>
      </c>
      <c r="BT1534">
        <v>2</v>
      </c>
    </row>
    <row r="1535" spans="1:72" x14ac:dyDescent="0.25">
      <c r="A1535" t="str">
        <f t="shared" si="92"/>
        <v>528_4</v>
      </c>
      <c r="B1535" t="str">
        <f t="shared" si="93"/>
        <v>U</v>
      </c>
      <c r="C1535">
        <f t="shared" si="94"/>
        <v>1778.7</v>
      </c>
      <c r="D1535">
        <f t="shared" si="95"/>
        <v>0</v>
      </c>
      <c r="F1535" t="s">
        <v>2424</v>
      </c>
      <c r="G1535">
        <v>528</v>
      </c>
      <c r="H1535" t="s">
        <v>328</v>
      </c>
      <c r="I1535">
        <v>4</v>
      </c>
      <c r="J1535">
        <v>235</v>
      </c>
      <c r="K1535" t="s">
        <v>283</v>
      </c>
      <c r="L1535" t="s">
        <v>284</v>
      </c>
      <c r="M1535">
        <v>2</v>
      </c>
      <c r="N1535" t="s">
        <v>285</v>
      </c>
      <c r="O1535">
        <v>0</v>
      </c>
      <c r="P1535">
        <v>1</v>
      </c>
      <c r="Q1535" t="s">
        <v>286</v>
      </c>
      <c r="R1535" t="s">
        <v>304</v>
      </c>
      <c r="S1535" t="s">
        <v>318</v>
      </c>
      <c r="T1535" t="s">
        <v>319</v>
      </c>
      <c r="U1535">
        <v>89</v>
      </c>
      <c r="V1535">
        <v>6</v>
      </c>
      <c r="W1535">
        <v>25</v>
      </c>
      <c r="X1535">
        <v>3</v>
      </c>
      <c r="Y1535" s="15">
        <v>38308</v>
      </c>
      <c r="Z1535">
        <v>20</v>
      </c>
      <c r="AA1535" s="15">
        <v>21916</v>
      </c>
      <c r="AB1535" s="15">
        <v>45312</v>
      </c>
      <c r="AC1535">
        <v>4</v>
      </c>
      <c r="AD1535">
        <v>3</v>
      </c>
      <c r="AE1535">
        <v>94.65</v>
      </c>
      <c r="AF1535" s="15">
        <v>45331</v>
      </c>
      <c r="AG1535">
        <v>-1</v>
      </c>
      <c r="AH1535">
        <v>-1</v>
      </c>
      <c r="AI1535">
        <v>175.0830395564</v>
      </c>
      <c r="AJ1535">
        <v>-40.795646482800002</v>
      </c>
      <c r="AK1535">
        <v>0.5</v>
      </c>
      <c r="AL1535">
        <v>231</v>
      </c>
      <c r="AM1535">
        <v>1778.7</v>
      </c>
      <c r="AN1535" t="s">
        <v>320</v>
      </c>
      <c r="AO1535" t="s">
        <v>321</v>
      </c>
      <c r="AP1535" t="s">
        <v>325</v>
      </c>
      <c r="AQ1535" t="s">
        <v>293</v>
      </c>
      <c r="AR1535" t="s">
        <v>294</v>
      </c>
      <c r="AS1535" t="s">
        <v>291</v>
      </c>
      <c r="AT1535">
        <v>-1</v>
      </c>
      <c r="AU1535">
        <v>-1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 t="b">
        <v>0</v>
      </c>
      <c r="BI1535" t="b">
        <v>1</v>
      </c>
      <c r="BJ1535" t="b">
        <v>0</v>
      </c>
      <c r="BK1535" t="b">
        <v>0</v>
      </c>
      <c r="BL1535" t="s">
        <v>293</v>
      </c>
      <c r="BM1535">
        <v>2</v>
      </c>
      <c r="BN1535">
        <v>90</v>
      </c>
      <c r="BO1535">
        <v>1</v>
      </c>
      <c r="BP1535" s="15">
        <v>45312</v>
      </c>
      <c r="BQ1535" t="s">
        <v>307</v>
      </c>
      <c r="BR1535" t="s">
        <v>322</v>
      </c>
      <c r="BS1535">
        <v>90</v>
      </c>
      <c r="BT1535">
        <v>2</v>
      </c>
    </row>
    <row r="1536" spans="1:72" x14ac:dyDescent="0.25">
      <c r="A1536" t="str">
        <f t="shared" si="92"/>
        <v>530_0</v>
      </c>
      <c r="B1536" t="str">
        <f t="shared" si="93"/>
        <v>U</v>
      </c>
      <c r="C1536">
        <f t="shared" si="94"/>
        <v>161</v>
      </c>
      <c r="D1536">
        <f t="shared" si="95"/>
        <v>0</v>
      </c>
      <c r="F1536" t="s">
        <v>2425</v>
      </c>
      <c r="G1536">
        <v>530</v>
      </c>
      <c r="H1536" t="s">
        <v>2426</v>
      </c>
      <c r="I1536">
        <v>0</v>
      </c>
      <c r="J1536">
        <v>35</v>
      </c>
      <c r="K1536" t="s">
        <v>283</v>
      </c>
      <c r="L1536" t="s">
        <v>284</v>
      </c>
      <c r="M1536">
        <v>2</v>
      </c>
      <c r="N1536" t="s">
        <v>285</v>
      </c>
      <c r="O1536">
        <v>0</v>
      </c>
      <c r="P1536">
        <v>2</v>
      </c>
      <c r="Q1536" t="s">
        <v>286</v>
      </c>
      <c r="R1536" t="s">
        <v>304</v>
      </c>
      <c r="S1536" t="s">
        <v>305</v>
      </c>
      <c r="T1536" t="s">
        <v>319</v>
      </c>
      <c r="U1536">
        <v>287</v>
      </c>
      <c r="V1536">
        <v>8</v>
      </c>
      <c r="W1536">
        <v>30</v>
      </c>
      <c r="X1536">
        <v>3</v>
      </c>
      <c r="Y1536" s="15">
        <v>40248</v>
      </c>
      <c r="Z1536">
        <v>19</v>
      </c>
      <c r="AA1536" s="15">
        <v>21916</v>
      </c>
      <c r="AB1536" s="15">
        <v>45312</v>
      </c>
      <c r="AC1536">
        <v>7.1</v>
      </c>
      <c r="AD1536">
        <v>3</v>
      </c>
      <c r="AE1536">
        <v>103.15</v>
      </c>
      <c r="AF1536" s="15">
        <v>45331</v>
      </c>
      <c r="AG1536">
        <v>-1</v>
      </c>
      <c r="AH1536">
        <v>-1</v>
      </c>
      <c r="AI1536">
        <v>175.08549567919999</v>
      </c>
      <c r="AJ1536">
        <v>-40.790033556399997</v>
      </c>
      <c r="AK1536">
        <v>2.5</v>
      </c>
      <c r="AL1536">
        <v>35</v>
      </c>
      <c r="AM1536">
        <v>161</v>
      </c>
      <c r="AN1536" t="s">
        <v>306</v>
      </c>
      <c r="AO1536" t="s">
        <v>321</v>
      </c>
      <c r="AP1536" t="s">
        <v>292</v>
      </c>
      <c r="AQ1536" t="s">
        <v>293</v>
      </c>
      <c r="AR1536" t="s">
        <v>294</v>
      </c>
      <c r="AS1536" t="s">
        <v>291</v>
      </c>
      <c r="AT1536">
        <v>599.93579999999997</v>
      </c>
      <c r="AU1536">
        <v>186.64670000000001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b">
        <v>0</v>
      </c>
      <c r="BI1536" t="b">
        <v>1</v>
      </c>
      <c r="BJ1536" t="b">
        <v>0</v>
      </c>
      <c r="BK1536" t="b">
        <v>0</v>
      </c>
      <c r="BL1536" t="s">
        <v>293</v>
      </c>
      <c r="BM1536">
        <v>2</v>
      </c>
      <c r="BN1536">
        <v>90</v>
      </c>
      <c r="BO1536">
        <v>1</v>
      </c>
      <c r="BP1536" s="15">
        <v>45312</v>
      </c>
      <c r="BQ1536" t="s">
        <v>307</v>
      </c>
      <c r="BR1536" t="s">
        <v>322</v>
      </c>
      <c r="BS1536">
        <v>90</v>
      </c>
      <c r="BT1536">
        <v>2</v>
      </c>
    </row>
    <row r="1537" spans="1:72" x14ac:dyDescent="0.25">
      <c r="A1537" t="str">
        <f t="shared" si="92"/>
        <v>530_35</v>
      </c>
      <c r="B1537" t="str">
        <f t="shared" si="93"/>
        <v>U</v>
      </c>
      <c r="C1537">
        <f t="shared" si="94"/>
        <v>1035</v>
      </c>
      <c r="D1537">
        <f t="shared" si="95"/>
        <v>0</v>
      </c>
      <c r="F1537" t="s">
        <v>2427</v>
      </c>
      <c r="G1537">
        <v>530</v>
      </c>
      <c r="H1537" t="s">
        <v>2426</v>
      </c>
      <c r="I1537">
        <v>35</v>
      </c>
      <c r="J1537">
        <v>260</v>
      </c>
      <c r="K1537" t="s">
        <v>283</v>
      </c>
      <c r="L1537" t="s">
        <v>284</v>
      </c>
      <c r="M1537">
        <v>2</v>
      </c>
      <c r="N1537" t="s">
        <v>285</v>
      </c>
      <c r="O1537">
        <v>0</v>
      </c>
      <c r="P1537">
        <v>2</v>
      </c>
      <c r="Q1537" t="s">
        <v>286</v>
      </c>
      <c r="R1537" t="s">
        <v>304</v>
      </c>
      <c r="S1537" t="s">
        <v>305</v>
      </c>
      <c r="T1537" t="s">
        <v>319</v>
      </c>
      <c r="U1537">
        <v>287</v>
      </c>
      <c r="V1537">
        <v>8</v>
      </c>
      <c r="W1537">
        <v>32</v>
      </c>
      <c r="X1537">
        <v>3</v>
      </c>
      <c r="Y1537" s="15">
        <v>40968</v>
      </c>
      <c r="Z1537">
        <v>19</v>
      </c>
      <c r="AA1537" s="15">
        <v>21916</v>
      </c>
      <c r="AB1537" s="15">
        <v>45312</v>
      </c>
      <c r="AC1537">
        <v>8</v>
      </c>
      <c r="AD1537">
        <v>3</v>
      </c>
      <c r="AE1537">
        <v>170.5</v>
      </c>
      <c r="AF1537" s="15">
        <v>45331</v>
      </c>
      <c r="AG1537">
        <v>-1</v>
      </c>
      <c r="AH1537">
        <v>-1</v>
      </c>
      <c r="AI1537">
        <v>175.08480184449999</v>
      </c>
      <c r="AJ1537">
        <v>-40.791076641499998</v>
      </c>
      <c r="AK1537">
        <v>2.5</v>
      </c>
      <c r="AL1537">
        <v>225</v>
      </c>
      <c r="AM1537">
        <v>1035</v>
      </c>
      <c r="AN1537" t="s">
        <v>306</v>
      </c>
      <c r="AO1537" t="s">
        <v>321</v>
      </c>
      <c r="AP1537" t="s">
        <v>292</v>
      </c>
      <c r="AQ1537" t="s">
        <v>293</v>
      </c>
      <c r="AR1537" t="s">
        <v>294</v>
      </c>
      <c r="AS1537" t="s">
        <v>291</v>
      </c>
      <c r="AT1537">
        <v>1226.1306500000001</v>
      </c>
      <c r="AU1537">
        <v>500.56484</v>
      </c>
      <c r="AV1537">
        <v>2.2222222222222201</v>
      </c>
      <c r="AW1537">
        <v>0</v>
      </c>
      <c r="AX1537">
        <v>0</v>
      </c>
      <c r="AY1537">
        <v>2.2222222222222201</v>
      </c>
      <c r="AZ1537">
        <v>0</v>
      </c>
      <c r="BA1537">
        <v>0</v>
      </c>
      <c r="BB1537">
        <v>0</v>
      </c>
      <c r="BC1537">
        <v>0.05</v>
      </c>
      <c r="BD1537">
        <v>0</v>
      </c>
      <c r="BE1537">
        <v>0</v>
      </c>
      <c r="BF1537">
        <v>0.25</v>
      </c>
      <c r="BG1537">
        <v>0</v>
      </c>
      <c r="BH1537" t="b">
        <v>0</v>
      </c>
      <c r="BI1537" t="b">
        <v>1</v>
      </c>
      <c r="BJ1537" t="b">
        <v>1</v>
      </c>
      <c r="BK1537" t="b">
        <v>0</v>
      </c>
      <c r="BL1537" t="s">
        <v>293</v>
      </c>
      <c r="BM1537">
        <v>2</v>
      </c>
      <c r="BN1537">
        <v>90</v>
      </c>
      <c r="BO1537">
        <v>1</v>
      </c>
      <c r="BP1537" s="15">
        <v>45312</v>
      </c>
      <c r="BQ1537" t="s">
        <v>307</v>
      </c>
      <c r="BR1537" t="s">
        <v>322</v>
      </c>
      <c r="BS1537">
        <v>90</v>
      </c>
      <c r="BT1537">
        <v>2</v>
      </c>
    </row>
    <row r="1538" spans="1:72" x14ac:dyDescent="0.25">
      <c r="A1538" t="str">
        <f t="shared" si="92"/>
        <v>530_260</v>
      </c>
      <c r="B1538" t="str">
        <f t="shared" si="93"/>
        <v>U</v>
      </c>
      <c r="C1538">
        <f t="shared" si="94"/>
        <v>2158</v>
      </c>
      <c r="D1538">
        <f t="shared" si="95"/>
        <v>0</v>
      </c>
      <c r="F1538" t="s">
        <v>2428</v>
      </c>
      <c r="G1538">
        <v>530</v>
      </c>
      <c r="H1538" t="s">
        <v>2426</v>
      </c>
      <c r="I1538">
        <v>260</v>
      </c>
      <c r="J1538">
        <v>675</v>
      </c>
      <c r="K1538" t="s">
        <v>283</v>
      </c>
      <c r="L1538" t="s">
        <v>284</v>
      </c>
      <c r="M1538">
        <v>2</v>
      </c>
      <c r="N1538" t="s">
        <v>285</v>
      </c>
      <c r="O1538">
        <v>0</v>
      </c>
      <c r="P1538">
        <v>2</v>
      </c>
      <c r="Q1538" t="s">
        <v>286</v>
      </c>
      <c r="R1538" t="s">
        <v>304</v>
      </c>
      <c r="S1538" t="s">
        <v>305</v>
      </c>
      <c r="T1538" t="s">
        <v>319</v>
      </c>
      <c r="U1538">
        <v>224</v>
      </c>
      <c r="V1538">
        <v>8</v>
      </c>
      <c r="W1538">
        <v>32</v>
      </c>
      <c r="X1538">
        <v>3</v>
      </c>
      <c r="Y1538" s="15">
        <v>40968</v>
      </c>
      <c r="Z1538">
        <v>19</v>
      </c>
      <c r="AA1538" s="15">
        <v>21916</v>
      </c>
      <c r="AB1538" s="15">
        <v>45312</v>
      </c>
      <c r="AC1538">
        <v>10.15</v>
      </c>
      <c r="AD1538">
        <v>4</v>
      </c>
      <c r="AE1538">
        <v>156.80000000000001</v>
      </c>
      <c r="AF1538" s="15">
        <v>45331</v>
      </c>
      <c r="AG1538">
        <v>-1</v>
      </c>
      <c r="AH1538">
        <v>-1</v>
      </c>
      <c r="AI1538">
        <v>175.08287909480001</v>
      </c>
      <c r="AJ1538">
        <v>-40.793537962099997</v>
      </c>
      <c r="AK1538">
        <v>2.5</v>
      </c>
      <c r="AL1538">
        <v>415</v>
      </c>
      <c r="AM1538">
        <v>2158</v>
      </c>
      <c r="AN1538" t="s">
        <v>306</v>
      </c>
      <c r="AO1538" t="s">
        <v>321</v>
      </c>
      <c r="AP1538" t="s">
        <v>292</v>
      </c>
      <c r="AQ1538" t="s">
        <v>293</v>
      </c>
      <c r="AR1538" t="s">
        <v>294</v>
      </c>
      <c r="AS1538" t="s">
        <v>291</v>
      </c>
      <c r="AT1538">
        <v>1475.16895</v>
      </c>
      <c r="AU1538">
        <v>574.32202500000005</v>
      </c>
      <c r="AV1538">
        <v>0</v>
      </c>
      <c r="AW1538">
        <v>0</v>
      </c>
      <c r="AX1538">
        <v>0.23169601482854499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 t="b">
        <v>0</v>
      </c>
      <c r="BI1538" t="b">
        <v>1</v>
      </c>
      <c r="BJ1538" t="b">
        <v>1</v>
      </c>
      <c r="BK1538" t="b">
        <v>0</v>
      </c>
      <c r="BL1538" t="s">
        <v>293</v>
      </c>
      <c r="BM1538">
        <v>2</v>
      </c>
      <c r="BN1538">
        <v>90</v>
      </c>
      <c r="BO1538">
        <v>1</v>
      </c>
      <c r="BP1538" s="15">
        <v>45312</v>
      </c>
      <c r="BQ1538" t="s">
        <v>307</v>
      </c>
      <c r="BR1538" t="s">
        <v>322</v>
      </c>
      <c r="BS1538">
        <v>90</v>
      </c>
      <c r="BT1538">
        <v>2</v>
      </c>
    </row>
    <row r="1539" spans="1:72" x14ac:dyDescent="0.25">
      <c r="A1539" t="str">
        <f t="shared" ref="A1539:A1602" si="96">G1539&amp;"_"&amp;I1539</f>
        <v>530_675</v>
      </c>
      <c r="B1539" t="str">
        <f t="shared" ref="B1539:B1602" si="97">AO1539</f>
        <v>U</v>
      </c>
      <c r="C1539">
        <f t="shared" ref="C1539:C1602" si="98">AM1539</f>
        <v>303.39999999999998</v>
      </c>
      <c r="D1539">
        <f t="shared" ref="D1539:D1602" si="99">AZ1539</f>
        <v>0</v>
      </c>
      <c r="F1539" t="s">
        <v>2429</v>
      </c>
      <c r="G1539">
        <v>530</v>
      </c>
      <c r="H1539" t="s">
        <v>2426</v>
      </c>
      <c r="I1539">
        <v>675</v>
      </c>
      <c r="J1539">
        <v>716</v>
      </c>
      <c r="K1539" t="s">
        <v>283</v>
      </c>
      <c r="L1539" t="s">
        <v>284</v>
      </c>
      <c r="M1539">
        <v>2</v>
      </c>
      <c r="N1539" t="s">
        <v>285</v>
      </c>
      <c r="O1539">
        <v>0</v>
      </c>
      <c r="P1539">
        <v>1</v>
      </c>
      <c r="Q1539" t="s">
        <v>286</v>
      </c>
      <c r="R1539" t="s">
        <v>304</v>
      </c>
      <c r="S1539" t="s">
        <v>318</v>
      </c>
      <c r="T1539" t="s">
        <v>319</v>
      </c>
      <c r="U1539">
        <v>11</v>
      </c>
      <c r="V1539">
        <v>9</v>
      </c>
      <c r="W1539">
        <v>32</v>
      </c>
      <c r="X1539">
        <v>3</v>
      </c>
      <c r="Y1539" s="15">
        <v>40968</v>
      </c>
      <c r="Z1539">
        <v>20</v>
      </c>
      <c r="AA1539" s="15">
        <v>21916</v>
      </c>
      <c r="AB1539" s="15">
        <v>45312</v>
      </c>
      <c r="AC1539">
        <v>7.2</v>
      </c>
      <c r="AD1539">
        <v>4.0999999999999996</v>
      </c>
      <c r="AE1539">
        <v>110.7</v>
      </c>
      <c r="AF1539" s="15">
        <v>45331</v>
      </c>
      <c r="AG1539">
        <v>-1</v>
      </c>
      <c r="AH1539">
        <v>-1</v>
      </c>
      <c r="AI1539">
        <v>175.08162347530001</v>
      </c>
      <c r="AJ1539">
        <v>-40.795373031300002</v>
      </c>
      <c r="AK1539">
        <v>4.5</v>
      </c>
      <c r="AL1539">
        <v>41</v>
      </c>
      <c r="AM1539">
        <v>303.39999999999998</v>
      </c>
      <c r="AN1539" t="s">
        <v>320</v>
      </c>
      <c r="AO1539" t="s">
        <v>321</v>
      </c>
      <c r="AP1539" t="s">
        <v>292</v>
      </c>
      <c r="AQ1539" t="s">
        <v>293</v>
      </c>
      <c r="AR1539" t="s">
        <v>294</v>
      </c>
      <c r="AS1539" t="s">
        <v>291</v>
      </c>
      <c r="AT1539">
        <v>733.173</v>
      </c>
      <c r="AU1539">
        <v>247.1772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 t="b">
        <v>0</v>
      </c>
      <c r="BI1539" t="b">
        <v>1</v>
      </c>
      <c r="BJ1539" t="b">
        <v>0</v>
      </c>
      <c r="BK1539" t="b">
        <v>0</v>
      </c>
      <c r="BL1539" t="s">
        <v>293</v>
      </c>
      <c r="BM1539">
        <v>2</v>
      </c>
      <c r="BN1539">
        <v>90</v>
      </c>
      <c r="BO1539">
        <v>1</v>
      </c>
      <c r="BP1539" s="15">
        <v>45312</v>
      </c>
      <c r="BQ1539" t="s">
        <v>307</v>
      </c>
      <c r="BR1539" t="s">
        <v>322</v>
      </c>
      <c r="BS1539">
        <v>90</v>
      </c>
      <c r="BT1539">
        <v>2</v>
      </c>
    </row>
    <row r="1540" spans="1:72" x14ac:dyDescent="0.25">
      <c r="A1540" t="str">
        <f t="shared" si="96"/>
        <v>531_3</v>
      </c>
      <c r="B1540" t="str">
        <f t="shared" si="97"/>
        <v>U</v>
      </c>
      <c r="C1540">
        <f t="shared" si="98"/>
        <v>278.8</v>
      </c>
      <c r="D1540">
        <f t="shared" si="99"/>
        <v>0</v>
      </c>
      <c r="F1540" t="s">
        <v>2430</v>
      </c>
      <c r="G1540">
        <v>531</v>
      </c>
      <c r="H1540" t="s">
        <v>2431</v>
      </c>
      <c r="I1540">
        <v>3</v>
      </c>
      <c r="J1540">
        <v>71</v>
      </c>
      <c r="K1540" t="s">
        <v>283</v>
      </c>
      <c r="L1540" t="s">
        <v>284</v>
      </c>
      <c r="M1540">
        <v>2</v>
      </c>
      <c r="N1540" t="s">
        <v>285</v>
      </c>
      <c r="O1540">
        <v>0</v>
      </c>
      <c r="P1540">
        <v>1</v>
      </c>
      <c r="Q1540" t="s">
        <v>286</v>
      </c>
      <c r="R1540" t="s">
        <v>304</v>
      </c>
      <c r="S1540" t="s">
        <v>318</v>
      </c>
      <c r="T1540" t="s">
        <v>319</v>
      </c>
      <c r="U1540">
        <v>11</v>
      </c>
      <c r="V1540">
        <v>6</v>
      </c>
      <c r="W1540">
        <v>32</v>
      </c>
      <c r="X1540">
        <v>3</v>
      </c>
      <c r="Y1540" s="15">
        <v>40968</v>
      </c>
      <c r="Z1540">
        <v>20</v>
      </c>
      <c r="AA1540" s="15">
        <v>21916</v>
      </c>
      <c r="AB1540" s="15">
        <v>45334</v>
      </c>
      <c r="AC1540">
        <v>4</v>
      </c>
      <c r="AD1540">
        <v>3</v>
      </c>
      <c r="AE1540">
        <v>111</v>
      </c>
      <c r="AF1540" s="15">
        <v>45331</v>
      </c>
      <c r="AG1540">
        <v>-1</v>
      </c>
      <c r="AH1540">
        <v>-1</v>
      </c>
      <c r="AI1540">
        <v>175.0838298967</v>
      </c>
      <c r="AJ1540">
        <v>-40.791718692899998</v>
      </c>
      <c r="AK1540">
        <v>3</v>
      </c>
      <c r="AL1540">
        <v>68</v>
      </c>
      <c r="AM1540">
        <v>278.8</v>
      </c>
      <c r="AN1540" t="s">
        <v>320</v>
      </c>
      <c r="AO1540" t="s">
        <v>321</v>
      </c>
      <c r="AP1540" t="s">
        <v>292</v>
      </c>
      <c r="AQ1540" t="s">
        <v>293</v>
      </c>
      <c r="AR1540" t="s">
        <v>294</v>
      </c>
      <c r="AS1540" t="s">
        <v>291</v>
      </c>
      <c r="AT1540">
        <v>-1</v>
      </c>
      <c r="AU1540">
        <v>-1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 t="b">
        <v>0</v>
      </c>
      <c r="BI1540" t="b">
        <v>1</v>
      </c>
      <c r="BJ1540" t="b">
        <v>0</v>
      </c>
      <c r="BK1540" t="b">
        <v>0</v>
      </c>
      <c r="BL1540" t="s">
        <v>293</v>
      </c>
      <c r="BM1540">
        <v>2</v>
      </c>
      <c r="BN1540">
        <v>90</v>
      </c>
      <c r="BO1540">
        <v>1</v>
      </c>
      <c r="BP1540" s="15">
        <v>45334</v>
      </c>
      <c r="BQ1540" t="s">
        <v>307</v>
      </c>
      <c r="BR1540" t="s">
        <v>322</v>
      </c>
      <c r="BS1540">
        <v>90</v>
      </c>
      <c r="BT1540">
        <v>2</v>
      </c>
    </row>
    <row r="1541" spans="1:72" x14ac:dyDescent="0.25">
      <c r="A1541" t="str">
        <f t="shared" si="96"/>
        <v>534_3490</v>
      </c>
      <c r="B1541" t="str">
        <f t="shared" si="97"/>
        <v>U</v>
      </c>
      <c r="C1541">
        <f t="shared" si="98"/>
        <v>379.6</v>
      </c>
      <c r="D1541">
        <f t="shared" si="99"/>
        <v>0</v>
      </c>
      <c r="F1541" t="s">
        <v>2432</v>
      </c>
      <c r="G1541">
        <v>534</v>
      </c>
      <c r="H1541" t="s">
        <v>152</v>
      </c>
      <c r="I1541">
        <v>3490</v>
      </c>
      <c r="J1541">
        <v>3563</v>
      </c>
      <c r="K1541" t="s">
        <v>283</v>
      </c>
      <c r="L1541" t="s">
        <v>284</v>
      </c>
      <c r="M1541">
        <v>2</v>
      </c>
      <c r="N1541" t="s">
        <v>285</v>
      </c>
      <c r="O1541">
        <v>0</v>
      </c>
      <c r="P1541">
        <v>3</v>
      </c>
      <c r="Q1541" t="s">
        <v>286</v>
      </c>
      <c r="R1541" t="s">
        <v>304</v>
      </c>
      <c r="S1541" t="s">
        <v>288</v>
      </c>
      <c r="T1541" t="s">
        <v>319</v>
      </c>
      <c r="U1541">
        <v>861</v>
      </c>
      <c r="V1541">
        <v>6</v>
      </c>
      <c r="W1541">
        <v>42</v>
      </c>
      <c r="X1541">
        <v>4</v>
      </c>
      <c r="Y1541" s="15">
        <v>44936</v>
      </c>
      <c r="Z1541">
        <v>18</v>
      </c>
      <c r="AA1541" s="15">
        <v>21916</v>
      </c>
      <c r="AB1541" s="15">
        <v>45312</v>
      </c>
      <c r="AC1541">
        <v>6.65</v>
      </c>
      <c r="AD1541">
        <v>3</v>
      </c>
      <c r="AE1541">
        <v>118.2</v>
      </c>
      <c r="AF1541" s="15">
        <v>45331</v>
      </c>
      <c r="AG1541">
        <v>-1</v>
      </c>
      <c r="AH1541">
        <v>-1</v>
      </c>
      <c r="AI1541">
        <v>175.0866206927</v>
      </c>
      <c r="AJ1541">
        <v>-40.790048074600001</v>
      </c>
      <c r="AK1541">
        <v>1.5</v>
      </c>
      <c r="AL1541">
        <v>73</v>
      </c>
      <c r="AM1541">
        <v>379.6</v>
      </c>
      <c r="AN1541" t="s">
        <v>290</v>
      </c>
      <c r="AO1541" t="s">
        <v>321</v>
      </c>
      <c r="AP1541" t="s">
        <v>292</v>
      </c>
      <c r="AQ1541" t="s">
        <v>293</v>
      </c>
      <c r="AR1541" t="s">
        <v>294</v>
      </c>
      <c r="AS1541" t="s">
        <v>291</v>
      </c>
      <c r="AT1541">
        <v>791.70721500000002</v>
      </c>
      <c r="AU1541">
        <v>237.12233499999999</v>
      </c>
      <c r="AV1541">
        <v>0</v>
      </c>
      <c r="AW1541">
        <v>150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 t="b">
        <v>0</v>
      </c>
      <c r="BI1541" t="b">
        <v>1</v>
      </c>
      <c r="BJ1541" t="b">
        <v>1</v>
      </c>
      <c r="BK1541" t="b">
        <v>0</v>
      </c>
      <c r="BL1541" t="s">
        <v>293</v>
      </c>
      <c r="BM1541">
        <v>2</v>
      </c>
      <c r="BN1541">
        <v>75</v>
      </c>
      <c r="BO1541">
        <v>1</v>
      </c>
      <c r="BP1541" s="15">
        <v>45312</v>
      </c>
      <c r="BQ1541" t="s">
        <v>295</v>
      </c>
      <c r="BR1541" t="s">
        <v>348</v>
      </c>
      <c r="BS1541">
        <v>75</v>
      </c>
      <c r="BT1541">
        <v>2</v>
      </c>
    </row>
    <row r="1542" spans="1:72" x14ac:dyDescent="0.25">
      <c r="A1542" t="str">
        <f t="shared" si="96"/>
        <v>536_9</v>
      </c>
      <c r="B1542" t="str">
        <f t="shared" si="97"/>
        <v>U</v>
      </c>
      <c r="C1542">
        <f t="shared" si="98"/>
        <v>1171.8</v>
      </c>
      <c r="D1542">
        <f t="shared" si="99"/>
        <v>0</v>
      </c>
      <c r="F1542" t="s">
        <v>2433</v>
      </c>
      <c r="G1542">
        <v>536</v>
      </c>
      <c r="H1542" t="s">
        <v>2434</v>
      </c>
      <c r="I1542">
        <v>9</v>
      </c>
      <c r="J1542">
        <v>135</v>
      </c>
      <c r="K1542" t="s">
        <v>283</v>
      </c>
      <c r="L1542" t="s">
        <v>284</v>
      </c>
      <c r="M1542">
        <v>2</v>
      </c>
      <c r="N1542" t="s">
        <v>285</v>
      </c>
      <c r="O1542">
        <v>0</v>
      </c>
      <c r="P1542">
        <v>2</v>
      </c>
      <c r="Q1542" t="s">
        <v>286</v>
      </c>
      <c r="R1542" t="s">
        <v>304</v>
      </c>
      <c r="S1542" t="s">
        <v>318</v>
      </c>
      <c r="T1542" t="s">
        <v>319</v>
      </c>
      <c r="U1542">
        <v>118</v>
      </c>
      <c r="V1542">
        <v>11</v>
      </c>
      <c r="W1542">
        <v>39</v>
      </c>
      <c r="X1542">
        <v>4</v>
      </c>
      <c r="Y1542" s="15">
        <v>42355</v>
      </c>
      <c r="Z1542">
        <v>19</v>
      </c>
      <c r="AA1542" s="15">
        <v>21916</v>
      </c>
      <c r="AB1542" s="15">
        <v>45334</v>
      </c>
      <c r="AC1542">
        <v>4</v>
      </c>
      <c r="AD1542">
        <v>3</v>
      </c>
      <c r="AE1542">
        <v>111</v>
      </c>
      <c r="AF1542" s="15">
        <v>45324</v>
      </c>
      <c r="AG1542">
        <v>-1</v>
      </c>
      <c r="AH1542">
        <v>-1</v>
      </c>
      <c r="AI1542">
        <v>175.14800056600001</v>
      </c>
      <c r="AJ1542">
        <v>-40.755169526000003</v>
      </c>
      <c r="AK1542">
        <v>2</v>
      </c>
      <c r="AL1542">
        <v>126</v>
      </c>
      <c r="AM1542">
        <v>1171.8</v>
      </c>
      <c r="AN1542" t="s">
        <v>320</v>
      </c>
      <c r="AO1542" t="s">
        <v>321</v>
      </c>
      <c r="AP1542" t="s">
        <v>292</v>
      </c>
      <c r="AQ1542" t="s">
        <v>293</v>
      </c>
      <c r="AR1542" t="s">
        <v>294</v>
      </c>
      <c r="AS1542" t="s">
        <v>291</v>
      </c>
      <c r="AT1542">
        <v>-1</v>
      </c>
      <c r="AU1542">
        <v>-1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0.42799999999999999</v>
      </c>
      <c r="BF1542">
        <v>0</v>
      </c>
      <c r="BG1542">
        <v>2.14</v>
      </c>
      <c r="BH1542" t="b">
        <v>0</v>
      </c>
      <c r="BI1542" t="b">
        <v>1</v>
      </c>
      <c r="BJ1542" t="b">
        <v>0</v>
      </c>
      <c r="BK1542" t="b">
        <v>0</v>
      </c>
      <c r="BL1542" t="s">
        <v>293</v>
      </c>
      <c r="BM1542">
        <v>2</v>
      </c>
      <c r="BN1542">
        <v>90</v>
      </c>
      <c r="BO1542">
        <v>1</v>
      </c>
      <c r="BP1542" s="15">
        <v>45334</v>
      </c>
      <c r="BQ1542" t="s">
        <v>307</v>
      </c>
      <c r="BR1542" t="s">
        <v>322</v>
      </c>
      <c r="BS1542">
        <v>90</v>
      </c>
      <c r="BT1542">
        <v>2</v>
      </c>
    </row>
    <row r="1543" spans="1:72" x14ac:dyDescent="0.25">
      <c r="A1543" t="str">
        <f t="shared" si="96"/>
        <v>537_31</v>
      </c>
      <c r="B1543" t="str">
        <f t="shared" si="97"/>
        <v>U</v>
      </c>
      <c r="C1543">
        <f t="shared" si="98"/>
        <v>750.3</v>
      </c>
      <c r="D1543">
        <f t="shared" si="99"/>
        <v>14.634146341463399</v>
      </c>
      <c r="F1543" t="s">
        <v>2435</v>
      </c>
      <c r="G1543">
        <v>537</v>
      </c>
      <c r="H1543" t="s">
        <v>2436</v>
      </c>
      <c r="I1543">
        <v>31</v>
      </c>
      <c r="J1543">
        <v>92</v>
      </c>
      <c r="K1543" t="s">
        <v>283</v>
      </c>
      <c r="L1543" t="s">
        <v>284</v>
      </c>
      <c r="M1543">
        <v>2</v>
      </c>
      <c r="N1543" t="s">
        <v>285</v>
      </c>
      <c r="O1543">
        <v>0</v>
      </c>
      <c r="P1543">
        <v>3</v>
      </c>
      <c r="Q1543" t="s">
        <v>286</v>
      </c>
      <c r="R1543" t="s">
        <v>287</v>
      </c>
      <c r="S1543" t="s">
        <v>288</v>
      </c>
      <c r="T1543" t="s">
        <v>319</v>
      </c>
      <c r="U1543">
        <v>1777</v>
      </c>
      <c r="V1543">
        <v>2</v>
      </c>
      <c r="W1543">
        <v>35</v>
      </c>
      <c r="X1543">
        <v>2</v>
      </c>
      <c r="Y1543" s="15">
        <v>36495</v>
      </c>
      <c r="Z1543">
        <v>20</v>
      </c>
      <c r="AA1543" s="15">
        <v>21916</v>
      </c>
      <c r="AB1543" s="15">
        <v>45334</v>
      </c>
      <c r="AC1543">
        <v>2.5</v>
      </c>
      <c r="AD1543">
        <v>1</v>
      </c>
      <c r="AE1543">
        <v>111</v>
      </c>
      <c r="AF1543" s="15">
        <v>45324</v>
      </c>
      <c r="AG1543">
        <v>-1</v>
      </c>
      <c r="AH1543">
        <v>-1</v>
      </c>
      <c r="AI1543">
        <v>175.14085067139999</v>
      </c>
      <c r="AJ1543">
        <v>-40.7524603771</v>
      </c>
      <c r="AK1543">
        <v>1.5</v>
      </c>
      <c r="AL1543">
        <v>61</v>
      </c>
      <c r="AM1543">
        <v>750.3</v>
      </c>
      <c r="AN1543" t="s">
        <v>290</v>
      </c>
      <c r="AO1543" t="s">
        <v>321</v>
      </c>
      <c r="AP1543" t="s">
        <v>314</v>
      </c>
      <c r="AQ1543" t="s">
        <v>312</v>
      </c>
      <c r="AR1543" t="s">
        <v>294</v>
      </c>
      <c r="AS1543" t="s">
        <v>291</v>
      </c>
      <c r="AT1543">
        <v>1918.3285450000001</v>
      </c>
      <c r="AU1543">
        <v>465.30351999999999</v>
      </c>
      <c r="AV1543">
        <v>0</v>
      </c>
      <c r="AW1543">
        <v>0</v>
      </c>
      <c r="AX1543">
        <v>0</v>
      </c>
      <c r="AY1543">
        <v>48.780487804878099</v>
      </c>
      <c r="AZ1543">
        <v>14.634146341463399</v>
      </c>
      <c r="BA1543">
        <v>0</v>
      </c>
      <c r="BB1543">
        <v>4.9573666468372003E-2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t="b">
        <v>0</v>
      </c>
      <c r="BI1543" t="b">
        <v>1</v>
      </c>
      <c r="BJ1543" t="b">
        <v>1</v>
      </c>
      <c r="BK1543" t="b">
        <v>0</v>
      </c>
      <c r="BL1543" t="s">
        <v>312</v>
      </c>
      <c r="BM1543">
        <v>2</v>
      </c>
      <c r="BN1543">
        <v>75</v>
      </c>
      <c r="BO1543">
        <v>1</v>
      </c>
      <c r="BP1543" s="15">
        <v>45334</v>
      </c>
      <c r="BQ1543" t="s">
        <v>295</v>
      </c>
      <c r="BR1543" t="s">
        <v>348</v>
      </c>
      <c r="BS1543">
        <v>75</v>
      </c>
      <c r="BT1543">
        <v>2</v>
      </c>
    </row>
    <row r="1544" spans="1:72" x14ac:dyDescent="0.25">
      <c r="A1544" t="str">
        <f t="shared" si="96"/>
        <v>538_33</v>
      </c>
      <c r="B1544" t="str">
        <f t="shared" si="97"/>
        <v>U</v>
      </c>
      <c r="C1544">
        <f t="shared" si="98"/>
        <v>3871.5</v>
      </c>
      <c r="D1544">
        <f t="shared" si="99"/>
        <v>0</v>
      </c>
      <c r="F1544" t="s">
        <v>2437</v>
      </c>
      <c r="G1544">
        <v>538</v>
      </c>
      <c r="H1544" t="s">
        <v>21</v>
      </c>
      <c r="I1544">
        <v>33</v>
      </c>
      <c r="J1544">
        <v>300</v>
      </c>
      <c r="K1544" t="s">
        <v>283</v>
      </c>
      <c r="L1544" t="s">
        <v>284</v>
      </c>
      <c r="M1544">
        <v>2</v>
      </c>
      <c r="N1544" t="s">
        <v>285</v>
      </c>
      <c r="O1544">
        <v>0</v>
      </c>
      <c r="P1544">
        <v>5</v>
      </c>
      <c r="Q1544" t="s">
        <v>286</v>
      </c>
      <c r="R1544" t="s">
        <v>341</v>
      </c>
      <c r="S1544" t="s">
        <v>334</v>
      </c>
      <c r="T1544" t="s">
        <v>342</v>
      </c>
      <c r="U1544">
        <v>4811</v>
      </c>
      <c r="V1544">
        <v>7</v>
      </c>
      <c r="W1544">
        <v>33</v>
      </c>
      <c r="X1544">
        <v>3</v>
      </c>
      <c r="Y1544" s="15">
        <v>44274</v>
      </c>
      <c r="Z1544">
        <v>16</v>
      </c>
      <c r="AA1544" s="15">
        <v>29586</v>
      </c>
      <c r="AB1544" s="15">
        <v>45311</v>
      </c>
      <c r="AC1544">
        <v>5.9</v>
      </c>
      <c r="AD1544">
        <v>5</v>
      </c>
      <c r="AE1544">
        <v>123.95</v>
      </c>
      <c r="AF1544" s="15">
        <v>45324</v>
      </c>
      <c r="AG1544">
        <v>-1</v>
      </c>
      <c r="AH1544">
        <v>-1</v>
      </c>
      <c r="AI1544">
        <v>175.13967818559999</v>
      </c>
      <c r="AJ1544">
        <v>-40.754492087099997</v>
      </c>
      <c r="AK1544">
        <v>3.5</v>
      </c>
      <c r="AL1544">
        <v>267</v>
      </c>
      <c r="AM1544">
        <v>3871.5</v>
      </c>
      <c r="AN1544" t="s">
        <v>335</v>
      </c>
      <c r="AO1544" t="s">
        <v>321</v>
      </c>
      <c r="AP1544" t="s">
        <v>325</v>
      </c>
      <c r="AQ1544" t="s">
        <v>293</v>
      </c>
      <c r="AR1544" t="s">
        <v>294</v>
      </c>
      <c r="AS1544" t="s">
        <v>291</v>
      </c>
      <c r="AT1544">
        <v>1569.67112</v>
      </c>
      <c r="AU1544">
        <v>504.01774</v>
      </c>
      <c r="AV1544">
        <v>0</v>
      </c>
      <c r="AW1544">
        <v>13.207547169811299</v>
      </c>
      <c r="AX1544">
        <v>0</v>
      </c>
      <c r="AY1544">
        <v>0</v>
      </c>
      <c r="AZ1544">
        <v>0</v>
      </c>
      <c r="BA1544">
        <v>3.7735849056603801</v>
      </c>
      <c r="BB1544">
        <v>0</v>
      </c>
      <c r="BC1544">
        <v>1.2500000000000001E-2</v>
      </c>
      <c r="BD1544">
        <v>0</v>
      </c>
      <c r="BE1544">
        <v>0</v>
      </c>
      <c r="BF1544">
        <v>6.25E-2</v>
      </c>
      <c r="BG1544">
        <v>0</v>
      </c>
      <c r="BH1544" t="b">
        <v>0</v>
      </c>
      <c r="BI1544" t="b">
        <v>1</v>
      </c>
      <c r="BJ1544" t="b">
        <v>1</v>
      </c>
      <c r="BK1544" t="b">
        <v>0</v>
      </c>
      <c r="BL1544" t="s">
        <v>293</v>
      </c>
      <c r="BM1544">
        <v>2</v>
      </c>
      <c r="BN1544">
        <v>60</v>
      </c>
      <c r="BO1544">
        <v>1</v>
      </c>
      <c r="BP1544" s="15">
        <v>45311</v>
      </c>
      <c r="BQ1544" t="s">
        <v>336</v>
      </c>
      <c r="BR1544" t="s">
        <v>337</v>
      </c>
      <c r="BS1544">
        <v>60</v>
      </c>
      <c r="BT1544">
        <v>2</v>
      </c>
    </row>
    <row r="1545" spans="1:72" x14ac:dyDescent="0.25">
      <c r="A1545" t="str">
        <f t="shared" si="96"/>
        <v>539_5</v>
      </c>
      <c r="B1545" t="str">
        <f t="shared" si="97"/>
        <v>U</v>
      </c>
      <c r="C1545">
        <f t="shared" si="98"/>
        <v>787.2</v>
      </c>
      <c r="D1545">
        <f t="shared" si="99"/>
        <v>0</v>
      </c>
      <c r="F1545" t="s">
        <v>2438</v>
      </c>
      <c r="G1545">
        <v>539</v>
      </c>
      <c r="H1545" t="s">
        <v>2439</v>
      </c>
      <c r="I1545">
        <v>5</v>
      </c>
      <c r="J1545">
        <v>87</v>
      </c>
      <c r="K1545" t="s">
        <v>283</v>
      </c>
      <c r="L1545" t="s">
        <v>284</v>
      </c>
      <c r="M1545">
        <v>2</v>
      </c>
      <c r="N1545" t="s">
        <v>285</v>
      </c>
      <c r="O1545">
        <v>0</v>
      </c>
      <c r="P1545">
        <v>1</v>
      </c>
      <c r="Q1545" t="s">
        <v>286</v>
      </c>
      <c r="R1545" t="s">
        <v>304</v>
      </c>
      <c r="S1545" t="s">
        <v>318</v>
      </c>
      <c r="T1545" t="s">
        <v>319</v>
      </c>
      <c r="U1545">
        <v>76</v>
      </c>
      <c r="V1545">
        <v>18</v>
      </c>
      <c r="W1545">
        <v>30</v>
      </c>
      <c r="X1545">
        <v>3</v>
      </c>
      <c r="Y1545" s="15">
        <v>43846</v>
      </c>
      <c r="Z1545">
        <v>20</v>
      </c>
      <c r="AA1545" s="15">
        <v>21916</v>
      </c>
      <c r="AB1545" s="15">
        <v>45334</v>
      </c>
      <c r="AC1545">
        <v>4</v>
      </c>
      <c r="AD1545">
        <v>3</v>
      </c>
      <c r="AE1545">
        <v>111</v>
      </c>
      <c r="AF1545" s="15">
        <v>45330</v>
      </c>
      <c r="AG1545">
        <v>-1</v>
      </c>
      <c r="AH1545">
        <v>-1</v>
      </c>
      <c r="AI1545">
        <v>175.16603270089999</v>
      </c>
      <c r="AJ1545">
        <v>-40.7607865624</v>
      </c>
      <c r="AK1545">
        <v>4</v>
      </c>
      <c r="AL1545">
        <v>82</v>
      </c>
      <c r="AM1545">
        <v>787.2</v>
      </c>
      <c r="AN1545" t="s">
        <v>320</v>
      </c>
      <c r="AO1545" t="s">
        <v>321</v>
      </c>
      <c r="AP1545" t="s">
        <v>325</v>
      </c>
      <c r="AQ1545" t="s">
        <v>293</v>
      </c>
      <c r="AR1545" t="s">
        <v>294</v>
      </c>
      <c r="AS1545" t="s">
        <v>291</v>
      </c>
      <c r="AT1545">
        <v>-1</v>
      </c>
      <c r="AU1545">
        <v>-1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 t="b">
        <v>0</v>
      </c>
      <c r="BI1545" t="b">
        <v>1</v>
      </c>
      <c r="BJ1545" t="b">
        <v>0</v>
      </c>
      <c r="BK1545" t="b">
        <v>0</v>
      </c>
      <c r="BL1545" t="s">
        <v>293</v>
      </c>
      <c r="BM1545">
        <v>2</v>
      </c>
      <c r="BN1545">
        <v>90</v>
      </c>
      <c r="BO1545">
        <v>1</v>
      </c>
      <c r="BP1545" s="15">
        <v>45334</v>
      </c>
      <c r="BQ1545" t="s">
        <v>307</v>
      </c>
      <c r="BR1545" t="s">
        <v>322</v>
      </c>
      <c r="BS1545">
        <v>90</v>
      </c>
      <c r="BT1545">
        <v>2</v>
      </c>
    </row>
    <row r="1546" spans="1:72" x14ac:dyDescent="0.25">
      <c r="A1546" t="str">
        <f t="shared" si="96"/>
        <v>539_87</v>
      </c>
      <c r="B1546" t="str">
        <f t="shared" si="97"/>
        <v>U</v>
      </c>
      <c r="C1546">
        <f t="shared" si="98"/>
        <v>211.2</v>
      </c>
      <c r="D1546">
        <f t="shared" si="99"/>
        <v>0</v>
      </c>
      <c r="F1546" t="s">
        <v>2440</v>
      </c>
      <c r="G1546">
        <v>539</v>
      </c>
      <c r="H1546" t="s">
        <v>2439</v>
      </c>
      <c r="I1546">
        <v>87</v>
      </c>
      <c r="J1546">
        <v>109</v>
      </c>
      <c r="K1546" t="s">
        <v>283</v>
      </c>
      <c r="L1546" t="s">
        <v>284</v>
      </c>
      <c r="M1546">
        <v>2</v>
      </c>
      <c r="N1546" t="s">
        <v>285</v>
      </c>
      <c r="O1546">
        <v>0</v>
      </c>
      <c r="P1546">
        <v>1</v>
      </c>
      <c r="Q1546" t="s">
        <v>286</v>
      </c>
      <c r="R1546" t="s">
        <v>304</v>
      </c>
      <c r="S1546" t="s">
        <v>318</v>
      </c>
      <c r="T1546" t="s">
        <v>319</v>
      </c>
      <c r="U1546">
        <v>76</v>
      </c>
      <c r="V1546">
        <v>18</v>
      </c>
      <c r="W1546">
        <v>50</v>
      </c>
      <c r="X1546">
        <v>3</v>
      </c>
      <c r="Y1546" s="15">
        <v>41671</v>
      </c>
      <c r="Z1546">
        <v>25</v>
      </c>
      <c r="AA1546" s="15">
        <v>21916</v>
      </c>
      <c r="AB1546" s="15">
        <v>45334</v>
      </c>
      <c r="AC1546">
        <v>4</v>
      </c>
      <c r="AD1546">
        <v>3</v>
      </c>
      <c r="AE1546">
        <v>111</v>
      </c>
      <c r="AF1546" s="15">
        <v>45330</v>
      </c>
      <c r="AG1546">
        <v>-1</v>
      </c>
      <c r="AH1546">
        <v>-1</v>
      </c>
      <c r="AI1546">
        <v>175.16655444840001</v>
      </c>
      <c r="AJ1546">
        <v>-40.760902944900003</v>
      </c>
      <c r="AK1546">
        <v>2</v>
      </c>
      <c r="AL1546">
        <v>22</v>
      </c>
      <c r="AM1546">
        <v>211.2</v>
      </c>
      <c r="AN1546" t="s">
        <v>320</v>
      </c>
      <c r="AO1546" t="s">
        <v>321</v>
      </c>
      <c r="AP1546" t="s">
        <v>314</v>
      </c>
      <c r="AQ1546" t="s">
        <v>312</v>
      </c>
      <c r="AR1546" t="s">
        <v>294</v>
      </c>
      <c r="AS1546" t="s">
        <v>291</v>
      </c>
      <c r="AT1546">
        <v>-1</v>
      </c>
      <c r="AU1546">
        <v>-1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 t="b">
        <v>0</v>
      </c>
      <c r="BI1546" t="b">
        <v>1</v>
      </c>
      <c r="BJ1546" t="b">
        <v>0</v>
      </c>
      <c r="BK1546" t="b">
        <v>1</v>
      </c>
      <c r="BL1546" t="s">
        <v>312</v>
      </c>
      <c r="BM1546">
        <v>2</v>
      </c>
      <c r="BN1546">
        <v>90</v>
      </c>
      <c r="BO1546">
        <v>1</v>
      </c>
      <c r="BP1546" s="15">
        <v>45334</v>
      </c>
      <c r="BQ1546" t="s">
        <v>307</v>
      </c>
      <c r="BR1546" t="s">
        <v>322</v>
      </c>
      <c r="BS1546">
        <v>90</v>
      </c>
      <c r="BT1546">
        <v>2</v>
      </c>
    </row>
    <row r="1547" spans="1:72" x14ac:dyDescent="0.25">
      <c r="A1547" t="str">
        <f t="shared" si="96"/>
        <v>542_5</v>
      </c>
      <c r="B1547" t="str">
        <f t="shared" si="97"/>
        <v>U</v>
      </c>
      <c r="C1547">
        <f t="shared" si="98"/>
        <v>3487.4</v>
      </c>
      <c r="D1547">
        <f t="shared" si="99"/>
        <v>0</v>
      </c>
      <c r="F1547" t="s">
        <v>2441</v>
      </c>
      <c r="G1547">
        <v>542</v>
      </c>
      <c r="H1547" t="s">
        <v>26</v>
      </c>
      <c r="I1547">
        <v>5</v>
      </c>
      <c r="J1547">
        <v>334</v>
      </c>
      <c r="K1547" t="s">
        <v>283</v>
      </c>
      <c r="L1547" t="s">
        <v>284</v>
      </c>
      <c r="M1547">
        <v>2</v>
      </c>
      <c r="N1547" t="s">
        <v>285</v>
      </c>
      <c r="O1547">
        <v>0</v>
      </c>
      <c r="P1547">
        <v>2</v>
      </c>
      <c r="Q1547" t="s">
        <v>286</v>
      </c>
      <c r="R1547" t="s">
        <v>287</v>
      </c>
      <c r="S1547" t="s">
        <v>305</v>
      </c>
      <c r="T1547" t="s">
        <v>319</v>
      </c>
      <c r="U1547">
        <v>217</v>
      </c>
      <c r="V1547">
        <v>5</v>
      </c>
      <c r="W1547">
        <v>20</v>
      </c>
      <c r="X1547">
        <v>2</v>
      </c>
      <c r="Y1547" s="15">
        <v>38051</v>
      </c>
      <c r="Z1547">
        <v>19</v>
      </c>
      <c r="AA1547" s="15">
        <v>21916</v>
      </c>
      <c r="AB1547" s="15">
        <v>45311</v>
      </c>
      <c r="AC1547">
        <v>3</v>
      </c>
      <c r="AD1547">
        <v>3</v>
      </c>
      <c r="AE1547">
        <v>117.55</v>
      </c>
      <c r="AF1547" s="15">
        <v>45324</v>
      </c>
      <c r="AG1547">
        <v>-1</v>
      </c>
      <c r="AH1547">
        <v>-1</v>
      </c>
      <c r="AI1547">
        <v>175.143534499</v>
      </c>
      <c r="AJ1547">
        <v>-40.7594041348</v>
      </c>
      <c r="AK1547">
        <v>0.5</v>
      </c>
      <c r="AL1547">
        <v>329</v>
      </c>
      <c r="AM1547">
        <v>3487.4</v>
      </c>
      <c r="AN1547" t="s">
        <v>306</v>
      </c>
      <c r="AO1547" t="s">
        <v>321</v>
      </c>
      <c r="AP1547" t="s">
        <v>325</v>
      </c>
      <c r="AQ1547" t="s">
        <v>293</v>
      </c>
      <c r="AR1547" t="s">
        <v>294</v>
      </c>
      <c r="AS1547" t="s">
        <v>291</v>
      </c>
      <c r="AT1547">
        <v>2431.7249200000001</v>
      </c>
      <c r="AU1547">
        <v>862.36743000000001</v>
      </c>
      <c r="AV1547">
        <v>0</v>
      </c>
      <c r="AW1547">
        <v>0</v>
      </c>
      <c r="AX1547">
        <v>0.94339622641509402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0.19</v>
      </c>
      <c r="BF1547">
        <v>0</v>
      </c>
      <c r="BG1547">
        <v>0.95</v>
      </c>
      <c r="BH1547" t="b">
        <v>0</v>
      </c>
      <c r="BI1547" t="b">
        <v>1</v>
      </c>
      <c r="BJ1547" t="b">
        <v>1</v>
      </c>
      <c r="BK1547" t="b">
        <v>0</v>
      </c>
      <c r="BL1547" t="s">
        <v>293</v>
      </c>
      <c r="BM1547">
        <v>2</v>
      </c>
      <c r="BN1547">
        <v>90</v>
      </c>
      <c r="BO1547">
        <v>1</v>
      </c>
      <c r="BP1547" s="15">
        <v>45311</v>
      </c>
      <c r="BQ1547" t="s">
        <v>307</v>
      </c>
      <c r="BR1547" t="s">
        <v>322</v>
      </c>
      <c r="BS1547">
        <v>90</v>
      </c>
      <c r="BT1547">
        <v>2</v>
      </c>
    </row>
    <row r="1548" spans="1:72" x14ac:dyDescent="0.25">
      <c r="A1548" t="str">
        <f t="shared" si="96"/>
        <v>543_10</v>
      </c>
      <c r="B1548" t="str">
        <f t="shared" si="97"/>
        <v>U</v>
      </c>
      <c r="C1548">
        <f t="shared" si="98"/>
        <v>2704.8</v>
      </c>
      <c r="D1548">
        <f t="shared" si="99"/>
        <v>0</v>
      </c>
      <c r="F1548" t="s">
        <v>2442</v>
      </c>
      <c r="G1548">
        <v>543</v>
      </c>
      <c r="H1548" t="s">
        <v>2443</v>
      </c>
      <c r="I1548">
        <v>10</v>
      </c>
      <c r="J1548">
        <v>304</v>
      </c>
      <c r="K1548" t="s">
        <v>283</v>
      </c>
      <c r="L1548" t="s">
        <v>284</v>
      </c>
      <c r="M1548">
        <v>2</v>
      </c>
      <c r="N1548" t="s">
        <v>285</v>
      </c>
      <c r="O1548">
        <v>0</v>
      </c>
      <c r="P1548">
        <v>1</v>
      </c>
      <c r="Q1548" t="s">
        <v>286</v>
      </c>
      <c r="R1548" t="s">
        <v>304</v>
      </c>
      <c r="S1548" t="s">
        <v>305</v>
      </c>
      <c r="T1548" t="s">
        <v>319</v>
      </c>
      <c r="U1548">
        <v>92</v>
      </c>
      <c r="V1548">
        <v>3</v>
      </c>
      <c r="W1548">
        <v>37</v>
      </c>
      <c r="X1548">
        <v>4</v>
      </c>
      <c r="Y1548" s="15">
        <v>42355</v>
      </c>
      <c r="Z1548">
        <v>20</v>
      </c>
      <c r="AA1548" s="15">
        <v>21916</v>
      </c>
      <c r="AB1548" s="15">
        <v>45311</v>
      </c>
      <c r="AC1548">
        <v>4</v>
      </c>
      <c r="AD1548">
        <v>3</v>
      </c>
      <c r="AE1548">
        <v>147</v>
      </c>
      <c r="AF1548" s="15">
        <v>45329</v>
      </c>
      <c r="AG1548">
        <v>-1</v>
      </c>
      <c r="AH1548">
        <v>-1</v>
      </c>
      <c r="AI1548">
        <v>175.11536472879999</v>
      </c>
      <c r="AJ1548">
        <v>-40.741459143299998</v>
      </c>
      <c r="AK1548">
        <v>3</v>
      </c>
      <c r="AL1548">
        <v>294</v>
      </c>
      <c r="AM1548">
        <v>2704.8</v>
      </c>
      <c r="AN1548" t="s">
        <v>306</v>
      </c>
      <c r="AO1548" t="s">
        <v>321</v>
      </c>
      <c r="AP1548" t="s">
        <v>292</v>
      </c>
      <c r="AQ1548" t="s">
        <v>293</v>
      </c>
      <c r="AR1548" t="s">
        <v>294</v>
      </c>
      <c r="AS1548" t="s">
        <v>291</v>
      </c>
      <c r="AT1548">
        <v>-1</v>
      </c>
      <c r="AU1548">
        <v>-1</v>
      </c>
      <c r="AV1548">
        <v>0</v>
      </c>
      <c r="AW1548">
        <v>0</v>
      </c>
      <c r="AX1548">
        <v>1.84229918938836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0.2</v>
      </c>
      <c r="BF1548">
        <v>0</v>
      </c>
      <c r="BG1548">
        <v>1</v>
      </c>
      <c r="BH1548" t="b">
        <v>0</v>
      </c>
      <c r="BI1548" t="b">
        <v>1</v>
      </c>
      <c r="BJ1548" t="b">
        <v>0</v>
      </c>
      <c r="BK1548" t="b">
        <v>0</v>
      </c>
      <c r="BL1548" t="s">
        <v>293</v>
      </c>
      <c r="BM1548">
        <v>2</v>
      </c>
      <c r="BN1548">
        <v>90</v>
      </c>
      <c r="BO1548">
        <v>1</v>
      </c>
      <c r="BP1548" s="15">
        <v>45311</v>
      </c>
      <c r="BQ1548" t="s">
        <v>307</v>
      </c>
      <c r="BR1548" t="s">
        <v>322</v>
      </c>
      <c r="BS1548">
        <v>90</v>
      </c>
      <c r="BT1548">
        <v>2</v>
      </c>
    </row>
    <row r="1549" spans="1:72" x14ac:dyDescent="0.25">
      <c r="A1549" t="str">
        <f t="shared" si="96"/>
        <v>547_156</v>
      </c>
      <c r="B1549" t="str">
        <f t="shared" si="97"/>
        <v>U</v>
      </c>
      <c r="C1549">
        <f t="shared" si="98"/>
        <v>167.5</v>
      </c>
      <c r="D1549">
        <f t="shared" si="99"/>
        <v>0</v>
      </c>
      <c r="F1549" t="s">
        <v>2444</v>
      </c>
      <c r="G1549">
        <v>547</v>
      </c>
      <c r="H1549" t="s">
        <v>2445</v>
      </c>
      <c r="I1549">
        <v>156</v>
      </c>
      <c r="J1549">
        <v>181</v>
      </c>
      <c r="K1549" t="s">
        <v>283</v>
      </c>
      <c r="L1549" t="s">
        <v>284</v>
      </c>
      <c r="M1549">
        <v>2</v>
      </c>
      <c r="N1549" t="s">
        <v>285</v>
      </c>
      <c r="O1549">
        <v>0</v>
      </c>
      <c r="P1549">
        <v>2</v>
      </c>
      <c r="Q1549" t="s">
        <v>286</v>
      </c>
      <c r="R1549" t="s">
        <v>287</v>
      </c>
      <c r="S1549" t="s">
        <v>318</v>
      </c>
      <c r="T1549" t="s">
        <v>319</v>
      </c>
      <c r="U1549">
        <v>220</v>
      </c>
      <c r="V1549">
        <v>6</v>
      </c>
      <c r="W1549">
        <v>50</v>
      </c>
      <c r="X1549">
        <v>3</v>
      </c>
      <c r="Y1549" s="15">
        <v>36536</v>
      </c>
      <c r="Z1549">
        <v>19</v>
      </c>
      <c r="AA1549" s="15">
        <v>21916</v>
      </c>
      <c r="AB1549" s="15">
        <v>45312</v>
      </c>
      <c r="AC1549">
        <v>4</v>
      </c>
      <c r="AD1549">
        <v>3</v>
      </c>
      <c r="AE1549">
        <v>160</v>
      </c>
      <c r="AF1549" s="15">
        <v>45330</v>
      </c>
      <c r="AG1549">
        <v>-1</v>
      </c>
      <c r="AH1549">
        <v>-1</v>
      </c>
      <c r="AI1549">
        <v>175.1703285161</v>
      </c>
      <c r="AJ1549">
        <v>-40.757932862600001</v>
      </c>
      <c r="AK1549">
        <v>3.5</v>
      </c>
      <c r="AL1549">
        <v>25</v>
      </c>
      <c r="AM1549">
        <v>167.5</v>
      </c>
      <c r="AN1549" t="s">
        <v>320</v>
      </c>
      <c r="AO1549" t="s">
        <v>321</v>
      </c>
      <c r="AP1549" t="s">
        <v>345</v>
      </c>
      <c r="AQ1549" t="s">
        <v>293</v>
      </c>
      <c r="AR1549" t="s">
        <v>294</v>
      </c>
      <c r="AS1549" t="s">
        <v>291</v>
      </c>
      <c r="AT1549">
        <v>-1</v>
      </c>
      <c r="AU1549">
        <v>-1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b">
        <v>0</v>
      </c>
      <c r="BI1549" t="b">
        <v>1</v>
      </c>
      <c r="BJ1549" t="b">
        <v>0</v>
      </c>
      <c r="BK1549" t="b">
        <v>0</v>
      </c>
      <c r="BL1549" t="s">
        <v>293</v>
      </c>
      <c r="BM1549">
        <v>2</v>
      </c>
      <c r="BN1549">
        <v>90</v>
      </c>
      <c r="BO1549">
        <v>1</v>
      </c>
      <c r="BP1549" s="15">
        <v>45312</v>
      </c>
      <c r="BQ1549" t="s">
        <v>307</v>
      </c>
      <c r="BR1549" t="s">
        <v>322</v>
      </c>
      <c r="BS1549">
        <v>90</v>
      </c>
      <c r="BT1549">
        <v>2</v>
      </c>
    </row>
    <row r="1550" spans="1:72" x14ac:dyDescent="0.25">
      <c r="A1550" t="str">
        <f t="shared" si="96"/>
        <v>548_4</v>
      </c>
      <c r="B1550" t="str">
        <f t="shared" si="97"/>
        <v>U</v>
      </c>
      <c r="C1550">
        <f t="shared" si="98"/>
        <v>874.2</v>
      </c>
      <c r="D1550">
        <f t="shared" si="99"/>
        <v>0</v>
      </c>
      <c r="F1550" t="s">
        <v>2446</v>
      </c>
      <c r="G1550">
        <v>548</v>
      </c>
      <c r="H1550" t="s">
        <v>2447</v>
      </c>
      <c r="I1550">
        <v>4</v>
      </c>
      <c r="J1550">
        <v>98</v>
      </c>
      <c r="K1550" t="s">
        <v>283</v>
      </c>
      <c r="L1550" t="s">
        <v>284</v>
      </c>
      <c r="M1550">
        <v>2</v>
      </c>
      <c r="N1550" t="s">
        <v>285</v>
      </c>
      <c r="O1550">
        <v>0</v>
      </c>
      <c r="P1550">
        <v>2</v>
      </c>
      <c r="Q1550" t="s">
        <v>286</v>
      </c>
      <c r="R1550" t="s">
        <v>304</v>
      </c>
      <c r="S1550" t="s">
        <v>318</v>
      </c>
      <c r="T1550" t="s">
        <v>319</v>
      </c>
      <c r="U1550">
        <v>109</v>
      </c>
      <c r="V1550">
        <v>6</v>
      </c>
      <c r="W1550">
        <v>22</v>
      </c>
      <c r="X1550">
        <v>3</v>
      </c>
      <c r="Y1550" s="15">
        <v>40247</v>
      </c>
      <c r="Z1550">
        <v>19</v>
      </c>
      <c r="AA1550" s="15">
        <v>21916</v>
      </c>
      <c r="AB1550" s="15">
        <v>45334</v>
      </c>
      <c r="AC1550">
        <v>4</v>
      </c>
      <c r="AD1550">
        <v>3</v>
      </c>
      <c r="AE1550">
        <v>111</v>
      </c>
      <c r="AF1550" s="15">
        <v>45329</v>
      </c>
      <c r="AG1550">
        <v>-1</v>
      </c>
      <c r="AH1550">
        <v>-1</v>
      </c>
      <c r="AI1550">
        <v>175.1234698124</v>
      </c>
      <c r="AJ1550">
        <v>-40.737610327600002</v>
      </c>
      <c r="AK1550">
        <v>1</v>
      </c>
      <c r="AL1550">
        <v>94</v>
      </c>
      <c r="AM1550">
        <v>874.2</v>
      </c>
      <c r="AN1550" t="s">
        <v>320</v>
      </c>
      <c r="AO1550" t="s">
        <v>321</v>
      </c>
      <c r="AP1550" t="s">
        <v>292</v>
      </c>
      <c r="AQ1550" t="s">
        <v>293</v>
      </c>
      <c r="AR1550" t="s">
        <v>294</v>
      </c>
      <c r="AS1550" t="s">
        <v>291</v>
      </c>
      <c r="AT1550">
        <v>-1</v>
      </c>
      <c r="AU1550">
        <v>-1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0.05</v>
      </c>
      <c r="BD1550">
        <v>0</v>
      </c>
      <c r="BE1550">
        <v>0</v>
      </c>
      <c r="BF1550">
        <v>0.25</v>
      </c>
      <c r="BG1550">
        <v>0</v>
      </c>
      <c r="BH1550" t="b">
        <v>0</v>
      </c>
      <c r="BI1550" t="b">
        <v>1</v>
      </c>
      <c r="BJ1550" t="b">
        <v>0</v>
      </c>
      <c r="BK1550" t="b">
        <v>0</v>
      </c>
      <c r="BL1550" t="s">
        <v>293</v>
      </c>
      <c r="BM1550">
        <v>2</v>
      </c>
      <c r="BN1550">
        <v>90</v>
      </c>
      <c r="BO1550">
        <v>1</v>
      </c>
      <c r="BP1550" s="15">
        <v>45334</v>
      </c>
      <c r="BQ1550" t="s">
        <v>307</v>
      </c>
      <c r="BR1550" t="s">
        <v>322</v>
      </c>
      <c r="BS1550">
        <v>90</v>
      </c>
      <c r="BT1550">
        <v>2</v>
      </c>
    </row>
    <row r="1551" spans="1:72" x14ac:dyDescent="0.25">
      <c r="A1551" t="str">
        <f t="shared" si="96"/>
        <v>1469_359</v>
      </c>
      <c r="B1551" t="str">
        <f t="shared" si="97"/>
        <v>U</v>
      </c>
      <c r="C1551">
        <f t="shared" si="98"/>
        <v>57</v>
      </c>
      <c r="D1551">
        <f t="shared" si="99"/>
        <v>0</v>
      </c>
      <c r="F1551" t="s">
        <v>2448</v>
      </c>
      <c r="G1551">
        <v>1469</v>
      </c>
      <c r="H1551" t="s">
        <v>872</v>
      </c>
      <c r="I1551">
        <v>359</v>
      </c>
      <c r="J1551">
        <v>369</v>
      </c>
      <c r="K1551" t="s">
        <v>283</v>
      </c>
      <c r="L1551" t="s">
        <v>284</v>
      </c>
      <c r="M1551">
        <v>2</v>
      </c>
      <c r="N1551" t="s">
        <v>285</v>
      </c>
      <c r="O1551">
        <v>0</v>
      </c>
      <c r="P1551">
        <v>2</v>
      </c>
      <c r="Q1551" t="s">
        <v>286</v>
      </c>
      <c r="R1551" t="s">
        <v>304</v>
      </c>
      <c r="S1551" t="s">
        <v>305</v>
      </c>
      <c r="T1551" t="s">
        <v>319</v>
      </c>
      <c r="U1551">
        <v>153</v>
      </c>
      <c r="V1551">
        <v>9</v>
      </c>
      <c r="W1551">
        <v>35</v>
      </c>
      <c r="X1551">
        <v>2</v>
      </c>
      <c r="Y1551" s="15">
        <v>43053</v>
      </c>
      <c r="Z1551">
        <v>22</v>
      </c>
      <c r="AA1551" s="15">
        <v>43041</v>
      </c>
      <c r="AB1551" s="15">
        <v>45311</v>
      </c>
      <c r="AC1551">
        <v>2.7</v>
      </c>
      <c r="AD1551">
        <v>0.85</v>
      </c>
      <c r="AE1551">
        <v>97.1</v>
      </c>
      <c r="AF1551" s="15">
        <v>45329</v>
      </c>
      <c r="AG1551">
        <v>-1</v>
      </c>
      <c r="AH1551">
        <v>-1</v>
      </c>
      <c r="AI1551">
        <v>175.12047652480001</v>
      </c>
      <c r="AJ1551">
        <v>-40.734812720000001</v>
      </c>
      <c r="AK1551">
        <v>4</v>
      </c>
      <c r="AL1551">
        <v>10</v>
      </c>
      <c r="AM1551">
        <v>57</v>
      </c>
      <c r="AN1551" t="s">
        <v>306</v>
      </c>
      <c r="AO1551" t="s">
        <v>321</v>
      </c>
      <c r="AP1551" t="s">
        <v>426</v>
      </c>
      <c r="AQ1551" t="s">
        <v>312</v>
      </c>
      <c r="AR1551" t="s">
        <v>294</v>
      </c>
      <c r="AS1551" t="s">
        <v>291</v>
      </c>
      <c r="AT1551">
        <v>-1</v>
      </c>
      <c r="AU1551">
        <v>-1</v>
      </c>
      <c r="AV1551">
        <v>0</v>
      </c>
      <c r="AW1551">
        <v>0</v>
      </c>
      <c r="AX1551">
        <v>0</v>
      </c>
      <c r="AY1551">
        <v>10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 t="b">
        <v>0</v>
      </c>
      <c r="BI1551" t="b">
        <v>1</v>
      </c>
      <c r="BJ1551" t="b">
        <v>0</v>
      </c>
      <c r="BK1551" t="b">
        <v>1</v>
      </c>
      <c r="BL1551" t="s">
        <v>312</v>
      </c>
      <c r="BM1551">
        <v>2</v>
      </c>
      <c r="BN1551">
        <v>90</v>
      </c>
      <c r="BO1551">
        <v>1</v>
      </c>
      <c r="BP1551" s="15">
        <v>45311</v>
      </c>
      <c r="BQ1551" t="s">
        <v>307</v>
      </c>
      <c r="BR1551" t="s">
        <v>322</v>
      </c>
      <c r="BS1551">
        <v>90</v>
      </c>
      <c r="BT1551">
        <v>2</v>
      </c>
    </row>
    <row r="1552" spans="1:72" x14ac:dyDescent="0.25">
      <c r="A1552" t="str">
        <f t="shared" si="96"/>
        <v>663_2985</v>
      </c>
      <c r="B1552" t="str">
        <f t="shared" si="97"/>
        <v>R</v>
      </c>
      <c r="C1552">
        <f t="shared" si="98"/>
        <v>150</v>
      </c>
      <c r="D1552">
        <f t="shared" si="99"/>
        <v>0</v>
      </c>
      <c r="F1552" t="s">
        <v>2449</v>
      </c>
      <c r="G1552">
        <v>663</v>
      </c>
      <c r="H1552" t="s">
        <v>971</v>
      </c>
      <c r="I1552">
        <v>2985</v>
      </c>
      <c r="J1552">
        <v>3010</v>
      </c>
      <c r="K1552" t="s">
        <v>283</v>
      </c>
      <c r="L1552" t="s">
        <v>284</v>
      </c>
      <c r="M1552">
        <v>2</v>
      </c>
      <c r="N1552" t="s">
        <v>285</v>
      </c>
      <c r="O1552">
        <v>0</v>
      </c>
      <c r="P1552">
        <v>1</v>
      </c>
      <c r="Q1552" t="s">
        <v>286</v>
      </c>
      <c r="R1552" t="s">
        <v>304</v>
      </c>
      <c r="S1552" t="s">
        <v>318</v>
      </c>
      <c r="T1552" t="s">
        <v>289</v>
      </c>
      <c r="U1552">
        <v>19</v>
      </c>
      <c r="V1552">
        <v>11</v>
      </c>
      <c r="W1552">
        <v>13</v>
      </c>
      <c r="X1552">
        <v>1</v>
      </c>
      <c r="Y1552" s="15">
        <v>38308</v>
      </c>
      <c r="Z1552">
        <v>20</v>
      </c>
      <c r="AA1552" s="15">
        <v>29586</v>
      </c>
      <c r="AB1552" s="15">
        <v>45311</v>
      </c>
      <c r="AC1552">
        <v>7.95</v>
      </c>
      <c r="AD1552">
        <v>1.85</v>
      </c>
      <c r="AE1552">
        <v>75.900000000000006</v>
      </c>
      <c r="AF1552" s="15">
        <v>45329</v>
      </c>
      <c r="AG1552">
        <v>-1</v>
      </c>
      <c r="AH1552">
        <v>-1</v>
      </c>
      <c r="AI1552">
        <v>175.1606010916</v>
      </c>
      <c r="AJ1552">
        <v>-40.724848586699999</v>
      </c>
      <c r="AK1552">
        <v>2.5</v>
      </c>
      <c r="AL1552">
        <v>25</v>
      </c>
      <c r="AM1552">
        <v>150</v>
      </c>
      <c r="AN1552" t="s">
        <v>320</v>
      </c>
      <c r="AO1552" t="s">
        <v>291</v>
      </c>
      <c r="AP1552" t="s">
        <v>325</v>
      </c>
      <c r="AQ1552" t="s">
        <v>293</v>
      </c>
      <c r="AR1552" t="s">
        <v>294</v>
      </c>
      <c r="AS1552">
        <v>2</v>
      </c>
      <c r="AT1552">
        <v>-1</v>
      </c>
      <c r="AU1552">
        <v>-1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 t="b">
        <v>0</v>
      </c>
      <c r="BI1552" t="b">
        <v>1</v>
      </c>
      <c r="BJ1552" t="b">
        <v>0</v>
      </c>
      <c r="BK1552" t="b">
        <v>0</v>
      </c>
      <c r="BL1552" t="s">
        <v>293</v>
      </c>
      <c r="BM1552">
        <v>2</v>
      </c>
      <c r="BN1552">
        <v>60</v>
      </c>
      <c r="BO1552">
        <v>1</v>
      </c>
      <c r="BP1552" s="15">
        <v>45311</v>
      </c>
      <c r="BQ1552" t="s">
        <v>307</v>
      </c>
      <c r="BR1552" t="s">
        <v>308</v>
      </c>
      <c r="BS1552">
        <v>60</v>
      </c>
      <c r="BT1552">
        <v>2</v>
      </c>
    </row>
    <row r="1553" spans="1:72" x14ac:dyDescent="0.25">
      <c r="A1553" t="str">
        <f t="shared" si="96"/>
        <v>1531_8</v>
      </c>
      <c r="B1553" t="str">
        <f t="shared" si="97"/>
        <v>U</v>
      </c>
      <c r="C1553">
        <f t="shared" si="98"/>
        <v>387</v>
      </c>
      <c r="D1553">
        <f t="shared" si="99"/>
        <v>0</v>
      </c>
      <c r="F1553" t="s">
        <v>2450</v>
      </c>
      <c r="G1553">
        <v>1531</v>
      </c>
      <c r="H1553" t="s">
        <v>2451</v>
      </c>
      <c r="I1553">
        <v>8</v>
      </c>
      <c r="J1553">
        <v>94</v>
      </c>
      <c r="K1553" t="s">
        <v>283</v>
      </c>
      <c r="L1553" t="s">
        <v>284</v>
      </c>
      <c r="M1553">
        <v>2</v>
      </c>
      <c r="N1553" t="s">
        <v>285</v>
      </c>
      <c r="O1553">
        <v>0</v>
      </c>
      <c r="P1553">
        <v>1</v>
      </c>
      <c r="Q1553" t="s">
        <v>843</v>
      </c>
      <c r="R1553" t="s">
        <v>284</v>
      </c>
      <c r="S1553" t="s">
        <v>284</v>
      </c>
      <c r="T1553" t="s">
        <v>284</v>
      </c>
      <c r="U1553">
        <v>55</v>
      </c>
      <c r="V1553">
        <v>6</v>
      </c>
      <c r="W1553">
        <v>20</v>
      </c>
      <c r="X1553">
        <v>2</v>
      </c>
      <c r="Y1553" s="15">
        <v>36531</v>
      </c>
      <c r="Z1553">
        <v>21</v>
      </c>
      <c r="AA1553" s="15">
        <v>36522</v>
      </c>
      <c r="AB1553" s="15">
        <v>45334</v>
      </c>
      <c r="AC1553">
        <v>4</v>
      </c>
      <c r="AD1553">
        <v>3</v>
      </c>
      <c r="AE1553">
        <v>111</v>
      </c>
      <c r="AF1553" s="15">
        <v>42370</v>
      </c>
      <c r="AG1553">
        <v>-1</v>
      </c>
      <c r="AH1553">
        <v>-1</v>
      </c>
      <c r="AI1553">
        <v>175.13924085330001</v>
      </c>
      <c r="AJ1553">
        <v>-40.752125352699998</v>
      </c>
      <c r="AK1553">
        <v>1</v>
      </c>
      <c r="AL1553">
        <v>86</v>
      </c>
      <c r="AM1553">
        <v>387</v>
      </c>
      <c r="AN1553" t="s">
        <v>320</v>
      </c>
      <c r="AO1553" t="s">
        <v>321</v>
      </c>
      <c r="AP1553" t="s">
        <v>345</v>
      </c>
      <c r="AQ1553" t="s">
        <v>293</v>
      </c>
      <c r="AR1553" t="s">
        <v>384</v>
      </c>
      <c r="AS1553">
        <v>2</v>
      </c>
      <c r="AT1553">
        <v>-1</v>
      </c>
      <c r="AU1553">
        <v>-1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142.1</v>
      </c>
      <c r="BD1553">
        <v>36.692506459948298</v>
      </c>
      <c r="BE1553">
        <v>0</v>
      </c>
      <c r="BF1553">
        <v>0.5</v>
      </c>
      <c r="BG1553">
        <v>0</v>
      </c>
      <c r="BH1553" t="b">
        <v>0</v>
      </c>
      <c r="BI1553" t="b">
        <v>1</v>
      </c>
      <c r="BJ1553" t="b">
        <v>0</v>
      </c>
      <c r="BK1553" t="b">
        <v>0</v>
      </c>
      <c r="BL1553" t="s">
        <v>293</v>
      </c>
      <c r="BM1553">
        <v>2</v>
      </c>
      <c r="BN1553">
        <v>90</v>
      </c>
      <c r="BO1553">
        <v>1</v>
      </c>
      <c r="BP1553" s="15">
        <v>45334</v>
      </c>
      <c r="BQ1553" t="s">
        <v>307</v>
      </c>
      <c r="BR1553" t="s">
        <v>322</v>
      </c>
      <c r="BS1553">
        <v>90</v>
      </c>
      <c r="BT1553">
        <v>2</v>
      </c>
    </row>
    <row r="1554" spans="1:72" x14ac:dyDescent="0.25">
      <c r="A1554" t="str">
        <f t="shared" si="96"/>
        <v>370_450</v>
      </c>
      <c r="B1554" t="str">
        <f t="shared" si="97"/>
        <v>U</v>
      </c>
      <c r="C1554">
        <f t="shared" si="98"/>
        <v>186</v>
      </c>
      <c r="D1554">
        <f t="shared" si="99"/>
        <v>0</v>
      </c>
      <c r="F1554" t="s">
        <v>2452</v>
      </c>
      <c r="G1554">
        <v>370</v>
      </c>
      <c r="H1554" t="s">
        <v>1679</v>
      </c>
      <c r="I1554">
        <v>450</v>
      </c>
      <c r="J1554">
        <v>470</v>
      </c>
      <c r="K1554" t="s">
        <v>283</v>
      </c>
      <c r="L1554" t="s">
        <v>284</v>
      </c>
      <c r="M1554">
        <v>2</v>
      </c>
      <c r="N1554" t="s">
        <v>285</v>
      </c>
      <c r="O1554">
        <v>0</v>
      </c>
      <c r="P1554">
        <v>1</v>
      </c>
      <c r="Q1554" t="s">
        <v>286</v>
      </c>
      <c r="R1554" t="s">
        <v>287</v>
      </c>
      <c r="S1554" t="s">
        <v>318</v>
      </c>
      <c r="T1554" t="s">
        <v>319</v>
      </c>
      <c r="U1554">
        <v>52</v>
      </c>
      <c r="V1554">
        <v>4</v>
      </c>
      <c r="W1554">
        <v>67</v>
      </c>
      <c r="X1554">
        <v>4</v>
      </c>
      <c r="Y1554" s="15">
        <v>44562</v>
      </c>
      <c r="Z1554">
        <v>25</v>
      </c>
      <c r="AA1554" s="15">
        <v>21916</v>
      </c>
      <c r="AB1554" s="15">
        <v>45313</v>
      </c>
      <c r="AC1554">
        <v>2</v>
      </c>
      <c r="AD1554">
        <v>2</v>
      </c>
      <c r="AE1554">
        <v>100</v>
      </c>
      <c r="AF1554" s="15">
        <v>45332</v>
      </c>
      <c r="AG1554">
        <v>-1</v>
      </c>
      <c r="AH1554">
        <v>-1</v>
      </c>
      <c r="AI1554">
        <v>175.06556189860001</v>
      </c>
      <c r="AJ1554">
        <v>-40.865387591400001</v>
      </c>
      <c r="AK1554">
        <v>0</v>
      </c>
      <c r="AL1554">
        <v>20</v>
      </c>
      <c r="AM1554">
        <v>186</v>
      </c>
      <c r="AN1554" t="s">
        <v>320</v>
      </c>
      <c r="AO1554" t="s">
        <v>321</v>
      </c>
      <c r="AP1554" t="s">
        <v>426</v>
      </c>
      <c r="AQ1554" t="s">
        <v>312</v>
      </c>
      <c r="AR1554" t="s">
        <v>294</v>
      </c>
      <c r="AS1554" t="s">
        <v>291</v>
      </c>
      <c r="AT1554">
        <v>451.63299999999998</v>
      </c>
      <c r="AU1554">
        <v>217.06389999999999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0.45290322580644798</v>
      </c>
      <c r="BF1554">
        <v>0</v>
      </c>
      <c r="BG1554">
        <v>2.26451612903224</v>
      </c>
      <c r="BH1554" t="b">
        <v>0</v>
      </c>
      <c r="BI1554" t="b">
        <v>1</v>
      </c>
      <c r="BJ1554" t="b">
        <v>0</v>
      </c>
      <c r="BK1554" t="b">
        <v>0</v>
      </c>
      <c r="BL1554" t="s">
        <v>312</v>
      </c>
      <c r="BM1554">
        <v>2</v>
      </c>
      <c r="BN1554">
        <v>90</v>
      </c>
      <c r="BO1554">
        <v>1</v>
      </c>
      <c r="BP1554" s="15">
        <v>45313</v>
      </c>
      <c r="BQ1554" t="s">
        <v>307</v>
      </c>
      <c r="BR1554" t="s">
        <v>322</v>
      </c>
      <c r="BS1554">
        <v>90</v>
      </c>
      <c r="BT1554">
        <v>2</v>
      </c>
    </row>
    <row r="1555" spans="1:72" x14ac:dyDescent="0.25">
      <c r="A1555" t="str">
        <f t="shared" si="96"/>
        <v>512_165</v>
      </c>
      <c r="B1555" t="str">
        <f t="shared" si="97"/>
        <v>R</v>
      </c>
      <c r="C1555">
        <f t="shared" si="98"/>
        <v>1742</v>
      </c>
      <c r="D1555">
        <f t="shared" si="99"/>
        <v>9.6153846153846203</v>
      </c>
      <c r="F1555" t="s">
        <v>2453</v>
      </c>
      <c r="G1555">
        <v>512</v>
      </c>
      <c r="H1555" t="s">
        <v>151</v>
      </c>
      <c r="I1555">
        <v>165</v>
      </c>
      <c r="J1555">
        <v>425</v>
      </c>
      <c r="K1555" t="s">
        <v>283</v>
      </c>
      <c r="L1555" t="s">
        <v>284</v>
      </c>
      <c r="M1555">
        <v>2</v>
      </c>
      <c r="N1555" t="s">
        <v>285</v>
      </c>
      <c r="O1555">
        <v>0</v>
      </c>
      <c r="P1555">
        <v>4</v>
      </c>
      <c r="Q1555" t="s">
        <v>286</v>
      </c>
      <c r="R1555" t="s">
        <v>287</v>
      </c>
      <c r="S1555" t="s">
        <v>334</v>
      </c>
      <c r="T1555" t="s">
        <v>289</v>
      </c>
      <c r="U1555">
        <v>2389</v>
      </c>
      <c r="V1555">
        <v>11</v>
      </c>
      <c r="W1555">
        <v>37</v>
      </c>
      <c r="X1555">
        <v>3</v>
      </c>
      <c r="Y1555" s="15">
        <v>40583</v>
      </c>
      <c r="Z1555">
        <v>17</v>
      </c>
      <c r="AA1555" s="15">
        <v>29221</v>
      </c>
      <c r="AB1555" s="15">
        <v>45312</v>
      </c>
      <c r="AC1555">
        <v>12.9</v>
      </c>
      <c r="AD1555">
        <v>4</v>
      </c>
      <c r="AE1555">
        <v>78.849999999999994</v>
      </c>
      <c r="AF1555" s="15">
        <v>45331</v>
      </c>
      <c r="AG1555">
        <v>-1</v>
      </c>
      <c r="AH1555">
        <v>-1</v>
      </c>
      <c r="AI1555">
        <v>175.1203322495</v>
      </c>
      <c r="AJ1555">
        <v>-40.798750353300001</v>
      </c>
      <c r="AK1555">
        <v>5</v>
      </c>
      <c r="AL1555">
        <v>260</v>
      </c>
      <c r="AM1555">
        <v>1742</v>
      </c>
      <c r="AN1555" t="s">
        <v>335</v>
      </c>
      <c r="AO1555" t="s">
        <v>291</v>
      </c>
      <c r="AP1555" t="s">
        <v>292</v>
      </c>
      <c r="AQ1555" t="s">
        <v>293</v>
      </c>
      <c r="AR1555" t="s">
        <v>294</v>
      </c>
      <c r="AS1555" t="s">
        <v>291</v>
      </c>
      <c r="AT1555">
        <v>1552.2454700000001</v>
      </c>
      <c r="AU1555">
        <v>501.91192999999998</v>
      </c>
      <c r="AV1555">
        <v>0</v>
      </c>
      <c r="AW1555">
        <v>5.7692307692307701</v>
      </c>
      <c r="AX1555">
        <v>4.3053960964408704</v>
      </c>
      <c r="AY1555">
        <v>0</v>
      </c>
      <c r="AZ1555">
        <v>9.6153846153846203</v>
      </c>
      <c r="BA1555">
        <v>9.6153846153846203</v>
      </c>
      <c r="BB1555">
        <v>0</v>
      </c>
      <c r="BC1555">
        <v>9.0500000000000007</v>
      </c>
      <c r="BD1555">
        <v>0.35591274397244499</v>
      </c>
      <c r="BE1555">
        <v>0</v>
      </c>
      <c r="BF1555">
        <v>14.25</v>
      </c>
      <c r="BG1555">
        <v>0</v>
      </c>
      <c r="BH1555" t="b">
        <v>0</v>
      </c>
      <c r="BI1555" t="b">
        <v>1</v>
      </c>
      <c r="BJ1555" t="b">
        <v>1</v>
      </c>
      <c r="BK1555" t="b">
        <v>0</v>
      </c>
      <c r="BL1555" t="s">
        <v>293</v>
      </c>
      <c r="BM1555">
        <v>2</v>
      </c>
      <c r="BN1555">
        <v>40</v>
      </c>
      <c r="BO1555">
        <v>1</v>
      </c>
      <c r="BP1555" s="15">
        <v>45312</v>
      </c>
      <c r="BQ1555" t="s">
        <v>336</v>
      </c>
      <c r="BR1555" t="s">
        <v>450</v>
      </c>
      <c r="BS1555">
        <v>40</v>
      </c>
      <c r="BT1555">
        <v>2</v>
      </c>
    </row>
    <row r="1556" spans="1:72" x14ac:dyDescent="0.25">
      <c r="A1556" t="str">
        <f t="shared" si="96"/>
        <v>591_694</v>
      </c>
      <c r="B1556" t="str">
        <f t="shared" si="97"/>
        <v>U</v>
      </c>
      <c r="C1556">
        <f t="shared" si="98"/>
        <v>1573.2</v>
      </c>
      <c r="D1556">
        <f t="shared" si="99"/>
        <v>0</v>
      </c>
      <c r="F1556" t="s">
        <v>2454</v>
      </c>
      <c r="G1556">
        <v>591</v>
      </c>
      <c r="H1556" t="s">
        <v>423</v>
      </c>
      <c r="I1556">
        <v>694</v>
      </c>
      <c r="J1556">
        <v>832</v>
      </c>
      <c r="K1556" t="s">
        <v>283</v>
      </c>
      <c r="L1556" t="s">
        <v>284</v>
      </c>
      <c r="M1556">
        <v>2</v>
      </c>
      <c r="N1556" t="s">
        <v>285</v>
      </c>
      <c r="O1556">
        <v>0</v>
      </c>
      <c r="P1556">
        <v>2</v>
      </c>
      <c r="Q1556" t="s">
        <v>286</v>
      </c>
      <c r="R1556" t="s">
        <v>304</v>
      </c>
      <c r="S1556" t="s">
        <v>318</v>
      </c>
      <c r="T1556" t="s">
        <v>319</v>
      </c>
      <c r="U1556">
        <v>296</v>
      </c>
      <c r="V1556">
        <v>14</v>
      </c>
      <c r="W1556">
        <v>40</v>
      </c>
      <c r="X1556">
        <v>1</v>
      </c>
      <c r="Y1556" s="15">
        <v>41268</v>
      </c>
      <c r="Z1556">
        <v>22</v>
      </c>
      <c r="AA1556" s="15">
        <v>41268</v>
      </c>
      <c r="AB1556" s="15">
        <v>45311</v>
      </c>
      <c r="AC1556">
        <v>4</v>
      </c>
      <c r="AD1556">
        <v>3.35</v>
      </c>
      <c r="AE1556">
        <v>123</v>
      </c>
      <c r="AF1556" s="15">
        <v>45329</v>
      </c>
      <c r="AG1556">
        <v>-1</v>
      </c>
      <c r="AH1556">
        <v>-1</v>
      </c>
      <c r="AI1556">
        <v>175.14109536800001</v>
      </c>
      <c r="AJ1556">
        <v>-40.763603937100001</v>
      </c>
      <c r="AK1556">
        <v>3</v>
      </c>
      <c r="AL1556">
        <v>138</v>
      </c>
      <c r="AM1556">
        <v>1573.2</v>
      </c>
      <c r="AN1556" t="s">
        <v>320</v>
      </c>
      <c r="AO1556" t="s">
        <v>321</v>
      </c>
      <c r="AP1556" t="s">
        <v>314</v>
      </c>
      <c r="AQ1556" t="s">
        <v>312</v>
      </c>
      <c r="AR1556" t="s">
        <v>294</v>
      </c>
      <c r="AS1556" t="s">
        <v>291</v>
      </c>
      <c r="AT1556">
        <v>701.00621000000001</v>
      </c>
      <c r="AU1556">
        <v>213.77530999999999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b">
        <v>0</v>
      </c>
      <c r="BI1556" t="b">
        <v>1</v>
      </c>
      <c r="BJ1556" t="b">
        <v>1</v>
      </c>
      <c r="BK1556" t="b">
        <v>0</v>
      </c>
      <c r="BL1556" t="s">
        <v>312</v>
      </c>
      <c r="BM1556">
        <v>2</v>
      </c>
      <c r="BN1556">
        <v>90</v>
      </c>
      <c r="BO1556">
        <v>1</v>
      </c>
      <c r="BP1556" s="15">
        <v>45311</v>
      </c>
      <c r="BQ1556" t="s">
        <v>307</v>
      </c>
      <c r="BR1556" t="s">
        <v>322</v>
      </c>
      <c r="BS1556">
        <v>90</v>
      </c>
      <c r="BT1556">
        <v>2</v>
      </c>
    </row>
    <row r="1557" spans="1:72" x14ac:dyDescent="0.25">
      <c r="A1557" t="str">
        <f t="shared" si="96"/>
        <v>91_1205</v>
      </c>
      <c r="B1557" t="str">
        <f t="shared" si="97"/>
        <v>U</v>
      </c>
      <c r="C1557">
        <f t="shared" si="98"/>
        <v>938</v>
      </c>
      <c r="D1557">
        <f t="shared" si="99"/>
        <v>0</v>
      </c>
      <c r="F1557" t="s">
        <v>2455</v>
      </c>
      <c r="G1557">
        <v>91</v>
      </c>
      <c r="H1557" t="s">
        <v>72</v>
      </c>
      <c r="I1557">
        <v>1205</v>
      </c>
      <c r="J1557">
        <v>1275</v>
      </c>
      <c r="K1557" t="s">
        <v>283</v>
      </c>
      <c r="L1557" t="s">
        <v>284</v>
      </c>
      <c r="M1557">
        <v>2</v>
      </c>
      <c r="N1557" t="s">
        <v>285</v>
      </c>
      <c r="O1557">
        <v>0</v>
      </c>
      <c r="P1557">
        <v>7</v>
      </c>
      <c r="Q1557" t="s">
        <v>286</v>
      </c>
      <c r="R1557" t="s">
        <v>472</v>
      </c>
      <c r="S1557" t="s">
        <v>416</v>
      </c>
      <c r="T1557" t="s">
        <v>342</v>
      </c>
      <c r="U1557">
        <v>22225</v>
      </c>
      <c r="V1557">
        <v>7</v>
      </c>
      <c r="W1557">
        <v>52</v>
      </c>
      <c r="X1557">
        <v>2</v>
      </c>
      <c r="Y1557" s="15">
        <v>42736</v>
      </c>
      <c r="Z1557">
        <v>15</v>
      </c>
      <c r="AA1557" s="15">
        <v>21916</v>
      </c>
      <c r="AB1557" s="15">
        <v>45313</v>
      </c>
      <c r="AC1557">
        <v>2</v>
      </c>
      <c r="AD1557">
        <v>6.55</v>
      </c>
      <c r="AE1557">
        <v>46.75</v>
      </c>
      <c r="AF1557" s="15">
        <v>45325</v>
      </c>
      <c r="AG1557">
        <v>-1</v>
      </c>
      <c r="AH1557">
        <v>-1</v>
      </c>
      <c r="AI1557">
        <v>174.99908541959999</v>
      </c>
      <c r="AJ1557">
        <v>-40.907860777700002</v>
      </c>
      <c r="AK1557">
        <v>0</v>
      </c>
      <c r="AL1557">
        <v>70</v>
      </c>
      <c r="AM1557">
        <v>938</v>
      </c>
      <c r="AN1557" t="s">
        <v>418</v>
      </c>
      <c r="AO1557" t="s">
        <v>321</v>
      </c>
      <c r="AP1557" t="s">
        <v>314</v>
      </c>
      <c r="AQ1557" t="s">
        <v>312</v>
      </c>
      <c r="AR1557" t="s">
        <v>294</v>
      </c>
      <c r="AS1557" t="s">
        <v>291</v>
      </c>
      <c r="AT1557">
        <v>650.65286000000003</v>
      </c>
      <c r="AU1557">
        <v>216.19370000000001</v>
      </c>
      <c r="AV1557">
        <v>0</v>
      </c>
      <c r="AW1557">
        <v>0</v>
      </c>
      <c r="AX1557">
        <v>0</v>
      </c>
      <c r="AY1557">
        <v>75</v>
      </c>
      <c r="AZ1557">
        <v>0</v>
      </c>
      <c r="BA1557">
        <v>0</v>
      </c>
      <c r="BB1557">
        <v>0</v>
      </c>
      <c r="BC1557">
        <v>12.098360655737601</v>
      </c>
      <c r="BD1557">
        <v>1.2898039078611501</v>
      </c>
      <c r="BE1557">
        <v>5.5997200139993</v>
      </c>
      <c r="BF1557">
        <v>0</v>
      </c>
      <c r="BG1557">
        <v>27.998600069996499</v>
      </c>
      <c r="BH1557" t="b">
        <v>0</v>
      </c>
      <c r="BI1557" t="b">
        <v>1</v>
      </c>
      <c r="BJ1557" t="b">
        <v>1</v>
      </c>
      <c r="BK1557" t="b">
        <v>0</v>
      </c>
      <c r="BL1557" t="s">
        <v>312</v>
      </c>
      <c r="BM1557">
        <v>2</v>
      </c>
      <c r="BN1557">
        <v>60</v>
      </c>
      <c r="BO1557">
        <v>1</v>
      </c>
      <c r="BP1557" s="15">
        <v>45313</v>
      </c>
      <c r="BQ1557" t="s">
        <v>336</v>
      </c>
      <c r="BR1557" t="s">
        <v>337</v>
      </c>
      <c r="BS1557">
        <v>60</v>
      </c>
      <c r="BT1557">
        <v>2</v>
      </c>
    </row>
    <row r="1558" spans="1:72" x14ac:dyDescent="0.25">
      <c r="A1558" t="str">
        <f t="shared" si="96"/>
        <v>228_722</v>
      </c>
      <c r="B1558" t="str">
        <f t="shared" si="97"/>
        <v>U</v>
      </c>
      <c r="C1558">
        <f t="shared" si="98"/>
        <v>2049.1999999999998</v>
      </c>
      <c r="D1558">
        <f t="shared" si="99"/>
        <v>0</v>
      </c>
      <c r="F1558" t="s">
        <v>2456</v>
      </c>
      <c r="G1558">
        <v>228</v>
      </c>
      <c r="H1558" t="s">
        <v>713</v>
      </c>
      <c r="I1558">
        <v>722</v>
      </c>
      <c r="J1558">
        <v>910</v>
      </c>
      <c r="K1558" t="s">
        <v>283</v>
      </c>
      <c r="L1558" t="s">
        <v>284</v>
      </c>
      <c r="M1558">
        <v>2</v>
      </c>
      <c r="N1558" t="s">
        <v>285</v>
      </c>
      <c r="O1558">
        <v>0</v>
      </c>
      <c r="P1558">
        <v>1</v>
      </c>
      <c r="Q1558" t="s">
        <v>286</v>
      </c>
      <c r="R1558" t="s">
        <v>287</v>
      </c>
      <c r="S1558" t="s">
        <v>318</v>
      </c>
      <c r="T1558" t="s">
        <v>319</v>
      </c>
      <c r="U1558">
        <v>76</v>
      </c>
      <c r="V1558">
        <v>6</v>
      </c>
      <c r="W1558">
        <v>30</v>
      </c>
      <c r="X1558">
        <v>1</v>
      </c>
      <c r="Y1558" s="15">
        <v>44595</v>
      </c>
      <c r="Z1558">
        <v>25</v>
      </c>
      <c r="AA1558" s="15">
        <v>44592</v>
      </c>
      <c r="AB1558" s="15">
        <v>45315</v>
      </c>
      <c r="AC1558">
        <v>4</v>
      </c>
      <c r="AD1558">
        <v>3</v>
      </c>
      <c r="AE1558">
        <v>77.400000000000006</v>
      </c>
      <c r="AF1558" s="15">
        <v>45334</v>
      </c>
      <c r="AG1558">
        <v>-1</v>
      </c>
      <c r="AH1558">
        <v>-1</v>
      </c>
      <c r="AI1558">
        <v>175.00997069799999</v>
      </c>
      <c r="AJ1558">
        <v>-40.880411895100004</v>
      </c>
      <c r="AK1558">
        <v>4</v>
      </c>
      <c r="AL1558">
        <v>188</v>
      </c>
      <c r="AM1558">
        <v>2049.1999999999998</v>
      </c>
      <c r="AN1558" t="s">
        <v>320</v>
      </c>
      <c r="AO1558" t="s">
        <v>321</v>
      </c>
      <c r="AP1558" t="s">
        <v>314</v>
      </c>
      <c r="AQ1558" t="s">
        <v>312</v>
      </c>
      <c r="AR1558" t="s">
        <v>294</v>
      </c>
      <c r="AS1558" t="s">
        <v>291</v>
      </c>
      <c r="AT1558">
        <v>-1</v>
      </c>
      <c r="AU1558">
        <v>-1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b">
        <v>0</v>
      </c>
      <c r="BI1558" t="b">
        <v>1</v>
      </c>
      <c r="BJ1558" t="b">
        <v>0</v>
      </c>
      <c r="BK1558" t="b">
        <v>1</v>
      </c>
      <c r="BL1558" t="s">
        <v>312</v>
      </c>
      <c r="BM1558">
        <v>2</v>
      </c>
      <c r="BN1558">
        <v>90</v>
      </c>
      <c r="BO1558">
        <v>1</v>
      </c>
      <c r="BP1558" s="15">
        <v>45315</v>
      </c>
      <c r="BQ1558" t="s">
        <v>307</v>
      </c>
      <c r="BR1558" t="s">
        <v>322</v>
      </c>
      <c r="BS1558">
        <v>90</v>
      </c>
      <c r="BT1558">
        <v>2</v>
      </c>
    </row>
    <row r="1559" spans="1:72" x14ac:dyDescent="0.25">
      <c r="A1559" t="str">
        <f t="shared" si="96"/>
        <v>1542_6</v>
      </c>
      <c r="B1559" t="str">
        <f t="shared" si="97"/>
        <v>U</v>
      </c>
      <c r="C1559">
        <f t="shared" si="98"/>
        <v>1964.7</v>
      </c>
      <c r="D1559">
        <f t="shared" si="99"/>
        <v>0</v>
      </c>
      <c r="F1559" t="s">
        <v>2457</v>
      </c>
      <c r="G1559">
        <v>1542</v>
      </c>
      <c r="H1559" t="s">
        <v>2458</v>
      </c>
      <c r="I1559">
        <v>6</v>
      </c>
      <c r="J1559">
        <v>339</v>
      </c>
      <c r="K1559" t="s">
        <v>283</v>
      </c>
      <c r="L1559" t="s">
        <v>284</v>
      </c>
      <c r="M1559">
        <v>2</v>
      </c>
      <c r="N1559" t="s">
        <v>285</v>
      </c>
      <c r="O1559">
        <v>0</v>
      </c>
      <c r="P1559">
        <v>1</v>
      </c>
      <c r="Q1559" t="s">
        <v>409</v>
      </c>
      <c r="R1559" t="s">
        <v>304</v>
      </c>
      <c r="S1559" t="s">
        <v>284</v>
      </c>
      <c r="T1559" t="s">
        <v>319</v>
      </c>
      <c r="U1559">
        <v>20</v>
      </c>
      <c r="V1559">
        <v>6</v>
      </c>
      <c r="W1559">
        <v>30</v>
      </c>
      <c r="X1559">
        <v>1</v>
      </c>
      <c r="Y1559" s="15">
        <v>44735</v>
      </c>
      <c r="Z1559">
        <v>25</v>
      </c>
      <c r="AA1559" s="15">
        <v>44720</v>
      </c>
      <c r="AB1559" s="15">
        <v>45311</v>
      </c>
      <c r="AC1559">
        <v>4</v>
      </c>
      <c r="AD1559">
        <v>3</v>
      </c>
      <c r="AE1559">
        <v>132.75</v>
      </c>
      <c r="AF1559" s="15">
        <v>45330</v>
      </c>
      <c r="AG1559">
        <v>-1</v>
      </c>
      <c r="AH1559">
        <v>-1</v>
      </c>
      <c r="AI1559">
        <v>175.1637212565</v>
      </c>
      <c r="AJ1559">
        <v>-40.758847875299999</v>
      </c>
      <c r="AK1559">
        <v>2.5</v>
      </c>
      <c r="AL1559">
        <v>333</v>
      </c>
      <c r="AM1559">
        <v>1964.7</v>
      </c>
      <c r="AN1559" t="s">
        <v>320</v>
      </c>
      <c r="AO1559" t="s">
        <v>321</v>
      </c>
      <c r="AP1559" t="s">
        <v>314</v>
      </c>
      <c r="AQ1559" t="s">
        <v>312</v>
      </c>
      <c r="AR1559" t="s">
        <v>410</v>
      </c>
      <c r="AS1559" t="s">
        <v>291</v>
      </c>
      <c r="AT1559">
        <v>-1</v>
      </c>
      <c r="AU1559">
        <v>-1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 t="b">
        <v>0</v>
      </c>
      <c r="BI1559" t="b">
        <v>1</v>
      </c>
      <c r="BJ1559" t="b">
        <v>0</v>
      </c>
      <c r="BK1559" t="b">
        <v>1</v>
      </c>
      <c r="BL1559" t="s">
        <v>312</v>
      </c>
      <c r="BM1559">
        <v>2</v>
      </c>
      <c r="BN1559">
        <v>90</v>
      </c>
      <c r="BO1559">
        <v>1</v>
      </c>
      <c r="BP1559" s="15">
        <v>45311</v>
      </c>
      <c r="BQ1559" t="s">
        <v>307</v>
      </c>
      <c r="BR1559" t="s">
        <v>322</v>
      </c>
      <c r="BS1559">
        <v>90</v>
      </c>
      <c r="BT1559">
        <v>2</v>
      </c>
    </row>
    <row r="1560" spans="1:72" x14ac:dyDescent="0.25">
      <c r="A1560" t="str">
        <f t="shared" si="96"/>
        <v>1535_120</v>
      </c>
      <c r="B1560" t="str">
        <f t="shared" si="97"/>
        <v>U</v>
      </c>
      <c r="C1560">
        <f t="shared" si="98"/>
        <v>380.6</v>
      </c>
      <c r="D1560">
        <f t="shared" si="99"/>
        <v>0</v>
      </c>
      <c r="F1560" t="s">
        <v>2459</v>
      </c>
      <c r="G1560">
        <v>1535</v>
      </c>
      <c r="H1560" t="s">
        <v>2460</v>
      </c>
      <c r="I1560">
        <v>120</v>
      </c>
      <c r="J1560">
        <v>142</v>
      </c>
      <c r="K1560" t="s">
        <v>283</v>
      </c>
      <c r="L1560" t="s">
        <v>284</v>
      </c>
      <c r="M1560">
        <v>2</v>
      </c>
      <c r="N1560" t="s">
        <v>285</v>
      </c>
      <c r="O1560">
        <v>0</v>
      </c>
      <c r="P1560">
        <v>1</v>
      </c>
      <c r="Q1560" t="s">
        <v>409</v>
      </c>
      <c r="R1560" t="s">
        <v>304</v>
      </c>
      <c r="S1560" t="s">
        <v>284</v>
      </c>
      <c r="T1560" t="s">
        <v>319</v>
      </c>
      <c r="U1560">
        <v>35</v>
      </c>
      <c r="V1560">
        <v>6</v>
      </c>
      <c r="W1560">
        <v>30</v>
      </c>
      <c r="X1560">
        <v>1</v>
      </c>
      <c r="Y1560" s="15">
        <v>44613</v>
      </c>
      <c r="Z1560">
        <v>25</v>
      </c>
      <c r="AA1560" s="15">
        <v>44595</v>
      </c>
      <c r="AB1560" s="15">
        <v>45334</v>
      </c>
      <c r="AC1560">
        <v>4</v>
      </c>
      <c r="AD1560">
        <v>3</v>
      </c>
      <c r="AE1560">
        <v>111</v>
      </c>
      <c r="AF1560" s="15">
        <v>44872</v>
      </c>
      <c r="AG1560">
        <v>-1</v>
      </c>
      <c r="AH1560">
        <v>-1</v>
      </c>
      <c r="AI1560">
        <v>175.1638536339</v>
      </c>
      <c r="AJ1560">
        <v>-40.758317064899998</v>
      </c>
      <c r="AK1560">
        <v>1</v>
      </c>
      <c r="AL1560">
        <v>22</v>
      </c>
      <c r="AM1560">
        <v>380.6</v>
      </c>
      <c r="AN1560" t="s">
        <v>320</v>
      </c>
      <c r="AO1560" t="s">
        <v>321</v>
      </c>
      <c r="AP1560" t="s">
        <v>314</v>
      </c>
      <c r="AQ1560" t="s">
        <v>312</v>
      </c>
      <c r="AR1560" t="s">
        <v>410</v>
      </c>
      <c r="AS1560" t="s">
        <v>291</v>
      </c>
      <c r="AT1560">
        <v>-1</v>
      </c>
      <c r="AU1560">
        <v>-1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0.44800000000000001</v>
      </c>
      <c r="BF1560">
        <v>0</v>
      </c>
      <c r="BG1560">
        <v>2.2400000000000002</v>
      </c>
      <c r="BH1560" t="b">
        <v>0</v>
      </c>
      <c r="BI1560" t="b">
        <v>1</v>
      </c>
      <c r="BJ1560" t="b">
        <v>0</v>
      </c>
      <c r="BK1560" t="b">
        <v>1</v>
      </c>
      <c r="BL1560" t="s">
        <v>312</v>
      </c>
      <c r="BM1560">
        <v>2</v>
      </c>
      <c r="BN1560">
        <v>90</v>
      </c>
      <c r="BO1560">
        <v>1</v>
      </c>
      <c r="BP1560" s="15">
        <v>45334</v>
      </c>
      <c r="BQ1560" t="s">
        <v>307</v>
      </c>
      <c r="BR1560" t="s">
        <v>322</v>
      </c>
      <c r="BS1560">
        <v>90</v>
      </c>
      <c r="BT1560">
        <v>2</v>
      </c>
    </row>
    <row r="1561" spans="1:72" x14ac:dyDescent="0.25">
      <c r="A1561" t="str">
        <f t="shared" si="96"/>
        <v>1544_6</v>
      </c>
      <c r="B1561" t="str">
        <f t="shared" si="97"/>
        <v>U</v>
      </c>
      <c r="C1561">
        <f t="shared" si="98"/>
        <v>848.7</v>
      </c>
      <c r="D1561">
        <f t="shared" si="99"/>
        <v>0</v>
      </c>
      <c r="F1561" t="s">
        <v>2461</v>
      </c>
      <c r="G1561">
        <v>1544</v>
      </c>
      <c r="H1561" t="s">
        <v>2462</v>
      </c>
      <c r="I1561">
        <v>6</v>
      </c>
      <c r="J1561">
        <v>129</v>
      </c>
      <c r="K1561" t="s">
        <v>283</v>
      </c>
      <c r="L1561" t="s">
        <v>284</v>
      </c>
      <c r="M1561">
        <v>2</v>
      </c>
      <c r="N1561" t="s">
        <v>285</v>
      </c>
      <c r="O1561">
        <v>0</v>
      </c>
      <c r="P1561">
        <v>1</v>
      </c>
      <c r="Q1561" t="s">
        <v>843</v>
      </c>
      <c r="R1561" t="s">
        <v>284</v>
      </c>
      <c r="S1561" t="s">
        <v>284</v>
      </c>
      <c r="T1561" t="s">
        <v>284</v>
      </c>
      <c r="U1561">
        <v>45</v>
      </c>
      <c r="V1561">
        <v>6</v>
      </c>
      <c r="W1561">
        <v>20</v>
      </c>
      <c r="X1561">
        <v>2</v>
      </c>
      <c r="Y1561" s="15">
        <v>40180</v>
      </c>
      <c r="Z1561">
        <v>20</v>
      </c>
      <c r="AA1561" s="15">
        <v>29586</v>
      </c>
      <c r="AB1561" s="15">
        <v>45334</v>
      </c>
      <c r="AC1561">
        <v>4</v>
      </c>
      <c r="AD1561">
        <v>3</v>
      </c>
      <c r="AE1561">
        <v>111</v>
      </c>
      <c r="AF1561" s="15">
        <v>45324</v>
      </c>
      <c r="AG1561">
        <v>-1</v>
      </c>
      <c r="AH1561">
        <v>-1</v>
      </c>
      <c r="AI1561">
        <v>175.15472141379999</v>
      </c>
      <c r="AJ1561">
        <v>-40.7623077063</v>
      </c>
      <c r="AK1561">
        <v>2.5</v>
      </c>
      <c r="AL1561">
        <v>123</v>
      </c>
      <c r="AM1561">
        <v>848.7</v>
      </c>
      <c r="AN1561" t="s">
        <v>320</v>
      </c>
      <c r="AO1561" t="s">
        <v>321</v>
      </c>
      <c r="AP1561" t="s">
        <v>292</v>
      </c>
      <c r="AQ1561" t="s">
        <v>293</v>
      </c>
      <c r="AR1561" t="s">
        <v>384</v>
      </c>
      <c r="AS1561">
        <v>2</v>
      </c>
      <c r="AT1561">
        <v>-1</v>
      </c>
      <c r="AU1561">
        <v>-1</v>
      </c>
      <c r="AV1561">
        <v>0</v>
      </c>
      <c r="AW1561">
        <v>0</v>
      </c>
      <c r="AX1561">
        <v>4.3478260869565197</v>
      </c>
      <c r="AY1561">
        <v>10</v>
      </c>
      <c r="AZ1561">
        <v>0</v>
      </c>
      <c r="BA1561">
        <v>0</v>
      </c>
      <c r="BB1561">
        <v>0</v>
      </c>
      <c r="BC1561">
        <v>0.15</v>
      </c>
      <c r="BD1561">
        <v>0</v>
      </c>
      <c r="BE1561">
        <v>0</v>
      </c>
      <c r="BF1561">
        <v>0.75</v>
      </c>
      <c r="BG1561">
        <v>0</v>
      </c>
      <c r="BH1561" t="b">
        <v>0</v>
      </c>
      <c r="BI1561" t="b">
        <v>1</v>
      </c>
      <c r="BJ1561" t="b">
        <v>0</v>
      </c>
      <c r="BK1561" t="b">
        <v>0</v>
      </c>
      <c r="BL1561" t="s">
        <v>293</v>
      </c>
      <c r="BM1561">
        <v>2</v>
      </c>
      <c r="BN1561">
        <v>90</v>
      </c>
      <c r="BO1561">
        <v>1</v>
      </c>
      <c r="BP1561" s="15">
        <v>45334</v>
      </c>
      <c r="BQ1561" t="s">
        <v>307</v>
      </c>
      <c r="BR1561" t="s">
        <v>322</v>
      </c>
      <c r="BS1561">
        <v>90</v>
      </c>
      <c r="BT1561">
        <v>2</v>
      </c>
    </row>
    <row r="1562" spans="1:72" x14ac:dyDescent="0.25">
      <c r="A1562" t="str">
        <f t="shared" si="96"/>
        <v>1551_5</v>
      </c>
      <c r="B1562" t="str">
        <f t="shared" si="97"/>
        <v>U</v>
      </c>
      <c r="C1562">
        <f t="shared" si="98"/>
        <v>928</v>
      </c>
      <c r="D1562">
        <f t="shared" si="99"/>
        <v>0</v>
      </c>
      <c r="F1562" t="s">
        <v>2463</v>
      </c>
      <c r="G1562">
        <v>1551</v>
      </c>
      <c r="H1562" t="s">
        <v>2464</v>
      </c>
      <c r="I1562">
        <v>5</v>
      </c>
      <c r="J1562">
        <v>121</v>
      </c>
      <c r="K1562" t="s">
        <v>283</v>
      </c>
      <c r="L1562" t="s">
        <v>284</v>
      </c>
      <c r="M1562">
        <v>2</v>
      </c>
      <c r="N1562" t="s">
        <v>285</v>
      </c>
      <c r="O1562">
        <v>0</v>
      </c>
      <c r="P1562">
        <v>1</v>
      </c>
      <c r="Q1562" t="s">
        <v>286</v>
      </c>
      <c r="R1562" t="s">
        <v>304</v>
      </c>
      <c r="S1562" t="s">
        <v>284</v>
      </c>
      <c r="T1562" t="s">
        <v>319</v>
      </c>
      <c r="U1562">
        <v>49</v>
      </c>
      <c r="V1562">
        <v>6</v>
      </c>
      <c r="W1562">
        <v>30</v>
      </c>
      <c r="X1562">
        <v>1</v>
      </c>
      <c r="Y1562" s="15">
        <v>44833</v>
      </c>
      <c r="Z1562">
        <v>25</v>
      </c>
      <c r="AA1562" s="15">
        <v>44826</v>
      </c>
      <c r="AB1562" s="15">
        <v>45334</v>
      </c>
      <c r="AC1562">
        <v>4</v>
      </c>
      <c r="AD1562">
        <v>3</v>
      </c>
      <c r="AE1562">
        <v>111</v>
      </c>
      <c r="AF1562" s="15">
        <v>44871</v>
      </c>
      <c r="AG1562">
        <v>-1</v>
      </c>
      <c r="AH1562">
        <v>-1</v>
      </c>
      <c r="AI1562">
        <v>175.06751942919999</v>
      </c>
      <c r="AJ1562">
        <v>-40.859840937999998</v>
      </c>
      <c r="AK1562">
        <v>3</v>
      </c>
      <c r="AL1562">
        <v>116</v>
      </c>
      <c r="AM1562">
        <v>928</v>
      </c>
      <c r="AN1562" t="s">
        <v>306</v>
      </c>
      <c r="AO1562" t="s">
        <v>321</v>
      </c>
      <c r="AP1562" t="s">
        <v>314</v>
      </c>
      <c r="AQ1562" t="s">
        <v>312</v>
      </c>
      <c r="AR1562" t="s">
        <v>294</v>
      </c>
      <c r="AS1562" t="s">
        <v>291</v>
      </c>
      <c r="AT1562">
        <v>-1</v>
      </c>
      <c r="AU1562">
        <v>-1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 t="b">
        <v>0</v>
      </c>
      <c r="BI1562" t="b">
        <v>1</v>
      </c>
      <c r="BJ1562" t="b">
        <v>0</v>
      </c>
      <c r="BK1562" t="b">
        <v>1</v>
      </c>
      <c r="BL1562" t="s">
        <v>312</v>
      </c>
      <c r="BM1562">
        <v>2</v>
      </c>
      <c r="BN1562">
        <v>90</v>
      </c>
      <c r="BO1562">
        <v>1</v>
      </c>
      <c r="BP1562" s="15">
        <v>45334</v>
      </c>
      <c r="BQ1562" t="s">
        <v>307</v>
      </c>
      <c r="BR1562" t="s">
        <v>322</v>
      </c>
      <c r="BS1562">
        <v>90</v>
      </c>
      <c r="BT1562">
        <v>2</v>
      </c>
    </row>
    <row r="1563" spans="1:72" x14ac:dyDescent="0.25">
      <c r="A1563" t="str">
        <f t="shared" si="96"/>
        <v>1563_5</v>
      </c>
      <c r="B1563" t="str">
        <f t="shared" si="97"/>
        <v>U</v>
      </c>
      <c r="C1563">
        <f t="shared" si="98"/>
        <v>383.4</v>
      </c>
      <c r="D1563">
        <f t="shared" si="99"/>
        <v>0</v>
      </c>
      <c r="F1563" t="s">
        <v>2465</v>
      </c>
      <c r="G1563">
        <v>1563</v>
      </c>
      <c r="H1563" t="s">
        <v>2466</v>
      </c>
      <c r="I1563">
        <v>5</v>
      </c>
      <c r="J1563">
        <v>76</v>
      </c>
      <c r="K1563" t="s">
        <v>283</v>
      </c>
      <c r="L1563" t="s">
        <v>284</v>
      </c>
      <c r="M1563">
        <v>2</v>
      </c>
      <c r="N1563" t="s">
        <v>285</v>
      </c>
      <c r="O1563">
        <v>0</v>
      </c>
      <c r="P1563">
        <v>1</v>
      </c>
      <c r="Q1563" t="s">
        <v>286</v>
      </c>
      <c r="R1563" t="s">
        <v>304</v>
      </c>
      <c r="S1563" t="s">
        <v>305</v>
      </c>
      <c r="T1563" t="s">
        <v>319</v>
      </c>
      <c r="U1563">
        <v>25</v>
      </c>
      <c r="V1563">
        <v>6</v>
      </c>
      <c r="W1563">
        <v>30</v>
      </c>
      <c r="X1563">
        <v>1</v>
      </c>
      <c r="Y1563" s="15">
        <v>44826</v>
      </c>
      <c r="Z1563">
        <v>25</v>
      </c>
      <c r="AA1563" s="15">
        <v>44824</v>
      </c>
      <c r="AB1563" s="15">
        <v>45334</v>
      </c>
      <c r="AC1563">
        <v>4</v>
      </c>
      <c r="AD1563">
        <v>3</v>
      </c>
      <c r="AE1563">
        <v>111</v>
      </c>
      <c r="AF1563" s="15">
        <v>45335</v>
      </c>
      <c r="AG1563">
        <v>-1</v>
      </c>
      <c r="AH1563">
        <v>-1</v>
      </c>
      <c r="AI1563">
        <v>175.0178916541</v>
      </c>
      <c r="AJ1563">
        <v>-40.908794932200003</v>
      </c>
      <c r="AK1563">
        <v>0.5</v>
      </c>
      <c r="AL1563">
        <v>71</v>
      </c>
      <c r="AM1563">
        <v>383.4</v>
      </c>
      <c r="AN1563" t="s">
        <v>320</v>
      </c>
      <c r="AO1563" t="s">
        <v>321</v>
      </c>
      <c r="AP1563" t="s">
        <v>314</v>
      </c>
      <c r="AQ1563" t="s">
        <v>312</v>
      </c>
      <c r="AR1563" t="s">
        <v>294</v>
      </c>
      <c r="AS1563" t="s">
        <v>291</v>
      </c>
      <c r="AT1563">
        <v>-1</v>
      </c>
      <c r="AU1563">
        <v>-1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 t="b">
        <v>0</v>
      </c>
      <c r="BI1563" t="b">
        <v>1</v>
      </c>
      <c r="BJ1563" t="b">
        <v>0</v>
      </c>
      <c r="BK1563" t="b">
        <v>1</v>
      </c>
      <c r="BL1563" t="s">
        <v>312</v>
      </c>
      <c r="BM1563">
        <v>2</v>
      </c>
      <c r="BN1563">
        <v>90</v>
      </c>
      <c r="BO1563">
        <v>1</v>
      </c>
      <c r="BP1563" s="15">
        <v>45334</v>
      </c>
      <c r="BQ1563" t="s">
        <v>307</v>
      </c>
      <c r="BR1563" t="s">
        <v>322</v>
      </c>
      <c r="BS1563">
        <v>90</v>
      </c>
      <c r="BT1563">
        <v>2</v>
      </c>
    </row>
    <row r="1564" spans="1:72" x14ac:dyDescent="0.25">
      <c r="A1564" t="str">
        <f t="shared" si="96"/>
        <v>1491_63</v>
      </c>
      <c r="B1564" t="str">
        <f t="shared" si="97"/>
        <v>U</v>
      </c>
      <c r="C1564">
        <f t="shared" si="98"/>
        <v>1539</v>
      </c>
      <c r="D1564">
        <f t="shared" si="99"/>
        <v>0</v>
      </c>
      <c r="F1564" t="s">
        <v>2467</v>
      </c>
      <c r="G1564">
        <v>1491</v>
      </c>
      <c r="H1564" t="s">
        <v>1311</v>
      </c>
      <c r="I1564">
        <v>63</v>
      </c>
      <c r="J1564">
        <v>225</v>
      </c>
      <c r="K1564" t="s">
        <v>283</v>
      </c>
      <c r="L1564" t="s">
        <v>284</v>
      </c>
      <c r="M1564">
        <v>2</v>
      </c>
      <c r="N1564" t="s">
        <v>285</v>
      </c>
      <c r="O1564">
        <v>0</v>
      </c>
      <c r="P1564">
        <v>5</v>
      </c>
      <c r="Q1564" t="s">
        <v>286</v>
      </c>
      <c r="R1564" t="s">
        <v>341</v>
      </c>
      <c r="S1564" t="s">
        <v>334</v>
      </c>
      <c r="T1564" t="s">
        <v>342</v>
      </c>
      <c r="U1564">
        <v>4208</v>
      </c>
      <c r="V1564">
        <v>4</v>
      </c>
      <c r="W1564">
        <v>26</v>
      </c>
      <c r="X1564">
        <v>2</v>
      </c>
      <c r="Y1564" s="15">
        <v>43559</v>
      </c>
      <c r="Z1564">
        <v>16</v>
      </c>
      <c r="AA1564" s="15">
        <v>29586</v>
      </c>
      <c r="AB1564" s="15">
        <v>45315</v>
      </c>
      <c r="AC1564">
        <v>6.45</v>
      </c>
      <c r="AD1564">
        <v>4</v>
      </c>
      <c r="AE1564">
        <v>115.6</v>
      </c>
      <c r="AF1564" s="15">
        <v>45326</v>
      </c>
      <c r="AG1564">
        <v>-1</v>
      </c>
      <c r="AH1564">
        <v>-1</v>
      </c>
      <c r="AI1564">
        <v>174.9907027914</v>
      </c>
      <c r="AJ1564">
        <v>-40.939201549300002</v>
      </c>
      <c r="AK1564">
        <v>4</v>
      </c>
      <c r="AL1564">
        <v>162</v>
      </c>
      <c r="AM1564">
        <v>1539</v>
      </c>
      <c r="AN1564" t="s">
        <v>335</v>
      </c>
      <c r="AO1564" t="s">
        <v>321</v>
      </c>
      <c r="AP1564" t="s">
        <v>292</v>
      </c>
      <c r="AQ1564" t="s">
        <v>293</v>
      </c>
      <c r="AR1564" t="s">
        <v>294</v>
      </c>
      <c r="AS1564">
        <v>2</v>
      </c>
      <c r="AT1564">
        <v>860.79169999999999</v>
      </c>
      <c r="AU1564">
        <v>274.8365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 t="b">
        <v>0</v>
      </c>
      <c r="BI1564" t="b">
        <v>1</v>
      </c>
      <c r="BJ1564" t="b">
        <v>1</v>
      </c>
      <c r="BK1564" t="b">
        <v>0</v>
      </c>
      <c r="BL1564" t="s">
        <v>293</v>
      </c>
      <c r="BM1564">
        <v>2</v>
      </c>
      <c r="BN1564">
        <v>60</v>
      </c>
      <c r="BO1564">
        <v>1</v>
      </c>
      <c r="BP1564" s="15">
        <v>45315</v>
      </c>
      <c r="BQ1564" t="s">
        <v>336</v>
      </c>
      <c r="BR1564" t="s">
        <v>337</v>
      </c>
      <c r="BS1564">
        <v>60</v>
      </c>
      <c r="BT1564">
        <v>2</v>
      </c>
    </row>
    <row r="1565" spans="1:72" x14ac:dyDescent="0.25">
      <c r="A1565" t="str">
        <f t="shared" si="96"/>
        <v>1491_585</v>
      </c>
      <c r="B1565" t="str">
        <f t="shared" si="97"/>
        <v>U</v>
      </c>
      <c r="C1565">
        <f t="shared" si="98"/>
        <v>335</v>
      </c>
      <c r="D1565">
        <f t="shared" si="99"/>
        <v>0</v>
      </c>
      <c r="F1565" t="s">
        <v>2468</v>
      </c>
      <c r="G1565">
        <v>1491</v>
      </c>
      <c r="H1565" t="s">
        <v>1311</v>
      </c>
      <c r="I1565">
        <v>585</v>
      </c>
      <c r="J1565">
        <v>635</v>
      </c>
      <c r="K1565" t="s">
        <v>283</v>
      </c>
      <c r="L1565" t="s">
        <v>284</v>
      </c>
      <c r="M1565">
        <v>2</v>
      </c>
      <c r="N1565" t="s">
        <v>285</v>
      </c>
      <c r="O1565">
        <v>0</v>
      </c>
      <c r="P1565">
        <v>4</v>
      </c>
      <c r="Q1565" t="s">
        <v>286</v>
      </c>
      <c r="R1565" t="s">
        <v>341</v>
      </c>
      <c r="S1565" t="s">
        <v>334</v>
      </c>
      <c r="T1565" t="s">
        <v>417</v>
      </c>
      <c r="U1565">
        <v>3854</v>
      </c>
      <c r="V1565">
        <v>5</v>
      </c>
      <c r="W1565">
        <v>25</v>
      </c>
      <c r="X1565">
        <v>2</v>
      </c>
      <c r="Y1565" s="15">
        <v>44835</v>
      </c>
      <c r="Z1565">
        <v>18</v>
      </c>
      <c r="AA1565" s="15">
        <v>37356</v>
      </c>
      <c r="AB1565" s="15">
        <v>45315</v>
      </c>
      <c r="AC1565">
        <v>5.75</v>
      </c>
      <c r="AD1565">
        <v>4.75</v>
      </c>
      <c r="AE1565">
        <v>173.75</v>
      </c>
      <c r="AF1565" s="15">
        <v>45326</v>
      </c>
      <c r="AG1565">
        <v>-1</v>
      </c>
      <c r="AH1565">
        <v>-1</v>
      </c>
      <c r="AI1565">
        <v>174.98528646209999</v>
      </c>
      <c r="AJ1565">
        <v>-40.9381623457</v>
      </c>
      <c r="AK1565">
        <v>0</v>
      </c>
      <c r="AL1565">
        <v>50</v>
      </c>
      <c r="AM1565">
        <v>335</v>
      </c>
      <c r="AN1565" t="s">
        <v>335</v>
      </c>
      <c r="AO1565" t="s">
        <v>321</v>
      </c>
      <c r="AP1565" t="s">
        <v>314</v>
      </c>
      <c r="AQ1565" t="s">
        <v>312</v>
      </c>
      <c r="AR1565" t="s">
        <v>294</v>
      </c>
      <c r="AS1565" t="s">
        <v>291</v>
      </c>
      <c r="AT1565">
        <v>719.81529999999998</v>
      </c>
      <c r="AU1565">
        <v>175.9325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t="b">
        <v>0</v>
      </c>
      <c r="BI1565" t="b">
        <v>1</v>
      </c>
      <c r="BJ1565" t="b">
        <v>1</v>
      </c>
      <c r="BK1565" t="b">
        <v>0</v>
      </c>
      <c r="BL1565" t="s">
        <v>312</v>
      </c>
      <c r="BM1565">
        <v>2</v>
      </c>
      <c r="BN1565">
        <v>60</v>
      </c>
      <c r="BO1565">
        <v>1</v>
      </c>
      <c r="BP1565" s="15">
        <v>45315</v>
      </c>
      <c r="BQ1565" t="s">
        <v>336</v>
      </c>
      <c r="BR1565" t="s">
        <v>337</v>
      </c>
      <c r="BS1565">
        <v>60</v>
      </c>
      <c r="BT1565">
        <v>2</v>
      </c>
    </row>
    <row r="1566" spans="1:72" x14ac:dyDescent="0.25">
      <c r="A1566" t="str">
        <f t="shared" si="96"/>
        <v>509_252</v>
      </c>
      <c r="B1566" t="str">
        <f t="shared" si="97"/>
        <v>R</v>
      </c>
      <c r="C1566">
        <f t="shared" si="98"/>
        <v>2782</v>
      </c>
      <c r="D1566">
        <f t="shared" si="99"/>
        <v>0</v>
      </c>
      <c r="F1566" t="s">
        <v>2469</v>
      </c>
      <c r="G1566">
        <v>509</v>
      </c>
      <c r="H1566" t="s">
        <v>2470</v>
      </c>
      <c r="I1566">
        <v>252</v>
      </c>
      <c r="J1566">
        <v>680</v>
      </c>
      <c r="K1566" t="s">
        <v>283</v>
      </c>
      <c r="L1566" t="s">
        <v>284</v>
      </c>
      <c r="M1566">
        <v>2</v>
      </c>
      <c r="N1566" t="s">
        <v>285</v>
      </c>
      <c r="O1566">
        <v>0</v>
      </c>
      <c r="P1566">
        <v>2</v>
      </c>
      <c r="Q1566" t="s">
        <v>286</v>
      </c>
      <c r="R1566" t="s">
        <v>287</v>
      </c>
      <c r="S1566" t="s">
        <v>305</v>
      </c>
      <c r="T1566" t="s">
        <v>289</v>
      </c>
      <c r="U1566">
        <v>342</v>
      </c>
      <c r="V1566">
        <v>10</v>
      </c>
      <c r="W1566">
        <v>13</v>
      </c>
      <c r="X1566">
        <v>1</v>
      </c>
      <c r="Y1566" s="15">
        <v>44943</v>
      </c>
      <c r="Z1566">
        <v>2</v>
      </c>
      <c r="AA1566" s="15">
        <v>44942</v>
      </c>
      <c r="AB1566" s="15">
        <v>45311</v>
      </c>
      <c r="AC1566">
        <v>15.35</v>
      </c>
      <c r="AD1566">
        <v>1.35</v>
      </c>
      <c r="AE1566">
        <v>82.85</v>
      </c>
      <c r="AF1566" s="15">
        <v>45329</v>
      </c>
      <c r="AG1566">
        <v>-1</v>
      </c>
      <c r="AH1566">
        <v>-1</v>
      </c>
      <c r="AI1566">
        <v>175.1662100209</v>
      </c>
      <c r="AJ1566">
        <v>-40.7485450848</v>
      </c>
      <c r="AK1566">
        <v>4</v>
      </c>
      <c r="AL1566">
        <v>428</v>
      </c>
      <c r="AM1566">
        <v>2782</v>
      </c>
      <c r="AN1566" t="s">
        <v>306</v>
      </c>
      <c r="AO1566" t="s">
        <v>291</v>
      </c>
      <c r="AP1566" t="s">
        <v>325</v>
      </c>
      <c r="AQ1566" t="s">
        <v>293</v>
      </c>
      <c r="AR1566" t="s">
        <v>294</v>
      </c>
      <c r="AS1566">
        <v>1</v>
      </c>
      <c r="AT1566">
        <v>-1</v>
      </c>
      <c r="AU1566">
        <v>-1</v>
      </c>
      <c r="AV1566">
        <v>0</v>
      </c>
      <c r="AW1566">
        <v>0</v>
      </c>
      <c r="AX1566">
        <v>0.60569351907934599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b">
        <v>0</v>
      </c>
      <c r="BI1566" t="b">
        <v>1</v>
      </c>
      <c r="BJ1566" t="b">
        <v>1</v>
      </c>
      <c r="BK1566" t="b">
        <v>0</v>
      </c>
      <c r="BL1566" t="s">
        <v>293</v>
      </c>
      <c r="BM1566">
        <v>2</v>
      </c>
      <c r="BN1566">
        <v>60</v>
      </c>
      <c r="BO1566">
        <v>1</v>
      </c>
      <c r="BP1566" s="15">
        <v>45311</v>
      </c>
      <c r="BQ1566" t="s">
        <v>307</v>
      </c>
      <c r="BR1566" t="s">
        <v>308</v>
      </c>
      <c r="BS1566">
        <v>60</v>
      </c>
      <c r="BT1566">
        <v>2</v>
      </c>
    </row>
    <row r="1567" spans="1:72" x14ac:dyDescent="0.25">
      <c r="A1567" t="str">
        <f t="shared" si="96"/>
        <v>509_740</v>
      </c>
      <c r="B1567" t="str">
        <f t="shared" si="97"/>
        <v>R</v>
      </c>
      <c r="C1567">
        <f t="shared" si="98"/>
        <v>1249.5999999999999</v>
      </c>
      <c r="D1567">
        <f t="shared" si="99"/>
        <v>0</v>
      </c>
      <c r="F1567" t="s">
        <v>2471</v>
      </c>
      <c r="G1567">
        <v>509</v>
      </c>
      <c r="H1567" t="s">
        <v>2470</v>
      </c>
      <c r="I1567">
        <v>740</v>
      </c>
      <c r="J1567">
        <v>1024</v>
      </c>
      <c r="K1567" t="s">
        <v>283</v>
      </c>
      <c r="L1567" t="s">
        <v>284</v>
      </c>
      <c r="M1567">
        <v>2</v>
      </c>
      <c r="N1567" t="s">
        <v>285</v>
      </c>
      <c r="O1567">
        <v>0</v>
      </c>
      <c r="P1567">
        <v>2</v>
      </c>
      <c r="Q1567" t="s">
        <v>286</v>
      </c>
      <c r="R1567" t="s">
        <v>287</v>
      </c>
      <c r="S1567" t="s">
        <v>305</v>
      </c>
      <c r="T1567" t="s">
        <v>289</v>
      </c>
      <c r="U1567">
        <v>220</v>
      </c>
      <c r="V1567">
        <v>10</v>
      </c>
      <c r="W1567">
        <v>32</v>
      </c>
      <c r="X1567">
        <v>3</v>
      </c>
      <c r="Y1567" s="15">
        <v>40544</v>
      </c>
      <c r="Z1567">
        <v>19</v>
      </c>
      <c r="AA1567" s="15">
        <v>32874</v>
      </c>
      <c r="AB1567" s="15">
        <v>45311</v>
      </c>
      <c r="AC1567">
        <v>4</v>
      </c>
      <c r="AD1567">
        <v>3</v>
      </c>
      <c r="AE1567">
        <v>112.45</v>
      </c>
      <c r="AF1567" s="15">
        <v>45329</v>
      </c>
      <c r="AG1567">
        <v>-1</v>
      </c>
      <c r="AH1567">
        <v>-1</v>
      </c>
      <c r="AI1567">
        <v>175.1651967434</v>
      </c>
      <c r="AJ1567">
        <v>-40.7462575972</v>
      </c>
      <c r="AK1567">
        <v>2</v>
      </c>
      <c r="AL1567">
        <v>284</v>
      </c>
      <c r="AM1567">
        <v>1249.5999999999999</v>
      </c>
      <c r="AN1567" t="s">
        <v>306</v>
      </c>
      <c r="AO1567" t="s">
        <v>291</v>
      </c>
      <c r="AP1567" t="s">
        <v>292</v>
      </c>
      <c r="AQ1567" t="s">
        <v>293</v>
      </c>
      <c r="AR1567" t="s">
        <v>294</v>
      </c>
      <c r="AS1567" t="s">
        <v>291</v>
      </c>
      <c r="AT1567">
        <v>-1</v>
      </c>
      <c r="AU1567">
        <v>-1</v>
      </c>
      <c r="AV1567">
        <v>14.0350877192982</v>
      </c>
      <c r="AW1567">
        <v>0</v>
      </c>
      <c r="AX1567">
        <v>0.39872408293460898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b">
        <v>0</v>
      </c>
      <c r="BI1567" t="b">
        <v>1</v>
      </c>
      <c r="BJ1567" t="b">
        <v>1</v>
      </c>
      <c r="BK1567" t="b">
        <v>0</v>
      </c>
      <c r="BL1567" t="s">
        <v>293</v>
      </c>
      <c r="BM1567">
        <v>2</v>
      </c>
      <c r="BN1567">
        <v>60</v>
      </c>
      <c r="BO1567">
        <v>1</v>
      </c>
      <c r="BP1567" s="15">
        <v>45311</v>
      </c>
      <c r="BQ1567" t="s">
        <v>307</v>
      </c>
      <c r="BR1567" t="s">
        <v>308</v>
      </c>
      <c r="BS1567">
        <v>60</v>
      </c>
      <c r="BT1567">
        <v>2</v>
      </c>
    </row>
    <row r="1568" spans="1:72" x14ac:dyDescent="0.25">
      <c r="A1568" t="str">
        <f t="shared" si="96"/>
        <v>480_2946</v>
      </c>
      <c r="B1568" t="str">
        <f t="shared" si="97"/>
        <v>R</v>
      </c>
      <c r="C1568">
        <f t="shared" si="98"/>
        <v>151.19999999999999</v>
      </c>
      <c r="D1568">
        <f t="shared" si="99"/>
        <v>0</v>
      </c>
      <c r="F1568" t="s">
        <v>2472</v>
      </c>
      <c r="G1568">
        <v>480</v>
      </c>
      <c r="H1568" t="s">
        <v>1426</v>
      </c>
      <c r="I1568">
        <v>2946</v>
      </c>
      <c r="J1568">
        <v>2973</v>
      </c>
      <c r="K1568" t="s">
        <v>283</v>
      </c>
      <c r="L1568" t="s">
        <v>284</v>
      </c>
      <c r="M1568">
        <v>2</v>
      </c>
      <c r="N1568" t="s">
        <v>285</v>
      </c>
      <c r="O1568">
        <v>0</v>
      </c>
      <c r="P1568">
        <v>1</v>
      </c>
      <c r="Q1568" t="s">
        <v>286</v>
      </c>
      <c r="R1568" t="s">
        <v>304</v>
      </c>
      <c r="S1568" t="s">
        <v>305</v>
      </c>
      <c r="T1568" t="s">
        <v>289</v>
      </c>
      <c r="U1568">
        <v>79</v>
      </c>
      <c r="V1568">
        <v>4</v>
      </c>
      <c r="W1568">
        <v>47</v>
      </c>
      <c r="X1568">
        <v>3</v>
      </c>
      <c r="Y1568" s="15">
        <v>39448</v>
      </c>
      <c r="Z1568">
        <v>25</v>
      </c>
      <c r="AA1568" s="15">
        <v>32509</v>
      </c>
      <c r="AB1568" s="15">
        <v>45313</v>
      </c>
      <c r="AC1568">
        <v>8</v>
      </c>
      <c r="AD1568">
        <v>4</v>
      </c>
      <c r="AE1568">
        <v>108.7</v>
      </c>
      <c r="AF1568" s="15">
        <v>45331</v>
      </c>
      <c r="AG1568">
        <v>-1</v>
      </c>
      <c r="AH1568">
        <v>-1</v>
      </c>
      <c r="AI1568">
        <v>175.06856818630001</v>
      </c>
      <c r="AJ1568">
        <v>-40.818820172700001</v>
      </c>
      <c r="AK1568">
        <v>0.5</v>
      </c>
      <c r="AL1568">
        <v>27</v>
      </c>
      <c r="AM1568">
        <v>151.19999999999999</v>
      </c>
      <c r="AN1568" t="s">
        <v>290</v>
      </c>
      <c r="AO1568" t="s">
        <v>291</v>
      </c>
      <c r="AP1568" t="s">
        <v>314</v>
      </c>
      <c r="AQ1568" t="s">
        <v>312</v>
      </c>
      <c r="AR1568" t="s">
        <v>294</v>
      </c>
      <c r="AS1568" t="s">
        <v>291</v>
      </c>
      <c r="AT1568">
        <v>-1</v>
      </c>
      <c r="AU1568">
        <v>-1</v>
      </c>
      <c r="AV1568">
        <v>0</v>
      </c>
      <c r="AW1568">
        <v>0</v>
      </c>
      <c r="AX1568">
        <v>0</v>
      </c>
      <c r="AY1568">
        <v>28.571428571428601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b">
        <v>0</v>
      </c>
      <c r="BI1568" t="b">
        <v>1</v>
      </c>
      <c r="BJ1568" t="b">
        <v>0</v>
      </c>
      <c r="BK1568" t="b">
        <v>1</v>
      </c>
      <c r="BL1568" t="s">
        <v>312</v>
      </c>
      <c r="BM1568">
        <v>2</v>
      </c>
      <c r="BN1568">
        <v>50</v>
      </c>
      <c r="BO1568">
        <v>1</v>
      </c>
      <c r="BP1568" s="15">
        <v>45313</v>
      </c>
      <c r="BQ1568" t="s">
        <v>295</v>
      </c>
      <c r="BR1568" t="s">
        <v>296</v>
      </c>
      <c r="BS1568">
        <v>50</v>
      </c>
      <c r="BT1568">
        <v>2</v>
      </c>
    </row>
    <row r="1569" spans="1:72" x14ac:dyDescent="0.25">
      <c r="A1569" t="str">
        <f t="shared" si="96"/>
        <v>1542_339</v>
      </c>
      <c r="B1569" t="str">
        <f t="shared" si="97"/>
        <v>U</v>
      </c>
      <c r="C1569">
        <f t="shared" si="98"/>
        <v>118</v>
      </c>
      <c r="D1569">
        <f t="shared" si="99"/>
        <v>0</v>
      </c>
      <c r="F1569" t="s">
        <v>2473</v>
      </c>
      <c r="G1569">
        <v>1542</v>
      </c>
      <c r="H1569" t="s">
        <v>2458</v>
      </c>
      <c r="I1569">
        <v>339</v>
      </c>
      <c r="J1569">
        <v>359</v>
      </c>
      <c r="K1569" t="s">
        <v>283</v>
      </c>
      <c r="L1569" t="s">
        <v>284</v>
      </c>
      <c r="M1569">
        <v>2</v>
      </c>
      <c r="N1569" t="s">
        <v>285</v>
      </c>
      <c r="O1569">
        <v>0</v>
      </c>
      <c r="P1569">
        <v>1</v>
      </c>
      <c r="Q1569" t="s">
        <v>409</v>
      </c>
      <c r="R1569" t="s">
        <v>304</v>
      </c>
      <c r="S1569" t="s">
        <v>284</v>
      </c>
      <c r="T1569" t="s">
        <v>319</v>
      </c>
      <c r="U1569">
        <v>20</v>
      </c>
      <c r="V1569">
        <v>6</v>
      </c>
      <c r="W1569">
        <v>30</v>
      </c>
      <c r="X1569">
        <v>1</v>
      </c>
      <c r="Y1569" s="15">
        <v>44735</v>
      </c>
      <c r="Z1569">
        <v>25</v>
      </c>
      <c r="AA1569" s="15">
        <v>44720</v>
      </c>
      <c r="AB1569" s="15">
        <v>45311</v>
      </c>
      <c r="AC1569">
        <v>4</v>
      </c>
      <c r="AD1569">
        <v>3</v>
      </c>
      <c r="AE1569">
        <v>80.349999999999994</v>
      </c>
      <c r="AF1569" s="15">
        <v>45330</v>
      </c>
      <c r="AG1569">
        <v>-1</v>
      </c>
      <c r="AH1569">
        <v>-1</v>
      </c>
      <c r="AI1569">
        <v>175.16414323110001</v>
      </c>
      <c r="AJ1569">
        <v>-40.760022272900002</v>
      </c>
      <c r="AK1569">
        <v>1</v>
      </c>
      <c r="AL1569">
        <v>20</v>
      </c>
      <c r="AM1569">
        <v>118</v>
      </c>
      <c r="AN1569" t="s">
        <v>320</v>
      </c>
      <c r="AO1569" t="s">
        <v>321</v>
      </c>
      <c r="AP1569" t="s">
        <v>314</v>
      </c>
      <c r="AQ1569" t="s">
        <v>312</v>
      </c>
      <c r="AR1569" t="s">
        <v>410</v>
      </c>
      <c r="AS1569" t="s">
        <v>291</v>
      </c>
      <c r="AT1569">
        <v>-1</v>
      </c>
      <c r="AU1569">
        <v>-1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 t="b">
        <v>0</v>
      </c>
      <c r="BI1569" t="b">
        <v>1</v>
      </c>
      <c r="BJ1569" t="b">
        <v>0</v>
      </c>
      <c r="BK1569" t="b">
        <v>1</v>
      </c>
      <c r="BL1569" t="s">
        <v>312</v>
      </c>
      <c r="BM1569">
        <v>2</v>
      </c>
      <c r="BN1569">
        <v>90</v>
      </c>
      <c r="BO1569">
        <v>1</v>
      </c>
      <c r="BP1569" s="15">
        <v>45311</v>
      </c>
      <c r="BQ1569" t="s">
        <v>307</v>
      </c>
      <c r="BR1569" t="s">
        <v>322</v>
      </c>
      <c r="BS1569">
        <v>90</v>
      </c>
      <c r="BT1569">
        <v>2</v>
      </c>
    </row>
    <row r="1570" spans="1:72" x14ac:dyDescent="0.25">
      <c r="A1570" t="str">
        <f t="shared" si="96"/>
        <v>430_431</v>
      </c>
      <c r="B1570" t="str">
        <f t="shared" si="97"/>
        <v>U</v>
      </c>
      <c r="C1570">
        <f t="shared" si="98"/>
        <v>189.2</v>
      </c>
      <c r="D1570">
        <f t="shared" si="99"/>
        <v>0</v>
      </c>
      <c r="F1570" t="s">
        <v>2474</v>
      </c>
      <c r="G1570">
        <v>430</v>
      </c>
      <c r="H1570" t="s">
        <v>102</v>
      </c>
      <c r="I1570">
        <v>431</v>
      </c>
      <c r="J1570">
        <v>453</v>
      </c>
      <c r="K1570" t="s">
        <v>283</v>
      </c>
      <c r="L1570" t="s">
        <v>284</v>
      </c>
      <c r="M1570">
        <v>2</v>
      </c>
      <c r="N1570" t="s">
        <v>285</v>
      </c>
      <c r="O1570">
        <v>0</v>
      </c>
      <c r="P1570">
        <v>2</v>
      </c>
      <c r="Q1570" t="s">
        <v>286</v>
      </c>
      <c r="R1570" t="s">
        <v>304</v>
      </c>
      <c r="S1570" t="s">
        <v>318</v>
      </c>
      <c r="T1570" t="s">
        <v>319</v>
      </c>
      <c r="U1570">
        <v>200</v>
      </c>
      <c r="V1570">
        <v>7</v>
      </c>
      <c r="W1570">
        <v>25</v>
      </c>
      <c r="X1570">
        <v>1</v>
      </c>
      <c r="Y1570" s="15">
        <v>43629</v>
      </c>
      <c r="Z1570">
        <v>22</v>
      </c>
      <c r="AA1570" s="15">
        <v>43628</v>
      </c>
      <c r="AB1570" s="15">
        <v>45313</v>
      </c>
      <c r="AC1570">
        <v>4</v>
      </c>
      <c r="AD1570">
        <v>3</v>
      </c>
      <c r="AE1570">
        <v>184.65</v>
      </c>
      <c r="AF1570" s="15">
        <v>45337</v>
      </c>
      <c r="AG1570">
        <v>-1</v>
      </c>
      <c r="AH1570">
        <v>-1</v>
      </c>
      <c r="AI1570">
        <v>175.0736629498</v>
      </c>
      <c r="AJ1570">
        <v>-40.868346084800002</v>
      </c>
      <c r="AK1570">
        <v>2</v>
      </c>
      <c r="AL1570">
        <v>22</v>
      </c>
      <c r="AM1570">
        <v>189.2</v>
      </c>
      <c r="AN1570" t="s">
        <v>320</v>
      </c>
      <c r="AO1570" t="s">
        <v>321</v>
      </c>
      <c r="AP1570" t="s">
        <v>314</v>
      </c>
      <c r="AQ1570" t="s">
        <v>312</v>
      </c>
      <c r="AR1570" t="s">
        <v>294</v>
      </c>
      <c r="AS1570" t="s">
        <v>291</v>
      </c>
      <c r="AT1570">
        <v>-1</v>
      </c>
      <c r="AU1570">
        <v>-1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b">
        <v>0</v>
      </c>
      <c r="BI1570" t="b">
        <v>1</v>
      </c>
      <c r="BJ1570" t="b">
        <v>0</v>
      </c>
      <c r="BK1570" t="b">
        <v>1</v>
      </c>
      <c r="BL1570" t="s">
        <v>312</v>
      </c>
      <c r="BM1570">
        <v>2</v>
      </c>
      <c r="BN1570">
        <v>90</v>
      </c>
      <c r="BO1570">
        <v>1</v>
      </c>
      <c r="BP1570" s="15">
        <v>45313</v>
      </c>
      <c r="BQ1570" t="s">
        <v>307</v>
      </c>
      <c r="BR1570" t="s">
        <v>322</v>
      </c>
      <c r="BS1570">
        <v>90</v>
      </c>
      <c r="BT1570">
        <v>2</v>
      </c>
    </row>
    <row r="1571" spans="1:72" x14ac:dyDescent="0.25">
      <c r="A1571" t="str">
        <f t="shared" si="96"/>
        <v>1550_59</v>
      </c>
      <c r="B1571" t="str">
        <f t="shared" si="97"/>
        <v>U</v>
      </c>
      <c r="C1571">
        <f t="shared" si="98"/>
        <v>138</v>
      </c>
      <c r="D1571">
        <f t="shared" si="99"/>
        <v>0</v>
      </c>
      <c r="F1571" t="s">
        <v>2475</v>
      </c>
      <c r="G1571">
        <v>1550</v>
      </c>
      <c r="H1571" t="s">
        <v>2476</v>
      </c>
      <c r="I1571">
        <v>59</v>
      </c>
      <c r="J1571">
        <v>82</v>
      </c>
      <c r="K1571" t="s">
        <v>283</v>
      </c>
      <c r="L1571" t="s">
        <v>284</v>
      </c>
      <c r="M1571">
        <v>2</v>
      </c>
      <c r="N1571" t="s">
        <v>285</v>
      </c>
      <c r="O1571">
        <v>0</v>
      </c>
      <c r="P1571">
        <v>1</v>
      </c>
      <c r="Q1571" t="s">
        <v>286</v>
      </c>
      <c r="R1571" t="s">
        <v>304</v>
      </c>
      <c r="S1571" t="s">
        <v>284</v>
      </c>
      <c r="T1571" t="s">
        <v>319</v>
      </c>
      <c r="U1571">
        <v>49</v>
      </c>
      <c r="V1571">
        <v>6</v>
      </c>
      <c r="W1571">
        <v>30</v>
      </c>
      <c r="X1571">
        <v>1</v>
      </c>
      <c r="Y1571" s="15">
        <v>44833</v>
      </c>
      <c r="Z1571">
        <v>25</v>
      </c>
      <c r="AA1571" s="15">
        <v>44826</v>
      </c>
      <c r="AB1571" s="15">
        <v>45334</v>
      </c>
      <c r="AC1571">
        <v>4</v>
      </c>
      <c r="AD1571">
        <v>3</v>
      </c>
      <c r="AE1571">
        <v>111</v>
      </c>
      <c r="AF1571" s="15">
        <v>44871</v>
      </c>
      <c r="AG1571">
        <v>-1</v>
      </c>
      <c r="AH1571">
        <v>-1</v>
      </c>
      <c r="AI1571">
        <v>175.06852157239999</v>
      </c>
      <c r="AJ1571">
        <v>-40.861182586799998</v>
      </c>
      <c r="AK1571">
        <v>0.5</v>
      </c>
      <c r="AL1571">
        <v>23</v>
      </c>
      <c r="AM1571">
        <v>138</v>
      </c>
      <c r="AN1571" t="s">
        <v>306</v>
      </c>
      <c r="AO1571" t="s">
        <v>321</v>
      </c>
      <c r="AP1571" t="s">
        <v>314</v>
      </c>
      <c r="AQ1571" t="s">
        <v>312</v>
      </c>
      <c r="AR1571" t="s">
        <v>294</v>
      </c>
      <c r="AS1571" t="s">
        <v>291</v>
      </c>
      <c r="AT1571">
        <v>-1</v>
      </c>
      <c r="AU1571">
        <v>-1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 t="b">
        <v>0</v>
      </c>
      <c r="BI1571" t="b">
        <v>1</v>
      </c>
      <c r="BJ1571" t="b">
        <v>0</v>
      </c>
      <c r="BK1571" t="b">
        <v>1</v>
      </c>
      <c r="BL1571" t="s">
        <v>312</v>
      </c>
      <c r="BM1571">
        <v>2</v>
      </c>
      <c r="BN1571">
        <v>90</v>
      </c>
      <c r="BO1571">
        <v>1</v>
      </c>
      <c r="BP1571" s="15">
        <v>45334</v>
      </c>
      <c r="BQ1571" t="s">
        <v>307</v>
      </c>
      <c r="BR1571" t="s">
        <v>322</v>
      </c>
      <c r="BS1571">
        <v>90</v>
      </c>
      <c r="BT1571">
        <v>2</v>
      </c>
    </row>
    <row r="1572" spans="1:72" x14ac:dyDescent="0.25">
      <c r="A1572" t="str">
        <f t="shared" si="96"/>
        <v>1563_76</v>
      </c>
      <c r="B1572" t="str">
        <f t="shared" si="97"/>
        <v>U</v>
      </c>
      <c r="C1572">
        <f t="shared" si="98"/>
        <v>108</v>
      </c>
      <c r="D1572">
        <f t="shared" si="99"/>
        <v>0</v>
      </c>
      <c r="F1572" t="s">
        <v>2477</v>
      </c>
      <c r="G1572">
        <v>1563</v>
      </c>
      <c r="H1572" t="s">
        <v>2466</v>
      </c>
      <c r="I1572">
        <v>76</v>
      </c>
      <c r="J1572">
        <v>96</v>
      </c>
      <c r="K1572" t="s">
        <v>283</v>
      </c>
      <c r="L1572" t="s">
        <v>284</v>
      </c>
      <c r="M1572">
        <v>2</v>
      </c>
      <c r="N1572" t="s">
        <v>285</v>
      </c>
      <c r="O1572">
        <v>0</v>
      </c>
      <c r="P1572">
        <v>1</v>
      </c>
      <c r="Q1572" t="s">
        <v>286</v>
      </c>
      <c r="R1572" t="s">
        <v>304</v>
      </c>
      <c r="S1572" t="s">
        <v>305</v>
      </c>
      <c r="T1572" t="s">
        <v>319</v>
      </c>
      <c r="U1572">
        <v>25</v>
      </c>
      <c r="V1572">
        <v>6</v>
      </c>
      <c r="W1572">
        <v>30</v>
      </c>
      <c r="X1572">
        <v>1</v>
      </c>
      <c r="Y1572" s="15">
        <v>44826</v>
      </c>
      <c r="Z1572">
        <v>25</v>
      </c>
      <c r="AA1572" s="15">
        <v>44824</v>
      </c>
      <c r="AB1572" s="15">
        <v>45334</v>
      </c>
      <c r="AC1572">
        <v>4</v>
      </c>
      <c r="AD1572">
        <v>3</v>
      </c>
      <c r="AE1572">
        <v>111</v>
      </c>
      <c r="AF1572" s="15">
        <v>45335</v>
      </c>
      <c r="AG1572">
        <v>-1</v>
      </c>
      <c r="AH1572">
        <v>-1</v>
      </c>
      <c r="AI1572">
        <v>175.01752717030001</v>
      </c>
      <c r="AJ1572">
        <v>-40.909143795600002</v>
      </c>
      <c r="AK1572">
        <v>4</v>
      </c>
      <c r="AL1572">
        <v>20</v>
      </c>
      <c r="AM1572">
        <v>108</v>
      </c>
      <c r="AN1572" t="s">
        <v>320</v>
      </c>
      <c r="AO1572" t="s">
        <v>321</v>
      </c>
      <c r="AP1572" t="s">
        <v>314</v>
      </c>
      <c r="AQ1572" t="s">
        <v>312</v>
      </c>
      <c r="AR1572" t="s">
        <v>294</v>
      </c>
      <c r="AS1572" t="s">
        <v>291</v>
      </c>
      <c r="AT1572">
        <v>-1</v>
      </c>
      <c r="AU1572">
        <v>-1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t="b">
        <v>0</v>
      </c>
      <c r="BI1572" t="b">
        <v>1</v>
      </c>
      <c r="BJ1572" t="b">
        <v>0</v>
      </c>
      <c r="BK1572" t="b">
        <v>1</v>
      </c>
      <c r="BL1572" t="s">
        <v>312</v>
      </c>
      <c r="BM1572">
        <v>2</v>
      </c>
      <c r="BN1572">
        <v>90</v>
      </c>
      <c r="BO1572">
        <v>1</v>
      </c>
      <c r="BP1572" s="15">
        <v>45334</v>
      </c>
      <c r="BQ1572" t="s">
        <v>307</v>
      </c>
      <c r="BR1572" t="s">
        <v>322</v>
      </c>
      <c r="BS1572">
        <v>90</v>
      </c>
      <c r="BT1572">
        <v>2</v>
      </c>
    </row>
    <row r="1573" spans="1:72" x14ac:dyDescent="0.25">
      <c r="A1573" t="str">
        <f t="shared" si="96"/>
        <v>1571_9</v>
      </c>
      <c r="B1573" t="str">
        <f t="shared" si="97"/>
        <v>U</v>
      </c>
      <c r="C1573">
        <f t="shared" si="98"/>
        <v>101.5</v>
      </c>
      <c r="D1573">
        <f t="shared" si="99"/>
        <v>0</v>
      </c>
      <c r="F1573" t="s">
        <v>2478</v>
      </c>
      <c r="G1573">
        <v>1571</v>
      </c>
      <c r="H1573" t="s">
        <v>2479</v>
      </c>
      <c r="I1573">
        <v>9</v>
      </c>
      <c r="J1573">
        <v>38</v>
      </c>
      <c r="K1573" t="s">
        <v>283</v>
      </c>
      <c r="L1573" t="s">
        <v>284</v>
      </c>
      <c r="M1573">
        <v>2</v>
      </c>
      <c r="N1573" t="s">
        <v>285</v>
      </c>
      <c r="O1573">
        <v>0</v>
      </c>
      <c r="P1573">
        <v>1</v>
      </c>
      <c r="Q1573" t="s">
        <v>286</v>
      </c>
      <c r="R1573" t="s">
        <v>304</v>
      </c>
      <c r="S1573" t="s">
        <v>318</v>
      </c>
      <c r="T1573" t="s">
        <v>319</v>
      </c>
      <c r="U1573">
        <v>10</v>
      </c>
      <c r="V1573">
        <v>6</v>
      </c>
      <c r="W1573">
        <v>35</v>
      </c>
      <c r="X1573">
        <v>3</v>
      </c>
      <c r="Y1573" s="15">
        <v>40543</v>
      </c>
      <c r="Z1573">
        <v>20</v>
      </c>
      <c r="AA1573" s="15">
        <v>29586</v>
      </c>
      <c r="AB1573" s="15">
        <v>45334</v>
      </c>
      <c r="AC1573">
        <v>4</v>
      </c>
      <c r="AD1573">
        <v>3</v>
      </c>
      <c r="AE1573">
        <v>111</v>
      </c>
      <c r="AF1573" s="15">
        <v>45334</v>
      </c>
      <c r="AG1573">
        <v>-1</v>
      </c>
      <c r="AH1573">
        <v>-1</v>
      </c>
      <c r="AI1573">
        <v>174.9819728013</v>
      </c>
      <c r="AJ1573">
        <v>-40.888730680599998</v>
      </c>
      <c r="AK1573">
        <v>3.5</v>
      </c>
      <c r="AL1573">
        <v>29</v>
      </c>
      <c r="AM1573">
        <v>101.5</v>
      </c>
      <c r="AN1573" t="s">
        <v>320</v>
      </c>
      <c r="AO1573" t="s">
        <v>321</v>
      </c>
      <c r="AP1573" t="s">
        <v>292</v>
      </c>
      <c r="AQ1573" t="s">
        <v>293</v>
      </c>
      <c r="AR1573" t="s">
        <v>294</v>
      </c>
      <c r="AS1573" t="s">
        <v>291</v>
      </c>
      <c r="AT1573">
        <v>-1</v>
      </c>
      <c r="AU1573">
        <v>-1</v>
      </c>
      <c r="AV1573">
        <v>11.1111111111111</v>
      </c>
      <c r="AW1573">
        <v>0</v>
      </c>
      <c r="AX1573">
        <v>31.746031746031701</v>
      </c>
      <c r="AY1573">
        <v>0</v>
      </c>
      <c r="AZ1573">
        <v>0</v>
      </c>
      <c r="BA1573">
        <v>0</v>
      </c>
      <c r="BB1573">
        <v>3.9682539682539701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 t="b">
        <v>0</v>
      </c>
      <c r="BI1573" t="b">
        <v>1</v>
      </c>
      <c r="BJ1573" t="b">
        <v>0</v>
      </c>
      <c r="BK1573" t="b">
        <v>0</v>
      </c>
      <c r="BL1573" t="s">
        <v>293</v>
      </c>
      <c r="BM1573">
        <v>2</v>
      </c>
      <c r="BN1573">
        <v>90</v>
      </c>
      <c r="BO1573">
        <v>1</v>
      </c>
      <c r="BP1573" s="15">
        <v>45334</v>
      </c>
      <c r="BQ1573" t="s">
        <v>307</v>
      </c>
      <c r="BR1573" t="s">
        <v>322</v>
      </c>
      <c r="BS1573">
        <v>90</v>
      </c>
      <c r="BT1573">
        <v>2</v>
      </c>
    </row>
    <row r="1574" spans="1:72" x14ac:dyDescent="0.25">
      <c r="A1574" t="str">
        <f t="shared" si="96"/>
        <v>1576_5</v>
      </c>
      <c r="B1574" t="str">
        <f t="shared" si="97"/>
        <v>U</v>
      </c>
      <c r="C1574">
        <f t="shared" si="98"/>
        <v>427.5</v>
      </c>
      <c r="D1574">
        <f t="shared" si="99"/>
        <v>0</v>
      </c>
      <c r="F1574" t="s">
        <v>2480</v>
      </c>
      <c r="G1574">
        <v>1576</v>
      </c>
      <c r="H1574" t="s">
        <v>2481</v>
      </c>
      <c r="I1574">
        <v>5</v>
      </c>
      <c r="J1574">
        <v>62</v>
      </c>
      <c r="K1574" t="s">
        <v>283</v>
      </c>
      <c r="L1574" t="s">
        <v>284</v>
      </c>
      <c r="M1574">
        <v>2</v>
      </c>
      <c r="N1574" t="s">
        <v>285</v>
      </c>
      <c r="O1574">
        <v>0</v>
      </c>
      <c r="P1574">
        <v>1</v>
      </c>
      <c r="Q1574" t="s">
        <v>409</v>
      </c>
      <c r="R1574" t="s">
        <v>304</v>
      </c>
      <c r="S1574" t="s">
        <v>318</v>
      </c>
      <c r="T1574" t="s">
        <v>319</v>
      </c>
      <c r="U1574">
        <v>35</v>
      </c>
      <c r="V1574">
        <v>6</v>
      </c>
      <c r="W1574">
        <v>10</v>
      </c>
      <c r="X1574">
        <v>1</v>
      </c>
      <c r="Y1574" s="15">
        <v>43101</v>
      </c>
      <c r="Z1574">
        <v>20</v>
      </c>
      <c r="AA1574" s="15">
        <v>29586</v>
      </c>
      <c r="AB1574" s="15">
        <v>45334</v>
      </c>
      <c r="AC1574">
        <v>4</v>
      </c>
      <c r="AD1574">
        <v>3</v>
      </c>
      <c r="AE1574">
        <v>111</v>
      </c>
      <c r="AF1574" s="15">
        <v>45334</v>
      </c>
      <c r="AG1574">
        <v>-1</v>
      </c>
      <c r="AH1574">
        <v>-1</v>
      </c>
      <c r="AI1574">
        <v>174.9923015265</v>
      </c>
      <c r="AJ1574">
        <v>-40.878247126700003</v>
      </c>
      <c r="AK1574">
        <v>3.5</v>
      </c>
      <c r="AL1574">
        <v>57</v>
      </c>
      <c r="AM1574">
        <v>427.5</v>
      </c>
      <c r="AN1574" t="s">
        <v>320</v>
      </c>
      <c r="AO1574" t="s">
        <v>321</v>
      </c>
      <c r="AP1574" t="s">
        <v>292</v>
      </c>
      <c r="AQ1574" t="s">
        <v>293</v>
      </c>
      <c r="AR1574" t="s">
        <v>410</v>
      </c>
      <c r="AS1574" t="s">
        <v>291</v>
      </c>
      <c r="AT1574">
        <v>-1</v>
      </c>
      <c r="AU1574">
        <v>-1</v>
      </c>
      <c r="AV1574">
        <v>0</v>
      </c>
      <c r="AW1574">
        <v>0</v>
      </c>
      <c r="AX1574">
        <v>10.8108108108108</v>
      </c>
      <c r="AY1574">
        <v>0</v>
      </c>
      <c r="AZ1574">
        <v>0</v>
      </c>
      <c r="BA1574">
        <v>0</v>
      </c>
      <c r="BB1574">
        <v>9.00900900900901E-2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t="b">
        <v>0</v>
      </c>
      <c r="BI1574" t="b">
        <v>1</v>
      </c>
      <c r="BJ1574" t="b">
        <v>0</v>
      </c>
      <c r="BK1574" t="b">
        <v>0</v>
      </c>
      <c r="BL1574" t="s">
        <v>293</v>
      </c>
      <c r="BM1574">
        <v>2</v>
      </c>
      <c r="BN1574">
        <v>90</v>
      </c>
      <c r="BO1574">
        <v>1</v>
      </c>
      <c r="BP1574" s="15">
        <v>45334</v>
      </c>
      <c r="BQ1574" t="s">
        <v>307</v>
      </c>
      <c r="BR1574" t="s">
        <v>322</v>
      </c>
      <c r="BS1574">
        <v>90</v>
      </c>
      <c r="BT1574">
        <v>2</v>
      </c>
    </row>
    <row r="1575" spans="1:72" x14ac:dyDescent="0.25">
      <c r="A1575" t="str">
        <f t="shared" si="96"/>
        <v>512_2735</v>
      </c>
      <c r="B1575" t="str">
        <f t="shared" si="97"/>
        <v>R</v>
      </c>
      <c r="C1575">
        <f t="shared" si="98"/>
        <v>638</v>
      </c>
      <c r="D1575">
        <f t="shared" si="99"/>
        <v>32.5</v>
      </c>
      <c r="F1575" t="s">
        <v>2482</v>
      </c>
      <c r="G1575">
        <v>512</v>
      </c>
      <c r="H1575" t="s">
        <v>151</v>
      </c>
      <c r="I1575">
        <v>2735</v>
      </c>
      <c r="J1575">
        <v>2845</v>
      </c>
      <c r="K1575" t="s">
        <v>283</v>
      </c>
      <c r="L1575" t="s">
        <v>284</v>
      </c>
      <c r="M1575">
        <v>2</v>
      </c>
      <c r="N1575" t="s">
        <v>285</v>
      </c>
      <c r="O1575">
        <v>0</v>
      </c>
      <c r="P1575">
        <v>3</v>
      </c>
      <c r="Q1575" t="s">
        <v>286</v>
      </c>
      <c r="R1575" t="s">
        <v>287</v>
      </c>
      <c r="S1575" t="s">
        <v>334</v>
      </c>
      <c r="T1575" t="s">
        <v>289</v>
      </c>
      <c r="U1575">
        <v>942</v>
      </c>
      <c r="V1575">
        <v>14</v>
      </c>
      <c r="W1575">
        <v>37</v>
      </c>
      <c r="X1575">
        <v>3</v>
      </c>
      <c r="Y1575" s="15">
        <v>42389</v>
      </c>
      <c r="Z1575">
        <v>18</v>
      </c>
      <c r="AA1575" s="15">
        <v>21916</v>
      </c>
      <c r="AB1575" s="15">
        <v>45312</v>
      </c>
      <c r="AC1575">
        <v>2.0499999999999998</v>
      </c>
      <c r="AD1575">
        <v>4</v>
      </c>
      <c r="AE1575">
        <v>236.15</v>
      </c>
      <c r="AF1575" s="15">
        <v>45331</v>
      </c>
      <c r="AG1575">
        <v>-1</v>
      </c>
      <c r="AH1575">
        <v>-1</v>
      </c>
      <c r="AI1575">
        <v>175.09420116690001</v>
      </c>
      <c r="AJ1575">
        <v>-40.793121888899996</v>
      </c>
      <c r="AK1575">
        <v>0</v>
      </c>
      <c r="AL1575">
        <v>110</v>
      </c>
      <c r="AM1575">
        <v>638</v>
      </c>
      <c r="AN1575" t="s">
        <v>335</v>
      </c>
      <c r="AO1575" t="s">
        <v>291</v>
      </c>
      <c r="AP1575" t="s">
        <v>292</v>
      </c>
      <c r="AQ1575" t="s">
        <v>293</v>
      </c>
      <c r="AR1575" t="s">
        <v>294</v>
      </c>
      <c r="AS1575" t="s">
        <v>291</v>
      </c>
      <c r="AT1575">
        <v>2495.1275999999998</v>
      </c>
      <c r="AU1575">
        <v>459.62880000000001</v>
      </c>
      <c r="AV1575">
        <v>0</v>
      </c>
      <c r="AW1575">
        <v>57.5</v>
      </c>
      <c r="AX1575">
        <v>0</v>
      </c>
      <c r="AY1575">
        <v>0</v>
      </c>
      <c r="AZ1575">
        <v>32.5</v>
      </c>
      <c r="BA1575">
        <v>0</v>
      </c>
      <c r="BB1575">
        <v>0</v>
      </c>
      <c r="BC1575">
        <v>0</v>
      </c>
      <c r="BD1575">
        <v>0</v>
      </c>
      <c r="BE1575">
        <v>439.91201759648101</v>
      </c>
      <c r="BF1575">
        <v>0</v>
      </c>
      <c r="BG1575">
        <v>0</v>
      </c>
      <c r="BH1575" t="b">
        <v>0</v>
      </c>
      <c r="BI1575" t="b">
        <v>1</v>
      </c>
      <c r="BJ1575" t="b">
        <v>1</v>
      </c>
      <c r="BK1575" t="b">
        <v>0</v>
      </c>
      <c r="BL1575" t="s">
        <v>293</v>
      </c>
      <c r="BM1575">
        <v>2</v>
      </c>
      <c r="BN1575">
        <v>40</v>
      </c>
      <c r="BO1575">
        <v>1</v>
      </c>
      <c r="BP1575" s="15">
        <v>45312</v>
      </c>
      <c r="BQ1575" t="s">
        <v>336</v>
      </c>
      <c r="BR1575" t="s">
        <v>450</v>
      </c>
      <c r="BS1575">
        <v>40</v>
      </c>
      <c r="BT1575">
        <v>2</v>
      </c>
    </row>
    <row r="1576" spans="1:72" x14ac:dyDescent="0.25">
      <c r="A1576" t="str">
        <f t="shared" si="96"/>
        <v>1554_1234</v>
      </c>
      <c r="B1576" t="str">
        <f t="shared" si="97"/>
        <v>U</v>
      </c>
      <c r="C1576">
        <f t="shared" si="98"/>
        <v>248.4</v>
      </c>
      <c r="D1576">
        <f t="shared" si="99"/>
        <v>0</v>
      </c>
      <c r="F1576" t="s">
        <v>2483</v>
      </c>
      <c r="G1576">
        <v>1554</v>
      </c>
      <c r="H1576" t="s">
        <v>2484</v>
      </c>
      <c r="I1576">
        <v>1234</v>
      </c>
      <c r="J1576">
        <v>1270</v>
      </c>
      <c r="K1576" t="s">
        <v>283</v>
      </c>
      <c r="L1576" t="s">
        <v>284</v>
      </c>
      <c r="M1576">
        <v>2</v>
      </c>
      <c r="N1576" t="s">
        <v>285</v>
      </c>
      <c r="O1576">
        <v>0</v>
      </c>
      <c r="P1576">
        <v>1</v>
      </c>
      <c r="Q1576" t="s">
        <v>286</v>
      </c>
      <c r="R1576" t="s">
        <v>304</v>
      </c>
      <c r="S1576" t="s">
        <v>284</v>
      </c>
      <c r="T1576" t="s">
        <v>289</v>
      </c>
      <c r="U1576">
        <v>12</v>
      </c>
      <c r="V1576">
        <v>10</v>
      </c>
      <c r="W1576">
        <v>35</v>
      </c>
      <c r="X1576">
        <v>3</v>
      </c>
      <c r="Y1576" s="15">
        <v>40543</v>
      </c>
      <c r="Z1576">
        <v>20</v>
      </c>
      <c r="AA1576" s="15">
        <v>29586</v>
      </c>
      <c r="AB1576" s="15">
        <v>45312</v>
      </c>
      <c r="AC1576">
        <v>4</v>
      </c>
      <c r="AD1576">
        <v>3</v>
      </c>
      <c r="AE1576">
        <v>103.05</v>
      </c>
      <c r="AF1576" s="15">
        <v>45331</v>
      </c>
      <c r="AG1576">
        <v>-1</v>
      </c>
      <c r="AH1576">
        <v>-1</v>
      </c>
      <c r="AI1576">
        <v>175.1320928239</v>
      </c>
      <c r="AJ1576">
        <v>-40.790327858799998</v>
      </c>
      <c r="AK1576">
        <v>2</v>
      </c>
      <c r="AL1576">
        <v>36</v>
      </c>
      <c r="AM1576">
        <v>248.4</v>
      </c>
      <c r="AN1576" t="s">
        <v>306</v>
      </c>
      <c r="AO1576" t="s">
        <v>321</v>
      </c>
      <c r="AP1576" t="s">
        <v>292</v>
      </c>
      <c r="AQ1576" t="s">
        <v>293</v>
      </c>
      <c r="AR1576" t="s">
        <v>294</v>
      </c>
      <c r="AS1576" t="s">
        <v>291</v>
      </c>
      <c r="AT1576">
        <v>-1</v>
      </c>
      <c r="AU1576">
        <v>-1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 t="b">
        <v>0</v>
      </c>
      <c r="BI1576" t="b">
        <v>1</v>
      </c>
      <c r="BJ1576" t="b">
        <v>0</v>
      </c>
      <c r="BK1576" t="b">
        <v>0</v>
      </c>
      <c r="BL1576" t="s">
        <v>293</v>
      </c>
      <c r="BM1576">
        <v>2</v>
      </c>
      <c r="BN1576">
        <v>90</v>
      </c>
      <c r="BO1576">
        <v>1</v>
      </c>
      <c r="BP1576" s="15">
        <v>45312</v>
      </c>
      <c r="BQ1576" t="s">
        <v>307</v>
      </c>
      <c r="BR1576" t="s">
        <v>322</v>
      </c>
      <c r="BS1576">
        <v>90</v>
      </c>
      <c r="BT1576">
        <v>2</v>
      </c>
    </row>
    <row r="1577" spans="1:72" x14ac:dyDescent="0.25">
      <c r="A1577" t="str">
        <f t="shared" si="96"/>
        <v>504_1037</v>
      </c>
      <c r="B1577" t="str">
        <f t="shared" si="97"/>
        <v>R</v>
      </c>
      <c r="C1577">
        <f t="shared" si="98"/>
        <v>360</v>
      </c>
      <c r="D1577">
        <f t="shared" si="99"/>
        <v>0</v>
      </c>
      <c r="F1577" t="s">
        <v>2485</v>
      </c>
      <c r="G1577">
        <v>504</v>
      </c>
      <c r="H1577" t="s">
        <v>2486</v>
      </c>
      <c r="I1577">
        <v>1037</v>
      </c>
      <c r="J1577">
        <v>1077</v>
      </c>
      <c r="K1577" t="s">
        <v>283</v>
      </c>
      <c r="L1577" t="s">
        <v>284</v>
      </c>
      <c r="M1577">
        <v>2</v>
      </c>
      <c r="N1577" t="s">
        <v>285</v>
      </c>
      <c r="O1577">
        <v>0</v>
      </c>
      <c r="P1577">
        <v>3</v>
      </c>
      <c r="Q1577" t="s">
        <v>286</v>
      </c>
      <c r="R1577" t="s">
        <v>287</v>
      </c>
      <c r="S1577" t="s">
        <v>288</v>
      </c>
      <c r="T1577" t="s">
        <v>289</v>
      </c>
      <c r="U1577">
        <v>1265</v>
      </c>
      <c r="V1577">
        <v>9</v>
      </c>
      <c r="W1577">
        <v>27</v>
      </c>
      <c r="X1577">
        <v>3</v>
      </c>
      <c r="Y1577" s="15">
        <v>45302</v>
      </c>
      <c r="Z1577">
        <v>17</v>
      </c>
      <c r="AA1577" s="15">
        <v>45037</v>
      </c>
      <c r="AB1577" s="15">
        <v>45312</v>
      </c>
      <c r="AC1577">
        <v>8.25</v>
      </c>
      <c r="AD1577">
        <v>4</v>
      </c>
      <c r="AE1577">
        <v>83.5</v>
      </c>
      <c r="AF1577" s="15">
        <v>45331</v>
      </c>
      <c r="AG1577">
        <v>-1</v>
      </c>
      <c r="AH1577">
        <v>-1</v>
      </c>
      <c r="AI1577">
        <v>175.1213995633</v>
      </c>
      <c r="AJ1577">
        <v>-40.804367226099998</v>
      </c>
      <c r="AK1577">
        <v>3</v>
      </c>
      <c r="AL1577">
        <v>40</v>
      </c>
      <c r="AM1577">
        <v>360</v>
      </c>
      <c r="AN1577" t="s">
        <v>335</v>
      </c>
      <c r="AO1577" t="s">
        <v>291</v>
      </c>
      <c r="AP1577" t="s">
        <v>345</v>
      </c>
      <c r="AQ1577" t="s">
        <v>293</v>
      </c>
      <c r="AR1577" t="s">
        <v>294</v>
      </c>
      <c r="AS1577">
        <v>2</v>
      </c>
      <c r="AT1577">
        <v>1531.0154</v>
      </c>
      <c r="AU1577">
        <v>606.77530000000002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b">
        <v>0</v>
      </c>
      <c r="BI1577" t="b">
        <v>1</v>
      </c>
      <c r="BJ1577" t="b">
        <v>0</v>
      </c>
      <c r="BK1577" t="b">
        <v>0</v>
      </c>
      <c r="BL1577" t="s">
        <v>293</v>
      </c>
      <c r="BM1577">
        <v>2</v>
      </c>
      <c r="BN1577">
        <v>40</v>
      </c>
      <c r="BO1577">
        <v>1</v>
      </c>
      <c r="BP1577" s="15">
        <v>45312</v>
      </c>
      <c r="BQ1577" t="s">
        <v>336</v>
      </c>
      <c r="BR1577" t="s">
        <v>450</v>
      </c>
      <c r="BS1577">
        <v>40</v>
      </c>
      <c r="BT1577">
        <v>2</v>
      </c>
    </row>
    <row r="1578" spans="1:72" x14ac:dyDescent="0.25">
      <c r="A1578" t="str">
        <f t="shared" si="96"/>
        <v>504_1154</v>
      </c>
      <c r="B1578" t="str">
        <f t="shared" si="97"/>
        <v>R</v>
      </c>
      <c r="C1578">
        <f t="shared" si="98"/>
        <v>6246</v>
      </c>
      <c r="D1578">
        <f t="shared" si="99"/>
        <v>0</v>
      </c>
      <c r="F1578" t="s">
        <v>2487</v>
      </c>
      <c r="G1578">
        <v>504</v>
      </c>
      <c r="H1578" t="s">
        <v>2486</v>
      </c>
      <c r="I1578">
        <v>1154</v>
      </c>
      <c r="J1578">
        <v>2195</v>
      </c>
      <c r="K1578" t="s">
        <v>283</v>
      </c>
      <c r="L1578" t="s">
        <v>284</v>
      </c>
      <c r="M1578">
        <v>2</v>
      </c>
      <c r="N1578" t="s">
        <v>285</v>
      </c>
      <c r="O1578">
        <v>0</v>
      </c>
      <c r="P1578">
        <v>3</v>
      </c>
      <c r="Q1578" t="s">
        <v>286</v>
      </c>
      <c r="R1578" t="s">
        <v>287</v>
      </c>
      <c r="S1578" t="s">
        <v>334</v>
      </c>
      <c r="T1578" t="s">
        <v>355</v>
      </c>
      <c r="U1578">
        <v>652</v>
      </c>
      <c r="V1578">
        <v>7</v>
      </c>
      <c r="W1578">
        <v>13</v>
      </c>
      <c r="X1578">
        <v>1</v>
      </c>
      <c r="Y1578" s="15">
        <v>44639</v>
      </c>
      <c r="Z1578">
        <v>18</v>
      </c>
      <c r="AA1578" s="15">
        <v>29586</v>
      </c>
      <c r="AB1578" s="15">
        <v>45312</v>
      </c>
      <c r="AC1578">
        <v>8</v>
      </c>
      <c r="AD1578">
        <v>4</v>
      </c>
      <c r="AE1578">
        <v>152.30000000000001</v>
      </c>
      <c r="AF1578" s="15">
        <v>45331</v>
      </c>
      <c r="AG1578">
        <v>-1</v>
      </c>
      <c r="AH1578">
        <v>-1</v>
      </c>
      <c r="AI1578">
        <v>175.126563713</v>
      </c>
      <c r="AJ1578">
        <v>-40.808161771599998</v>
      </c>
      <c r="AK1578">
        <v>4.5</v>
      </c>
      <c r="AL1578">
        <v>1041</v>
      </c>
      <c r="AM1578">
        <v>6246</v>
      </c>
      <c r="AN1578" t="s">
        <v>290</v>
      </c>
      <c r="AO1578" t="s">
        <v>291</v>
      </c>
      <c r="AP1578" t="s">
        <v>292</v>
      </c>
      <c r="AQ1578" t="s">
        <v>293</v>
      </c>
      <c r="AR1578" t="s">
        <v>294</v>
      </c>
      <c r="AS1578" t="s">
        <v>291</v>
      </c>
      <c r="AT1578">
        <v>1530.4592700000001</v>
      </c>
      <c r="AU1578">
        <v>554.46596999999997</v>
      </c>
      <c r="AV1578">
        <v>0</v>
      </c>
      <c r="AW1578">
        <v>20.192307692307701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0.14399999999999999</v>
      </c>
      <c r="BF1578">
        <v>0</v>
      </c>
      <c r="BG1578">
        <v>0.72</v>
      </c>
      <c r="BH1578" t="b">
        <v>0</v>
      </c>
      <c r="BI1578" t="b">
        <v>1</v>
      </c>
      <c r="BJ1578" t="b">
        <v>0</v>
      </c>
      <c r="BK1578" t="b">
        <v>0</v>
      </c>
      <c r="BL1578" t="s">
        <v>293</v>
      </c>
      <c r="BM1578">
        <v>2</v>
      </c>
      <c r="BN1578">
        <v>50</v>
      </c>
      <c r="BO1578">
        <v>1</v>
      </c>
      <c r="BP1578" s="15">
        <v>45312</v>
      </c>
      <c r="BQ1578" t="s">
        <v>295</v>
      </c>
      <c r="BR1578" t="s">
        <v>296</v>
      </c>
      <c r="BS1578">
        <v>50</v>
      </c>
      <c r="BT1578">
        <v>2</v>
      </c>
    </row>
    <row r="1579" spans="1:72" x14ac:dyDescent="0.25">
      <c r="A1579" t="str">
        <f t="shared" si="96"/>
        <v>504_2195</v>
      </c>
      <c r="B1579" t="str">
        <f t="shared" si="97"/>
        <v>R</v>
      </c>
      <c r="C1579">
        <f t="shared" si="98"/>
        <v>1140</v>
      </c>
      <c r="D1579">
        <f t="shared" si="99"/>
        <v>0</v>
      </c>
      <c r="F1579" t="s">
        <v>2488</v>
      </c>
      <c r="G1579">
        <v>504</v>
      </c>
      <c r="H1579" t="s">
        <v>2486</v>
      </c>
      <c r="I1579">
        <v>2195</v>
      </c>
      <c r="J1579">
        <v>2385</v>
      </c>
      <c r="K1579" t="s">
        <v>283</v>
      </c>
      <c r="L1579" t="s">
        <v>284</v>
      </c>
      <c r="M1579">
        <v>2</v>
      </c>
      <c r="N1579" t="s">
        <v>285</v>
      </c>
      <c r="O1579">
        <v>0</v>
      </c>
      <c r="P1579">
        <v>3</v>
      </c>
      <c r="Q1579" t="s">
        <v>286</v>
      </c>
      <c r="R1579" t="s">
        <v>287</v>
      </c>
      <c r="S1579" t="s">
        <v>288</v>
      </c>
      <c r="T1579" t="s">
        <v>289</v>
      </c>
      <c r="U1579">
        <v>652</v>
      </c>
      <c r="V1579">
        <v>7</v>
      </c>
      <c r="W1579">
        <v>13</v>
      </c>
      <c r="X1579">
        <v>1</v>
      </c>
      <c r="Y1579" s="15">
        <v>40543</v>
      </c>
      <c r="Z1579">
        <v>18</v>
      </c>
      <c r="AA1579" s="15">
        <v>29586</v>
      </c>
      <c r="AB1579" s="15">
        <v>45312</v>
      </c>
      <c r="AC1579">
        <v>4</v>
      </c>
      <c r="AD1579">
        <v>3</v>
      </c>
      <c r="AE1579">
        <v>166.15</v>
      </c>
      <c r="AF1579" s="15">
        <v>45331</v>
      </c>
      <c r="AG1579">
        <v>-1</v>
      </c>
      <c r="AH1579">
        <v>-1</v>
      </c>
      <c r="AI1579">
        <v>175.1319956403</v>
      </c>
      <c r="AJ1579">
        <v>-40.811920940500002</v>
      </c>
      <c r="AK1579">
        <v>0</v>
      </c>
      <c r="AL1579">
        <v>190</v>
      </c>
      <c r="AM1579">
        <v>1140</v>
      </c>
      <c r="AN1579" t="s">
        <v>290</v>
      </c>
      <c r="AO1579" t="s">
        <v>291</v>
      </c>
      <c r="AP1579" t="s">
        <v>292</v>
      </c>
      <c r="AQ1579" t="s">
        <v>293</v>
      </c>
      <c r="AR1579" t="s">
        <v>294</v>
      </c>
      <c r="AS1579" t="s">
        <v>291</v>
      </c>
      <c r="AT1579">
        <v>-1</v>
      </c>
      <c r="AU1579">
        <v>-1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b">
        <v>0</v>
      </c>
      <c r="BI1579" t="b">
        <v>1</v>
      </c>
      <c r="BJ1579" t="b">
        <v>1</v>
      </c>
      <c r="BK1579" t="b">
        <v>0</v>
      </c>
      <c r="BL1579" t="s">
        <v>293</v>
      </c>
      <c r="BM1579">
        <v>2</v>
      </c>
      <c r="BN1579">
        <v>50</v>
      </c>
      <c r="BO1579">
        <v>1</v>
      </c>
      <c r="BP1579" s="15">
        <v>45312</v>
      </c>
      <c r="BQ1579" t="s">
        <v>295</v>
      </c>
      <c r="BR1579" t="s">
        <v>296</v>
      </c>
      <c r="BS1579">
        <v>50</v>
      </c>
      <c r="BT1579">
        <v>2</v>
      </c>
    </row>
    <row r="1580" spans="1:72" x14ac:dyDescent="0.25">
      <c r="A1580" t="str">
        <f t="shared" si="96"/>
        <v>504_2385</v>
      </c>
      <c r="B1580" t="str">
        <f t="shared" si="97"/>
        <v>R</v>
      </c>
      <c r="C1580">
        <f t="shared" si="98"/>
        <v>150</v>
      </c>
      <c r="D1580">
        <f t="shared" si="99"/>
        <v>0</v>
      </c>
      <c r="F1580" t="s">
        <v>2489</v>
      </c>
      <c r="G1580">
        <v>504</v>
      </c>
      <c r="H1580" t="s">
        <v>2486</v>
      </c>
      <c r="I1580">
        <v>2385</v>
      </c>
      <c r="J1580">
        <v>2410</v>
      </c>
      <c r="K1580" t="s">
        <v>283</v>
      </c>
      <c r="L1580" t="s">
        <v>284</v>
      </c>
      <c r="M1580">
        <v>2</v>
      </c>
      <c r="N1580" t="s">
        <v>285</v>
      </c>
      <c r="O1580">
        <v>0</v>
      </c>
      <c r="P1580">
        <v>3</v>
      </c>
      <c r="Q1580" t="s">
        <v>286</v>
      </c>
      <c r="R1580" t="s">
        <v>287</v>
      </c>
      <c r="S1580" t="s">
        <v>288</v>
      </c>
      <c r="T1580" t="s">
        <v>289</v>
      </c>
      <c r="U1580">
        <v>652</v>
      </c>
      <c r="V1580">
        <v>7</v>
      </c>
      <c r="W1580">
        <v>13</v>
      </c>
      <c r="X1580">
        <v>1</v>
      </c>
      <c r="Y1580" s="15">
        <v>40543</v>
      </c>
      <c r="Z1580">
        <v>18</v>
      </c>
      <c r="AA1580" s="15">
        <v>29586</v>
      </c>
      <c r="AB1580" s="15">
        <v>45312</v>
      </c>
      <c r="AC1580">
        <v>4</v>
      </c>
      <c r="AD1580">
        <v>3</v>
      </c>
      <c r="AE1580">
        <v>144.85</v>
      </c>
      <c r="AF1580" s="15">
        <v>45331</v>
      </c>
      <c r="AG1580">
        <v>-1</v>
      </c>
      <c r="AH1580">
        <v>-1</v>
      </c>
      <c r="AI1580">
        <v>175.13299443790001</v>
      </c>
      <c r="AJ1580">
        <v>-40.812549125300002</v>
      </c>
      <c r="AK1580">
        <v>2.5</v>
      </c>
      <c r="AL1580">
        <v>25</v>
      </c>
      <c r="AM1580">
        <v>150</v>
      </c>
      <c r="AN1580" t="s">
        <v>290</v>
      </c>
      <c r="AO1580" t="s">
        <v>291</v>
      </c>
      <c r="AP1580" t="s">
        <v>292</v>
      </c>
      <c r="AQ1580" t="s">
        <v>293</v>
      </c>
      <c r="AR1580" t="s">
        <v>294</v>
      </c>
      <c r="AS1580" t="s">
        <v>291</v>
      </c>
      <c r="AT1580">
        <v>-1</v>
      </c>
      <c r="AU1580">
        <v>-1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t="b">
        <v>0</v>
      </c>
      <c r="BI1580" t="b">
        <v>1</v>
      </c>
      <c r="BJ1580" t="b">
        <v>0</v>
      </c>
      <c r="BK1580" t="b">
        <v>0</v>
      </c>
      <c r="BL1580" t="s">
        <v>293</v>
      </c>
      <c r="BM1580">
        <v>2</v>
      </c>
      <c r="BN1580">
        <v>50</v>
      </c>
      <c r="BO1580">
        <v>1</v>
      </c>
      <c r="BP1580" s="15">
        <v>45312</v>
      </c>
      <c r="BQ1580" t="s">
        <v>295</v>
      </c>
      <c r="BR1580" t="s">
        <v>296</v>
      </c>
      <c r="BS1580">
        <v>50</v>
      </c>
      <c r="BT1580">
        <v>2</v>
      </c>
    </row>
    <row r="1581" spans="1:72" x14ac:dyDescent="0.25">
      <c r="A1581" t="str">
        <f t="shared" si="96"/>
        <v>1559_6</v>
      </c>
      <c r="B1581" t="str">
        <f t="shared" si="97"/>
        <v>R</v>
      </c>
      <c r="C1581">
        <f t="shared" si="98"/>
        <v>123.5</v>
      </c>
      <c r="D1581">
        <f t="shared" si="99"/>
        <v>0</v>
      </c>
      <c r="F1581" t="s">
        <v>2490</v>
      </c>
      <c r="G1581">
        <v>1559</v>
      </c>
      <c r="H1581" t="s">
        <v>2491</v>
      </c>
      <c r="I1581">
        <v>6</v>
      </c>
      <c r="J1581">
        <v>25</v>
      </c>
      <c r="K1581" t="s">
        <v>283</v>
      </c>
      <c r="L1581" t="s">
        <v>284</v>
      </c>
      <c r="M1581">
        <v>2</v>
      </c>
      <c r="N1581" t="s">
        <v>285</v>
      </c>
      <c r="O1581">
        <v>0</v>
      </c>
      <c r="P1581">
        <v>1</v>
      </c>
      <c r="Q1581" t="s">
        <v>286</v>
      </c>
      <c r="R1581" t="s">
        <v>304</v>
      </c>
      <c r="S1581" t="s">
        <v>284</v>
      </c>
      <c r="T1581" t="s">
        <v>289</v>
      </c>
      <c r="U1581">
        <v>30</v>
      </c>
      <c r="V1581">
        <v>10</v>
      </c>
      <c r="W1581">
        <v>20</v>
      </c>
      <c r="X1581">
        <v>2</v>
      </c>
      <c r="Y1581" s="15">
        <v>45078</v>
      </c>
      <c r="Z1581">
        <v>21</v>
      </c>
      <c r="AA1581" s="15">
        <v>44650</v>
      </c>
      <c r="AB1581" s="15">
        <v>45313</v>
      </c>
      <c r="AC1581">
        <v>4</v>
      </c>
      <c r="AD1581">
        <v>3</v>
      </c>
      <c r="AE1581">
        <v>63</v>
      </c>
      <c r="AF1581" s="15">
        <v>42370</v>
      </c>
      <c r="AG1581">
        <v>-1</v>
      </c>
      <c r="AH1581">
        <v>-1</v>
      </c>
      <c r="AI1581">
        <v>175.10605859309999</v>
      </c>
      <c r="AJ1581">
        <v>-40.819063187499999</v>
      </c>
      <c r="AK1581">
        <v>4.5</v>
      </c>
      <c r="AL1581">
        <v>19</v>
      </c>
      <c r="AM1581">
        <v>123.5</v>
      </c>
      <c r="AN1581" t="s">
        <v>306</v>
      </c>
      <c r="AO1581" t="s">
        <v>291</v>
      </c>
      <c r="AP1581" t="s">
        <v>345</v>
      </c>
      <c r="AQ1581" t="s">
        <v>293</v>
      </c>
      <c r="AR1581" t="s">
        <v>294</v>
      </c>
      <c r="AS1581">
        <v>2</v>
      </c>
      <c r="AT1581">
        <v>-1</v>
      </c>
      <c r="AU1581">
        <v>-1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b">
        <v>0</v>
      </c>
      <c r="BI1581" t="b">
        <v>1</v>
      </c>
      <c r="BJ1581" t="b">
        <v>0</v>
      </c>
      <c r="BK1581" t="b">
        <v>0</v>
      </c>
      <c r="BL1581" t="s">
        <v>293</v>
      </c>
      <c r="BM1581">
        <v>2</v>
      </c>
      <c r="BN1581">
        <v>60</v>
      </c>
      <c r="BO1581">
        <v>1</v>
      </c>
      <c r="BP1581" s="15">
        <v>45313</v>
      </c>
      <c r="BQ1581" t="s">
        <v>307</v>
      </c>
      <c r="BR1581" t="s">
        <v>308</v>
      </c>
      <c r="BS1581">
        <v>60</v>
      </c>
      <c r="BT1581">
        <v>2</v>
      </c>
    </row>
    <row r="1582" spans="1:72" x14ac:dyDescent="0.25">
      <c r="A1582" t="str">
        <f t="shared" si="96"/>
        <v>1553_0</v>
      </c>
      <c r="B1582" t="str">
        <f t="shared" si="97"/>
        <v>R</v>
      </c>
      <c r="C1582">
        <f t="shared" si="98"/>
        <v>800</v>
      </c>
      <c r="D1582">
        <f t="shared" si="99"/>
        <v>0</v>
      </c>
      <c r="F1582" t="s">
        <v>2492</v>
      </c>
      <c r="G1582">
        <v>1553</v>
      </c>
      <c r="H1582" t="s">
        <v>2493</v>
      </c>
      <c r="I1582">
        <v>0</v>
      </c>
      <c r="J1582">
        <v>100</v>
      </c>
      <c r="K1582" t="s">
        <v>283</v>
      </c>
      <c r="L1582" t="s">
        <v>284</v>
      </c>
      <c r="M1582">
        <v>1</v>
      </c>
      <c r="N1582" t="s">
        <v>285</v>
      </c>
      <c r="O1582">
        <v>0</v>
      </c>
      <c r="P1582">
        <v>4</v>
      </c>
      <c r="Q1582" t="s">
        <v>286</v>
      </c>
      <c r="R1582" t="s">
        <v>341</v>
      </c>
      <c r="S1582" t="s">
        <v>416</v>
      </c>
      <c r="T1582" t="s">
        <v>1556</v>
      </c>
      <c r="U1582">
        <v>3869</v>
      </c>
      <c r="V1582">
        <v>12</v>
      </c>
      <c r="W1582">
        <v>50</v>
      </c>
      <c r="X1582">
        <v>1</v>
      </c>
      <c r="Y1582" s="15">
        <v>44772</v>
      </c>
      <c r="Z1582">
        <v>13</v>
      </c>
      <c r="AA1582" s="15">
        <v>44771</v>
      </c>
      <c r="AB1582" s="15">
        <v>45334</v>
      </c>
      <c r="AC1582">
        <v>4</v>
      </c>
      <c r="AD1582">
        <v>3</v>
      </c>
      <c r="AE1582">
        <v>105</v>
      </c>
      <c r="AF1582" s="15">
        <v>45338</v>
      </c>
      <c r="AG1582">
        <v>-1</v>
      </c>
      <c r="AH1582">
        <v>-1</v>
      </c>
      <c r="AI1582">
        <v>175.14368838510001</v>
      </c>
      <c r="AJ1582">
        <v>-40.776529100600001</v>
      </c>
      <c r="AK1582">
        <v>0</v>
      </c>
      <c r="AL1582">
        <v>100</v>
      </c>
      <c r="AM1582">
        <v>800</v>
      </c>
      <c r="AN1582" t="s">
        <v>418</v>
      </c>
      <c r="AO1582" t="s">
        <v>291</v>
      </c>
      <c r="AP1582" t="s">
        <v>1564</v>
      </c>
      <c r="AQ1582" t="s">
        <v>312</v>
      </c>
      <c r="AR1582" t="s">
        <v>294</v>
      </c>
      <c r="AS1582" t="s">
        <v>291</v>
      </c>
      <c r="AT1582">
        <v>-1</v>
      </c>
      <c r="AU1582">
        <v>-1</v>
      </c>
      <c r="AV1582">
        <v>0</v>
      </c>
      <c r="AW1582">
        <v>0</v>
      </c>
      <c r="AX1582">
        <v>0</v>
      </c>
      <c r="AY1582">
        <v>2.5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b">
        <v>1</v>
      </c>
      <c r="BI1582" t="b">
        <v>1</v>
      </c>
      <c r="BJ1582" t="b">
        <v>1</v>
      </c>
      <c r="BK1582" t="b">
        <v>1</v>
      </c>
      <c r="BL1582" t="s">
        <v>312</v>
      </c>
      <c r="BM1582">
        <v>2</v>
      </c>
      <c r="BN1582">
        <v>40</v>
      </c>
      <c r="BO1582">
        <v>1</v>
      </c>
      <c r="BP1582" s="15">
        <v>45334</v>
      </c>
      <c r="BQ1582" t="s">
        <v>336</v>
      </c>
      <c r="BR1582" t="s">
        <v>450</v>
      </c>
      <c r="BS1582">
        <v>40</v>
      </c>
      <c r="BT1582">
        <v>2</v>
      </c>
    </row>
    <row r="1583" spans="1:72" x14ac:dyDescent="0.25">
      <c r="A1583" t="str">
        <f t="shared" si="96"/>
        <v>499_8</v>
      </c>
      <c r="B1583" t="str">
        <f t="shared" si="97"/>
        <v>R</v>
      </c>
      <c r="C1583">
        <f t="shared" si="98"/>
        <v>7469</v>
      </c>
      <c r="D1583">
        <f t="shared" si="99"/>
        <v>0</v>
      </c>
      <c r="F1583" t="s">
        <v>2494</v>
      </c>
      <c r="G1583">
        <v>499</v>
      </c>
      <c r="H1583" t="s">
        <v>2495</v>
      </c>
      <c r="I1583">
        <v>8</v>
      </c>
      <c r="J1583">
        <v>1075</v>
      </c>
      <c r="K1583" t="s">
        <v>283</v>
      </c>
      <c r="L1583" t="s">
        <v>284</v>
      </c>
      <c r="M1583">
        <v>2</v>
      </c>
      <c r="N1583" t="s">
        <v>285</v>
      </c>
      <c r="O1583">
        <v>0</v>
      </c>
      <c r="P1583">
        <v>2</v>
      </c>
      <c r="Q1583" t="s">
        <v>286</v>
      </c>
      <c r="R1583" t="s">
        <v>304</v>
      </c>
      <c r="S1583" t="s">
        <v>288</v>
      </c>
      <c r="T1583" t="s">
        <v>289</v>
      </c>
      <c r="U1583">
        <v>396</v>
      </c>
      <c r="V1583">
        <v>5</v>
      </c>
      <c r="W1583">
        <v>20</v>
      </c>
      <c r="X1583">
        <v>2</v>
      </c>
      <c r="Y1583" s="15">
        <v>45016</v>
      </c>
      <c r="Z1583">
        <v>19</v>
      </c>
      <c r="AA1583" s="15">
        <v>43798</v>
      </c>
      <c r="AB1583" s="15">
        <v>45312</v>
      </c>
      <c r="AC1583">
        <v>6</v>
      </c>
      <c r="AD1583">
        <v>6</v>
      </c>
      <c r="AE1583">
        <v>122</v>
      </c>
      <c r="AF1583" s="15">
        <v>45338</v>
      </c>
      <c r="AG1583">
        <v>-1</v>
      </c>
      <c r="AH1583">
        <v>-1</v>
      </c>
      <c r="AI1583">
        <v>175.13990313900001</v>
      </c>
      <c r="AJ1583">
        <v>-40.780817470499997</v>
      </c>
      <c r="AK1583">
        <v>1.5</v>
      </c>
      <c r="AL1583">
        <v>1067</v>
      </c>
      <c r="AM1583">
        <v>7469</v>
      </c>
      <c r="AN1583" t="s">
        <v>290</v>
      </c>
      <c r="AO1583" t="s">
        <v>291</v>
      </c>
      <c r="AP1583" t="s">
        <v>345</v>
      </c>
      <c r="AQ1583" t="s">
        <v>293</v>
      </c>
      <c r="AR1583" t="s">
        <v>294</v>
      </c>
      <c r="AS1583">
        <v>2</v>
      </c>
      <c r="AT1583">
        <v>1646.4067</v>
      </c>
      <c r="AU1583">
        <v>651.39812500000005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 t="b">
        <v>0</v>
      </c>
      <c r="BI1583" t="b">
        <v>1</v>
      </c>
      <c r="BJ1583" t="b">
        <v>0</v>
      </c>
      <c r="BK1583" t="b">
        <v>0</v>
      </c>
      <c r="BL1583" t="s">
        <v>293</v>
      </c>
      <c r="BM1583">
        <v>2</v>
      </c>
      <c r="BN1583">
        <v>50</v>
      </c>
      <c r="BO1583">
        <v>1</v>
      </c>
      <c r="BP1583" s="15">
        <v>45312</v>
      </c>
      <c r="BQ1583" t="s">
        <v>295</v>
      </c>
      <c r="BR1583" t="s">
        <v>296</v>
      </c>
      <c r="BS1583">
        <v>50</v>
      </c>
      <c r="BT1583">
        <v>2</v>
      </c>
    </row>
    <row r="1584" spans="1:72" x14ac:dyDescent="0.25">
      <c r="A1584" t="str">
        <f t="shared" si="96"/>
        <v>499_1075</v>
      </c>
      <c r="B1584" t="str">
        <f t="shared" si="97"/>
        <v>R</v>
      </c>
      <c r="C1584">
        <f t="shared" si="98"/>
        <v>14860</v>
      </c>
      <c r="D1584">
        <f t="shared" si="99"/>
        <v>0.5</v>
      </c>
      <c r="F1584" t="s">
        <v>2496</v>
      </c>
      <c r="G1584">
        <v>499</v>
      </c>
      <c r="H1584" t="s">
        <v>2495</v>
      </c>
      <c r="I1584">
        <v>1075</v>
      </c>
      <c r="J1584">
        <v>4047</v>
      </c>
      <c r="K1584" t="s">
        <v>283</v>
      </c>
      <c r="L1584" t="s">
        <v>284</v>
      </c>
      <c r="M1584">
        <v>2</v>
      </c>
      <c r="N1584" t="s">
        <v>285</v>
      </c>
      <c r="O1584">
        <v>0</v>
      </c>
      <c r="P1584">
        <v>2</v>
      </c>
      <c r="Q1584" t="s">
        <v>286</v>
      </c>
      <c r="R1584" t="s">
        <v>304</v>
      </c>
      <c r="S1584" t="s">
        <v>288</v>
      </c>
      <c r="T1584" t="s">
        <v>289</v>
      </c>
      <c r="U1584">
        <v>109</v>
      </c>
      <c r="V1584">
        <v>8</v>
      </c>
      <c r="W1584">
        <v>35</v>
      </c>
      <c r="X1584">
        <v>3</v>
      </c>
      <c r="Y1584" s="15">
        <v>42081</v>
      </c>
      <c r="Z1584">
        <v>19</v>
      </c>
      <c r="AA1584" s="15">
        <v>21916</v>
      </c>
      <c r="AB1584" s="15">
        <v>45312</v>
      </c>
      <c r="AC1584">
        <v>6</v>
      </c>
      <c r="AD1584">
        <v>4</v>
      </c>
      <c r="AE1584">
        <v>135.15</v>
      </c>
      <c r="AF1584" s="15">
        <v>45338</v>
      </c>
      <c r="AG1584">
        <v>-1</v>
      </c>
      <c r="AH1584">
        <v>-1</v>
      </c>
      <c r="AI1584">
        <v>175.14741589510001</v>
      </c>
      <c r="AJ1584">
        <v>-40.7915891118</v>
      </c>
      <c r="AK1584">
        <v>1</v>
      </c>
      <c r="AL1584">
        <v>2972</v>
      </c>
      <c r="AM1584">
        <v>14860</v>
      </c>
      <c r="AN1584" t="s">
        <v>290</v>
      </c>
      <c r="AO1584" t="s">
        <v>291</v>
      </c>
      <c r="AP1584" t="s">
        <v>292</v>
      </c>
      <c r="AQ1584" t="s">
        <v>293</v>
      </c>
      <c r="AR1584" t="s">
        <v>294</v>
      </c>
      <c r="AS1584" t="s">
        <v>291</v>
      </c>
      <c r="AT1584">
        <v>1297.0107499999999</v>
      </c>
      <c r="AU1584">
        <v>427.90055000000001</v>
      </c>
      <c r="AV1584">
        <v>0.16666666666666699</v>
      </c>
      <c r="AW1584">
        <v>3.8333333333333299</v>
      </c>
      <c r="AX1584">
        <v>0.66666666666666696</v>
      </c>
      <c r="AY1584">
        <v>0.5</v>
      </c>
      <c r="AZ1584">
        <v>0.5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 t="b">
        <v>0</v>
      </c>
      <c r="BI1584" t="b">
        <v>1</v>
      </c>
      <c r="BJ1584" t="b">
        <v>0</v>
      </c>
      <c r="BK1584" t="b">
        <v>0</v>
      </c>
      <c r="BL1584" t="s">
        <v>293</v>
      </c>
      <c r="BM1584">
        <v>2</v>
      </c>
      <c r="BN1584">
        <v>50</v>
      </c>
      <c r="BO1584">
        <v>1</v>
      </c>
      <c r="BP1584" s="15">
        <v>45312</v>
      </c>
      <c r="BQ1584" t="s">
        <v>295</v>
      </c>
      <c r="BR1584" t="s">
        <v>296</v>
      </c>
      <c r="BS1584">
        <v>50</v>
      </c>
      <c r="BT1584">
        <v>2</v>
      </c>
    </row>
    <row r="1585" spans="1:72" x14ac:dyDescent="0.25">
      <c r="A1585" t="str">
        <f t="shared" si="96"/>
        <v>604_15</v>
      </c>
      <c r="B1585" t="str">
        <f t="shared" si="97"/>
        <v>U</v>
      </c>
      <c r="C1585">
        <f t="shared" si="98"/>
        <v>204</v>
      </c>
      <c r="D1585">
        <f t="shared" si="99"/>
        <v>0</v>
      </c>
      <c r="F1585" t="s">
        <v>2497</v>
      </c>
      <c r="G1585">
        <v>604</v>
      </c>
      <c r="H1585" t="s">
        <v>2498</v>
      </c>
      <c r="I1585">
        <v>15</v>
      </c>
      <c r="J1585">
        <v>39</v>
      </c>
      <c r="K1585" t="s">
        <v>283</v>
      </c>
      <c r="L1585" t="s">
        <v>284</v>
      </c>
      <c r="M1585">
        <v>2</v>
      </c>
      <c r="N1585" t="s">
        <v>285</v>
      </c>
      <c r="O1585">
        <v>0</v>
      </c>
      <c r="P1585">
        <v>3</v>
      </c>
      <c r="Q1585" t="s">
        <v>895</v>
      </c>
      <c r="R1585" t="s">
        <v>341</v>
      </c>
      <c r="S1585" t="s">
        <v>288</v>
      </c>
      <c r="T1585" t="s">
        <v>342</v>
      </c>
      <c r="U1585">
        <v>1402</v>
      </c>
      <c r="V1585">
        <v>8</v>
      </c>
      <c r="W1585">
        <v>45</v>
      </c>
      <c r="X1585">
        <v>1</v>
      </c>
      <c r="Y1585" s="15">
        <v>43893</v>
      </c>
      <c r="Z1585">
        <v>20</v>
      </c>
      <c r="AA1585" s="15">
        <v>43744</v>
      </c>
      <c r="AB1585" s="15">
        <v>45311</v>
      </c>
      <c r="AC1585">
        <v>2</v>
      </c>
      <c r="AD1585">
        <v>2</v>
      </c>
      <c r="AE1585">
        <v>123.05</v>
      </c>
      <c r="AF1585" s="15">
        <v>45330</v>
      </c>
      <c r="AG1585">
        <v>-1</v>
      </c>
      <c r="AH1585">
        <v>-1</v>
      </c>
      <c r="AI1585">
        <v>175.1578322661</v>
      </c>
      <c r="AJ1585">
        <v>-40.760611175699999</v>
      </c>
      <c r="AK1585">
        <v>3</v>
      </c>
      <c r="AL1585">
        <v>24</v>
      </c>
      <c r="AM1585">
        <v>204</v>
      </c>
      <c r="AN1585" t="s">
        <v>290</v>
      </c>
      <c r="AO1585" t="s">
        <v>321</v>
      </c>
      <c r="AP1585" t="s">
        <v>314</v>
      </c>
      <c r="AQ1585" t="s">
        <v>312</v>
      </c>
      <c r="AR1585" t="s">
        <v>384</v>
      </c>
      <c r="AS1585" t="s">
        <v>291</v>
      </c>
      <c r="AT1585">
        <v>633.77729999999997</v>
      </c>
      <c r="AU1585">
        <v>205.71010000000001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 t="b">
        <v>0</v>
      </c>
      <c r="BI1585" t="b">
        <v>1</v>
      </c>
      <c r="BJ1585" t="b">
        <v>0</v>
      </c>
      <c r="BK1585" t="b">
        <v>0</v>
      </c>
      <c r="BL1585" t="s">
        <v>312</v>
      </c>
      <c r="BM1585">
        <v>2</v>
      </c>
      <c r="BN1585">
        <v>75</v>
      </c>
      <c r="BO1585">
        <v>1</v>
      </c>
      <c r="BP1585" s="15">
        <v>45311</v>
      </c>
      <c r="BQ1585" t="s">
        <v>295</v>
      </c>
      <c r="BR1585" t="s">
        <v>348</v>
      </c>
      <c r="BS1585">
        <v>75</v>
      </c>
      <c r="BT1585">
        <v>2</v>
      </c>
    </row>
    <row r="1586" spans="1:72" x14ac:dyDescent="0.25">
      <c r="A1586" t="str">
        <f t="shared" si="96"/>
        <v>604_39</v>
      </c>
      <c r="B1586" t="str">
        <f t="shared" si="97"/>
        <v>U</v>
      </c>
      <c r="C1586">
        <f t="shared" si="98"/>
        <v>884</v>
      </c>
      <c r="D1586">
        <f t="shared" si="99"/>
        <v>0</v>
      </c>
      <c r="F1586" t="s">
        <v>2499</v>
      </c>
      <c r="G1586">
        <v>604</v>
      </c>
      <c r="H1586" t="s">
        <v>2498</v>
      </c>
      <c r="I1586">
        <v>39</v>
      </c>
      <c r="J1586">
        <v>143</v>
      </c>
      <c r="K1586" t="s">
        <v>283</v>
      </c>
      <c r="L1586" t="s">
        <v>284</v>
      </c>
      <c r="M1586">
        <v>2</v>
      </c>
      <c r="N1586" t="s">
        <v>285</v>
      </c>
      <c r="O1586">
        <v>0</v>
      </c>
      <c r="P1586">
        <v>3</v>
      </c>
      <c r="Q1586" t="s">
        <v>895</v>
      </c>
      <c r="R1586" t="s">
        <v>341</v>
      </c>
      <c r="S1586" t="s">
        <v>288</v>
      </c>
      <c r="T1586" t="s">
        <v>342</v>
      </c>
      <c r="U1586">
        <v>1402</v>
      </c>
      <c r="V1586">
        <v>8</v>
      </c>
      <c r="W1586">
        <v>13</v>
      </c>
      <c r="X1586">
        <v>1</v>
      </c>
      <c r="Y1586" s="15">
        <v>43762</v>
      </c>
      <c r="Z1586">
        <v>18</v>
      </c>
      <c r="AA1586" s="15">
        <v>43744</v>
      </c>
      <c r="AB1586" s="15">
        <v>45311</v>
      </c>
      <c r="AC1586">
        <v>3</v>
      </c>
      <c r="AD1586">
        <v>4</v>
      </c>
      <c r="AE1586">
        <v>182</v>
      </c>
      <c r="AF1586" s="15">
        <v>45330</v>
      </c>
      <c r="AG1586">
        <v>-1</v>
      </c>
      <c r="AH1586">
        <v>-1</v>
      </c>
      <c r="AI1586">
        <v>175.15836886549999</v>
      </c>
      <c r="AJ1586">
        <v>-40.760964218200002</v>
      </c>
      <c r="AK1586">
        <v>1</v>
      </c>
      <c r="AL1586">
        <v>104</v>
      </c>
      <c r="AM1586">
        <v>884</v>
      </c>
      <c r="AN1586" t="s">
        <v>290</v>
      </c>
      <c r="AO1586" t="s">
        <v>321</v>
      </c>
      <c r="AP1586" t="s">
        <v>325</v>
      </c>
      <c r="AQ1586" t="s">
        <v>293</v>
      </c>
      <c r="AR1586" t="s">
        <v>384</v>
      </c>
      <c r="AS1586">
        <v>2</v>
      </c>
      <c r="AT1586">
        <v>764.41820499999994</v>
      </c>
      <c r="AU1586">
        <v>221.60127</v>
      </c>
      <c r="AV1586">
        <v>0</v>
      </c>
      <c r="AW1586">
        <v>0</v>
      </c>
      <c r="AX1586">
        <v>0.58823529411764697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b">
        <v>0</v>
      </c>
      <c r="BI1586" t="b">
        <v>1</v>
      </c>
      <c r="BJ1586" t="b">
        <v>1</v>
      </c>
      <c r="BK1586" t="b">
        <v>0</v>
      </c>
      <c r="BL1586" t="s">
        <v>293</v>
      </c>
      <c r="BM1586">
        <v>2</v>
      </c>
      <c r="BN1586">
        <v>75</v>
      </c>
      <c r="BO1586">
        <v>1</v>
      </c>
      <c r="BP1586" s="15">
        <v>45311</v>
      </c>
      <c r="BQ1586" t="s">
        <v>295</v>
      </c>
      <c r="BR1586" t="s">
        <v>348</v>
      </c>
      <c r="BS1586">
        <v>75</v>
      </c>
      <c r="BT1586">
        <v>2</v>
      </c>
    </row>
    <row r="1587" spans="1:72" x14ac:dyDescent="0.25">
      <c r="A1587" t="str">
        <f t="shared" si="96"/>
        <v>604_143</v>
      </c>
      <c r="B1587" t="str">
        <f t="shared" si="97"/>
        <v>U</v>
      </c>
      <c r="C1587">
        <f t="shared" si="98"/>
        <v>637.5</v>
      </c>
      <c r="D1587">
        <f t="shared" si="99"/>
        <v>0</v>
      </c>
      <c r="F1587" t="s">
        <v>2500</v>
      </c>
      <c r="G1587">
        <v>604</v>
      </c>
      <c r="H1587" t="s">
        <v>2498</v>
      </c>
      <c r="I1587">
        <v>143</v>
      </c>
      <c r="J1587">
        <v>218</v>
      </c>
      <c r="K1587" t="s">
        <v>283</v>
      </c>
      <c r="L1587" t="s">
        <v>284</v>
      </c>
      <c r="M1587">
        <v>2</v>
      </c>
      <c r="N1587" t="s">
        <v>285</v>
      </c>
      <c r="O1587">
        <v>0</v>
      </c>
      <c r="P1587">
        <v>3</v>
      </c>
      <c r="Q1587" t="s">
        <v>895</v>
      </c>
      <c r="R1587" t="s">
        <v>341</v>
      </c>
      <c r="S1587" t="s">
        <v>288</v>
      </c>
      <c r="T1587" t="s">
        <v>342</v>
      </c>
      <c r="U1587">
        <v>1402</v>
      </c>
      <c r="V1587">
        <v>8</v>
      </c>
      <c r="W1587">
        <v>70</v>
      </c>
      <c r="X1587">
        <v>2</v>
      </c>
      <c r="Y1587" s="15">
        <v>43749</v>
      </c>
      <c r="Z1587">
        <v>15</v>
      </c>
      <c r="AA1587" s="15">
        <v>43678</v>
      </c>
      <c r="AB1587" s="15">
        <v>45311</v>
      </c>
      <c r="AC1587">
        <v>2</v>
      </c>
      <c r="AD1587">
        <v>3.9</v>
      </c>
      <c r="AE1587">
        <v>126.2</v>
      </c>
      <c r="AF1587" s="15">
        <v>45330</v>
      </c>
      <c r="AG1587">
        <v>-1</v>
      </c>
      <c r="AH1587">
        <v>-1</v>
      </c>
      <c r="AI1587">
        <v>175.1592477099</v>
      </c>
      <c r="AJ1587">
        <v>-40.761422528399997</v>
      </c>
      <c r="AK1587">
        <v>0.5</v>
      </c>
      <c r="AL1587">
        <v>75</v>
      </c>
      <c r="AM1587">
        <v>637.5</v>
      </c>
      <c r="AN1587" t="s">
        <v>290</v>
      </c>
      <c r="AO1587" t="s">
        <v>321</v>
      </c>
      <c r="AP1587" t="s">
        <v>1564</v>
      </c>
      <c r="AQ1587" t="s">
        <v>312</v>
      </c>
      <c r="AR1587" t="s">
        <v>384</v>
      </c>
      <c r="AS1587" t="s">
        <v>291</v>
      </c>
      <c r="AT1587">
        <v>662.49059999999997</v>
      </c>
      <c r="AU1587">
        <v>208.27860000000001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 t="b">
        <v>0</v>
      </c>
      <c r="BI1587" t="b">
        <v>1</v>
      </c>
      <c r="BJ1587" t="b">
        <v>1</v>
      </c>
      <c r="BK1587" t="b">
        <v>0</v>
      </c>
      <c r="BL1587" t="s">
        <v>312</v>
      </c>
      <c r="BM1587">
        <v>2</v>
      </c>
      <c r="BN1587">
        <v>75</v>
      </c>
      <c r="BO1587">
        <v>1</v>
      </c>
      <c r="BP1587" s="15">
        <v>45311</v>
      </c>
      <c r="BQ1587" t="s">
        <v>295</v>
      </c>
      <c r="BR1587" t="s">
        <v>348</v>
      </c>
      <c r="BS1587">
        <v>75</v>
      </c>
      <c r="BT1587">
        <v>2</v>
      </c>
    </row>
    <row r="1588" spans="1:72" x14ac:dyDescent="0.25">
      <c r="A1588" t="str">
        <f t="shared" si="96"/>
        <v>604_218</v>
      </c>
      <c r="B1588" t="str">
        <f t="shared" si="97"/>
        <v>U</v>
      </c>
      <c r="C1588">
        <f t="shared" si="98"/>
        <v>1827.5</v>
      </c>
      <c r="D1588">
        <f t="shared" si="99"/>
        <v>0</v>
      </c>
      <c r="F1588" t="s">
        <v>2501</v>
      </c>
      <c r="G1588">
        <v>604</v>
      </c>
      <c r="H1588" t="s">
        <v>2498</v>
      </c>
      <c r="I1588">
        <v>218</v>
      </c>
      <c r="J1588">
        <v>433</v>
      </c>
      <c r="K1588" t="s">
        <v>283</v>
      </c>
      <c r="L1588" t="s">
        <v>284</v>
      </c>
      <c r="M1588">
        <v>2</v>
      </c>
      <c r="N1588" t="s">
        <v>285</v>
      </c>
      <c r="O1588">
        <v>0</v>
      </c>
      <c r="P1588">
        <v>3</v>
      </c>
      <c r="Q1588" t="s">
        <v>895</v>
      </c>
      <c r="R1588" t="s">
        <v>341</v>
      </c>
      <c r="S1588" t="s">
        <v>288</v>
      </c>
      <c r="T1588" t="s">
        <v>342</v>
      </c>
      <c r="U1588">
        <v>1402</v>
      </c>
      <c r="V1588">
        <v>8</v>
      </c>
      <c r="W1588">
        <v>13</v>
      </c>
      <c r="X1588">
        <v>1</v>
      </c>
      <c r="Y1588" s="15">
        <v>43762</v>
      </c>
      <c r="Z1588">
        <v>2</v>
      </c>
      <c r="AA1588" s="15">
        <v>43745</v>
      </c>
      <c r="AB1588" s="15">
        <v>45311</v>
      </c>
      <c r="AC1588">
        <v>4</v>
      </c>
      <c r="AD1588">
        <v>6</v>
      </c>
      <c r="AE1588">
        <v>126.65</v>
      </c>
      <c r="AF1588" s="15">
        <v>45330</v>
      </c>
      <c r="AG1588">
        <v>-1</v>
      </c>
      <c r="AH1588">
        <v>-1</v>
      </c>
      <c r="AI1588">
        <v>175.16059532419999</v>
      </c>
      <c r="AJ1588">
        <v>-40.762282930799998</v>
      </c>
      <c r="AK1588">
        <v>4.5</v>
      </c>
      <c r="AL1588">
        <v>215</v>
      </c>
      <c r="AM1588">
        <v>1827.5</v>
      </c>
      <c r="AN1588" t="s">
        <v>290</v>
      </c>
      <c r="AO1588" t="s">
        <v>321</v>
      </c>
      <c r="AP1588" t="s">
        <v>325</v>
      </c>
      <c r="AQ1588" t="s">
        <v>293</v>
      </c>
      <c r="AR1588" t="s">
        <v>384</v>
      </c>
      <c r="AS1588">
        <v>1</v>
      </c>
      <c r="AT1588">
        <v>773.57360000000006</v>
      </c>
      <c r="AU1588">
        <v>189.47120000000001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 t="b">
        <v>0</v>
      </c>
      <c r="BI1588" t="b">
        <v>1</v>
      </c>
      <c r="BJ1588" t="b">
        <v>1</v>
      </c>
      <c r="BK1588" t="b">
        <v>0</v>
      </c>
      <c r="BL1588" t="s">
        <v>293</v>
      </c>
      <c r="BM1588">
        <v>2</v>
      </c>
      <c r="BN1588">
        <v>75</v>
      </c>
      <c r="BO1588">
        <v>1</v>
      </c>
      <c r="BP1588" s="15">
        <v>45311</v>
      </c>
      <c r="BQ1588" t="s">
        <v>295</v>
      </c>
      <c r="BR1588" t="s">
        <v>348</v>
      </c>
      <c r="BS1588">
        <v>75</v>
      </c>
      <c r="BT1588">
        <v>2</v>
      </c>
    </row>
    <row r="1589" spans="1:72" x14ac:dyDescent="0.25">
      <c r="A1589" t="str">
        <f t="shared" si="96"/>
        <v>604_433</v>
      </c>
      <c r="B1589" t="str">
        <f t="shared" si="97"/>
        <v>U</v>
      </c>
      <c r="C1589">
        <f t="shared" si="98"/>
        <v>960.5</v>
      </c>
      <c r="D1589">
        <f t="shared" si="99"/>
        <v>0</v>
      </c>
      <c r="F1589" t="s">
        <v>2502</v>
      </c>
      <c r="G1589">
        <v>604</v>
      </c>
      <c r="H1589" t="s">
        <v>2498</v>
      </c>
      <c r="I1589">
        <v>433</v>
      </c>
      <c r="J1589">
        <v>546</v>
      </c>
      <c r="K1589" t="s">
        <v>283</v>
      </c>
      <c r="L1589" t="s">
        <v>284</v>
      </c>
      <c r="M1589">
        <v>2</v>
      </c>
      <c r="N1589" t="s">
        <v>285</v>
      </c>
      <c r="O1589">
        <v>0</v>
      </c>
      <c r="P1589">
        <v>3</v>
      </c>
      <c r="Q1589" t="s">
        <v>286</v>
      </c>
      <c r="R1589" t="s">
        <v>341</v>
      </c>
      <c r="S1589" t="s">
        <v>288</v>
      </c>
      <c r="T1589" t="s">
        <v>355</v>
      </c>
      <c r="U1589">
        <v>1637</v>
      </c>
      <c r="V1589">
        <v>8</v>
      </c>
      <c r="W1589">
        <v>37</v>
      </c>
      <c r="X1589">
        <v>3</v>
      </c>
      <c r="Y1589" s="15">
        <v>38679</v>
      </c>
      <c r="Z1589">
        <v>18</v>
      </c>
      <c r="AA1589" s="15">
        <v>21916</v>
      </c>
      <c r="AB1589" s="15">
        <v>45311</v>
      </c>
      <c r="AC1589">
        <v>7.05</v>
      </c>
      <c r="AD1589">
        <v>5.05</v>
      </c>
      <c r="AE1589">
        <v>171.7</v>
      </c>
      <c r="AF1589" s="15">
        <v>45330</v>
      </c>
      <c r="AG1589">
        <v>-1</v>
      </c>
      <c r="AH1589">
        <v>-1</v>
      </c>
      <c r="AI1589">
        <v>175.1622982872</v>
      </c>
      <c r="AJ1589">
        <v>-40.762833716899998</v>
      </c>
      <c r="AK1589">
        <v>0.5</v>
      </c>
      <c r="AL1589">
        <v>113</v>
      </c>
      <c r="AM1589">
        <v>960.5</v>
      </c>
      <c r="AN1589" t="s">
        <v>290</v>
      </c>
      <c r="AO1589" t="s">
        <v>321</v>
      </c>
      <c r="AP1589" t="s">
        <v>325</v>
      </c>
      <c r="AQ1589" t="s">
        <v>293</v>
      </c>
      <c r="AR1589" t="s">
        <v>294</v>
      </c>
      <c r="AS1589" t="s">
        <v>291</v>
      </c>
      <c r="AT1589">
        <v>1656.3462999999999</v>
      </c>
      <c r="AU1589">
        <v>389.58440000000002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7.5</v>
      </c>
      <c r="BB1589">
        <v>0</v>
      </c>
      <c r="BC1589">
        <v>0</v>
      </c>
      <c r="BD1589">
        <v>0</v>
      </c>
      <c r="BE1589">
        <v>0.2</v>
      </c>
      <c r="BF1589">
        <v>0</v>
      </c>
      <c r="BG1589">
        <v>1</v>
      </c>
      <c r="BH1589" t="b">
        <v>0</v>
      </c>
      <c r="BI1589" t="b">
        <v>1</v>
      </c>
      <c r="BJ1589" t="b">
        <v>1</v>
      </c>
      <c r="BK1589" t="b">
        <v>0</v>
      </c>
      <c r="BL1589" t="s">
        <v>293</v>
      </c>
      <c r="BM1589">
        <v>2</v>
      </c>
      <c r="BN1589">
        <v>75</v>
      </c>
      <c r="BO1589">
        <v>1</v>
      </c>
      <c r="BP1589" s="15">
        <v>45311</v>
      </c>
      <c r="BQ1589" t="s">
        <v>295</v>
      </c>
      <c r="BR1589" t="s">
        <v>348</v>
      </c>
      <c r="BS1589">
        <v>75</v>
      </c>
      <c r="BT1589">
        <v>2</v>
      </c>
    </row>
    <row r="1590" spans="1:72" x14ac:dyDescent="0.25">
      <c r="A1590" t="str">
        <f t="shared" si="96"/>
        <v>604_1100</v>
      </c>
      <c r="B1590" t="str">
        <f t="shared" si="97"/>
        <v>U</v>
      </c>
      <c r="C1590">
        <f t="shared" si="98"/>
        <v>1260</v>
      </c>
      <c r="D1590">
        <f t="shared" si="99"/>
        <v>0</v>
      </c>
      <c r="F1590" t="s">
        <v>2503</v>
      </c>
      <c r="G1590">
        <v>604</v>
      </c>
      <c r="H1590" t="s">
        <v>2498</v>
      </c>
      <c r="I1590">
        <v>1100</v>
      </c>
      <c r="J1590">
        <v>1300</v>
      </c>
      <c r="K1590" t="s">
        <v>283</v>
      </c>
      <c r="L1590" t="s">
        <v>284</v>
      </c>
      <c r="M1590">
        <v>2</v>
      </c>
      <c r="N1590" t="s">
        <v>285</v>
      </c>
      <c r="O1590">
        <v>0</v>
      </c>
      <c r="P1590">
        <v>3</v>
      </c>
      <c r="Q1590" t="s">
        <v>286</v>
      </c>
      <c r="R1590" t="s">
        <v>287</v>
      </c>
      <c r="S1590" t="s">
        <v>288</v>
      </c>
      <c r="T1590" t="s">
        <v>355</v>
      </c>
      <c r="U1590">
        <v>784</v>
      </c>
      <c r="V1590">
        <v>11</v>
      </c>
      <c r="W1590">
        <v>49</v>
      </c>
      <c r="X1590">
        <v>4</v>
      </c>
      <c r="Y1590" s="15">
        <v>41696</v>
      </c>
      <c r="Z1590">
        <v>18</v>
      </c>
      <c r="AA1590" s="15">
        <v>21916</v>
      </c>
      <c r="AB1590" s="15">
        <v>45311</v>
      </c>
      <c r="AC1590">
        <v>7.15</v>
      </c>
      <c r="AD1590">
        <v>5.15</v>
      </c>
      <c r="AE1590">
        <v>147.25</v>
      </c>
      <c r="AF1590" s="15">
        <v>45330</v>
      </c>
      <c r="AG1590">
        <v>-1</v>
      </c>
      <c r="AH1590">
        <v>-1</v>
      </c>
      <c r="AI1590">
        <v>175.1693604605</v>
      </c>
      <c r="AJ1590">
        <v>-40.766298459399998</v>
      </c>
      <c r="AK1590">
        <v>0</v>
      </c>
      <c r="AL1590">
        <v>200</v>
      </c>
      <c r="AM1590">
        <v>1260</v>
      </c>
      <c r="AN1590" t="s">
        <v>290</v>
      </c>
      <c r="AO1590" t="s">
        <v>321</v>
      </c>
      <c r="AP1590" t="s">
        <v>292</v>
      </c>
      <c r="AQ1590" t="s">
        <v>293</v>
      </c>
      <c r="AR1590" t="s">
        <v>294</v>
      </c>
      <c r="AS1590" t="s">
        <v>291</v>
      </c>
      <c r="AT1590">
        <v>2001.06681</v>
      </c>
      <c r="AU1590">
        <v>686.80659000000003</v>
      </c>
      <c r="AV1590">
        <v>0</v>
      </c>
      <c r="AW1590">
        <v>1.19047619047619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30.4095904095904</v>
      </c>
      <c r="BF1590">
        <v>0</v>
      </c>
      <c r="BG1590">
        <v>0</v>
      </c>
      <c r="BH1590" t="b">
        <v>0</v>
      </c>
      <c r="BI1590" t="b">
        <v>1</v>
      </c>
      <c r="BJ1590" t="b">
        <v>1</v>
      </c>
      <c r="BK1590" t="b">
        <v>0</v>
      </c>
      <c r="BL1590" t="s">
        <v>293</v>
      </c>
      <c r="BM1590">
        <v>2</v>
      </c>
      <c r="BN1590">
        <v>75</v>
      </c>
      <c r="BO1590">
        <v>1</v>
      </c>
      <c r="BP1590" s="15">
        <v>45311</v>
      </c>
      <c r="BQ1590" t="s">
        <v>295</v>
      </c>
      <c r="BR1590" t="s">
        <v>348</v>
      </c>
      <c r="BS1590">
        <v>75</v>
      </c>
      <c r="BT1590">
        <v>2</v>
      </c>
    </row>
    <row r="1591" spans="1:72" x14ac:dyDescent="0.25">
      <c r="A1591" t="str">
        <f t="shared" si="96"/>
        <v>604_1300</v>
      </c>
      <c r="B1591" t="str">
        <f t="shared" si="97"/>
        <v>R</v>
      </c>
      <c r="C1591">
        <f t="shared" si="98"/>
        <v>2365</v>
      </c>
      <c r="D1591">
        <f t="shared" si="99"/>
        <v>0</v>
      </c>
      <c r="F1591" t="s">
        <v>2504</v>
      </c>
      <c r="G1591">
        <v>604</v>
      </c>
      <c r="H1591" t="s">
        <v>2498</v>
      </c>
      <c r="I1591">
        <v>1300</v>
      </c>
      <c r="J1591">
        <v>1730</v>
      </c>
      <c r="K1591" t="s">
        <v>283</v>
      </c>
      <c r="L1591" t="s">
        <v>284</v>
      </c>
      <c r="M1591">
        <v>2</v>
      </c>
      <c r="N1591" t="s">
        <v>285</v>
      </c>
      <c r="O1591">
        <v>0</v>
      </c>
      <c r="P1591">
        <v>2</v>
      </c>
      <c r="Q1591" t="s">
        <v>286</v>
      </c>
      <c r="R1591" t="s">
        <v>304</v>
      </c>
      <c r="S1591" t="s">
        <v>288</v>
      </c>
      <c r="T1591" t="s">
        <v>289</v>
      </c>
      <c r="U1591">
        <v>448</v>
      </c>
      <c r="V1591">
        <v>20</v>
      </c>
      <c r="W1591">
        <v>37</v>
      </c>
      <c r="X1591">
        <v>3</v>
      </c>
      <c r="Y1591" s="15">
        <v>41696</v>
      </c>
      <c r="Z1591">
        <v>19</v>
      </c>
      <c r="AA1591" s="15">
        <v>21916</v>
      </c>
      <c r="AB1591" s="15">
        <v>45311</v>
      </c>
      <c r="AC1591">
        <v>6.55</v>
      </c>
      <c r="AD1591">
        <v>11.55</v>
      </c>
      <c r="AE1591">
        <v>130.85</v>
      </c>
      <c r="AF1591" s="15">
        <v>45330</v>
      </c>
      <c r="AG1591">
        <v>-1</v>
      </c>
      <c r="AH1591">
        <v>-1</v>
      </c>
      <c r="AI1591">
        <v>175.17255878910001</v>
      </c>
      <c r="AJ1591">
        <v>-40.7676736202</v>
      </c>
      <c r="AK1591">
        <v>5</v>
      </c>
      <c r="AL1591">
        <v>430</v>
      </c>
      <c r="AM1591">
        <v>2365</v>
      </c>
      <c r="AN1591" t="s">
        <v>290</v>
      </c>
      <c r="AO1591" t="s">
        <v>291</v>
      </c>
      <c r="AP1591" t="s">
        <v>292</v>
      </c>
      <c r="AQ1591" t="s">
        <v>293</v>
      </c>
      <c r="AR1591" t="s">
        <v>294</v>
      </c>
      <c r="AS1591" t="s">
        <v>291</v>
      </c>
      <c r="AT1591">
        <v>1883.1623549999999</v>
      </c>
      <c r="AU1591">
        <v>521.61505</v>
      </c>
      <c r="AV1591">
        <v>0</v>
      </c>
      <c r="AW1591">
        <v>24.193548387096801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b">
        <v>0</v>
      </c>
      <c r="BI1591" t="b">
        <v>1</v>
      </c>
      <c r="BJ1591" t="b">
        <v>1</v>
      </c>
      <c r="BK1591" t="b">
        <v>0</v>
      </c>
      <c r="BL1591" t="s">
        <v>293</v>
      </c>
      <c r="BM1591">
        <v>2</v>
      </c>
      <c r="BN1591">
        <v>50</v>
      </c>
      <c r="BO1591">
        <v>1</v>
      </c>
      <c r="BP1591" s="15">
        <v>45311</v>
      </c>
      <c r="BQ1591" t="s">
        <v>295</v>
      </c>
      <c r="BR1591" t="s">
        <v>296</v>
      </c>
      <c r="BS1591">
        <v>50</v>
      </c>
      <c r="BT1591">
        <v>2</v>
      </c>
    </row>
    <row r="1592" spans="1:72" x14ac:dyDescent="0.25">
      <c r="A1592" t="str">
        <f t="shared" si="96"/>
        <v>604_1730</v>
      </c>
      <c r="B1592" t="str">
        <f t="shared" si="97"/>
        <v>R</v>
      </c>
      <c r="C1592">
        <f t="shared" si="98"/>
        <v>2310</v>
      </c>
      <c r="D1592">
        <f t="shared" si="99"/>
        <v>0</v>
      </c>
      <c r="F1592" t="s">
        <v>2505</v>
      </c>
      <c r="G1592">
        <v>604</v>
      </c>
      <c r="H1592" t="s">
        <v>2498</v>
      </c>
      <c r="I1592">
        <v>1730</v>
      </c>
      <c r="J1592">
        <v>2150</v>
      </c>
      <c r="K1592" t="s">
        <v>283</v>
      </c>
      <c r="L1592" t="s">
        <v>284</v>
      </c>
      <c r="M1592">
        <v>2</v>
      </c>
      <c r="N1592" t="s">
        <v>285</v>
      </c>
      <c r="O1592">
        <v>0</v>
      </c>
      <c r="P1592">
        <v>2</v>
      </c>
      <c r="Q1592" t="s">
        <v>286</v>
      </c>
      <c r="R1592" t="s">
        <v>304</v>
      </c>
      <c r="S1592" t="s">
        <v>288</v>
      </c>
      <c r="T1592" t="s">
        <v>289</v>
      </c>
      <c r="U1592">
        <v>448</v>
      </c>
      <c r="V1592">
        <v>20</v>
      </c>
      <c r="W1592">
        <v>37</v>
      </c>
      <c r="X1592">
        <v>3</v>
      </c>
      <c r="Y1592" s="15">
        <v>41695</v>
      </c>
      <c r="Z1592">
        <v>19</v>
      </c>
      <c r="AA1592" s="15">
        <v>21916</v>
      </c>
      <c r="AB1592" s="15">
        <v>45311</v>
      </c>
      <c r="AC1592">
        <v>9</v>
      </c>
      <c r="AD1592">
        <v>4</v>
      </c>
      <c r="AE1592">
        <v>150.55000000000001</v>
      </c>
      <c r="AF1592" s="15">
        <v>45330</v>
      </c>
      <c r="AG1592">
        <v>-1</v>
      </c>
      <c r="AH1592">
        <v>-1</v>
      </c>
      <c r="AI1592">
        <v>175.1766961845</v>
      </c>
      <c r="AJ1592">
        <v>-40.769908436599998</v>
      </c>
      <c r="AK1592">
        <v>0</v>
      </c>
      <c r="AL1592">
        <v>420</v>
      </c>
      <c r="AM1592">
        <v>2310</v>
      </c>
      <c r="AN1592" t="s">
        <v>290</v>
      </c>
      <c r="AO1592" t="s">
        <v>291</v>
      </c>
      <c r="AP1592" t="s">
        <v>292</v>
      </c>
      <c r="AQ1592" t="s">
        <v>293</v>
      </c>
      <c r="AR1592" t="s">
        <v>294</v>
      </c>
      <c r="AS1592" t="s">
        <v>291</v>
      </c>
      <c r="AT1592">
        <v>-1</v>
      </c>
      <c r="AU1592">
        <v>-1</v>
      </c>
      <c r="AV1592">
        <v>0</v>
      </c>
      <c r="AW1592">
        <v>4.1666666666666696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 t="b">
        <v>0</v>
      </c>
      <c r="BI1592" t="b">
        <v>1</v>
      </c>
      <c r="BJ1592" t="b">
        <v>1</v>
      </c>
      <c r="BK1592" t="b">
        <v>0</v>
      </c>
      <c r="BL1592" t="s">
        <v>293</v>
      </c>
      <c r="BM1592">
        <v>2</v>
      </c>
      <c r="BN1592">
        <v>50</v>
      </c>
      <c r="BO1592">
        <v>1</v>
      </c>
      <c r="BP1592" s="15">
        <v>45311</v>
      </c>
      <c r="BQ1592" t="s">
        <v>295</v>
      </c>
      <c r="BR1592" t="s">
        <v>296</v>
      </c>
      <c r="BS1592">
        <v>50</v>
      </c>
      <c r="BT1592">
        <v>2</v>
      </c>
    </row>
    <row r="1593" spans="1:72" x14ac:dyDescent="0.25">
      <c r="A1593" t="str">
        <f t="shared" si="96"/>
        <v>604_3276</v>
      </c>
      <c r="B1593" t="str">
        <f t="shared" si="97"/>
        <v>R</v>
      </c>
      <c r="C1593">
        <f t="shared" si="98"/>
        <v>5470</v>
      </c>
      <c r="D1593">
        <f t="shared" si="99"/>
        <v>0</v>
      </c>
      <c r="F1593" t="s">
        <v>2506</v>
      </c>
      <c r="G1593">
        <v>604</v>
      </c>
      <c r="H1593" t="s">
        <v>2498</v>
      </c>
      <c r="I1593">
        <v>3276</v>
      </c>
      <c r="J1593">
        <v>4370</v>
      </c>
      <c r="K1593" t="s">
        <v>283</v>
      </c>
      <c r="L1593" t="s">
        <v>284</v>
      </c>
      <c r="M1593">
        <v>2</v>
      </c>
      <c r="N1593" t="s">
        <v>285</v>
      </c>
      <c r="O1593">
        <v>0</v>
      </c>
      <c r="P1593">
        <v>1</v>
      </c>
      <c r="Q1593" t="s">
        <v>286</v>
      </c>
      <c r="R1593" t="s">
        <v>304</v>
      </c>
      <c r="S1593" t="s">
        <v>318</v>
      </c>
      <c r="T1593" t="s">
        <v>289</v>
      </c>
      <c r="U1593">
        <v>83</v>
      </c>
      <c r="V1593">
        <v>12</v>
      </c>
      <c r="W1593">
        <v>47</v>
      </c>
      <c r="X1593">
        <v>4</v>
      </c>
      <c r="Y1593" s="15">
        <v>44273</v>
      </c>
      <c r="Z1593">
        <v>20</v>
      </c>
      <c r="AA1593" s="15">
        <v>21916</v>
      </c>
      <c r="AB1593" s="15">
        <v>45311</v>
      </c>
      <c r="AC1593">
        <v>4</v>
      </c>
      <c r="AD1593">
        <v>2</v>
      </c>
      <c r="AE1593">
        <v>147.35</v>
      </c>
      <c r="AF1593" s="15">
        <v>45330</v>
      </c>
      <c r="AG1593">
        <v>-1</v>
      </c>
      <c r="AH1593">
        <v>-1</v>
      </c>
      <c r="AI1593">
        <v>175.18632738709999</v>
      </c>
      <c r="AJ1593">
        <v>-40.7840824548</v>
      </c>
      <c r="AK1593">
        <v>3</v>
      </c>
      <c r="AL1593">
        <v>1094</v>
      </c>
      <c r="AM1593">
        <v>5470</v>
      </c>
      <c r="AN1593" t="s">
        <v>306</v>
      </c>
      <c r="AO1593" t="s">
        <v>291</v>
      </c>
      <c r="AP1593" t="s">
        <v>325</v>
      </c>
      <c r="AQ1593" t="s">
        <v>293</v>
      </c>
      <c r="AR1593" t="s">
        <v>294</v>
      </c>
      <c r="AS1593" t="s">
        <v>291</v>
      </c>
      <c r="AT1593">
        <v>-1</v>
      </c>
      <c r="AU1593">
        <v>-1</v>
      </c>
      <c r="AV1593">
        <v>0</v>
      </c>
      <c r="AW1593">
        <v>0</v>
      </c>
      <c r="AX1593">
        <v>0.91324200913242004</v>
      </c>
      <c r="AY1593">
        <v>0.45662100456621002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b">
        <v>0</v>
      </c>
      <c r="BI1593" t="b">
        <v>1</v>
      </c>
      <c r="BJ1593" t="b">
        <v>0</v>
      </c>
      <c r="BK1593" t="b">
        <v>0</v>
      </c>
      <c r="BL1593" t="s">
        <v>293</v>
      </c>
      <c r="BM1593">
        <v>2</v>
      </c>
      <c r="BN1593">
        <v>60</v>
      </c>
      <c r="BO1593">
        <v>1</v>
      </c>
      <c r="BP1593" s="15">
        <v>45311</v>
      </c>
      <c r="BQ1593" t="s">
        <v>307</v>
      </c>
      <c r="BR1593" t="s">
        <v>308</v>
      </c>
      <c r="BS1593">
        <v>60</v>
      </c>
      <c r="BT1593">
        <v>2</v>
      </c>
    </row>
    <row r="1594" spans="1:72" x14ac:dyDescent="0.25">
      <c r="A1594" t="str">
        <f t="shared" si="96"/>
        <v>604_4769</v>
      </c>
      <c r="B1594" t="str">
        <f t="shared" si="97"/>
        <v>R</v>
      </c>
      <c r="C1594">
        <f t="shared" si="98"/>
        <v>2575</v>
      </c>
      <c r="D1594">
        <f t="shared" si="99"/>
        <v>0</v>
      </c>
      <c r="F1594" t="s">
        <v>2507</v>
      </c>
      <c r="G1594">
        <v>604</v>
      </c>
      <c r="H1594" t="s">
        <v>2498</v>
      </c>
      <c r="I1594">
        <v>4769</v>
      </c>
      <c r="J1594">
        <v>5284</v>
      </c>
      <c r="K1594" t="s">
        <v>283</v>
      </c>
      <c r="L1594" t="s">
        <v>284</v>
      </c>
      <c r="M1594">
        <v>2</v>
      </c>
      <c r="N1594" t="s">
        <v>285</v>
      </c>
      <c r="O1594">
        <v>0</v>
      </c>
      <c r="P1594">
        <v>1</v>
      </c>
      <c r="Q1594" t="s">
        <v>286</v>
      </c>
      <c r="R1594" t="s">
        <v>304</v>
      </c>
      <c r="S1594" t="s">
        <v>318</v>
      </c>
      <c r="T1594" t="s">
        <v>289</v>
      </c>
      <c r="U1594">
        <v>83</v>
      </c>
      <c r="V1594">
        <v>12</v>
      </c>
      <c r="W1594">
        <v>48</v>
      </c>
      <c r="X1594">
        <v>4</v>
      </c>
      <c r="Y1594" s="15">
        <v>42093</v>
      </c>
      <c r="Z1594">
        <v>20</v>
      </c>
      <c r="AA1594" s="15">
        <v>21916</v>
      </c>
      <c r="AB1594" s="15">
        <v>45311</v>
      </c>
      <c r="AC1594">
        <v>7</v>
      </c>
      <c r="AD1594">
        <v>2</v>
      </c>
      <c r="AE1594">
        <v>125</v>
      </c>
      <c r="AF1594" s="15">
        <v>45330</v>
      </c>
      <c r="AG1594">
        <v>-1</v>
      </c>
      <c r="AH1594">
        <v>-1</v>
      </c>
      <c r="AI1594">
        <v>175.19045745770001</v>
      </c>
      <c r="AJ1594">
        <v>-40.794002579900003</v>
      </c>
      <c r="AK1594">
        <v>3.5</v>
      </c>
      <c r="AL1594">
        <v>515</v>
      </c>
      <c r="AM1594">
        <v>2575</v>
      </c>
      <c r="AN1594" t="s">
        <v>306</v>
      </c>
      <c r="AO1594" t="s">
        <v>291</v>
      </c>
      <c r="AP1594" t="s">
        <v>292</v>
      </c>
      <c r="AQ1594" t="s">
        <v>293</v>
      </c>
      <c r="AR1594" t="s">
        <v>294</v>
      </c>
      <c r="AS1594" t="s">
        <v>291</v>
      </c>
      <c r="AT1594">
        <v>-1</v>
      </c>
      <c r="AU1594">
        <v>-1</v>
      </c>
      <c r="AV1594">
        <v>2.9126213592233001</v>
      </c>
      <c r="AW1594">
        <v>1.94174757281553</v>
      </c>
      <c r="AX1594">
        <v>0.19417475728155301</v>
      </c>
      <c r="AY1594">
        <v>0.970873786407767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b">
        <v>0</v>
      </c>
      <c r="BI1594" t="b">
        <v>1</v>
      </c>
      <c r="BJ1594" t="b">
        <v>0</v>
      </c>
      <c r="BK1594" t="b">
        <v>0</v>
      </c>
      <c r="BL1594" t="s">
        <v>293</v>
      </c>
      <c r="BM1594">
        <v>2</v>
      </c>
      <c r="BN1594">
        <v>60</v>
      </c>
      <c r="BO1594">
        <v>1</v>
      </c>
      <c r="BP1594" s="15">
        <v>45311</v>
      </c>
      <c r="BQ1594" t="s">
        <v>307</v>
      </c>
      <c r="BR1594" t="s">
        <v>308</v>
      </c>
      <c r="BS1594">
        <v>60</v>
      </c>
      <c r="BT1594">
        <v>2</v>
      </c>
    </row>
    <row r="1595" spans="1:72" x14ac:dyDescent="0.25">
      <c r="A1595" t="str">
        <f t="shared" si="96"/>
        <v>604_5284</v>
      </c>
      <c r="B1595" t="str">
        <f t="shared" si="97"/>
        <v>R</v>
      </c>
      <c r="C1595">
        <f t="shared" si="98"/>
        <v>3220</v>
      </c>
      <c r="D1595">
        <f t="shared" si="99"/>
        <v>0</v>
      </c>
      <c r="F1595" t="s">
        <v>2508</v>
      </c>
      <c r="G1595">
        <v>604</v>
      </c>
      <c r="H1595" t="s">
        <v>2498</v>
      </c>
      <c r="I1595">
        <v>5284</v>
      </c>
      <c r="J1595">
        <v>5928</v>
      </c>
      <c r="K1595" t="s">
        <v>283</v>
      </c>
      <c r="L1595" t="s">
        <v>284</v>
      </c>
      <c r="M1595">
        <v>2</v>
      </c>
      <c r="N1595" t="s">
        <v>285</v>
      </c>
      <c r="O1595">
        <v>0</v>
      </c>
      <c r="P1595">
        <v>1</v>
      </c>
      <c r="Q1595" t="s">
        <v>286</v>
      </c>
      <c r="R1595" t="s">
        <v>304</v>
      </c>
      <c r="S1595" t="s">
        <v>318</v>
      </c>
      <c r="T1595" t="s">
        <v>289</v>
      </c>
      <c r="U1595">
        <v>83</v>
      </c>
      <c r="V1595">
        <v>12</v>
      </c>
      <c r="W1595">
        <v>35</v>
      </c>
      <c r="X1595">
        <v>3</v>
      </c>
      <c r="Y1595" s="15">
        <v>40970</v>
      </c>
      <c r="Z1595">
        <v>20</v>
      </c>
      <c r="AA1595" s="15">
        <v>21916</v>
      </c>
      <c r="AB1595" s="15">
        <v>45311</v>
      </c>
      <c r="AC1595">
        <v>6</v>
      </c>
      <c r="AD1595">
        <v>2</v>
      </c>
      <c r="AE1595">
        <v>101</v>
      </c>
      <c r="AF1595" s="15">
        <v>45330</v>
      </c>
      <c r="AG1595">
        <v>-1</v>
      </c>
      <c r="AH1595">
        <v>-1</v>
      </c>
      <c r="AI1595">
        <v>175.19443614209999</v>
      </c>
      <c r="AJ1595">
        <v>-40.798245377400001</v>
      </c>
      <c r="AK1595">
        <v>4</v>
      </c>
      <c r="AL1595">
        <v>644</v>
      </c>
      <c r="AM1595">
        <v>3220</v>
      </c>
      <c r="AN1595" t="s">
        <v>306</v>
      </c>
      <c r="AO1595" t="s">
        <v>291</v>
      </c>
      <c r="AP1595" t="s">
        <v>325</v>
      </c>
      <c r="AQ1595" t="s">
        <v>293</v>
      </c>
      <c r="AR1595" t="s">
        <v>294</v>
      </c>
      <c r="AS1595" t="s">
        <v>291</v>
      </c>
      <c r="AT1595">
        <v>-1</v>
      </c>
      <c r="AU1595">
        <v>-1</v>
      </c>
      <c r="AV1595">
        <v>0</v>
      </c>
      <c r="AW1595">
        <v>0</v>
      </c>
      <c r="AX1595">
        <v>0.46511627906976699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 t="b">
        <v>0</v>
      </c>
      <c r="BI1595" t="b">
        <v>1</v>
      </c>
      <c r="BJ1595" t="b">
        <v>0</v>
      </c>
      <c r="BK1595" t="b">
        <v>0</v>
      </c>
      <c r="BL1595" t="s">
        <v>293</v>
      </c>
      <c r="BM1595">
        <v>2</v>
      </c>
      <c r="BN1595">
        <v>60</v>
      </c>
      <c r="BO1595">
        <v>1</v>
      </c>
      <c r="BP1595" s="15">
        <v>45311</v>
      </c>
      <c r="BQ1595" t="s">
        <v>307</v>
      </c>
      <c r="BR1595" t="s">
        <v>308</v>
      </c>
      <c r="BS1595">
        <v>60</v>
      </c>
      <c r="BT1595">
        <v>2</v>
      </c>
    </row>
    <row r="1596" spans="1:72" x14ac:dyDescent="0.25">
      <c r="A1596" t="str">
        <f t="shared" si="96"/>
        <v>604_6460</v>
      </c>
      <c r="B1596" t="str">
        <f t="shared" si="97"/>
        <v>R</v>
      </c>
      <c r="C1596">
        <f t="shared" si="98"/>
        <v>54.4</v>
      </c>
      <c r="D1596">
        <f t="shared" si="99"/>
        <v>0</v>
      </c>
      <c r="F1596" t="s">
        <v>2509</v>
      </c>
      <c r="G1596">
        <v>604</v>
      </c>
      <c r="H1596" t="s">
        <v>2498</v>
      </c>
      <c r="I1596">
        <v>6460</v>
      </c>
      <c r="J1596">
        <v>6476</v>
      </c>
      <c r="K1596" t="s">
        <v>283</v>
      </c>
      <c r="L1596" t="s">
        <v>284</v>
      </c>
      <c r="M1596">
        <v>2</v>
      </c>
      <c r="N1596" t="s">
        <v>285</v>
      </c>
      <c r="O1596">
        <v>0</v>
      </c>
      <c r="P1596">
        <v>1</v>
      </c>
      <c r="Q1596" t="s">
        <v>286</v>
      </c>
      <c r="R1596" t="s">
        <v>304</v>
      </c>
      <c r="S1596" t="s">
        <v>318</v>
      </c>
      <c r="T1596" t="s">
        <v>289</v>
      </c>
      <c r="U1596">
        <v>32</v>
      </c>
      <c r="V1596">
        <v>12</v>
      </c>
      <c r="W1596">
        <v>35</v>
      </c>
      <c r="X1596">
        <v>3</v>
      </c>
      <c r="Y1596" s="15">
        <v>40543</v>
      </c>
      <c r="Z1596">
        <v>20</v>
      </c>
      <c r="AA1596" s="15">
        <v>29586</v>
      </c>
      <c r="AB1596" s="15">
        <v>45311</v>
      </c>
      <c r="AC1596">
        <v>11.65</v>
      </c>
      <c r="AD1596">
        <v>2</v>
      </c>
      <c r="AE1596">
        <v>57.75</v>
      </c>
      <c r="AF1596" s="15">
        <v>45330</v>
      </c>
      <c r="AG1596">
        <v>-1</v>
      </c>
      <c r="AH1596">
        <v>-1</v>
      </c>
      <c r="AI1596">
        <v>175.19615091450001</v>
      </c>
      <c r="AJ1596">
        <v>-40.805258008199999</v>
      </c>
      <c r="AK1596">
        <v>2</v>
      </c>
      <c r="AL1596">
        <v>16</v>
      </c>
      <c r="AM1596">
        <v>54.4</v>
      </c>
      <c r="AN1596" t="s">
        <v>306</v>
      </c>
      <c r="AO1596" t="s">
        <v>291</v>
      </c>
      <c r="AP1596" t="s">
        <v>292</v>
      </c>
      <c r="AQ1596" t="s">
        <v>293</v>
      </c>
      <c r="AR1596" t="s">
        <v>294</v>
      </c>
      <c r="AS1596" t="s">
        <v>291</v>
      </c>
      <c r="AT1596">
        <v>-1</v>
      </c>
      <c r="AU1596">
        <v>-1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0.45955882352941202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b">
        <v>0</v>
      </c>
      <c r="BI1596" t="b">
        <v>1</v>
      </c>
      <c r="BJ1596" t="b">
        <v>0</v>
      </c>
      <c r="BK1596" t="b">
        <v>0</v>
      </c>
      <c r="BL1596" t="s">
        <v>293</v>
      </c>
      <c r="BM1596">
        <v>2</v>
      </c>
      <c r="BN1596">
        <v>60</v>
      </c>
      <c r="BO1596">
        <v>1</v>
      </c>
      <c r="BP1596" s="15">
        <v>45311</v>
      </c>
      <c r="BQ1596" t="s">
        <v>307</v>
      </c>
      <c r="BR1596" t="s">
        <v>308</v>
      </c>
      <c r="BS1596">
        <v>60</v>
      </c>
      <c r="BT1596">
        <v>2</v>
      </c>
    </row>
    <row r="1597" spans="1:72" x14ac:dyDescent="0.25">
      <c r="A1597" t="str">
        <f t="shared" si="96"/>
        <v>537_101</v>
      </c>
      <c r="B1597" t="str">
        <f t="shared" si="97"/>
        <v>U</v>
      </c>
      <c r="C1597">
        <f t="shared" si="98"/>
        <v>85</v>
      </c>
      <c r="D1597">
        <f t="shared" si="99"/>
        <v>0</v>
      </c>
      <c r="F1597" t="s">
        <v>2510</v>
      </c>
      <c r="G1597">
        <v>537</v>
      </c>
      <c r="H1597" t="s">
        <v>2436</v>
      </c>
      <c r="I1597">
        <v>101</v>
      </c>
      <c r="J1597">
        <v>118</v>
      </c>
      <c r="K1597" t="s">
        <v>283</v>
      </c>
      <c r="L1597" t="s">
        <v>284</v>
      </c>
      <c r="M1597">
        <v>2</v>
      </c>
      <c r="N1597" t="s">
        <v>285</v>
      </c>
      <c r="O1597">
        <v>0</v>
      </c>
      <c r="P1597">
        <v>1</v>
      </c>
      <c r="Q1597" t="s">
        <v>409</v>
      </c>
      <c r="R1597" t="s">
        <v>284</v>
      </c>
      <c r="S1597" t="s">
        <v>284</v>
      </c>
      <c r="T1597" t="s">
        <v>284</v>
      </c>
      <c r="U1597">
        <v>10</v>
      </c>
      <c r="V1597">
        <v>2</v>
      </c>
      <c r="W1597">
        <v>35</v>
      </c>
      <c r="X1597">
        <v>3</v>
      </c>
      <c r="Y1597" s="15">
        <v>40543</v>
      </c>
      <c r="Z1597">
        <v>20</v>
      </c>
      <c r="AA1597" s="15">
        <v>29586</v>
      </c>
      <c r="AB1597" s="15">
        <v>42369</v>
      </c>
      <c r="AC1597">
        <v>4</v>
      </c>
      <c r="AD1597">
        <v>3</v>
      </c>
      <c r="AE1597">
        <v>121.65</v>
      </c>
      <c r="AF1597" s="15">
        <v>42370</v>
      </c>
      <c r="AG1597">
        <v>-1</v>
      </c>
      <c r="AH1597">
        <v>-1</v>
      </c>
      <c r="AI1597">
        <v>175.14109522070001</v>
      </c>
      <c r="AJ1597">
        <v>-40.752051330699999</v>
      </c>
      <c r="AK1597">
        <v>0.5</v>
      </c>
      <c r="AL1597">
        <v>17</v>
      </c>
      <c r="AM1597">
        <v>85</v>
      </c>
      <c r="AN1597" t="s">
        <v>320</v>
      </c>
      <c r="AO1597" t="s">
        <v>321</v>
      </c>
      <c r="AP1597" t="s">
        <v>292</v>
      </c>
      <c r="AQ1597" t="s">
        <v>293</v>
      </c>
      <c r="AR1597" t="s">
        <v>410</v>
      </c>
      <c r="AS1597" t="s">
        <v>291</v>
      </c>
      <c r="AT1597">
        <v>-1</v>
      </c>
      <c r="AU1597">
        <v>-1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b">
        <v>0</v>
      </c>
      <c r="BI1597" t="b">
        <v>1</v>
      </c>
      <c r="BJ1597" t="b">
        <v>0</v>
      </c>
      <c r="BK1597" t="b">
        <v>0</v>
      </c>
      <c r="BL1597" t="s">
        <v>293</v>
      </c>
      <c r="BM1597">
        <v>2</v>
      </c>
      <c r="BN1597">
        <v>90</v>
      </c>
      <c r="BO1597">
        <v>1</v>
      </c>
      <c r="BP1597" s="15">
        <v>42369</v>
      </c>
      <c r="BQ1597" t="s">
        <v>307</v>
      </c>
      <c r="BR1597" t="s">
        <v>322</v>
      </c>
      <c r="BS1597">
        <v>90</v>
      </c>
      <c r="BT1597">
        <v>2</v>
      </c>
    </row>
    <row r="1598" spans="1:72" x14ac:dyDescent="0.25">
      <c r="A1598" t="str">
        <f t="shared" si="96"/>
        <v>1570_75</v>
      </c>
      <c r="B1598" t="str">
        <f t="shared" si="97"/>
        <v>U</v>
      </c>
      <c r="C1598">
        <f t="shared" si="98"/>
        <v>131.1</v>
      </c>
      <c r="D1598">
        <f t="shared" si="99"/>
        <v>0</v>
      </c>
      <c r="F1598" t="s">
        <v>2511</v>
      </c>
      <c r="G1598">
        <v>1570</v>
      </c>
      <c r="H1598" t="s">
        <v>2512</v>
      </c>
      <c r="I1598">
        <v>75</v>
      </c>
      <c r="J1598">
        <v>98</v>
      </c>
      <c r="K1598" t="s">
        <v>283</v>
      </c>
      <c r="L1598" t="s">
        <v>284</v>
      </c>
      <c r="M1598">
        <v>2</v>
      </c>
      <c r="N1598" t="s">
        <v>285</v>
      </c>
      <c r="O1598">
        <v>0</v>
      </c>
      <c r="P1598">
        <v>1</v>
      </c>
      <c r="Q1598" t="s">
        <v>286</v>
      </c>
      <c r="R1598" t="s">
        <v>304</v>
      </c>
      <c r="S1598" t="s">
        <v>318</v>
      </c>
      <c r="T1598" t="s">
        <v>319</v>
      </c>
      <c r="U1598">
        <v>30</v>
      </c>
      <c r="V1598">
        <v>6</v>
      </c>
      <c r="W1598">
        <v>30</v>
      </c>
      <c r="X1598">
        <v>1</v>
      </c>
      <c r="Y1598" s="15">
        <v>44910</v>
      </c>
      <c r="Z1598">
        <v>25</v>
      </c>
      <c r="AA1598" s="15">
        <v>44908</v>
      </c>
      <c r="AB1598" s="15">
        <v>45334</v>
      </c>
      <c r="AC1598">
        <v>4</v>
      </c>
      <c r="AD1598">
        <v>3</v>
      </c>
      <c r="AE1598">
        <v>111</v>
      </c>
      <c r="AF1598" s="15">
        <v>45330</v>
      </c>
      <c r="AG1598">
        <v>-1</v>
      </c>
      <c r="AH1598">
        <v>-1</v>
      </c>
      <c r="AI1598">
        <v>175.16796738779999</v>
      </c>
      <c r="AJ1598">
        <v>-40.757564347299997</v>
      </c>
      <c r="AK1598">
        <v>3.5</v>
      </c>
      <c r="AL1598">
        <v>23</v>
      </c>
      <c r="AM1598">
        <v>131.1</v>
      </c>
      <c r="AN1598" t="s">
        <v>320</v>
      </c>
      <c r="AO1598" t="s">
        <v>321</v>
      </c>
      <c r="AP1598" t="s">
        <v>314</v>
      </c>
      <c r="AQ1598" t="s">
        <v>312</v>
      </c>
      <c r="AR1598" t="s">
        <v>294</v>
      </c>
      <c r="AS1598" t="s">
        <v>291</v>
      </c>
      <c r="AT1598">
        <v>-1</v>
      </c>
      <c r="AU1598">
        <v>-1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b">
        <v>0</v>
      </c>
      <c r="BI1598" t="b">
        <v>1</v>
      </c>
      <c r="BJ1598" t="b">
        <v>0</v>
      </c>
      <c r="BK1598" t="b">
        <v>1</v>
      </c>
      <c r="BL1598" t="s">
        <v>312</v>
      </c>
      <c r="BM1598">
        <v>2</v>
      </c>
      <c r="BN1598">
        <v>90</v>
      </c>
      <c r="BO1598">
        <v>1</v>
      </c>
      <c r="BP1598" s="15">
        <v>45334</v>
      </c>
      <c r="BQ1598" t="s">
        <v>307</v>
      </c>
      <c r="BR1598" t="s">
        <v>322</v>
      </c>
      <c r="BS1598">
        <v>90</v>
      </c>
      <c r="BT1598">
        <v>2</v>
      </c>
    </row>
    <row r="1599" spans="1:72" x14ac:dyDescent="0.25">
      <c r="A1599" t="str">
        <f t="shared" si="96"/>
        <v>707_140</v>
      </c>
      <c r="B1599" t="str">
        <f t="shared" si="97"/>
        <v>U</v>
      </c>
      <c r="C1599">
        <f t="shared" si="98"/>
        <v>121</v>
      </c>
      <c r="D1599">
        <f t="shared" si="99"/>
        <v>0</v>
      </c>
      <c r="F1599" t="s">
        <v>2513</v>
      </c>
      <c r="G1599">
        <v>707</v>
      </c>
      <c r="H1599" t="s">
        <v>2514</v>
      </c>
      <c r="I1599">
        <v>140</v>
      </c>
      <c r="J1599">
        <v>162</v>
      </c>
      <c r="K1599" t="s">
        <v>283</v>
      </c>
      <c r="L1599" t="s">
        <v>284</v>
      </c>
      <c r="M1599">
        <v>2</v>
      </c>
      <c r="N1599" t="s">
        <v>285</v>
      </c>
      <c r="O1599">
        <v>0</v>
      </c>
      <c r="P1599">
        <v>1</v>
      </c>
      <c r="Q1599" t="s">
        <v>409</v>
      </c>
      <c r="R1599" t="s">
        <v>304</v>
      </c>
      <c r="S1599" t="s">
        <v>318</v>
      </c>
      <c r="T1599" t="s">
        <v>319</v>
      </c>
      <c r="U1599">
        <v>60</v>
      </c>
      <c r="V1599">
        <v>23</v>
      </c>
      <c r="W1599">
        <v>30</v>
      </c>
      <c r="X1599">
        <v>1</v>
      </c>
      <c r="Y1599" s="15">
        <v>44778</v>
      </c>
      <c r="Z1599">
        <v>25</v>
      </c>
      <c r="AA1599" s="15">
        <v>44776</v>
      </c>
      <c r="AB1599" s="15">
        <v>45311</v>
      </c>
      <c r="AC1599">
        <v>4</v>
      </c>
      <c r="AD1599">
        <v>3</v>
      </c>
      <c r="AE1599">
        <v>209</v>
      </c>
      <c r="AF1599" s="15">
        <v>44872</v>
      </c>
      <c r="AG1599">
        <v>-1</v>
      </c>
      <c r="AH1599">
        <v>-1</v>
      </c>
      <c r="AI1599">
        <v>175.1410197841</v>
      </c>
      <c r="AJ1599">
        <v>-40.757816174200002</v>
      </c>
      <c r="AK1599">
        <v>1</v>
      </c>
      <c r="AL1599">
        <v>22</v>
      </c>
      <c r="AM1599">
        <v>121</v>
      </c>
      <c r="AN1599" t="s">
        <v>320</v>
      </c>
      <c r="AO1599" t="s">
        <v>321</v>
      </c>
      <c r="AP1599" t="s">
        <v>314</v>
      </c>
      <c r="AQ1599" t="s">
        <v>312</v>
      </c>
      <c r="AR1599" t="s">
        <v>410</v>
      </c>
      <c r="AS1599" t="s">
        <v>291</v>
      </c>
      <c r="AT1599">
        <v>-1</v>
      </c>
      <c r="AU1599">
        <v>-1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b">
        <v>0</v>
      </c>
      <c r="BI1599" t="b">
        <v>1</v>
      </c>
      <c r="BJ1599" t="b">
        <v>0</v>
      </c>
      <c r="BK1599" t="b">
        <v>1</v>
      </c>
      <c r="BL1599" t="s">
        <v>312</v>
      </c>
      <c r="BM1599">
        <v>2</v>
      </c>
      <c r="BN1599">
        <v>90</v>
      </c>
      <c r="BO1599">
        <v>1</v>
      </c>
      <c r="BP1599" s="15">
        <v>45311</v>
      </c>
      <c r="BQ1599" t="s">
        <v>307</v>
      </c>
      <c r="BR1599" t="s">
        <v>322</v>
      </c>
      <c r="BS1599">
        <v>90</v>
      </c>
      <c r="BT1599">
        <v>2</v>
      </c>
    </row>
    <row r="1600" spans="1:72" x14ac:dyDescent="0.25">
      <c r="A1600" t="str">
        <f t="shared" si="96"/>
        <v>1619_122</v>
      </c>
      <c r="B1600" t="str">
        <f t="shared" si="97"/>
        <v>U</v>
      </c>
      <c r="C1600">
        <f t="shared" si="98"/>
        <v>162.80000000000001</v>
      </c>
      <c r="D1600">
        <f t="shared" si="99"/>
        <v>0</v>
      </c>
      <c r="F1600" t="s">
        <v>2515</v>
      </c>
      <c r="G1600">
        <v>1619</v>
      </c>
      <c r="H1600" t="s">
        <v>2516</v>
      </c>
      <c r="I1600">
        <v>122</v>
      </c>
      <c r="J1600">
        <v>144</v>
      </c>
      <c r="K1600" t="s">
        <v>283</v>
      </c>
      <c r="L1600" t="s">
        <v>284</v>
      </c>
      <c r="M1600">
        <v>2</v>
      </c>
      <c r="N1600" t="s">
        <v>285</v>
      </c>
      <c r="O1600">
        <v>0</v>
      </c>
      <c r="P1600">
        <v>2</v>
      </c>
      <c r="Q1600" t="s">
        <v>286</v>
      </c>
      <c r="R1600" t="s">
        <v>304</v>
      </c>
      <c r="S1600" t="s">
        <v>2517</v>
      </c>
      <c r="T1600" t="s">
        <v>319</v>
      </c>
      <c r="U1600">
        <v>100</v>
      </c>
      <c r="V1600">
        <v>6</v>
      </c>
      <c r="W1600">
        <v>35</v>
      </c>
      <c r="X1600">
        <v>1</v>
      </c>
      <c r="Y1600" s="15">
        <v>45315</v>
      </c>
      <c r="Z1600">
        <v>22</v>
      </c>
      <c r="AA1600" s="15">
        <v>45315</v>
      </c>
      <c r="AB1600" s="15">
        <v>42369</v>
      </c>
      <c r="AC1600">
        <v>4</v>
      </c>
      <c r="AD1600">
        <v>3</v>
      </c>
      <c r="AE1600">
        <v>121.65</v>
      </c>
      <c r="AF1600" s="15">
        <v>42370</v>
      </c>
      <c r="AG1600">
        <v>-1</v>
      </c>
      <c r="AH1600">
        <v>-1</v>
      </c>
      <c r="AI1600">
        <v>175.06515444999999</v>
      </c>
      <c r="AJ1600">
        <v>-40.858874374700001</v>
      </c>
      <c r="AK1600">
        <v>3</v>
      </c>
      <c r="AL1600">
        <v>22</v>
      </c>
      <c r="AM1600">
        <v>162.80000000000001</v>
      </c>
      <c r="AN1600" t="s">
        <v>306</v>
      </c>
      <c r="AO1600" t="s">
        <v>321</v>
      </c>
      <c r="AP1600" t="s">
        <v>311</v>
      </c>
      <c r="AQ1600" t="s">
        <v>312</v>
      </c>
      <c r="AR1600" t="s">
        <v>294</v>
      </c>
      <c r="AS1600" t="s">
        <v>291</v>
      </c>
      <c r="AT1600">
        <v>-1</v>
      </c>
      <c r="AU1600">
        <v>-1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 t="b">
        <v>0</v>
      </c>
      <c r="BI1600" t="b">
        <v>1</v>
      </c>
      <c r="BJ1600" t="b">
        <v>0</v>
      </c>
      <c r="BK1600" t="b">
        <v>1</v>
      </c>
      <c r="BL1600" t="s">
        <v>312</v>
      </c>
      <c r="BM1600">
        <v>2</v>
      </c>
      <c r="BN1600">
        <v>90</v>
      </c>
      <c r="BO1600">
        <v>1</v>
      </c>
      <c r="BP1600" s="15">
        <v>42369</v>
      </c>
      <c r="BQ1600" t="s">
        <v>307</v>
      </c>
      <c r="BR1600" t="s">
        <v>322</v>
      </c>
      <c r="BS1600">
        <v>90</v>
      </c>
      <c r="BT1600">
        <v>2</v>
      </c>
    </row>
    <row r="1601" spans="1:72" x14ac:dyDescent="0.25">
      <c r="A1601" t="str">
        <f t="shared" si="96"/>
        <v>1616_56</v>
      </c>
      <c r="B1601" t="str">
        <f t="shared" si="97"/>
        <v>U</v>
      </c>
      <c r="C1601">
        <f t="shared" si="98"/>
        <v>90</v>
      </c>
      <c r="D1601">
        <f t="shared" si="99"/>
        <v>0</v>
      </c>
      <c r="F1601" t="s">
        <v>2518</v>
      </c>
      <c r="G1601">
        <v>1616</v>
      </c>
      <c r="H1601" t="s">
        <v>2519</v>
      </c>
      <c r="I1601">
        <v>56</v>
      </c>
      <c r="J1601">
        <v>74</v>
      </c>
      <c r="K1601" t="s">
        <v>283</v>
      </c>
      <c r="L1601" t="s">
        <v>284</v>
      </c>
      <c r="M1601">
        <v>2</v>
      </c>
      <c r="N1601" t="s">
        <v>285</v>
      </c>
      <c r="O1601">
        <v>0</v>
      </c>
      <c r="P1601">
        <v>1</v>
      </c>
      <c r="Q1601" t="s">
        <v>286</v>
      </c>
      <c r="R1601" t="s">
        <v>304</v>
      </c>
      <c r="S1601" t="s">
        <v>305</v>
      </c>
      <c r="T1601" t="s">
        <v>319</v>
      </c>
      <c r="U1601">
        <v>15</v>
      </c>
      <c r="V1601">
        <v>6</v>
      </c>
      <c r="W1601">
        <v>40</v>
      </c>
      <c r="X1601">
        <v>1</v>
      </c>
      <c r="Y1601" s="15">
        <v>45179</v>
      </c>
      <c r="Z1601">
        <v>25</v>
      </c>
      <c r="AA1601" s="15">
        <v>45123</v>
      </c>
      <c r="AB1601" s="15">
        <v>45334</v>
      </c>
      <c r="AC1601">
        <v>4</v>
      </c>
      <c r="AD1601">
        <v>3</v>
      </c>
      <c r="AE1601">
        <v>111</v>
      </c>
      <c r="AF1601" s="15">
        <v>42370</v>
      </c>
      <c r="AG1601">
        <v>-1</v>
      </c>
      <c r="AH1601">
        <v>-1</v>
      </c>
      <c r="AI1601">
        <v>175.04909438760001</v>
      </c>
      <c r="AJ1601">
        <v>-40.869957331499997</v>
      </c>
      <c r="AK1601">
        <v>5</v>
      </c>
      <c r="AL1601">
        <v>18</v>
      </c>
      <c r="AM1601">
        <v>90</v>
      </c>
      <c r="AN1601" t="s">
        <v>320</v>
      </c>
      <c r="AO1601" t="s">
        <v>321</v>
      </c>
      <c r="AP1601" t="s">
        <v>426</v>
      </c>
      <c r="AQ1601" t="s">
        <v>312</v>
      </c>
      <c r="AR1601" t="s">
        <v>294</v>
      </c>
      <c r="AS1601" t="s">
        <v>291</v>
      </c>
      <c r="AT1601">
        <v>-1</v>
      </c>
      <c r="AU1601">
        <v>-1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b">
        <v>0</v>
      </c>
      <c r="BI1601" t="b">
        <v>1</v>
      </c>
      <c r="BJ1601" t="b">
        <v>0</v>
      </c>
      <c r="BK1601" t="b">
        <v>1</v>
      </c>
      <c r="BL1601" t="s">
        <v>312</v>
      </c>
      <c r="BM1601">
        <v>2</v>
      </c>
      <c r="BN1601">
        <v>90</v>
      </c>
      <c r="BO1601">
        <v>1</v>
      </c>
      <c r="BP1601" s="15">
        <v>45334</v>
      </c>
      <c r="BQ1601" t="s">
        <v>307</v>
      </c>
      <c r="BR1601" t="s">
        <v>322</v>
      </c>
      <c r="BS1601">
        <v>90</v>
      </c>
      <c r="BT1601">
        <v>2</v>
      </c>
    </row>
    <row r="1602" spans="1:72" x14ac:dyDescent="0.25">
      <c r="A1602" t="str">
        <f t="shared" si="96"/>
        <v>157_1442</v>
      </c>
      <c r="B1602" t="str">
        <f t="shared" si="97"/>
        <v>R</v>
      </c>
      <c r="C1602">
        <f t="shared" si="98"/>
        <v>750</v>
      </c>
      <c r="D1602">
        <f t="shared" si="99"/>
        <v>80</v>
      </c>
      <c r="F1602" t="s">
        <v>2520</v>
      </c>
      <c r="G1602">
        <v>157</v>
      </c>
      <c r="H1602" t="s">
        <v>117</v>
      </c>
      <c r="I1602">
        <v>1442</v>
      </c>
      <c r="J1602">
        <v>1542</v>
      </c>
      <c r="K1602" t="s">
        <v>283</v>
      </c>
      <c r="L1602" t="s">
        <v>284</v>
      </c>
      <c r="M1602">
        <v>2</v>
      </c>
      <c r="N1602" t="s">
        <v>285</v>
      </c>
      <c r="O1602">
        <v>0</v>
      </c>
      <c r="P1602">
        <v>5</v>
      </c>
      <c r="Q1602" t="s">
        <v>286</v>
      </c>
      <c r="R1602" t="s">
        <v>415</v>
      </c>
      <c r="S1602" t="s">
        <v>334</v>
      </c>
      <c r="T1602" t="s">
        <v>355</v>
      </c>
      <c r="U1602">
        <v>5505</v>
      </c>
      <c r="V1602">
        <v>8</v>
      </c>
      <c r="W1602">
        <v>62</v>
      </c>
      <c r="X1602">
        <v>4</v>
      </c>
      <c r="Y1602" s="15">
        <v>40238</v>
      </c>
      <c r="Z1602">
        <v>17</v>
      </c>
      <c r="AA1602" s="15">
        <v>21916</v>
      </c>
      <c r="AB1602" s="15">
        <v>45314</v>
      </c>
      <c r="AC1602">
        <v>8.75</v>
      </c>
      <c r="AD1602">
        <v>2.7</v>
      </c>
      <c r="AE1602">
        <v>106.35</v>
      </c>
      <c r="AF1602" s="15">
        <v>45327</v>
      </c>
      <c r="AG1602">
        <v>-1</v>
      </c>
      <c r="AH1602">
        <v>-1</v>
      </c>
      <c r="AI1602">
        <v>175.022468777</v>
      </c>
      <c r="AJ1602">
        <v>-40.889330154200003</v>
      </c>
      <c r="AK1602">
        <v>2</v>
      </c>
      <c r="AL1602">
        <v>100</v>
      </c>
      <c r="AM1602">
        <v>750</v>
      </c>
      <c r="AN1602" t="s">
        <v>418</v>
      </c>
      <c r="AO1602" t="s">
        <v>291</v>
      </c>
      <c r="AP1602" t="s">
        <v>314</v>
      </c>
      <c r="AQ1602" t="s">
        <v>312</v>
      </c>
      <c r="AR1602" t="s">
        <v>294</v>
      </c>
      <c r="AS1602" t="s">
        <v>291</v>
      </c>
      <c r="AT1602">
        <v>781.85235999999998</v>
      </c>
      <c r="AU1602">
        <v>224.35074</v>
      </c>
      <c r="AV1602">
        <v>0</v>
      </c>
      <c r="AW1602">
        <v>0</v>
      </c>
      <c r="AX1602">
        <v>0.33333333333333298</v>
      </c>
      <c r="AY1602">
        <v>150</v>
      </c>
      <c r="AZ1602">
        <v>80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 t="b">
        <v>0</v>
      </c>
      <c r="BI1602" t="b">
        <v>1</v>
      </c>
      <c r="BJ1602" t="b">
        <v>1</v>
      </c>
      <c r="BK1602" t="b">
        <v>0</v>
      </c>
      <c r="BL1602" t="s">
        <v>312</v>
      </c>
      <c r="BM1602">
        <v>2</v>
      </c>
      <c r="BN1602">
        <v>40</v>
      </c>
      <c r="BO1602">
        <v>1</v>
      </c>
      <c r="BP1602" s="15">
        <v>45314</v>
      </c>
      <c r="BQ1602" t="s">
        <v>336</v>
      </c>
      <c r="BR1602" t="s">
        <v>450</v>
      </c>
      <c r="BS1602">
        <v>40</v>
      </c>
      <c r="BT1602">
        <v>2</v>
      </c>
    </row>
    <row r="1603" spans="1:72" x14ac:dyDescent="0.25">
      <c r="A1603" t="str">
        <f t="shared" ref="A1603:A1666" si="100">G1603&amp;"_"&amp;I1603</f>
        <v>1530_3</v>
      </c>
      <c r="B1603" t="str">
        <f t="shared" ref="B1603:B1666" si="101">AO1603</f>
        <v>U</v>
      </c>
      <c r="C1603">
        <f t="shared" ref="C1603:C1666" si="102">AM1603</f>
        <v>136.5</v>
      </c>
      <c r="D1603">
        <f t="shared" ref="D1603:D1666" si="103">AZ1603</f>
        <v>0</v>
      </c>
      <c r="F1603" t="s">
        <v>2521</v>
      </c>
      <c r="G1603">
        <v>1530</v>
      </c>
      <c r="H1603" t="s">
        <v>1750</v>
      </c>
      <c r="I1603">
        <v>3</v>
      </c>
      <c r="J1603">
        <v>24</v>
      </c>
      <c r="K1603" t="s">
        <v>283</v>
      </c>
      <c r="L1603" t="s">
        <v>284</v>
      </c>
      <c r="M1603">
        <v>2</v>
      </c>
      <c r="N1603" t="s">
        <v>285</v>
      </c>
      <c r="O1603">
        <v>0</v>
      </c>
      <c r="P1603">
        <v>1</v>
      </c>
      <c r="Q1603" t="s">
        <v>409</v>
      </c>
      <c r="R1603" t="s">
        <v>304</v>
      </c>
      <c r="S1603" t="s">
        <v>284</v>
      </c>
      <c r="T1603" t="s">
        <v>319</v>
      </c>
      <c r="U1603">
        <v>35</v>
      </c>
      <c r="V1603">
        <v>6</v>
      </c>
      <c r="W1603">
        <v>35</v>
      </c>
      <c r="X1603">
        <v>2</v>
      </c>
      <c r="Y1603" s="15">
        <v>40179</v>
      </c>
      <c r="Z1603">
        <v>25</v>
      </c>
      <c r="AA1603" s="15">
        <v>29586</v>
      </c>
      <c r="AB1603" s="15">
        <v>45334</v>
      </c>
      <c r="AC1603">
        <v>4</v>
      </c>
      <c r="AD1603">
        <v>3</v>
      </c>
      <c r="AE1603">
        <v>111</v>
      </c>
      <c r="AF1603" s="15">
        <v>45333</v>
      </c>
      <c r="AG1603">
        <v>-1</v>
      </c>
      <c r="AH1603">
        <v>-1</v>
      </c>
      <c r="AI1603">
        <v>174.9931594871</v>
      </c>
      <c r="AJ1603">
        <v>-40.923572993199997</v>
      </c>
      <c r="AK1603">
        <v>3.5</v>
      </c>
      <c r="AL1603">
        <v>21</v>
      </c>
      <c r="AM1603">
        <v>136.5</v>
      </c>
      <c r="AN1603" t="s">
        <v>320</v>
      </c>
      <c r="AO1603" t="s">
        <v>321</v>
      </c>
      <c r="AP1603" t="s">
        <v>426</v>
      </c>
      <c r="AQ1603" t="s">
        <v>312</v>
      </c>
      <c r="AR1603" t="s">
        <v>410</v>
      </c>
      <c r="AS1603" t="s">
        <v>291</v>
      </c>
      <c r="AT1603">
        <v>-1</v>
      </c>
      <c r="AU1603">
        <v>-1</v>
      </c>
      <c r="AV1603">
        <v>0</v>
      </c>
      <c r="AW1603">
        <v>0</v>
      </c>
      <c r="AX1603">
        <v>4.8076923076923102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 t="b">
        <v>0</v>
      </c>
      <c r="BI1603" t="b">
        <v>1</v>
      </c>
      <c r="BJ1603" t="b">
        <v>0</v>
      </c>
      <c r="BK1603" t="b">
        <v>1</v>
      </c>
      <c r="BL1603" t="s">
        <v>312</v>
      </c>
      <c r="BM1603">
        <v>2</v>
      </c>
      <c r="BN1603">
        <v>90</v>
      </c>
      <c r="BO1603">
        <v>1</v>
      </c>
      <c r="BP1603" s="15">
        <v>45334</v>
      </c>
      <c r="BQ1603" t="s">
        <v>307</v>
      </c>
      <c r="BR1603" t="s">
        <v>322</v>
      </c>
      <c r="BS1603">
        <v>90</v>
      </c>
      <c r="BT1603">
        <v>2</v>
      </c>
    </row>
    <row r="1604" spans="1:72" x14ac:dyDescent="0.25">
      <c r="A1604" t="str">
        <f t="shared" si="100"/>
        <v>513_11</v>
      </c>
      <c r="B1604" t="str">
        <f t="shared" si="101"/>
        <v>R</v>
      </c>
      <c r="C1604">
        <f t="shared" si="102"/>
        <v>585</v>
      </c>
      <c r="D1604">
        <f t="shared" si="103"/>
        <v>5</v>
      </c>
      <c r="F1604" t="s">
        <v>2522</v>
      </c>
      <c r="G1604">
        <v>513</v>
      </c>
      <c r="H1604" t="s">
        <v>2390</v>
      </c>
      <c r="I1604">
        <v>11</v>
      </c>
      <c r="J1604">
        <v>128</v>
      </c>
      <c r="K1604" t="s">
        <v>283</v>
      </c>
      <c r="L1604" t="s">
        <v>284</v>
      </c>
      <c r="M1604">
        <v>2</v>
      </c>
      <c r="N1604" t="s">
        <v>285</v>
      </c>
      <c r="O1604">
        <v>0</v>
      </c>
      <c r="P1604">
        <v>2</v>
      </c>
      <c r="Q1604" t="s">
        <v>286</v>
      </c>
      <c r="R1604" t="s">
        <v>287</v>
      </c>
      <c r="S1604" t="s">
        <v>288</v>
      </c>
      <c r="T1604" t="s">
        <v>289</v>
      </c>
      <c r="U1604">
        <v>344</v>
      </c>
      <c r="V1604">
        <v>10</v>
      </c>
      <c r="W1604">
        <v>44</v>
      </c>
      <c r="X1604">
        <v>4</v>
      </c>
      <c r="Y1604" s="15">
        <v>45671</v>
      </c>
      <c r="Z1604">
        <v>19</v>
      </c>
      <c r="AA1604" s="15">
        <v>21916</v>
      </c>
      <c r="AB1604" s="15">
        <v>45312</v>
      </c>
      <c r="AC1604">
        <v>9.1999999999999993</v>
      </c>
      <c r="AD1604">
        <v>1.1499999999999999</v>
      </c>
      <c r="AE1604">
        <v>108.2</v>
      </c>
      <c r="AF1604" s="15">
        <v>45338</v>
      </c>
      <c r="AG1604">
        <v>-1</v>
      </c>
      <c r="AH1604">
        <v>-1</v>
      </c>
      <c r="AI1604">
        <v>175.12591302320001</v>
      </c>
      <c r="AJ1604">
        <v>-40.795500427199997</v>
      </c>
      <c r="AK1604">
        <v>0.5</v>
      </c>
      <c r="AL1604">
        <v>117</v>
      </c>
      <c r="AM1604">
        <v>585</v>
      </c>
      <c r="AN1604" t="s">
        <v>290</v>
      </c>
      <c r="AO1604" t="s">
        <v>291</v>
      </c>
      <c r="AP1604" t="s">
        <v>292</v>
      </c>
      <c r="AQ1604" t="s">
        <v>293</v>
      </c>
      <c r="AR1604" t="s">
        <v>294</v>
      </c>
      <c r="AS1604" t="s">
        <v>291</v>
      </c>
      <c r="AT1604">
        <v>-1</v>
      </c>
      <c r="AU1604">
        <v>-1</v>
      </c>
      <c r="AV1604">
        <v>10</v>
      </c>
      <c r="AW1604">
        <v>17.5</v>
      </c>
      <c r="AX1604">
        <v>0.5</v>
      </c>
      <c r="AY1604">
        <v>0</v>
      </c>
      <c r="AZ1604">
        <v>5</v>
      </c>
      <c r="BA1604">
        <v>0</v>
      </c>
      <c r="BB1604">
        <v>0</v>
      </c>
      <c r="BC1604">
        <v>6.4</v>
      </c>
      <c r="BD1604">
        <v>1.0940170940170899</v>
      </c>
      <c r="BE1604">
        <v>0</v>
      </c>
      <c r="BF1604">
        <v>0</v>
      </c>
      <c r="BG1604">
        <v>0</v>
      </c>
      <c r="BH1604" t="b">
        <v>0</v>
      </c>
      <c r="BI1604" t="b">
        <v>1</v>
      </c>
      <c r="BJ1604" t="b">
        <v>1</v>
      </c>
      <c r="BK1604" t="b">
        <v>0</v>
      </c>
      <c r="BL1604" t="s">
        <v>293</v>
      </c>
      <c r="BM1604">
        <v>2</v>
      </c>
      <c r="BN1604">
        <v>50</v>
      </c>
      <c r="BO1604">
        <v>1</v>
      </c>
      <c r="BP1604" s="15">
        <v>45312</v>
      </c>
      <c r="BQ1604" t="s">
        <v>295</v>
      </c>
      <c r="BR1604" t="s">
        <v>296</v>
      </c>
      <c r="BS1604">
        <v>50</v>
      </c>
      <c r="BT1604">
        <v>2</v>
      </c>
    </row>
    <row r="1605" spans="1:72" x14ac:dyDescent="0.25">
      <c r="A1605" t="str">
        <f t="shared" si="100"/>
        <v>485_354</v>
      </c>
      <c r="B1605" t="str">
        <f t="shared" si="101"/>
        <v>U</v>
      </c>
      <c r="C1605">
        <f t="shared" si="102"/>
        <v>378</v>
      </c>
      <c r="D1605">
        <f t="shared" si="103"/>
        <v>37.5</v>
      </c>
      <c r="F1605" t="s">
        <v>2523</v>
      </c>
      <c r="G1605">
        <v>485</v>
      </c>
      <c r="H1605" t="s">
        <v>48</v>
      </c>
      <c r="I1605">
        <v>354</v>
      </c>
      <c r="J1605">
        <v>390</v>
      </c>
      <c r="K1605" t="s">
        <v>283</v>
      </c>
      <c r="L1605" t="s">
        <v>284</v>
      </c>
      <c r="M1605">
        <v>2</v>
      </c>
      <c r="N1605" t="s">
        <v>285</v>
      </c>
      <c r="O1605">
        <v>0</v>
      </c>
      <c r="P1605">
        <v>5</v>
      </c>
      <c r="Q1605" t="s">
        <v>286</v>
      </c>
      <c r="R1605" t="s">
        <v>341</v>
      </c>
      <c r="S1605" t="s">
        <v>334</v>
      </c>
      <c r="T1605" t="s">
        <v>342</v>
      </c>
      <c r="U1605">
        <v>7600</v>
      </c>
      <c r="V1605">
        <v>8</v>
      </c>
      <c r="W1605">
        <v>18</v>
      </c>
      <c r="X1605">
        <v>2</v>
      </c>
      <c r="Y1605" s="15">
        <v>36908</v>
      </c>
      <c r="Z1605">
        <v>16</v>
      </c>
      <c r="AA1605" s="15">
        <v>35339</v>
      </c>
      <c r="AB1605" s="15">
        <v>45315</v>
      </c>
      <c r="AC1605">
        <v>4.25</v>
      </c>
      <c r="AD1605">
        <v>3.25</v>
      </c>
      <c r="AE1605">
        <v>83.25</v>
      </c>
      <c r="AF1605" s="15">
        <v>45325</v>
      </c>
      <c r="AG1605">
        <v>-1</v>
      </c>
      <c r="AH1605">
        <v>-1</v>
      </c>
      <c r="AI1605">
        <v>175.00154970189999</v>
      </c>
      <c r="AJ1605">
        <v>-40.899848085599999</v>
      </c>
      <c r="AK1605">
        <v>2</v>
      </c>
      <c r="AL1605">
        <v>36</v>
      </c>
      <c r="AM1605">
        <v>378</v>
      </c>
      <c r="AN1605" t="s">
        <v>335</v>
      </c>
      <c r="AO1605" t="s">
        <v>321</v>
      </c>
      <c r="AP1605" t="s">
        <v>292</v>
      </c>
      <c r="AQ1605" t="s">
        <v>293</v>
      </c>
      <c r="AR1605" t="s">
        <v>294</v>
      </c>
      <c r="AS1605">
        <v>2</v>
      </c>
      <c r="AT1605">
        <v>1114.8193900000001</v>
      </c>
      <c r="AU1605">
        <v>284.39</v>
      </c>
      <c r="AV1605">
        <v>0</v>
      </c>
      <c r="AW1605">
        <v>0</v>
      </c>
      <c r="AX1605">
        <v>0</v>
      </c>
      <c r="AY1605">
        <v>0</v>
      </c>
      <c r="AZ1605">
        <v>37.5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 t="b">
        <v>0</v>
      </c>
      <c r="BI1605" t="b">
        <v>1</v>
      </c>
      <c r="BJ1605" t="b">
        <v>0</v>
      </c>
      <c r="BK1605" t="b">
        <v>0</v>
      </c>
      <c r="BL1605" t="s">
        <v>293</v>
      </c>
      <c r="BM1605">
        <v>2</v>
      </c>
      <c r="BN1605">
        <v>60</v>
      </c>
      <c r="BO1605">
        <v>1</v>
      </c>
      <c r="BP1605" s="15">
        <v>45315</v>
      </c>
      <c r="BQ1605" t="s">
        <v>336</v>
      </c>
      <c r="BR1605" t="s">
        <v>337</v>
      </c>
      <c r="BS1605">
        <v>60</v>
      </c>
      <c r="BT1605">
        <v>2</v>
      </c>
    </row>
    <row r="1606" spans="1:72" x14ac:dyDescent="0.25">
      <c r="A1606" t="str">
        <f t="shared" si="100"/>
        <v>76_111</v>
      </c>
      <c r="B1606" t="str">
        <f t="shared" si="101"/>
        <v>U</v>
      </c>
      <c r="C1606">
        <f t="shared" si="102"/>
        <v>220.8</v>
      </c>
      <c r="D1606">
        <f t="shared" si="103"/>
        <v>0</v>
      </c>
      <c r="F1606" t="s">
        <v>2524</v>
      </c>
      <c r="G1606">
        <v>76</v>
      </c>
      <c r="H1606" t="s">
        <v>64</v>
      </c>
      <c r="I1606">
        <v>111</v>
      </c>
      <c r="J1606">
        <v>135</v>
      </c>
      <c r="K1606" t="s">
        <v>283</v>
      </c>
      <c r="L1606" t="s">
        <v>284</v>
      </c>
      <c r="M1606">
        <v>2</v>
      </c>
      <c r="N1606" t="s">
        <v>285</v>
      </c>
      <c r="O1606">
        <v>0</v>
      </c>
      <c r="P1606">
        <v>2</v>
      </c>
      <c r="Q1606" t="s">
        <v>286</v>
      </c>
      <c r="R1606" t="s">
        <v>304</v>
      </c>
      <c r="S1606" t="s">
        <v>305</v>
      </c>
      <c r="T1606" t="s">
        <v>319</v>
      </c>
      <c r="U1606">
        <v>432</v>
      </c>
      <c r="V1606">
        <v>11</v>
      </c>
      <c r="W1606">
        <v>23</v>
      </c>
      <c r="X1606">
        <v>2</v>
      </c>
      <c r="Y1606" s="15">
        <v>39176</v>
      </c>
      <c r="Z1606">
        <v>19</v>
      </c>
      <c r="AA1606" s="15">
        <v>21916</v>
      </c>
      <c r="AB1606" s="15">
        <v>45315</v>
      </c>
      <c r="AC1606">
        <v>3.1</v>
      </c>
      <c r="AD1606">
        <v>1.55</v>
      </c>
      <c r="AE1606">
        <v>113.4</v>
      </c>
      <c r="AF1606" s="15">
        <v>45335</v>
      </c>
      <c r="AG1606">
        <v>-1</v>
      </c>
      <c r="AH1606">
        <v>-1</v>
      </c>
      <c r="AI1606">
        <v>174.99881286550001</v>
      </c>
      <c r="AJ1606">
        <v>-40.889470590999998</v>
      </c>
      <c r="AK1606">
        <v>3</v>
      </c>
      <c r="AL1606">
        <v>24</v>
      </c>
      <c r="AM1606">
        <v>220.8</v>
      </c>
      <c r="AN1606" t="s">
        <v>306</v>
      </c>
      <c r="AO1606" t="s">
        <v>321</v>
      </c>
      <c r="AP1606" t="s">
        <v>325</v>
      </c>
      <c r="AQ1606" t="s">
        <v>293</v>
      </c>
      <c r="AR1606" t="s">
        <v>294</v>
      </c>
      <c r="AS1606" t="s">
        <v>291</v>
      </c>
      <c r="AT1606">
        <v>651.31280000000004</v>
      </c>
      <c r="AU1606">
        <v>209.154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 t="b">
        <v>0</v>
      </c>
      <c r="BI1606" t="b">
        <v>1</v>
      </c>
      <c r="BJ1606" t="b">
        <v>0</v>
      </c>
      <c r="BK1606" t="b">
        <v>0</v>
      </c>
      <c r="BL1606" t="s">
        <v>293</v>
      </c>
      <c r="BM1606">
        <v>2</v>
      </c>
      <c r="BN1606">
        <v>90</v>
      </c>
      <c r="BO1606">
        <v>1</v>
      </c>
      <c r="BP1606" s="15">
        <v>45315</v>
      </c>
      <c r="BQ1606" t="s">
        <v>307</v>
      </c>
      <c r="BR1606" t="s">
        <v>322</v>
      </c>
      <c r="BS1606">
        <v>90</v>
      </c>
      <c r="BT1606">
        <v>2</v>
      </c>
    </row>
    <row r="1607" spans="1:72" x14ac:dyDescent="0.25">
      <c r="A1607" t="str">
        <f t="shared" si="100"/>
        <v>423_852</v>
      </c>
      <c r="B1607" t="str">
        <f t="shared" si="101"/>
        <v>U</v>
      </c>
      <c r="C1607">
        <f t="shared" si="102"/>
        <v>152</v>
      </c>
      <c r="D1607">
        <f t="shared" si="103"/>
        <v>0</v>
      </c>
      <c r="F1607" t="s">
        <v>2525</v>
      </c>
      <c r="G1607">
        <v>423</v>
      </c>
      <c r="H1607" t="s">
        <v>68</v>
      </c>
      <c r="I1607">
        <v>852</v>
      </c>
      <c r="J1607">
        <v>872</v>
      </c>
      <c r="K1607" t="s">
        <v>283</v>
      </c>
      <c r="L1607" t="s">
        <v>284</v>
      </c>
      <c r="M1607">
        <v>2</v>
      </c>
      <c r="N1607" t="s">
        <v>285</v>
      </c>
      <c r="O1607">
        <v>0</v>
      </c>
      <c r="P1607">
        <v>2</v>
      </c>
      <c r="Q1607" t="s">
        <v>409</v>
      </c>
      <c r="R1607" t="s">
        <v>304</v>
      </c>
      <c r="S1607" t="s">
        <v>318</v>
      </c>
      <c r="T1607" t="s">
        <v>319</v>
      </c>
      <c r="U1607">
        <v>160</v>
      </c>
      <c r="V1607">
        <v>11</v>
      </c>
      <c r="W1607">
        <v>35</v>
      </c>
      <c r="X1607">
        <v>1</v>
      </c>
      <c r="Y1607" s="15">
        <v>45224</v>
      </c>
      <c r="Z1607">
        <v>22</v>
      </c>
      <c r="AA1607" s="15">
        <v>45220</v>
      </c>
      <c r="AB1607" s="15">
        <v>42369</v>
      </c>
      <c r="AC1607">
        <v>4</v>
      </c>
      <c r="AD1607">
        <v>3</v>
      </c>
      <c r="AE1607">
        <v>121.65</v>
      </c>
      <c r="AF1607" s="15">
        <v>42370</v>
      </c>
      <c r="AG1607">
        <v>-1</v>
      </c>
      <c r="AH1607">
        <v>-1</v>
      </c>
      <c r="AI1607">
        <v>175.0752874062</v>
      </c>
      <c r="AJ1607">
        <v>-40.880678216900002</v>
      </c>
      <c r="AK1607">
        <v>2</v>
      </c>
      <c r="AL1607">
        <v>20</v>
      </c>
      <c r="AM1607">
        <v>152</v>
      </c>
      <c r="AN1607" t="s">
        <v>320</v>
      </c>
      <c r="AO1607" t="s">
        <v>321</v>
      </c>
      <c r="AP1607" t="s">
        <v>311</v>
      </c>
      <c r="AQ1607" t="s">
        <v>312</v>
      </c>
      <c r="AR1607" t="s">
        <v>410</v>
      </c>
      <c r="AS1607" t="s">
        <v>291</v>
      </c>
      <c r="AT1607">
        <v>-1</v>
      </c>
      <c r="AU1607">
        <v>-1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 t="b">
        <v>0</v>
      </c>
      <c r="BI1607" t="b">
        <v>1</v>
      </c>
      <c r="BJ1607" t="b">
        <v>0</v>
      </c>
      <c r="BK1607" t="b">
        <v>1</v>
      </c>
      <c r="BL1607" t="s">
        <v>312</v>
      </c>
      <c r="BM1607">
        <v>2</v>
      </c>
      <c r="BN1607">
        <v>90</v>
      </c>
      <c r="BO1607">
        <v>1</v>
      </c>
      <c r="BP1607" s="15">
        <v>42369</v>
      </c>
      <c r="BQ1607" t="s">
        <v>307</v>
      </c>
      <c r="BR1607" t="s">
        <v>322</v>
      </c>
      <c r="BS1607">
        <v>90</v>
      </c>
      <c r="BT1607">
        <v>2</v>
      </c>
    </row>
    <row r="1608" spans="1:72" x14ac:dyDescent="0.25">
      <c r="A1608" t="str">
        <f t="shared" si="100"/>
        <v>24017_8</v>
      </c>
      <c r="B1608" t="str">
        <f t="shared" si="101"/>
        <v>U</v>
      </c>
      <c r="C1608">
        <f t="shared" si="102"/>
        <v>5060</v>
      </c>
      <c r="D1608">
        <f t="shared" si="103"/>
        <v>0</v>
      </c>
      <c r="F1608" t="s">
        <v>2526</v>
      </c>
      <c r="G1608">
        <v>24017</v>
      </c>
      <c r="H1608" t="s">
        <v>2527</v>
      </c>
      <c r="I1608">
        <v>8</v>
      </c>
      <c r="J1608">
        <v>514</v>
      </c>
      <c r="K1608" t="s">
        <v>283</v>
      </c>
      <c r="L1608" t="s">
        <v>284</v>
      </c>
      <c r="M1608">
        <v>2</v>
      </c>
      <c r="N1608" t="s">
        <v>285</v>
      </c>
      <c r="O1608">
        <v>0</v>
      </c>
      <c r="P1608">
        <v>1</v>
      </c>
      <c r="Q1608" t="s">
        <v>286</v>
      </c>
      <c r="R1608" t="s">
        <v>304</v>
      </c>
      <c r="S1608" t="s">
        <v>305</v>
      </c>
      <c r="T1608" t="s">
        <v>319</v>
      </c>
      <c r="U1608">
        <v>50</v>
      </c>
      <c r="V1608">
        <v>6</v>
      </c>
      <c r="W1608">
        <v>50</v>
      </c>
      <c r="X1608">
        <v>1</v>
      </c>
      <c r="Y1608" s="15">
        <v>45435</v>
      </c>
      <c r="Z1608">
        <v>25</v>
      </c>
      <c r="AA1608" s="15">
        <v>45433</v>
      </c>
      <c r="AB1608" s="15">
        <v>42369</v>
      </c>
      <c r="AC1608">
        <v>4</v>
      </c>
      <c r="AD1608">
        <v>3</v>
      </c>
      <c r="AE1608">
        <v>121.65</v>
      </c>
      <c r="AF1608" s="15">
        <v>42370</v>
      </c>
      <c r="AG1608">
        <v>-1</v>
      </c>
      <c r="AH1608">
        <v>-1</v>
      </c>
      <c r="AI1608">
        <v>175.00432511450001</v>
      </c>
      <c r="AJ1608">
        <v>-40.903583370200003</v>
      </c>
      <c r="AK1608">
        <v>1</v>
      </c>
      <c r="AL1608">
        <v>506</v>
      </c>
      <c r="AM1608">
        <v>5060</v>
      </c>
      <c r="AN1608" t="s">
        <v>320</v>
      </c>
      <c r="AO1608" t="s">
        <v>321</v>
      </c>
      <c r="AP1608" t="s">
        <v>311</v>
      </c>
      <c r="AQ1608" t="s">
        <v>312</v>
      </c>
      <c r="AR1608" t="s">
        <v>294</v>
      </c>
      <c r="AS1608" t="s">
        <v>291</v>
      </c>
      <c r="AT1608">
        <v>-1</v>
      </c>
      <c r="AU1608">
        <v>-1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b">
        <v>0</v>
      </c>
      <c r="BI1608" t="b">
        <v>1</v>
      </c>
      <c r="BJ1608" t="b">
        <v>0</v>
      </c>
      <c r="BK1608" t="b">
        <v>1</v>
      </c>
      <c r="BL1608" t="s">
        <v>312</v>
      </c>
      <c r="BM1608">
        <v>2</v>
      </c>
      <c r="BN1608">
        <v>90</v>
      </c>
      <c r="BO1608">
        <v>1</v>
      </c>
      <c r="BP1608" s="15">
        <v>42369</v>
      </c>
      <c r="BQ1608" t="s">
        <v>307</v>
      </c>
      <c r="BR1608" t="s">
        <v>322</v>
      </c>
      <c r="BS1608">
        <v>90</v>
      </c>
      <c r="BT1608">
        <v>2</v>
      </c>
    </row>
    <row r="1609" spans="1:72" x14ac:dyDescent="0.25">
      <c r="A1609" t="str">
        <f t="shared" si="100"/>
        <v>191_76</v>
      </c>
      <c r="B1609" t="str">
        <f t="shared" si="101"/>
        <v>U</v>
      </c>
      <c r="C1609">
        <f t="shared" si="102"/>
        <v>550.79999999999995</v>
      </c>
      <c r="D1609">
        <f t="shared" si="103"/>
        <v>0</v>
      </c>
      <c r="F1609" t="s">
        <v>2528</v>
      </c>
      <c r="G1609">
        <v>191</v>
      </c>
      <c r="H1609" t="s">
        <v>142</v>
      </c>
      <c r="I1609">
        <v>76</v>
      </c>
      <c r="J1609">
        <v>130</v>
      </c>
      <c r="K1609" t="s">
        <v>283</v>
      </c>
      <c r="L1609" t="s">
        <v>284</v>
      </c>
      <c r="M1609">
        <v>2</v>
      </c>
      <c r="N1609" t="s">
        <v>285</v>
      </c>
      <c r="O1609">
        <v>0</v>
      </c>
      <c r="P1609">
        <v>5</v>
      </c>
      <c r="Q1609" t="s">
        <v>286</v>
      </c>
      <c r="R1609" t="s">
        <v>341</v>
      </c>
      <c r="S1609" t="s">
        <v>334</v>
      </c>
      <c r="T1609" t="s">
        <v>342</v>
      </c>
      <c r="U1609">
        <v>4922</v>
      </c>
      <c r="V1609">
        <v>34</v>
      </c>
      <c r="W1609">
        <v>35</v>
      </c>
      <c r="X1609">
        <v>3</v>
      </c>
      <c r="Y1609" s="15">
        <v>42461</v>
      </c>
      <c r="Z1609">
        <v>16</v>
      </c>
      <c r="AA1609" s="15">
        <v>21916</v>
      </c>
      <c r="AB1609" s="15">
        <v>45312</v>
      </c>
      <c r="AC1609">
        <v>3.95</v>
      </c>
      <c r="AD1609">
        <v>4</v>
      </c>
      <c r="AE1609">
        <v>279.64999999999998</v>
      </c>
      <c r="AF1609" s="15">
        <v>45327</v>
      </c>
      <c r="AG1609">
        <v>-1</v>
      </c>
      <c r="AH1609">
        <v>-1</v>
      </c>
      <c r="AI1609">
        <v>175.0085571045</v>
      </c>
      <c r="AJ1609">
        <v>-40.917772829500002</v>
      </c>
      <c r="AK1609">
        <v>3</v>
      </c>
      <c r="AL1609">
        <v>54</v>
      </c>
      <c r="AM1609">
        <v>550.79999999999995</v>
      </c>
      <c r="AN1609" t="s">
        <v>335</v>
      </c>
      <c r="AO1609" t="s">
        <v>321</v>
      </c>
      <c r="AP1609" t="s">
        <v>292</v>
      </c>
      <c r="AQ1609" t="s">
        <v>293</v>
      </c>
      <c r="AR1609" t="s">
        <v>294</v>
      </c>
      <c r="AS1609" t="s">
        <v>291</v>
      </c>
      <c r="AT1609">
        <v>1505.1051399999999</v>
      </c>
      <c r="AU1609">
        <v>481.23826000000003</v>
      </c>
      <c r="AV1609">
        <v>0</v>
      </c>
      <c r="AW1609">
        <v>0</v>
      </c>
      <c r="AX1609">
        <v>2.4509803921568598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4.7297875166002603</v>
      </c>
      <c r="BF1609">
        <v>0</v>
      </c>
      <c r="BG1609">
        <v>23.648937583001299</v>
      </c>
      <c r="BH1609" t="b">
        <v>0</v>
      </c>
      <c r="BI1609" t="b">
        <v>1</v>
      </c>
      <c r="BJ1609" t="b">
        <v>1</v>
      </c>
      <c r="BK1609" t="b">
        <v>0</v>
      </c>
      <c r="BL1609" t="s">
        <v>293</v>
      </c>
      <c r="BM1609">
        <v>2</v>
      </c>
      <c r="BN1609">
        <v>60</v>
      </c>
      <c r="BO1609">
        <v>1</v>
      </c>
      <c r="BP1609" s="15">
        <v>45312</v>
      </c>
      <c r="BQ1609" t="s">
        <v>336</v>
      </c>
      <c r="BR1609" t="s">
        <v>337</v>
      </c>
      <c r="BS1609">
        <v>60</v>
      </c>
      <c r="BT1609">
        <v>2</v>
      </c>
    </row>
    <row r="1610" spans="1:72" x14ac:dyDescent="0.25">
      <c r="A1610" t="str">
        <f t="shared" si="100"/>
        <v>500_3260</v>
      </c>
      <c r="B1610" t="str">
        <f t="shared" si="101"/>
        <v>R</v>
      </c>
      <c r="C1610">
        <f t="shared" si="102"/>
        <v>4616.8</v>
      </c>
      <c r="D1610">
        <f t="shared" si="103"/>
        <v>0</v>
      </c>
      <c r="F1610" t="s">
        <v>2529</v>
      </c>
      <c r="G1610">
        <v>500</v>
      </c>
      <c r="H1610" t="s">
        <v>118</v>
      </c>
      <c r="I1610">
        <v>3260</v>
      </c>
      <c r="J1610">
        <v>4056</v>
      </c>
      <c r="K1610" t="s">
        <v>283</v>
      </c>
      <c r="L1610" t="s">
        <v>284</v>
      </c>
      <c r="M1610">
        <v>2</v>
      </c>
      <c r="N1610" t="s">
        <v>285</v>
      </c>
      <c r="O1610">
        <v>0</v>
      </c>
      <c r="P1610">
        <v>3</v>
      </c>
      <c r="Q1610" t="s">
        <v>286</v>
      </c>
      <c r="R1610" t="s">
        <v>287</v>
      </c>
      <c r="S1610" t="s">
        <v>288</v>
      </c>
      <c r="T1610" t="s">
        <v>289</v>
      </c>
      <c r="U1610">
        <v>508</v>
      </c>
      <c r="V1610">
        <v>8</v>
      </c>
      <c r="W1610">
        <v>60</v>
      </c>
      <c r="X1610">
        <v>5</v>
      </c>
      <c r="Y1610" s="15">
        <v>44637</v>
      </c>
      <c r="Z1610">
        <v>18</v>
      </c>
      <c r="AA1610" s="15">
        <v>21916</v>
      </c>
      <c r="AB1610" s="15">
        <v>45312</v>
      </c>
      <c r="AC1610">
        <v>8</v>
      </c>
      <c r="AD1610">
        <v>4</v>
      </c>
      <c r="AE1610">
        <v>110</v>
      </c>
      <c r="AF1610" s="15">
        <v>45330</v>
      </c>
      <c r="AG1610">
        <v>-1</v>
      </c>
      <c r="AH1610">
        <v>-1</v>
      </c>
      <c r="AI1610">
        <v>175.16779827600001</v>
      </c>
      <c r="AJ1610">
        <v>-40.800079779800001</v>
      </c>
      <c r="AK1610">
        <v>2</v>
      </c>
      <c r="AL1610">
        <v>796</v>
      </c>
      <c r="AM1610">
        <v>4616.8</v>
      </c>
      <c r="AN1610" t="s">
        <v>290</v>
      </c>
      <c r="AO1610" t="s">
        <v>291</v>
      </c>
      <c r="AP1610" t="s">
        <v>292</v>
      </c>
      <c r="AQ1610" t="s">
        <v>293</v>
      </c>
      <c r="AR1610" t="s">
        <v>294</v>
      </c>
      <c r="AS1610" t="s">
        <v>291</v>
      </c>
      <c r="AT1610">
        <v>1598.2877350000001</v>
      </c>
      <c r="AU1610">
        <v>515.28360999999995</v>
      </c>
      <c r="AV1610">
        <v>0</v>
      </c>
      <c r="AW1610">
        <v>135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b">
        <v>0</v>
      </c>
      <c r="BI1610" t="b">
        <v>1</v>
      </c>
      <c r="BJ1610" t="b">
        <v>1</v>
      </c>
      <c r="BK1610" t="b">
        <v>0</v>
      </c>
      <c r="BL1610" t="s">
        <v>293</v>
      </c>
      <c r="BM1610">
        <v>2</v>
      </c>
      <c r="BN1610">
        <v>50</v>
      </c>
      <c r="BO1610">
        <v>1</v>
      </c>
      <c r="BP1610" s="15">
        <v>45312</v>
      </c>
      <c r="BQ1610" t="s">
        <v>295</v>
      </c>
      <c r="BR1610" t="s">
        <v>296</v>
      </c>
      <c r="BS1610">
        <v>50</v>
      </c>
      <c r="BT1610">
        <v>2</v>
      </c>
    </row>
    <row r="1611" spans="1:72" x14ac:dyDescent="0.25">
      <c r="A1611" t="str">
        <f t="shared" si="100"/>
        <v>638_2650</v>
      </c>
      <c r="B1611" t="str">
        <f t="shared" si="101"/>
        <v>R</v>
      </c>
      <c r="C1611">
        <f t="shared" si="102"/>
        <v>1920</v>
      </c>
      <c r="D1611">
        <f t="shared" si="103"/>
        <v>0</v>
      </c>
      <c r="F1611" t="s">
        <v>2530</v>
      </c>
      <c r="G1611">
        <v>638</v>
      </c>
      <c r="H1611" t="s">
        <v>171</v>
      </c>
      <c r="I1611">
        <v>2650</v>
      </c>
      <c r="J1611">
        <v>2970</v>
      </c>
      <c r="K1611" t="s">
        <v>283</v>
      </c>
      <c r="L1611" t="s">
        <v>284</v>
      </c>
      <c r="M1611">
        <v>2</v>
      </c>
      <c r="N1611" t="s">
        <v>285</v>
      </c>
      <c r="O1611">
        <v>0</v>
      </c>
      <c r="P1611">
        <v>2</v>
      </c>
      <c r="Q1611" t="s">
        <v>286</v>
      </c>
      <c r="R1611" t="s">
        <v>287</v>
      </c>
      <c r="S1611" t="s">
        <v>288</v>
      </c>
      <c r="T1611" t="s">
        <v>289</v>
      </c>
      <c r="U1611">
        <v>249</v>
      </c>
      <c r="V1611">
        <v>27</v>
      </c>
      <c r="W1611">
        <v>63</v>
      </c>
      <c r="X1611">
        <v>5</v>
      </c>
      <c r="Y1611" s="15">
        <v>43545</v>
      </c>
      <c r="Z1611">
        <v>10</v>
      </c>
      <c r="AA1611" s="15">
        <v>27395</v>
      </c>
      <c r="AB1611" s="15">
        <v>45312</v>
      </c>
      <c r="AC1611">
        <v>7</v>
      </c>
      <c r="AD1611">
        <v>7</v>
      </c>
      <c r="AE1611">
        <v>154</v>
      </c>
      <c r="AF1611" s="15">
        <v>45330</v>
      </c>
      <c r="AG1611">
        <v>-1</v>
      </c>
      <c r="AH1611">
        <v>-1</v>
      </c>
      <c r="AI1611">
        <v>175.1925777342</v>
      </c>
      <c r="AJ1611">
        <v>-40.765461090400002</v>
      </c>
      <c r="AK1611">
        <v>0</v>
      </c>
      <c r="AL1611">
        <v>320</v>
      </c>
      <c r="AM1611">
        <v>1920</v>
      </c>
      <c r="AN1611" t="s">
        <v>290</v>
      </c>
      <c r="AO1611" t="s">
        <v>291</v>
      </c>
      <c r="AP1611" t="s">
        <v>941</v>
      </c>
      <c r="AQ1611" t="s">
        <v>293</v>
      </c>
      <c r="AR1611" t="s">
        <v>294</v>
      </c>
      <c r="AS1611" t="s">
        <v>291</v>
      </c>
      <c r="AT1611">
        <v>1148.7331999999999</v>
      </c>
      <c r="AU1611">
        <v>310.59294</v>
      </c>
      <c r="AV1611">
        <v>2.5</v>
      </c>
      <c r="AW1611">
        <v>20</v>
      </c>
      <c r="AX1611">
        <v>2.0833333333333299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 t="b">
        <v>0</v>
      </c>
      <c r="BI1611" t="b">
        <v>1</v>
      </c>
      <c r="BJ1611" t="b">
        <v>1</v>
      </c>
      <c r="BK1611" t="b">
        <v>0</v>
      </c>
      <c r="BL1611" t="s">
        <v>293</v>
      </c>
      <c r="BM1611">
        <v>2</v>
      </c>
      <c r="BN1611">
        <v>50</v>
      </c>
      <c r="BO1611">
        <v>1</v>
      </c>
      <c r="BP1611" s="15">
        <v>45312</v>
      </c>
      <c r="BQ1611" t="s">
        <v>295</v>
      </c>
      <c r="BR1611" t="s">
        <v>296</v>
      </c>
      <c r="BS1611">
        <v>50</v>
      </c>
      <c r="BT1611">
        <v>2</v>
      </c>
    </row>
    <row r="1612" spans="1:72" x14ac:dyDescent="0.25">
      <c r="A1612" t="str">
        <f t="shared" si="100"/>
        <v>125_628</v>
      </c>
      <c r="B1612" t="str">
        <f t="shared" si="101"/>
        <v>U</v>
      </c>
      <c r="C1612">
        <f t="shared" si="102"/>
        <v>7571.2</v>
      </c>
      <c r="D1612">
        <f t="shared" si="103"/>
        <v>0</v>
      </c>
      <c r="F1612" t="s">
        <v>2531</v>
      </c>
      <c r="G1612">
        <v>125</v>
      </c>
      <c r="H1612" t="s">
        <v>96</v>
      </c>
      <c r="I1612">
        <v>628</v>
      </c>
      <c r="J1612">
        <v>1304</v>
      </c>
      <c r="K1612" t="s">
        <v>283</v>
      </c>
      <c r="L1612" t="s">
        <v>284</v>
      </c>
      <c r="M1612">
        <v>2</v>
      </c>
      <c r="N1612" t="s">
        <v>285</v>
      </c>
      <c r="O1612">
        <v>0</v>
      </c>
      <c r="P1612">
        <v>5</v>
      </c>
      <c r="Q1612" t="s">
        <v>286</v>
      </c>
      <c r="R1612" t="s">
        <v>415</v>
      </c>
      <c r="S1612" t="s">
        <v>416</v>
      </c>
      <c r="T1612" t="s">
        <v>417</v>
      </c>
      <c r="U1612">
        <v>7032</v>
      </c>
      <c r="V1612">
        <v>7</v>
      </c>
      <c r="W1612">
        <v>36</v>
      </c>
      <c r="X1612">
        <v>3</v>
      </c>
      <c r="Y1612" s="15">
        <v>45691</v>
      </c>
      <c r="Z1612">
        <v>16</v>
      </c>
      <c r="AA1612" s="15">
        <v>28856</v>
      </c>
      <c r="AB1612" s="15">
        <v>45313</v>
      </c>
      <c r="AC1612">
        <v>8.65</v>
      </c>
      <c r="AD1612">
        <v>7</v>
      </c>
      <c r="AE1612">
        <v>164.65</v>
      </c>
      <c r="AF1612" s="15">
        <v>45328</v>
      </c>
      <c r="AG1612">
        <v>-1</v>
      </c>
      <c r="AH1612">
        <v>-1</v>
      </c>
      <c r="AI1612">
        <v>174.9777998264</v>
      </c>
      <c r="AJ1612">
        <v>-40.899176626799999</v>
      </c>
      <c r="AK1612">
        <v>4</v>
      </c>
      <c r="AL1612">
        <v>676</v>
      </c>
      <c r="AM1612">
        <v>7571.2</v>
      </c>
      <c r="AN1612" t="s">
        <v>418</v>
      </c>
      <c r="AO1612" t="s">
        <v>321</v>
      </c>
      <c r="AP1612" t="s">
        <v>292</v>
      </c>
      <c r="AQ1612" t="s">
        <v>293</v>
      </c>
      <c r="AR1612" t="s">
        <v>294</v>
      </c>
      <c r="AS1612" t="s">
        <v>291</v>
      </c>
      <c r="AT1612">
        <v>1023.363795</v>
      </c>
      <c r="AU1612">
        <v>374.72127</v>
      </c>
      <c r="AV1612">
        <v>0</v>
      </c>
      <c r="AW1612">
        <v>0</v>
      </c>
      <c r="AX1612">
        <v>0.111607142857143</v>
      </c>
      <c r="AY1612">
        <v>0</v>
      </c>
      <c r="AZ1612">
        <v>0</v>
      </c>
      <c r="BA1612">
        <v>3.75</v>
      </c>
      <c r="BB1612">
        <v>0</v>
      </c>
      <c r="BC1612">
        <v>0.05</v>
      </c>
      <c r="BD1612">
        <v>0</v>
      </c>
      <c r="BE1612">
        <v>0</v>
      </c>
      <c r="BF1612">
        <v>0.25</v>
      </c>
      <c r="BG1612">
        <v>0</v>
      </c>
      <c r="BH1612" t="b">
        <v>0</v>
      </c>
      <c r="BI1612" t="b">
        <v>1</v>
      </c>
      <c r="BJ1612" t="b">
        <v>1</v>
      </c>
      <c r="BK1612" t="b">
        <v>0</v>
      </c>
      <c r="BL1612" t="s">
        <v>293</v>
      </c>
      <c r="BM1612">
        <v>2</v>
      </c>
      <c r="BN1612">
        <v>60</v>
      </c>
      <c r="BO1612">
        <v>1</v>
      </c>
      <c r="BP1612" s="15">
        <v>45313</v>
      </c>
      <c r="BQ1612" t="s">
        <v>336</v>
      </c>
      <c r="BR1612" t="s">
        <v>337</v>
      </c>
      <c r="BS1612">
        <v>60</v>
      </c>
      <c r="BT1612">
        <v>2</v>
      </c>
    </row>
    <row r="1613" spans="1:72" x14ac:dyDescent="0.25">
      <c r="A1613" t="str">
        <f t="shared" si="100"/>
        <v>232_689</v>
      </c>
      <c r="B1613" t="str">
        <f t="shared" si="101"/>
        <v>R</v>
      </c>
      <c r="C1613">
        <f t="shared" si="102"/>
        <v>884</v>
      </c>
      <c r="D1613">
        <f t="shared" si="103"/>
        <v>141.81818181818201</v>
      </c>
      <c r="F1613" t="s">
        <v>2532</v>
      </c>
      <c r="G1613">
        <v>232</v>
      </c>
      <c r="H1613" t="s">
        <v>167</v>
      </c>
      <c r="I1613">
        <v>689</v>
      </c>
      <c r="J1613">
        <v>825</v>
      </c>
      <c r="K1613" t="s">
        <v>283</v>
      </c>
      <c r="L1613" t="s">
        <v>284</v>
      </c>
      <c r="M1613">
        <v>2</v>
      </c>
      <c r="N1613" t="s">
        <v>285</v>
      </c>
      <c r="O1613">
        <v>0</v>
      </c>
      <c r="P1613">
        <v>3</v>
      </c>
      <c r="Q1613" t="s">
        <v>286</v>
      </c>
      <c r="R1613" t="s">
        <v>287</v>
      </c>
      <c r="S1613" t="s">
        <v>288</v>
      </c>
      <c r="T1613" t="s">
        <v>319</v>
      </c>
      <c r="U1613">
        <v>1452</v>
      </c>
      <c r="V1613">
        <v>10</v>
      </c>
      <c r="W1613">
        <v>42</v>
      </c>
      <c r="X1613">
        <v>2</v>
      </c>
      <c r="Y1613" s="15">
        <v>39814</v>
      </c>
      <c r="Z1613">
        <v>20</v>
      </c>
      <c r="AA1613" s="15">
        <v>21916</v>
      </c>
      <c r="AB1613" s="15">
        <v>45315</v>
      </c>
      <c r="AC1613">
        <v>2</v>
      </c>
      <c r="AD1613">
        <v>1.75</v>
      </c>
      <c r="AE1613">
        <v>114</v>
      </c>
      <c r="AF1613" s="15">
        <v>45335</v>
      </c>
      <c r="AG1613">
        <v>-1</v>
      </c>
      <c r="AH1613">
        <v>-1</v>
      </c>
      <c r="AI1613">
        <v>175.01160644469999</v>
      </c>
      <c r="AJ1613">
        <v>-40.928239799899998</v>
      </c>
      <c r="AK1613">
        <v>3</v>
      </c>
      <c r="AL1613">
        <v>136</v>
      </c>
      <c r="AM1613">
        <v>884</v>
      </c>
      <c r="AN1613" t="s">
        <v>290</v>
      </c>
      <c r="AO1613" t="s">
        <v>291</v>
      </c>
      <c r="AP1613" t="s">
        <v>314</v>
      </c>
      <c r="AQ1613" t="s">
        <v>312</v>
      </c>
      <c r="AR1613" t="s">
        <v>294</v>
      </c>
      <c r="AS1613" t="s">
        <v>291</v>
      </c>
      <c r="AT1613">
        <v>1128.7643599999999</v>
      </c>
      <c r="AU1613">
        <v>272.96548999999999</v>
      </c>
      <c r="AV1613">
        <v>0</v>
      </c>
      <c r="AW1613">
        <v>0</v>
      </c>
      <c r="AX1613">
        <v>0</v>
      </c>
      <c r="AY1613">
        <v>0</v>
      </c>
      <c r="AZ1613">
        <v>141.81818181818201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 t="b">
        <v>0</v>
      </c>
      <c r="BI1613" t="b">
        <v>1</v>
      </c>
      <c r="BJ1613" t="b">
        <v>1</v>
      </c>
      <c r="BK1613" t="b">
        <v>0</v>
      </c>
      <c r="BL1613" t="s">
        <v>312</v>
      </c>
      <c r="BM1613">
        <v>2</v>
      </c>
      <c r="BN1613">
        <v>50</v>
      </c>
      <c r="BO1613">
        <v>1</v>
      </c>
      <c r="BP1613" s="15">
        <v>45315</v>
      </c>
      <c r="BQ1613" t="s">
        <v>295</v>
      </c>
      <c r="BR1613" t="s">
        <v>296</v>
      </c>
      <c r="BS1613">
        <v>50</v>
      </c>
      <c r="BT1613">
        <v>2</v>
      </c>
    </row>
    <row r="1614" spans="1:72" x14ac:dyDescent="0.25">
      <c r="A1614" t="str">
        <f t="shared" si="100"/>
        <v>40_650</v>
      </c>
      <c r="B1614" t="str">
        <f t="shared" si="101"/>
        <v>U</v>
      </c>
      <c r="C1614">
        <f t="shared" si="102"/>
        <v>204</v>
      </c>
      <c r="D1614">
        <f t="shared" si="103"/>
        <v>12.5</v>
      </c>
      <c r="F1614" t="s">
        <v>2533</v>
      </c>
      <c r="G1614">
        <v>40</v>
      </c>
      <c r="H1614" t="s">
        <v>2266</v>
      </c>
      <c r="I1614">
        <v>650</v>
      </c>
      <c r="J1614">
        <v>680</v>
      </c>
      <c r="K1614" t="s">
        <v>283</v>
      </c>
      <c r="L1614" t="s">
        <v>284</v>
      </c>
      <c r="M1614">
        <v>2</v>
      </c>
      <c r="N1614" t="s">
        <v>285</v>
      </c>
      <c r="O1614">
        <v>0</v>
      </c>
      <c r="P1614">
        <v>3</v>
      </c>
      <c r="Q1614" t="s">
        <v>286</v>
      </c>
      <c r="R1614" t="s">
        <v>287</v>
      </c>
      <c r="S1614" t="s">
        <v>288</v>
      </c>
      <c r="T1614" t="s">
        <v>319</v>
      </c>
      <c r="U1614">
        <v>926</v>
      </c>
      <c r="V1614">
        <v>18</v>
      </c>
      <c r="W1614">
        <v>37</v>
      </c>
      <c r="X1614">
        <v>2</v>
      </c>
      <c r="Y1614" s="15">
        <v>36617</v>
      </c>
      <c r="Z1614">
        <v>20</v>
      </c>
      <c r="AA1614" s="15">
        <v>21916</v>
      </c>
      <c r="AB1614" s="15">
        <v>45315</v>
      </c>
      <c r="AC1614">
        <v>2</v>
      </c>
      <c r="AD1614">
        <v>2.5499999999999998</v>
      </c>
      <c r="AE1614">
        <v>122.05</v>
      </c>
      <c r="AF1614" s="15">
        <v>45334</v>
      </c>
      <c r="AG1614">
        <v>-1</v>
      </c>
      <c r="AH1614">
        <v>-1</v>
      </c>
      <c r="AI1614">
        <v>174.9971026204</v>
      </c>
      <c r="AJ1614">
        <v>-40.885263773299997</v>
      </c>
      <c r="AK1614">
        <v>5</v>
      </c>
      <c r="AL1614">
        <v>30</v>
      </c>
      <c r="AM1614">
        <v>204</v>
      </c>
      <c r="AN1614" t="s">
        <v>290</v>
      </c>
      <c r="AO1614" t="s">
        <v>321</v>
      </c>
      <c r="AP1614" t="s">
        <v>314</v>
      </c>
      <c r="AQ1614" t="s">
        <v>312</v>
      </c>
      <c r="AR1614" t="s">
        <v>294</v>
      </c>
      <c r="AS1614" t="s">
        <v>291</v>
      </c>
      <c r="AT1614">
        <v>790.02260000000001</v>
      </c>
      <c r="AU1614">
        <v>236.82390000000001</v>
      </c>
      <c r="AV1614">
        <v>0</v>
      </c>
      <c r="AW1614">
        <v>0</v>
      </c>
      <c r="AX1614">
        <v>1.1029411764705901</v>
      </c>
      <c r="AY1614">
        <v>75</v>
      </c>
      <c r="AZ1614">
        <v>12.5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 t="b">
        <v>0</v>
      </c>
      <c r="BI1614" t="b">
        <v>1</v>
      </c>
      <c r="BJ1614" t="b">
        <v>0</v>
      </c>
      <c r="BK1614" t="b">
        <v>0</v>
      </c>
      <c r="BL1614" t="s">
        <v>312</v>
      </c>
      <c r="BM1614">
        <v>2</v>
      </c>
      <c r="BN1614">
        <v>75</v>
      </c>
      <c r="BO1614">
        <v>1</v>
      </c>
      <c r="BP1614" s="15">
        <v>45315</v>
      </c>
      <c r="BQ1614" t="s">
        <v>295</v>
      </c>
      <c r="BR1614" t="s">
        <v>348</v>
      </c>
      <c r="BS1614">
        <v>75</v>
      </c>
      <c r="BT1614">
        <v>2</v>
      </c>
    </row>
    <row r="1615" spans="1:72" x14ac:dyDescent="0.25">
      <c r="A1615" t="str">
        <f t="shared" si="100"/>
        <v>485_305</v>
      </c>
      <c r="B1615" t="str">
        <f t="shared" si="101"/>
        <v>U</v>
      </c>
      <c r="C1615">
        <f t="shared" si="102"/>
        <v>514.5</v>
      </c>
      <c r="D1615">
        <f t="shared" si="103"/>
        <v>37.5</v>
      </c>
      <c r="F1615" t="s">
        <v>2534</v>
      </c>
      <c r="G1615">
        <v>485</v>
      </c>
      <c r="H1615" t="s">
        <v>48</v>
      </c>
      <c r="I1615">
        <v>305</v>
      </c>
      <c r="J1615">
        <v>354</v>
      </c>
      <c r="K1615" t="s">
        <v>283</v>
      </c>
      <c r="L1615" t="s">
        <v>284</v>
      </c>
      <c r="M1615">
        <v>2</v>
      </c>
      <c r="N1615" t="s">
        <v>285</v>
      </c>
      <c r="O1615">
        <v>0</v>
      </c>
      <c r="P1615">
        <v>5</v>
      </c>
      <c r="Q1615" t="s">
        <v>286</v>
      </c>
      <c r="R1615" t="s">
        <v>341</v>
      </c>
      <c r="S1615" t="s">
        <v>334</v>
      </c>
      <c r="T1615" t="s">
        <v>342</v>
      </c>
      <c r="U1615">
        <v>7600</v>
      </c>
      <c r="V1615">
        <v>8</v>
      </c>
      <c r="W1615">
        <v>54</v>
      </c>
      <c r="X1615">
        <v>3</v>
      </c>
      <c r="Y1615" s="15">
        <v>40891</v>
      </c>
      <c r="Z1615">
        <v>17</v>
      </c>
      <c r="AA1615" s="15">
        <v>34243</v>
      </c>
      <c r="AB1615" s="15">
        <v>45315</v>
      </c>
      <c r="AC1615">
        <v>2.75</v>
      </c>
      <c r="AD1615">
        <v>2.5</v>
      </c>
      <c r="AE1615">
        <v>134.25</v>
      </c>
      <c r="AF1615" s="15">
        <v>45325</v>
      </c>
      <c r="AG1615">
        <v>-1</v>
      </c>
      <c r="AH1615">
        <v>-1</v>
      </c>
      <c r="AI1615">
        <v>175.0014920513</v>
      </c>
      <c r="AJ1615">
        <v>-40.900203617800003</v>
      </c>
      <c r="AK1615">
        <v>0.5</v>
      </c>
      <c r="AL1615">
        <v>49</v>
      </c>
      <c r="AM1615">
        <v>514.5</v>
      </c>
      <c r="AN1615" t="s">
        <v>335</v>
      </c>
      <c r="AO1615" t="s">
        <v>321</v>
      </c>
      <c r="AP1615" t="s">
        <v>314</v>
      </c>
      <c r="AQ1615" t="s">
        <v>312</v>
      </c>
      <c r="AR1615" t="s">
        <v>294</v>
      </c>
      <c r="AS1615" t="s">
        <v>291</v>
      </c>
      <c r="AT1615">
        <v>951.25217999999995</v>
      </c>
      <c r="AU1615">
        <v>221.68436</v>
      </c>
      <c r="AV1615">
        <v>0</v>
      </c>
      <c r="AW1615">
        <v>0</v>
      </c>
      <c r="AX1615">
        <v>0</v>
      </c>
      <c r="AY1615">
        <v>0</v>
      </c>
      <c r="AZ1615">
        <v>37.5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b">
        <v>0</v>
      </c>
      <c r="BI1615" t="b">
        <v>1</v>
      </c>
      <c r="BJ1615" t="b">
        <v>0</v>
      </c>
      <c r="BK1615" t="b">
        <v>0</v>
      </c>
      <c r="BL1615" t="s">
        <v>312</v>
      </c>
      <c r="BM1615">
        <v>2</v>
      </c>
      <c r="BN1615">
        <v>60</v>
      </c>
      <c r="BO1615">
        <v>1</v>
      </c>
      <c r="BP1615" s="15">
        <v>45315</v>
      </c>
      <c r="BQ1615" t="s">
        <v>336</v>
      </c>
      <c r="BR1615" t="s">
        <v>337</v>
      </c>
      <c r="BS1615">
        <v>60</v>
      </c>
      <c r="BT1615">
        <v>2</v>
      </c>
    </row>
    <row r="1616" spans="1:72" x14ac:dyDescent="0.25">
      <c r="A1616" t="str">
        <f t="shared" si="100"/>
        <v>21177_1314</v>
      </c>
      <c r="B1616" t="str">
        <f t="shared" si="101"/>
        <v>U</v>
      </c>
      <c r="C1616">
        <f t="shared" si="102"/>
        <v>2856.1</v>
      </c>
      <c r="D1616">
        <f t="shared" si="103"/>
        <v>0</v>
      </c>
      <c r="F1616" t="s">
        <v>2535</v>
      </c>
      <c r="G1616">
        <v>21177</v>
      </c>
      <c r="H1616" t="s">
        <v>2536</v>
      </c>
      <c r="I1616">
        <v>1314</v>
      </c>
      <c r="J1616">
        <v>1483</v>
      </c>
      <c r="K1616" t="s">
        <v>283</v>
      </c>
      <c r="L1616" t="s">
        <v>284</v>
      </c>
      <c r="M1616">
        <v>3</v>
      </c>
      <c r="N1616" t="s">
        <v>285</v>
      </c>
      <c r="O1616">
        <v>9</v>
      </c>
      <c r="P1616">
        <v>6</v>
      </c>
      <c r="Q1616" t="s">
        <v>286</v>
      </c>
      <c r="R1616" t="s">
        <v>415</v>
      </c>
      <c r="S1616" t="s">
        <v>416</v>
      </c>
      <c r="T1616" t="s">
        <v>342</v>
      </c>
      <c r="U1616">
        <v>10050</v>
      </c>
      <c r="V1616">
        <v>8</v>
      </c>
      <c r="W1616">
        <v>96</v>
      </c>
      <c r="X1616">
        <v>5</v>
      </c>
      <c r="Y1616" s="15">
        <v>44562</v>
      </c>
      <c r="Z1616">
        <v>16</v>
      </c>
      <c r="AA1616" s="15">
        <v>29586</v>
      </c>
      <c r="AB1616" s="15">
        <v>45279</v>
      </c>
      <c r="AC1616">
        <v>3</v>
      </c>
      <c r="AD1616">
        <v>6.15</v>
      </c>
      <c r="AE1616">
        <v>140.1</v>
      </c>
      <c r="AF1616" s="15">
        <v>42370</v>
      </c>
      <c r="AG1616">
        <v>-1</v>
      </c>
      <c r="AH1616">
        <v>-1</v>
      </c>
      <c r="AI1616">
        <v>175.00287572849999</v>
      </c>
      <c r="AJ1616">
        <v>-40.921366016500002</v>
      </c>
      <c r="AK1616">
        <v>1.5</v>
      </c>
      <c r="AL1616">
        <v>169</v>
      </c>
      <c r="AM1616">
        <v>2856.1</v>
      </c>
      <c r="AN1616" t="s">
        <v>418</v>
      </c>
      <c r="AO1616" t="s">
        <v>321</v>
      </c>
      <c r="AP1616" t="s">
        <v>311</v>
      </c>
      <c r="AQ1616" t="s">
        <v>312</v>
      </c>
      <c r="AR1616" t="s">
        <v>294</v>
      </c>
      <c r="AS1616" t="s">
        <v>291</v>
      </c>
      <c r="AT1616">
        <v>-1</v>
      </c>
      <c r="AU1616">
        <v>-1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t="b">
        <v>0</v>
      </c>
      <c r="BI1616" t="b">
        <v>1</v>
      </c>
      <c r="BJ1616" t="b">
        <v>1</v>
      </c>
      <c r="BK1616" t="b">
        <v>1</v>
      </c>
      <c r="BL1616" t="s">
        <v>312</v>
      </c>
      <c r="BM1616">
        <v>2</v>
      </c>
      <c r="BN1616">
        <v>60</v>
      </c>
      <c r="BO1616">
        <v>1</v>
      </c>
      <c r="BP1616" s="15">
        <v>45279</v>
      </c>
      <c r="BQ1616" t="s">
        <v>336</v>
      </c>
      <c r="BR1616" t="s">
        <v>337</v>
      </c>
      <c r="BS1616">
        <v>60</v>
      </c>
      <c r="BT1616">
        <v>2</v>
      </c>
    </row>
    <row r="1617" spans="1:72" x14ac:dyDescent="0.25">
      <c r="A1617" t="str">
        <f t="shared" si="100"/>
        <v>21177_2100</v>
      </c>
      <c r="B1617" t="str">
        <f t="shared" si="101"/>
        <v>U</v>
      </c>
      <c r="C1617">
        <f t="shared" si="102"/>
        <v>3160.3</v>
      </c>
      <c r="D1617">
        <f t="shared" si="103"/>
        <v>0</v>
      </c>
      <c r="F1617" t="s">
        <v>2537</v>
      </c>
      <c r="G1617">
        <v>21177</v>
      </c>
      <c r="H1617" t="s">
        <v>2536</v>
      </c>
      <c r="I1617">
        <v>2100</v>
      </c>
      <c r="J1617">
        <v>2287</v>
      </c>
      <c r="K1617" t="s">
        <v>283</v>
      </c>
      <c r="L1617" t="s">
        <v>284</v>
      </c>
      <c r="M1617">
        <v>3</v>
      </c>
      <c r="N1617" t="s">
        <v>285</v>
      </c>
      <c r="O1617">
        <v>9</v>
      </c>
      <c r="P1617">
        <v>6</v>
      </c>
      <c r="Q1617" t="s">
        <v>286</v>
      </c>
      <c r="R1617" t="s">
        <v>415</v>
      </c>
      <c r="S1617" t="s">
        <v>416</v>
      </c>
      <c r="T1617" t="s">
        <v>342</v>
      </c>
      <c r="U1617">
        <v>10050</v>
      </c>
      <c r="V1617">
        <v>8</v>
      </c>
      <c r="W1617">
        <v>54</v>
      </c>
      <c r="X1617">
        <v>3</v>
      </c>
      <c r="Y1617" s="15">
        <v>44562</v>
      </c>
      <c r="Z1617">
        <v>16</v>
      </c>
      <c r="AA1617" s="15">
        <v>29587</v>
      </c>
      <c r="AB1617" s="15">
        <v>45279</v>
      </c>
      <c r="AC1617">
        <v>4</v>
      </c>
      <c r="AD1617">
        <v>3</v>
      </c>
      <c r="AE1617">
        <v>88.6</v>
      </c>
      <c r="AF1617" s="15">
        <v>42370</v>
      </c>
      <c r="AG1617">
        <v>-1</v>
      </c>
      <c r="AH1617">
        <v>-1</v>
      </c>
      <c r="AI1617">
        <v>174.998442071</v>
      </c>
      <c r="AJ1617">
        <v>-40.927596355399999</v>
      </c>
      <c r="AK1617">
        <v>3.5</v>
      </c>
      <c r="AL1617">
        <v>187</v>
      </c>
      <c r="AM1617">
        <v>3160.3</v>
      </c>
      <c r="AN1617" t="s">
        <v>418</v>
      </c>
      <c r="AO1617" t="s">
        <v>321</v>
      </c>
      <c r="AP1617" t="s">
        <v>311</v>
      </c>
      <c r="AQ1617" t="s">
        <v>312</v>
      </c>
      <c r="AR1617" t="s">
        <v>294</v>
      </c>
      <c r="AS1617" t="s">
        <v>291</v>
      </c>
      <c r="AT1617">
        <v>-1</v>
      </c>
      <c r="AU1617">
        <v>-1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 t="b">
        <v>0</v>
      </c>
      <c r="BI1617" t="b">
        <v>1</v>
      </c>
      <c r="BJ1617" t="b">
        <v>1</v>
      </c>
      <c r="BK1617" t="b">
        <v>1</v>
      </c>
      <c r="BL1617" t="s">
        <v>312</v>
      </c>
      <c r="BM1617">
        <v>2</v>
      </c>
      <c r="BN1617">
        <v>60</v>
      </c>
      <c r="BO1617">
        <v>1</v>
      </c>
      <c r="BP1617" s="15">
        <v>45279</v>
      </c>
      <c r="BQ1617" t="s">
        <v>336</v>
      </c>
      <c r="BR1617" t="s">
        <v>337</v>
      </c>
      <c r="BS1617">
        <v>60</v>
      </c>
      <c r="BT1617">
        <v>2</v>
      </c>
    </row>
    <row r="1618" spans="1:72" x14ac:dyDescent="0.25">
      <c r="A1618" t="str">
        <f t="shared" si="100"/>
        <v>23037_1699</v>
      </c>
      <c r="B1618" t="str">
        <f t="shared" si="101"/>
        <v>R</v>
      </c>
      <c r="C1618">
        <f t="shared" si="102"/>
        <v>5004</v>
      </c>
      <c r="D1618">
        <f t="shared" si="103"/>
        <v>0</v>
      </c>
      <c r="F1618" t="s">
        <v>2538</v>
      </c>
      <c r="G1618">
        <v>23037</v>
      </c>
      <c r="H1618" t="s">
        <v>2539</v>
      </c>
      <c r="I1618">
        <v>1699</v>
      </c>
      <c r="J1618">
        <v>2255</v>
      </c>
      <c r="K1618" t="s">
        <v>283</v>
      </c>
      <c r="L1618" t="s">
        <v>284</v>
      </c>
      <c r="M1618">
        <v>1</v>
      </c>
      <c r="N1618" t="s">
        <v>285</v>
      </c>
      <c r="O1618">
        <v>9</v>
      </c>
      <c r="P1618">
        <v>5</v>
      </c>
      <c r="Q1618" t="s">
        <v>286</v>
      </c>
      <c r="R1618" t="s">
        <v>415</v>
      </c>
      <c r="S1618" t="s">
        <v>416</v>
      </c>
      <c r="T1618" t="s">
        <v>1556</v>
      </c>
      <c r="U1618">
        <v>4606</v>
      </c>
      <c r="V1618">
        <v>4</v>
      </c>
      <c r="W1618">
        <v>35</v>
      </c>
      <c r="X1618">
        <v>3</v>
      </c>
      <c r="Y1618" s="15">
        <v>40543</v>
      </c>
      <c r="Z1618">
        <v>16</v>
      </c>
      <c r="AA1618" s="15">
        <v>29586</v>
      </c>
      <c r="AB1618" s="15">
        <v>45279</v>
      </c>
      <c r="AC1618">
        <v>3.1</v>
      </c>
      <c r="AD1618">
        <v>4</v>
      </c>
      <c r="AE1618">
        <v>62</v>
      </c>
      <c r="AF1618" s="15">
        <v>42370</v>
      </c>
      <c r="AG1618">
        <v>-1</v>
      </c>
      <c r="AH1618">
        <v>-1</v>
      </c>
      <c r="AI1618">
        <v>175.0196466969</v>
      </c>
      <c r="AJ1618">
        <v>-40.907906861900003</v>
      </c>
      <c r="AK1618">
        <v>2</v>
      </c>
      <c r="AL1618">
        <v>556</v>
      </c>
      <c r="AM1618">
        <v>5004</v>
      </c>
      <c r="AN1618" t="s">
        <v>418</v>
      </c>
      <c r="AO1618" t="s">
        <v>291</v>
      </c>
      <c r="AP1618" t="s">
        <v>292</v>
      </c>
      <c r="AQ1618" t="s">
        <v>293</v>
      </c>
      <c r="AR1618" t="s">
        <v>294</v>
      </c>
      <c r="AS1618" t="s">
        <v>291</v>
      </c>
      <c r="AT1618">
        <v>-1</v>
      </c>
      <c r="AU1618">
        <v>-1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b">
        <v>0</v>
      </c>
      <c r="BI1618" t="b">
        <v>1</v>
      </c>
      <c r="BJ1618" t="b">
        <v>1</v>
      </c>
      <c r="BK1618" t="b">
        <v>0</v>
      </c>
      <c r="BL1618" t="s">
        <v>293</v>
      </c>
      <c r="BM1618">
        <v>2</v>
      </c>
      <c r="BN1618">
        <v>40</v>
      </c>
      <c r="BO1618">
        <v>1</v>
      </c>
      <c r="BP1618" s="15">
        <v>45279</v>
      </c>
      <c r="BQ1618" t="s">
        <v>336</v>
      </c>
      <c r="BR1618" t="s">
        <v>450</v>
      </c>
      <c r="BS1618">
        <v>40</v>
      </c>
      <c r="BT1618">
        <v>2</v>
      </c>
    </row>
    <row r="1619" spans="1:72" x14ac:dyDescent="0.25">
      <c r="A1619" t="str">
        <f t="shared" si="100"/>
        <v>23996_35</v>
      </c>
      <c r="B1619" t="str">
        <f t="shared" si="101"/>
        <v>R</v>
      </c>
      <c r="C1619">
        <f t="shared" si="102"/>
        <v>1143</v>
      </c>
      <c r="D1619">
        <f t="shared" si="103"/>
        <v>0</v>
      </c>
      <c r="F1619" t="s">
        <v>2540</v>
      </c>
      <c r="G1619">
        <v>23996</v>
      </c>
      <c r="H1619" t="s">
        <v>1856</v>
      </c>
      <c r="I1619">
        <v>35</v>
      </c>
      <c r="J1619">
        <v>162</v>
      </c>
      <c r="K1619" t="s">
        <v>283</v>
      </c>
      <c r="L1619" t="s">
        <v>284</v>
      </c>
      <c r="M1619">
        <v>2</v>
      </c>
      <c r="N1619" t="s">
        <v>285</v>
      </c>
      <c r="O1619">
        <v>9</v>
      </c>
      <c r="P1619">
        <v>6</v>
      </c>
      <c r="Q1619" t="s">
        <v>286</v>
      </c>
      <c r="R1619" t="s">
        <v>284</v>
      </c>
      <c r="S1619" t="s">
        <v>284</v>
      </c>
      <c r="T1619" t="s">
        <v>284</v>
      </c>
      <c r="U1619">
        <v>259</v>
      </c>
      <c r="V1619">
        <v>6</v>
      </c>
      <c r="W1619">
        <v>105</v>
      </c>
      <c r="X1619">
        <v>7</v>
      </c>
      <c r="Y1619" s="15">
        <v>44927</v>
      </c>
      <c r="Z1619">
        <v>19</v>
      </c>
      <c r="AA1619" s="15">
        <v>18987</v>
      </c>
      <c r="AB1619" s="15">
        <v>45279</v>
      </c>
      <c r="AC1619">
        <v>3.75</v>
      </c>
      <c r="AD1619">
        <v>6</v>
      </c>
      <c r="AE1619">
        <v>131.75</v>
      </c>
      <c r="AF1619" s="15">
        <v>42370</v>
      </c>
      <c r="AG1619">
        <v>-1</v>
      </c>
      <c r="AH1619">
        <v>-1</v>
      </c>
      <c r="AI1619" t="s">
        <v>384</v>
      </c>
      <c r="AJ1619" t="s">
        <v>384</v>
      </c>
      <c r="AK1619" t="s">
        <v>384</v>
      </c>
      <c r="AL1619">
        <v>127</v>
      </c>
      <c r="AM1619">
        <v>1143</v>
      </c>
      <c r="AN1619" t="s">
        <v>306</v>
      </c>
      <c r="AO1619" t="s">
        <v>291</v>
      </c>
      <c r="AP1619" t="s">
        <v>292</v>
      </c>
      <c r="AQ1619" t="s">
        <v>293</v>
      </c>
      <c r="AR1619" t="s">
        <v>294</v>
      </c>
      <c r="AS1619" t="s">
        <v>291</v>
      </c>
      <c r="AT1619">
        <v>-1</v>
      </c>
      <c r="AU1619">
        <v>-1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t="b">
        <v>0</v>
      </c>
      <c r="BI1619" t="b">
        <v>1</v>
      </c>
      <c r="BJ1619" t="b">
        <v>1</v>
      </c>
      <c r="BK1619" t="b">
        <v>0</v>
      </c>
      <c r="BL1619" t="s">
        <v>293</v>
      </c>
      <c r="BM1619">
        <v>2</v>
      </c>
      <c r="BN1619">
        <v>60</v>
      </c>
      <c r="BO1619">
        <v>1</v>
      </c>
      <c r="BP1619" s="15">
        <v>45279</v>
      </c>
      <c r="BQ1619" t="s">
        <v>307</v>
      </c>
      <c r="BR1619" t="s">
        <v>308</v>
      </c>
      <c r="BS1619">
        <v>60</v>
      </c>
      <c r="BT1619">
        <v>2</v>
      </c>
    </row>
    <row r="1620" spans="1:72" x14ac:dyDescent="0.25">
      <c r="A1620" t="str">
        <f t="shared" si="100"/>
        <v>23996_3003</v>
      </c>
      <c r="B1620" t="str">
        <f t="shared" si="101"/>
        <v>U</v>
      </c>
      <c r="C1620">
        <f t="shared" si="102"/>
        <v>1656</v>
      </c>
      <c r="D1620">
        <f t="shared" si="103"/>
        <v>0</v>
      </c>
      <c r="F1620" t="s">
        <v>2541</v>
      </c>
      <c r="G1620">
        <v>23996</v>
      </c>
      <c r="H1620" t="s">
        <v>1856</v>
      </c>
      <c r="I1620">
        <v>3003</v>
      </c>
      <c r="J1620">
        <v>3210</v>
      </c>
      <c r="K1620" t="s">
        <v>283</v>
      </c>
      <c r="L1620" t="s">
        <v>284</v>
      </c>
      <c r="M1620">
        <v>2</v>
      </c>
      <c r="N1620" t="s">
        <v>2542</v>
      </c>
      <c r="O1620">
        <v>9</v>
      </c>
      <c r="P1620">
        <v>6</v>
      </c>
      <c r="Q1620" t="s">
        <v>286</v>
      </c>
      <c r="R1620" t="s">
        <v>284</v>
      </c>
      <c r="S1620" t="s">
        <v>284</v>
      </c>
      <c r="T1620" t="s">
        <v>284</v>
      </c>
      <c r="U1620">
        <v>259</v>
      </c>
      <c r="V1620">
        <v>6</v>
      </c>
      <c r="W1620">
        <v>75</v>
      </c>
      <c r="X1620">
        <v>2</v>
      </c>
      <c r="Y1620" s="15">
        <v>36933</v>
      </c>
      <c r="Z1620">
        <v>22</v>
      </c>
      <c r="AA1620" s="15">
        <v>29586</v>
      </c>
      <c r="AB1620" s="15">
        <v>45279</v>
      </c>
      <c r="AC1620">
        <v>3</v>
      </c>
      <c r="AD1620">
        <v>8</v>
      </c>
      <c r="AE1620">
        <v>94.75</v>
      </c>
      <c r="AF1620" s="15">
        <v>42370</v>
      </c>
      <c r="AG1620">
        <v>-1</v>
      </c>
      <c r="AH1620">
        <v>-1</v>
      </c>
      <c r="AI1620" t="s">
        <v>384</v>
      </c>
      <c r="AJ1620" t="s">
        <v>384</v>
      </c>
      <c r="AK1620" t="s">
        <v>384</v>
      </c>
      <c r="AL1620">
        <v>207</v>
      </c>
      <c r="AM1620">
        <v>1656</v>
      </c>
      <c r="AN1620" t="s">
        <v>418</v>
      </c>
      <c r="AO1620" t="s">
        <v>321</v>
      </c>
      <c r="AP1620" t="s">
        <v>314</v>
      </c>
      <c r="AQ1620" t="s">
        <v>312</v>
      </c>
      <c r="AR1620" t="s">
        <v>294</v>
      </c>
      <c r="AS1620" t="s">
        <v>291</v>
      </c>
      <c r="AT1620">
        <v>-1</v>
      </c>
      <c r="AU1620">
        <v>-1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 t="b">
        <v>0</v>
      </c>
      <c r="BI1620" t="b">
        <v>1</v>
      </c>
      <c r="BJ1620" t="b">
        <v>1</v>
      </c>
      <c r="BK1620" t="b">
        <v>1</v>
      </c>
      <c r="BL1620" t="s">
        <v>312</v>
      </c>
      <c r="BM1620">
        <v>2</v>
      </c>
      <c r="BN1620">
        <v>60</v>
      </c>
      <c r="BO1620">
        <v>1</v>
      </c>
      <c r="BP1620" s="15">
        <v>45279</v>
      </c>
      <c r="BQ1620" t="s">
        <v>336</v>
      </c>
      <c r="BR1620" t="s">
        <v>337</v>
      </c>
      <c r="BS1620">
        <v>60</v>
      </c>
      <c r="BT1620">
        <v>2</v>
      </c>
    </row>
    <row r="1621" spans="1:72" x14ac:dyDescent="0.25">
      <c r="A1621" t="str">
        <f t="shared" si="100"/>
        <v>23996_3210</v>
      </c>
      <c r="B1621" t="str">
        <f t="shared" si="101"/>
        <v>R</v>
      </c>
      <c r="C1621">
        <f t="shared" si="102"/>
        <v>2210</v>
      </c>
      <c r="D1621">
        <f t="shared" si="103"/>
        <v>0</v>
      </c>
      <c r="F1621" t="s">
        <v>2543</v>
      </c>
      <c r="G1621">
        <v>23996</v>
      </c>
      <c r="H1621" t="s">
        <v>1856</v>
      </c>
      <c r="I1621">
        <v>3210</v>
      </c>
      <c r="J1621">
        <v>3380</v>
      </c>
      <c r="K1621" t="s">
        <v>283</v>
      </c>
      <c r="L1621" t="s">
        <v>284</v>
      </c>
      <c r="M1621">
        <v>2</v>
      </c>
      <c r="N1621" t="s">
        <v>285</v>
      </c>
      <c r="O1621">
        <v>9</v>
      </c>
      <c r="P1621">
        <v>6</v>
      </c>
      <c r="Q1621" t="s">
        <v>286</v>
      </c>
      <c r="R1621" t="s">
        <v>284</v>
      </c>
      <c r="S1621" t="s">
        <v>284</v>
      </c>
      <c r="T1621" t="s">
        <v>284</v>
      </c>
      <c r="U1621">
        <v>259</v>
      </c>
      <c r="V1621">
        <v>6</v>
      </c>
      <c r="W1621">
        <v>14</v>
      </c>
      <c r="X1621">
        <v>1</v>
      </c>
      <c r="Y1621" s="15">
        <v>44999</v>
      </c>
      <c r="Z1621">
        <v>2</v>
      </c>
      <c r="AA1621" s="15">
        <v>44996</v>
      </c>
      <c r="AB1621" s="15">
        <v>45279</v>
      </c>
      <c r="AC1621">
        <v>3</v>
      </c>
      <c r="AD1621">
        <v>2.4500000000000002</v>
      </c>
      <c r="AE1621">
        <v>74.349999999999994</v>
      </c>
      <c r="AF1621" s="15">
        <v>42370</v>
      </c>
      <c r="AG1621">
        <v>-1</v>
      </c>
      <c r="AH1621">
        <v>-1</v>
      </c>
      <c r="AI1621" t="s">
        <v>384</v>
      </c>
      <c r="AJ1621" t="s">
        <v>384</v>
      </c>
      <c r="AK1621" t="s">
        <v>384</v>
      </c>
      <c r="AL1621">
        <v>170</v>
      </c>
      <c r="AM1621">
        <v>2210</v>
      </c>
      <c r="AN1621" t="s">
        <v>335</v>
      </c>
      <c r="AO1621" t="s">
        <v>291</v>
      </c>
      <c r="AP1621" t="s">
        <v>325</v>
      </c>
      <c r="AQ1621" t="s">
        <v>293</v>
      </c>
      <c r="AR1621" t="s">
        <v>294</v>
      </c>
      <c r="AS1621">
        <v>1</v>
      </c>
      <c r="AT1621">
        <v>-1</v>
      </c>
      <c r="AU1621">
        <v>-1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 t="b">
        <v>0</v>
      </c>
      <c r="BI1621" t="b">
        <v>1</v>
      </c>
      <c r="BJ1621" t="b">
        <v>1</v>
      </c>
      <c r="BK1621" t="b">
        <v>0</v>
      </c>
      <c r="BL1621" t="s">
        <v>293</v>
      </c>
      <c r="BM1621">
        <v>2</v>
      </c>
      <c r="BN1621">
        <v>40</v>
      </c>
      <c r="BO1621">
        <v>1</v>
      </c>
      <c r="BP1621" s="15">
        <v>45279</v>
      </c>
      <c r="BQ1621" t="s">
        <v>336</v>
      </c>
      <c r="BR1621" t="s">
        <v>450</v>
      </c>
      <c r="BS1621">
        <v>40</v>
      </c>
      <c r="BT1621">
        <v>2</v>
      </c>
    </row>
    <row r="1622" spans="1:72" x14ac:dyDescent="0.25">
      <c r="A1622" t="str">
        <f t="shared" si="100"/>
        <v>24003_0</v>
      </c>
      <c r="B1622" t="str">
        <f t="shared" si="101"/>
        <v>R</v>
      </c>
      <c r="C1622">
        <f t="shared" si="102"/>
        <v>2124</v>
      </c>
      <c r="D1622">
        <f t="shared" si="103"/>
        <v>0</v>
      </c>
      <c r="F1622" t="s">
        <v>2544</v>
      </c>
      <c r="G1622">
        <v>24003</v>
      </c>
      <c r="H1622" t="s">
        <v>2545</v>
      </c>
      <c r="I1622">
        <v>0</v>
      </c>
      <c r="J1622">
        <v>354</v>
      </c>
      <c r="K1622" t="s">
        <v>283</v>
      </c>
      <c r="L1622" t="s">
        <v>284</v>
      </c>
      <c r="M1622">
        <v>1</v>
      </c>
      <c r="N1622" t="s">
        <v>285</v>
      </c>
      <c r="O1622">
        <v>9</v>
      </c>
      <c r="P1622">
        <v>7</v>
      </c>
      <c r="Q1622" t="s">
        <v>286</v>
      </c>
      <c r="R1622" t="s">
        <v>341</v>
      </c>
      <c r="S1622" t="s">
        <v>334</v>
      </c>
      <c r="T1622" t="s">
        <v>1556</v>
      </c>
      <c r="U1622">
        <v>25608</v>
      </c>
      <c r="V1622">
        <v>7</v>
      </c>
      <c r="W1622">
        <v>40</v>
      </c>
      <c r="X1622">
        <v>1</v>
      </c>
      <c r="Y1622" s="15">
        <v>42736</v>
      </c>
      <c r="Z1622">
        <v>7</v>
      </c>
      <c r="AA1622" s="15">
        <v>29586</v>
      </c>
      <c r="AB1622" s="15">
        <v>45280</v>
      </c>
      <c r="AC1622">
        <v>14.6</v>
      </c>
      <c r="AD1622">
        <v>12</v>
      </c>
      <c r="AE1622">
        <v>74.400000000000006</v>
      </c>
      <c r="AF1622" s="15">
        <v>42370</v>
      </c>
      <c r="AG1622">
        <v>-1</v>
      </c>
      <c r="AH1622">
        <v>-1</v>
      </c>
      <c r="AI1622" t="s">
        <v>384</v>
      </c>
      <c r="AJ1622" t="s">
        <v>384</v>
      </c>
      <c r="AK1622" t="s">
        <v>384</v>
      </c>
      <c r="AL1622">
        <v>354</v>
      </c>
      <c r="AM1622">
        <v>2124</v>
      </c>
      <c r="AN1622" t="s">
        <v>335</v>
      </c>
      <c r="AO1622" t="s">
        <v>291</v>
      </c>
      <c r="AP1622" t="s">
        <v>551</v>
      </c>
      <c r="AQ1622" t="s">
        <v>312</v>
      </c>
      <c r="AR1622" t="s">
        <v>294</v>
      </c>
      <c r="AS1622" t="s">
        <v>291</v>
      </c>
      <c r="AT1622">
        <v>-1</v>
      </c>
      <c r="AU1622">
        <v>-1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0.05</v>
      </c>
      <c r="BD1622">
        <v>0</v>
      </c>
      <c r="BE1622">
        <v>0</v>
      </c>
      <c r="BF1622">
        <v>0.25</v>
      </c>
      <c r="BG1622">
        <v>0</v>
      </c>
      <c r="BH1622" t="b">
        <v>0</v>
      </c>
      <c r="BI1622" t="b">
        <v>1</v>
      </c>
      <c r="BJ1622" t="b">
        <v>1</v>
      </c>
      <c r="BK1622" t="b">
        <v>0</v>
      </c>
      <c r="BL1622" t="s">
        <v>312</v>
      </c>
      <c r="BM1622">
        <v>2</v>
      </c>
      <c r="BN1622">
        <v>40</v>
      </c>
      <c r="BO1622">
        <v>1</v>
      </c>
      <c r="BP1622" s="15">
        <v>45280</v>
      </c>
      <c r="BQ1622" t="s">
        <v>336</v>
      </c>
      <c r="BR1622" t="s">
        <v>450</v>
      </c>
      <c r="BS1622">
        <v>40</v>
      </c>
      <c r="BT1622">
        <v>2</v>
      </c>
    </row>
    <row r="1623" spans="1:72" x14ac:dyDescent="0.25">
      <c r="A1623" t="str">
        <f t="shared" si="100"/>
        <v>1454_1189</v>
      </c>
      <c r="B1623" t="str">
        <f t="shared" si="101"/>
        <v>R</v>
      </c>
      <c r="C1623">
        <f t="shared" si="102"/>
        <v>24629</v>
      </c>
      <c r="D1623">
        <f t="shared" si="103"/>
        <v>0</v>
      </c>
      <c r="F1623" t="s">
        <v>2546</v>
      </c>
      <c r="G1623">
        <v>1454</v>
      </c>
      <c r="H1623" t="s">
        <v>1555</v>
      </c>
      <c r="I1623">
        <v>1189</v>
      </c>
      <c r="J1623">
        <v>3428</v>
      </c>
      <c r="K1623" t="s">
        <v>283</v>
      </c>
      <c r="L1623" t="s">
        <v>284</v>
      </c>
      <c r="M1623">
        <v>2</v>
      </c>
      <c r="N1623" t="s">
        <v>285</v>
      </c>
      <c r="O1623">
        <v>9</v>
      </c>
      <c r="P1623">
        <v>7</v>
      </c>
      <c r="Q1623" t="s">
        <v>286</v>
      </c>
      <c r="R1623" t="s">
        <v>341</v>
      </c>
      <c r="S1623" t="s">
        <v>334</v>
      </c>
      <c r="T1623" t="s">
        <v>1556</v>
      </c>
      <c r="U1623">
        <v>25608</v>
      </c>
      <c r="V1623">
        <v>7</v>
      </c>
      <c r="W1623">
        <v>35</v>
      </c>
      <c r="X1623">
        <v>3</v>
      </c>
      <c r="Y1623" s="15">
        <v>43557</v>
      </c>
      <c r="Z1623">
        <v>14</v>
      </c>
      <c r="AA1623" s="15">
        <v>30682</v>
      </c>
      <c r="AB1623" s="15">
        <v>45279</v>
      </c>
      <c r="AC1623">
        <v>8</v>
      </c>
      <c r="AD1623">
        <v>6.3499999999999899</v>
      </c>
      <c r="AE1623">
        <v>90.05</v>
      </c>
      <c r="AF1623" s="15">
        <v>42370</v>
      </c>
      <c r="AG1623">
        <v>-1</v>
      </c>
      <c r="AH1623">
        <v>-1</v>
      </c>
      <c r="AI1623">
        <v>175.08026854459999</v>
      </c>
      <c r="AJ1623">
        <v>-40.858347822699997</v>
      </c>
      <c r="AK1623">
        <v>1.5</v>
      </c>
      <c r="AL1623">
        <v>2239</v>
      </c>
      <c r="AM1623">
        <v>24629</v>
      </c>
      <c r="AN1623" t="s">
        <v>418</v>
      </c>
      <c r="AO1623" t="s">
        <v>291</v>
      </c>
      <c r="AP1623" t="s">
        <v>325</v>
      </c>
      <c r="AQ1623" t="s">
        <v>293</v>
      </c>
      <c r="AR1623" t="s">
        <v>294</v>
      </c>
      <c r="AS1623" t="s">
        <v>291</v>
      </c>
      <c r="AT1623">
        <v>-1</v>
      </c>
      <c r="AU1623">
        <v>-1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100.5</v>
      </c>
      <c r="BD1623">
        <v>0.36542287547200503</v>
      </c>
      <c r="BE1623">
        <v>223.65099476439801</v>
      </c>
      <c r="BF1623">
        <v>52.5</v>
      </c>
      <c r="BG1623">
        <v>1118.25497382199</v>
      </c>
      <c r="BH1623" t="b">
        <v>0</v>
      </c>
      <c r="BI1623" t="b">
        <v>1</v>
      </c>
      <c r="BJ1623" t="b">
        <v>0</v>
      </c>
      <c r="BK1623" t="b">
        <v>0</v>
      </c>
      <c r="BL1623" t="s">
        <v>293</v>
      </c>
      <c r="BM1623">
        <v>2</v>
      </c>
      <c r="BN1623">
        <v>40</v>
      </c>
      <c r="BO1623">
        <v>1</v>
      </c>
      <c r="BP1623" s="15">
        <v>45279</v>
      </c>
      <c r="BQ1623" t="s">
        <v>336</v>
      </c>
      <c r="BR1623" t="s">
        <v>450</v>
      </c>
      <c r="BS1623">
        <v>40</v>
      </c>
      <c r="BT1623">
        <v>2</v>
      </c>
    </row>
    <row r="1624" spans="1:72" x14ac:dyDescent="0.25">
      <c r="A1624" t="str">
        <f t="shared" si="100"/>
        <v>1454_5428</v>
      </c>
      <c r="B1624" t="str">
        <f t="shared" si="101"/>
        <v>R</v>
      </c>
      <c r="C1624">
        <f t="shared" si="102"/>
        <v>1630</v>
      </c>
      <c r="D1624">
        <f t="shared" si="103"/>
        <v>0</v>
      </c>
      <c r="F1624" t="s">
        <v>2547</v>
      </c>
      <c r="G1624">
        <v>1454</v>
      </c>
      <c r="H1624" t="s">
        <v>1555</v>
      </c>
      <c r="I1624">
        <v>5428</v>
      </c>
      <c r="J1624">
        <v>5591</v>
      </c>
      <c r="K1624" t="s">
        <v>283</v>
      </c>
      <c r="L1624" t="s">
        <v>284</v>
      </c>
      <c r="M1624">
        <v>2</v>
      </c>
      <c r="N1624" t="s">
        <v>285</v>
      </c>
      <c r="O1624">
        <v>9</v>
      </c>
      <c r="P1624">
        <v>5</v>
      </c>
      <c r="Q1624" t="s">
        <v>286</v>
      </c>
      <c r="R1624" t="s">
        <v>341</v>
      </c>
      <c r="S1624" t="s">
        <v>416</v>
      </c>
      <c r="T1624" t="s">
        <v>342</v>
      </c>
      <c r="U1624">
        <v>9211</v>
      </c>
      <c r="V1624">
        <v>4</v>
      </c>
      <c r="W1624">
        <v>30</v>
      </c>
      <c r="X1624">
        <v>1</v>
      </c>
      <c r="Y1624" s="15">
        <v>42487</v>
      </c>
      <c r="Z1624">
        <v>8</v>
      </c>
      <c r="AA1624" s="15">
        <v>42486</v>
      </c>
      <c r="AB1624" s="15">
        <v>45279</v>
      </c>
      <c r="AC1624">
        <v>3</v>
      </c>
      <c r="AD1624">
        <v>6</v>
      </c>
      <c r="AE1624">
        <v>77.349999999999994</v>
      </c>
      <c r="AF1624" s="15">
        <v>42370</v>
      </c>
      <c r="AG1624">
        <v>-1</v>
      </c>
      <c r="AH1624">
        <v>-1</v>
      </c>
      <c r="AI1624">
        <v>175.06163580219999</v>
      </c>
      <c r="AJ1624">
        <v>-40.8830828133</v>
      </c>
      <c r="AK1624">
        <v>0.5</v>
      </c>
      <c r="AL1624">
        <v>163</v>
      </c>
      <c r="AM1624">
        <v>1630</v>
      </c>
      <c r="AN1624" t="s">
        <v>418</v>
      </c>
      <c r="AO1624" t="s">
        <v>291</v>
      </c>
      <c r="AP1624" t="s">
        <v>551</v>
      </c>
      <c r="AQ1624" t="s">
        <v>312</v>
      </c>
      <c r="AR1624" t="s">
        <v>294</v>
      </c>
      <c r="AS1624" t="s">
        <v>291</v>
      </c>
      <c r="AT1624">
        <v>-1</v>
      </c>
      <c r="AU1624">
        <v>-1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t="b">
        <v>0</v>
      </c>
      <c r="BI1624" t="b">
        <v>1</v>
      </c>
      <c r="BJ1624" t="b">
        <v>1</v>
      </c>
      <c r="BK1624" t="b">
        <v>1</v>
      </c>
      <c r="BL1624" t="s">
        <v>312</v>
      </c>
      <c r="BM1624">
        <v>2</v>
      </c>
      <c r="BN1624">
        <v>40</v>
      </c>
      <c r="BO1624">
        <v>1</v>
      </c>
      <c r="BP1624" s="15">
        <v>45279</v>
      </c>
      <c r="BQ1624" t="s">
        <v>336</v>
      </c>
      <c r="BR1624" t="s">
        <v>450</v>
      </c>
      <c r="BS1624">
        <v>40</v>
      </c>
      <c r="BT1624">
        <v>2</v>
      </c>
    </row>
    <row r="1625" spans="1:72" x14ac:dyDescent="0.25">
      <c r="A1625" t="str">
        <f t="shared" si="100"/>
        <v>1454_5591</v>
      </c>
      <c r="B1625" t="str">
        <f t="shared" si="101"/>
        <v>R</v>
      </c>
      <c r="C1625">
        <f t="shared" si="102"/>
        <v>1340</v>
      </c>
      <c r="D1625">
        <f t="shared" si="103"/>
        <v>0</v>
      </c>
      <c r="F1625" t="s">
        <v>2548</v>
      </c>
      <c r="G1625">
        <v>1454</v>
      </c>
      <c r="H1625" t="s">
        <v>1555</v>
      </c>
      <c r="I1625">
        <v>5591</v>
      </c>
      <c r="J1625">
        <v>5725</v>
      </c>
      <c r="K1625" t="s">
        <v>283</v>
      </c>
      <c r="L1625" t="s">
        <v>284</v>
      </c>
      <c r="M1625">
        <v>2</v>
      </c>
      <c r="N1625" t="s">
        <v>285</v>
      </c>
      <c r="O1625">
        <v>9</v>
      </c>
      <c r="P1625">
        <v>5</v>
      </c>
      <c r="Q1625" t="s">
        <v>286</v>
      </c>
      <c r="R1625" t="s">
        <v>341</v>
      </c>
      <c r="S1625" t="s">
        <v>416</v>
      </c>
      <c r="T1625" t="s">
        <v>342</v>
      </c>
      <c r="U1625">
        <v>9211</v>
      </c>
      <c r="V1625">
        <v>4</v>
      </c>
      <c r="W1625">
        <v>64</v>
      </c>
      <c r="X1625">
        <v>3</v>
      </c>
      <c r="Y1625" s="15">
        <v>39475</v>
      </c>
      <c r="Z1625">
        <v>8</v>
      </c>
      <c r="AA1625" s="15">
        <v>24466</v>
      </c>
      <c r="AB1625" s="15">
        <v>45279</v>
      </c>
      <c r="AC1625">
        <v>4</v>
      </c>
      <c r="AD1625">
        <v>5</v>
      </c>
      <c r="AE1625">
        <v>64.5</v>
      </c>
      <c r="AF1625" s="15">
        <v>42370</v>
      </c>
      <c r="AG1625">
        <v>-1</v>
      </c>
      <c r="AH1625">
        <v>-1</v>
      </c>
      <c r="AI1625">
        <v>175.0601743668</v>
      </c>
      <c r="AJ1625">
        <v>-40.883836111199997</v>
      </c>
      <c r="AK1625">
        <v>2</v>
      </c>
      <c r="AL1625">
        <v>134</v>
      </c>
      <c r="AM1625">
        <v>1340</v>
      </c>
      <c r="AN1625" t="s">
        <v>418</v>
      </c>
      <c r="AO1625" t="s">
        <v>291</v>
      </c>
      <c r="AP1625" t="s">
        <v>551</v>
      </c>
      <c r="AQ1625" t="s">
        <v>312</v>
      </c>
      <c r="AR1625" t="s">
        <v>294</v>
      </c>
      <c r="AS1625" t="s">
        <v>291</v>
      </c>
      <c r="AT1625">
        <v>-1</v>
      </c>
      <c r="AU1625">
        <v>-1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t="b">
        <v>0</v>
      </c>
      <c r="BI1625" t="b">
        <v>1</v>
      </c>
      <c r="BJ1625" t="b">
        <v>1</v>
      </c>
      <c r="BK1625" t="b">
        <v>1</v>
      </c>
      <c r="BL1625" t="s">
        <v>312</v>
      </c>
      <c r="BM1625">
        <v>2</v>
      </c>
      <c r="BN1625">
        <v>40</v>
      </c>
      <c r="BO1625">
        <v>1</v>
      </c>
      <c r="BP1625" s="15">
        <v>45279</v>
      </c>
      <c r="BQ1625" t="s">
        <v>336</v>
      </c>
      <c r="BR1625" t="s">
        <v>450</v>
      </c>
      <c r="BS1625">
        <v>40</v>
      </c>
      <c r="BT1625">
        <v>2</v>
      </c>
    </row>
    <row r="1626" spans="1:72" x14ac:dyDescent="0.25">
      <c r="A1626" t="str">
        <f t="shared" si="100"/>
        <v>24005_0</v>
      </c>
      <c r="B1626" t="str">
        <f t="shared" si="101"/>
        <v>U</v>
      </c>
      <c r="C1626">
        <f t="shared" si="102"/>
        <v>878.4</v>
      </c>
      <c r="D1626">
        <f t="shared" si="103"/>
        <v>0</v>
      </c>
      <c r="F1626" t="s">
        <v>2549</v>
      </c>
      <c r="G1626">
        <v>24005</v>
      </c>
      <c r="H1626" t="s">
        <v>2550</v>
      </c>
      <c r="I1626">
        <v>0</v>
      </c>
      <c r="J1626">
        <v>183</v>
      </c>
      <c r="K1626" t="s">
        <v>283</v>
      </c>
      <c r="L1626" t="s">
        <v>284</v>
      </c>
      <c r="M1626">
        <v>1</v>
      </c>
      <c r="N1626" t="s">
        <v>285</v>
      </c>
      <c r="O1626">
        <v>9</v>
      </c>
      <c r="P1626">
        <v>5</v>
      </c>
      <c r="Q1626" t="s">
        <v>286</v>
      </c>
      <c r="R1626" t="s">
        <v>287</v>
      </c>
      <c r="S1626" t="s">
        <v>288</v>
      </c>
      <c r="T1626" t="s">
        <v>319</v>
      </c>
      <c r="U1626">
        <v>4606</v>
      </c>
      <c r="V1626">
        <v>4</v>
      </c>
      <c r="W1626">
        <v>37</v>
      </c>
      <c r="X1626">
        <v>3</v>
      </c>
      <c r="Y1626" s="15">
        <v>42758</v>
      </c>
      <c r="Z1626">
        <v>16</v>
      </c>
      <c r="AA1626" s="15">
        <v>29586</v>
      </c>
      <c r="AB1626" s="15">
        <v>45280</v>
      </c>
      <c r="AC1626">
        <v>10.65</v>
      </c>
      <c r="AD1626">
        <v>16.600000000000001</v>
      </c>
      <c r="AE1626">
        <v>109</v>
      </c>
      <c r="AF1626" s="15">
        <v>42370</v>
      </c>
      <c r="AG1626">
        <v>-1</v>
      </c>
      <c r="AH1626">
        <v>-1</v>
      </c>
      <c r="AI1626" t="s">
        <v>384</v>
      </c>
      <c r="AJ1626" t="s">
        <v>384</v>
      </c>
      <c r="AK1626" t="s">
        <v>384</v>
      </c>
      <c r="AL1626">
        <v>183</v>
      </c>
      <c r="AM1626">
        <v>878.4</v>
      </c>
      <c r="AN1626" t="s">
        <v>320</v>
      </c>
      <c r="AO1626" t="s">
        <v>321</v>
      </c>
      <c r="AP1626" t="s">
        <v>325</v>
      </c>
      <c r="AQ1626" t="s">
        <v>293</v>
      </c>
      <c r="AR1626" t="s">
        <v>294</v>
      </c>
      <c r="AS1626" t="s">
        <v>291</v>
      </c>
      <c r="AT1626">
        <v>-1</v>
      </c>
      <c r="AU1626">
        <v>-1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t="b">
        <v>0</v>
      </c>
      <c r="BI1626" t="b">
        <v>1</v>
      </c>
      <c r="BJ1626" t="b">
        <v>1</v>
      </c>
      <c r="BK1626" t="b">
        <v>0</v>
      </c>
      <c r="BL1626" t="s">
        <v>293</v>
      </c>
      <c r="BM1626">
        <v>2</v>
      </c>
      <c r="BN1626">
        <v>90</v>
      </c>
      <c r="BO1626">
        <v>1</v>
      </c>
      <c r="BP1626" s="15">
        <v>45280</v>
      </c>
      <c r="BQ1626" t="s">
        <v>307</v>
      </c>
      <c r="BR1626" t="s">
        <v>322</v>
      </c>
      <c r="BS1626">
        <v>90</v>
      </c>
      <c r="BT1626">
        <v>2</v>
      </c>
    </row>
    <row r="1627" spans="1:72" x14ac:dyDescent="0.25">
      <c r="A1627" t="str">
        <f t="shared" si="100"/>
        <v>24006_2</v>
      </c>
      <c r="B1627" t="str">
        <f t="shared" si="101"/>
        <v>R</v>
      </c>
      <c r="C1627">
        <f t="shared" si="102"/>
        <v>878.4</v>
      </c>
      <c r="D1627">
        <f t="shared" si="103"/>
        <v>0</v>
      </c>
      <c r="F1627" t="s">
        <v>2551</v>
      </c>
      <c r="G1627">
        <v>24006</v>
      </c>
      <c r="H1627" t="s">
        <v>2552</v>
      </c>
      <c r="I1627">
        <v>2</v>
      </c>
      <c r="J1627">
        <v>185</v>
      </c>
      <c r="K1627" t="s">
        <v>283</v>
      </c>
      <c r="L1627" t="s">
        <v>284</v>
      </c>
      <c r="M1627">
        <v>1</v>
      </c>
      <c r="N1627" t="s">
        <v>285</v>
      </c>
      <c r="O1627">
        <v>9</v>
      </c>
      <c r="P1627">
        <v>1</v>
      </c>
      <c r="Q1627" t="s">
        <v>286</v>
      </c>
      <c r="R1627" t="s">
        <v>287</v>
      </c>
      <c r="S1627" t="s">
        <v>288</v>
      </c>
      <c r="T1627" t="s">
        <v>319</v>
      </c>
      <c r="U1627">
        <v>90</v>
      </c>
      <c r="V1627">
        <v>25</v>
      </c>
      <c r="W1627">
        <v>36</v>
      </c>
      <c r="X1627">
        <v>3</v>
      </c>
      <c r="Y1627" s="15">
        <v>42758</v>
      </c>
      <c r="Z1627">
        <v>20</v>
      </c>
      <c r="AA1627" s="15">
        <v>29586</v>
      </c>
      <c r="AB1627" s="15">
        <v>45280</v>
      </c>
      <c r="AC1627">
        <v>8</v>
      </c>
      <c r="AD1627">
        <v>10.3</v>
      </c>
      <c r="AE1627">
        <v>61.3</v>
      </c>
      <c r="AF1627" s="15">
        <v>42370</v>
      </c>
      <c r="AG1627">
        <v>-1</v>
      </c>
      <c r="AH1627">
        <v>-1</v>
      </c>
      <c r="AI1627" t="s">
        <v>384</v>
      </c>
      <c r="AJ1627" t="s">
        <v>384</v>
      </c>
      <c r="AK1627" t="s">
        <v>384</v>
      </c>
      <c r="AL1627">
        <v>183</v>
      </c>
      <c r="AM1627">
        <v>878.4</v>
      </c>
      <c r="AN1627" t="s">
        <v>320</v>
      </c>
      <c r="AO1627" t="s">
        <v>291</v>
      </c>
      <c r="AP1627" t="s">
        <v>325</v>
      </c>
      <c r="AQ1627" t="s">
        <v>293</v>
      </c>
      <c r="AR1627" t="s">
        <v>294</v>
      </c>
      <c r="AS1627" t="s">
        <v>291</v>
      </c>
      <c r="AT1627">
        <v>-1</v>
      </c>
      <c r="AU1627">
        <v>-1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b">
        <v>0</v>
      </c>
      <c r="BI1627" t="b">
        <v>1</v>
      </c>
      <c r="BJ1627" t="b">
        <v>0</v>
      </c>
      <c r="BK1627" t="b">
        <v>0</v>
      </c>
      <c r="BL1627" t="s">
        <v>293</v>
      </c>
      <c r="BM1627">
        <v>2</v>
      </c>
      <c r="BN1627">
        <v>60</v>
      </c>
      <c r="BO1627">
        <v>1</v>
      </c>
      <c r="BP1627" s="15">
        <v>45280</v>
      </c>
      <c r="BQ1627" t="s">
        <v>307</v>
      </c>
      <c r="BR1627" t="s">
        <v>308</v>
      </c>
      <c r="BS1627">
        <v>60</v>
      </c>
      <c r="BT1627">
        <v>2</v>
      </c>
    </row>
    <row r="1628" spans="1:72" x14ac:dyDescent="0.25">
      <c r="A1628" t="str">
        <f t="shared" si="100"/>
        <v>24025_1</v>
      </c>
      <c r="B1628" t="str">
        <f t="shared" si="101"/>
        <v>U</v>
      </c>
      <c r="C1628">
        <f t="shared" si="102"/>
        <v>171</v>
      </c>
      <c r="D1628">
        <f t="shared" si="103"/>
        <v>0</v>
      </c>
      <c r="F1628" t="s">
        <v>2553</v>
      </c>
      <c r="G1628">
        <v>24025</v>
      </c>
      <c r="H1628" t="s">
        <v>2554</v>
      </c>
      <c r="I1628">
        <v>1</v>
      </c>
      <c r="J1628">
        <v>58</v>
      </c>
      <c r="K1628" t="s">
        <v>283</v>
      </c>
      <c r="L1628" t="s">
        <v>284</v>
      </c>
      <c r="M1628">
        <v>1</v>
      </c>
      <c r="N1628" t="s">
        <v>285</v>
      </c>
      <c r="O1628">
        <v>0</v>
      </c>
      <c r="P1628">
        <v>5</v>
      </c>
      <c r="Q1628" t="s">
        <v>286</v>
      </c>
      <c r="R1628" t="s">
        <v>284</v>
      </c>
      <c r="S1628" t="s">
        <v>284</v>
      </c>
      <c r="T1628" t="s">
        <v>284</v>
      </c>
      <c r="U1628">
        <v>6300</v>
      </c>
      <c r="V1628">
        <v>6</v>
      </c>
      <c r="W1628">
        <v>35</v>
      </c>
      <c r="X1628">
        <v>3</v>
      </c>
      <c r="Y1628" s="15">
        <v>40543</v>
      </c>
      <c r="Z1628">
        <v>16</v>
      </c>
      <c r="AA1628" s="15">
        <v>29586</v>
      </c>
      <c r="AB1628" s="15">
        <v>42369</v>
      </c>
      <c r="AC1628">
        <v>4</v>
      </c>
      <c r="AD1628">
        <v>3</v>
      </c>
      <c r="AE1628">
        <v>121.65</v>
      </c>
      <c r="AF1628" s="15">
        <v>42370</v>
      </c>
      <c r="AG1628">
        <v>-1</v>
      </c>
      <c r="AH1628">
        <v>-1</v>
      </c>
      <c r="AI1628">
        <v>175.13480981469999</v>
      </c>
      <c r="AJ1628">
        <v>-40.751074835399997</v>
      </c>
      <c r="AK1628">
        <v>1.5</v>
      </c>
      <c r="AL1628">
        <v>57</v>
      </c>
      <c r="AM1628">
        <v>171</v>
      </c>
      <c r="AN1628" t="s">
        <v>418</v>
      </c>
      <c r="AO1628" t="s">
        <v>321</v>
      </c>
      <c r="AP1628" t="s">
        <v>292</v>
      </c>
      <c r="AQ1628" t="s">
        <v>293</v>
      </c>
      <c r="AR1628" t="s">
        <v>294</v>
      </c>
      <c r="AS1628" t="s">
        <v>291</v>
      </c>
      <c r="AT1628">
        <v>-1</v>
      </c>
      <c r="AU1628">
        <v>-1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 t="b">
        <v>0</v>
      </c>
      <c r="BI1628" t="b">
        <v>1</v>
      </c>
      <c r="BJ1628" t="b">
        <v>1</v>
      </c>
      <c r="BK1628" t="b">
        <v>0</v>
      </c>
      <c r="BL1628" t="s">
        <v>293</v>
      </c>
      <c r="BM1628">
        <v>2</v>
      </c>
      <c r="BN1628">
        <v>60</v>
      </c>
      <c r="BO1628">
        <v>1</v>
      </c>
      <c r="BP1628" s="15">
        <v>42369</v>
      </c>
      <c r="BQ1628" t="s">
        <v>336</v>
      </c>
      <c r="BR1628" t="s">
        <v>337</v>
      </c>
      <c r="BS1628">
        <v>60</v>
      </c>
      <c r="BT1628">
        <v>2</v>
      </c>
    </row>
    <row r="1629" spans="1:72" x14ac:dyDescent="0.25">
      <c r="A1629" t="str">
        <f t="shared" si="100"/>
        <v>24026_1</v>
      </c>
      <c r="B1629" t="str">
        <f t="shared" si="101"/>
        <v>U</v>
      </c>
      <c r="C1629">
        <f t="shared" si="102"/>
        <v>204</v>
      </c>
      <c r="D1629">
        <f t="shared" si="103"/>
        <v>0</v>
      </c>
      <c r="F1629" t="s">
        <v>2555</v>
      </c>
      <c r="G1629">
        <v>24026</v>
      </c>
      <c r="H1629" t="s">
        <v>2556</v>
      </c>
      <c r="I1629">
        <v>1</v>
      </c>
      <c r="J1629">
        <v>69</v>
      </c>
      <c r="K1629" t="s">
        <v>283</v>
      </c>
      <c r="L1629" t="s">
        <v>284</v>
      </c>
      <c r="M1629">
        <v>1</v>
      </c>
      <c r="N1629" t="s">
        <v>285</v>
      </c>
      <c r="O1629">
        <v>0</v>
      </c>
      <c r="P1629">
        <v>5</v>
      </c>
      <c r="Q1629" t="s">
        <v>286</v>
      </c>
      <c r="R1629" t="s">
        <v>284</v>
      </c>
      <c r="S1629" t="s">
        <v>284</v>
      </c>
      <c r="T1629" t="s">
        <v>284</v>
      </c>
      <c r="U1629">
        <v>8000</v>
      </c>
      <c r="V1629">
        <v>5</v>
      </c>
      <c r="W1629">
        <v>35</v>
      </c>
      <c r="X1629">
        <v>3</v>
      </c>
      <c r="Y1629" s="15">
        <v>40543</v>
      </c>
      <c r="Z1629">
        <v>16</v>
      </c>
      <c r="AA1629" s="15">
        <v>29586</v>
      </c>
      <c r="AB1629" s="15">
        <v>42369</v>
      </c>
      <c r="AC1629">
        <v>4</v>
      </c>
      <c r="AD1629">
        <v>3</v>
      </c>
      <c r="AE1629">
        <v>121.65</v>
      </c>
      <c r="AF1629" s="15">
        <v>42370</v>
      </c>
      <c r="AG1629">
        <v>-1</v>
      </c>
      <c r="AH1629">
        <v>-1</v>
      </c>
      <c r="AI1629">
        <v>174.98692040270001</v>
      </c>
      <c r="AJ1629">
        <v>-40.920604558999997</v>
      </c>
      <c r="AK1629">
        <v>4</v>
      </c>
      <c r="AL1629">
        <v>68</v>
      </c>
      <c r="AM1629">
        <v>204</v>
      </c>
      <c r="AN1629" t="s">
        <v>418</v>
      </c>
      <c r="AO1629" t="s">
        <v>321</v>
      </c>
      <c r="AP1629" t="s">
        <v>292</v>
      </c>
      <c r="AQ1629" t="s">
        <v>293</v>
      </c>
      <c r="AR1629" t="s">
        <v>294</v>
      </c>
      <c r="AS1629" t="s">
        <v>291</v>
      </c>
      <c r="AT1629">
        <v>-1</v>
      </c>
      <c r="AU1629">
        <v>-1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b">
        <v>0</v>
      </c>
      <c r="BI1629" t="b">
        <v>1</v>
      </c>
      <c r="BJ1629" t="b">
        <v>1</v>
      </c>
      <c r="BK1629" t="b">
        <v>0</v>
      </c>
      <c r="BL1629" t="s">
        <v>293</v>
      </c>
      <c r="BM1629">
        <v>2</v>
      </c>
      <c r="BN1629">
        <v>60</v>
      </c>
      <c r="BO1629">
        <v>1</v>
      </c>
      <c r="BP1629" s="15">
        <v>42369</v>
      </c>
      <c r="BQ1629" t="s">
        <v>336</v>
      </c>
      <c r="BR1629" t="s">
        <v>337</v>
      </c>
      <c r="BS1629">
        <v>60</v>
      </c>
      <c r="BT1629">
        <v>2</v>
      </c>
    </row>
    <row r="1630" spans="1:72" x14ac:dyDescent="0.25">
      <c r="A1630" t="str">
        <f t="shared" si="100"/>
        <v>24028_1</v>
      </c>
      <c r="B1630" t="str">
        <f t="shared" si="101"/>
        <v>U</v>
      </c>
      <c r="C1630">
        <f t="shared" si="102"/>
        <v>195</v>
      </c>
      <c r="D1630">
        <f t="shared" si="103"/>
        <v>0</v>
      </c>
      <c r="F1630" t="s">
        <v>2557</v>
      </c>
      <c r="G1630">
        <v>24028</v>
      </c>
      <c r="H1630" t="s">
        <v>2558</v>
      </c>
      <c r="I1630">
        <v>1</v>
      </c>
      <c r="J1630">
        <v>66</v>
      </c>
      <c r="K1630" t="s">
        <v>283</v>
      </c>
      <c r="L1630" t="s">
        <v>284</v>
      </c>
      <c r="M1630">
        <v>1</v>
      </c>
      <c r="N1630" t="s">
        <v>285</v>
      </c>
      <c r="O1630">
        <v>0</v>
      </c>
      <c r="P1630">
        <v>5</v>
      </c>
      <c r="Q1630" t="s">
        <v>286</v>
      </c>
      <c r="R1630" t="s">
        <v>284</v>
      </c>
      <c r="S1630" t="s">
        <v>284</v>
      </c>
      <c r="T1630" t="s">
        <v>284</v>
      </c>
      <c r="U1630">
        <v>6000</v>
      </c>
      <c r="V1630">
        <v>6</v>
      </c>
      <c r="W1630">
        <v>35</v>
      </c>
      <c r="X1630">
        <v>3</v>
      </c>
      <c r="Y1630" s="15">
        <v>40543</v>
      </c>
      <c r="Z1630">
        <v>16</v>
      </c>
      <c r="AA1630" s="15">
        <v>29586</v>
      </c>
      <c r="AB1630" s="15">
        <v>42369</v>
      </c>
      <c r="AC1630">
        <v>4</v>
      </c>
      <c r="AD1630">
        <v>3</v>
      </c>
      <c r="AE1630">
        <v>121.65</v>
      </c>
      <c r="AF1630" s="15">
        <v>42370</v>
      </c>
      <c r="AG1630">
        <v>-1</v>
      </c>
      <c r="AH1630">
        <v>-1</v>
      </c>
      <c r="AI1630">
        <v>175.00230299329999</v>
      </c>
      <c r="AJ1630">
        <v>-40.887232094600002</v>
      </c>
      <c r="AK1630">
        <v>2.5</v>
      </c>
      <c r="AL1630">
        <v>65</v>
      </c>
      <c r="AM1630">
        <v>195</v>
      </c>
      <c r="AN1630" t="s">
        <v>418</v>
      </c>
      <c r="AO1630" t="s">
        <v>321</v>
      </c>
      <c r="AP1630" t="s">
        <v>292</v>
      </c>
      <c r="AQ1630" t="s">
        <v>293</v>
      </c>
      <c r="AR1630" t="s">
        <v>294</v>
      </c>
      <c r="AS1630" t="s">
        <v>291</v>
      </c>
      <c r="AT1630">
        <v>-1</v>
      </c>
      <c r="AU1630">
        <v>-1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t="b">
        <v>0</v>
      </c>
      <c r="BI1630" t="b">
        <v>1</v>
      </c>
      <c r="BJ1630" t="b">
        <v>1</v>
      </c>
      <c r="BK1630" t="b">
        <v>0</v>
      </c>
      <c r="BL1630" t="s">
        <v>293</v>
      </c>
      <c r="BM1630">
        <v>2</v>
      </c>
      <c r="BN1630">
        <v>60</v>
      </c>
      <c r="BO1630">
        <v>1</v>
      </c>
      <c r="BP1630" s="15">
        <v>42369</v>
      </c>
      <c r="BQ1630" t="s">
        <v>336</v>
      </c>
      <c r="BR1630" t="s">
        <v>337</v>
      </c>
      <c r="BS1630">
        <v>60</v>
      </c>
      <c r="BT1630">
        <v>2</v>
      </c>
    </row>
    <row r="1631" spans="1:72" x14ac:dyDescent="0.25">
      <c r="A1631" t="str">
        <f t="shared" si="100"/>
        <v>24032_1</v>
      </c>
      <c r="B1631" t="str">
        <f t="shared" si="101"/>
        <v>U</v>
      </c>
      <c r="C1631">
        <f t="shared" si="102"/>
        <v>123</v>
      </c>
      <c r="D1631">
        <f t="shared" si="103"/>
        <v>0</v>
      </c>
      <c r="F1631" t="s">
        <v>2559</v>
      </c>
      <c r="G1631">
        <v>24032</v>
      </c>
      <c r="H1631" t="s">
        <v>2560</v>
      </c>
      <c r="I1631">
        <v>1</v>
      </c>
      <c r="J1631">
        <v>42</v>
      </c>
      <c r="K1631" t="s">
        <v>283</v>
      </c>
      <c r="L1631" t="s">
        <v>284</v>
      </c>
      <c r="M1631">
        <v>1</v>
      </c>
      <c r="N1631" t="s">
        <v>285</v>
      </c>
      <c r="O1631">
        <v>0</v>
      </c>
      <c r="P1631">
        <v>2</v>
      </c>
      <c r="Q1631" t="s">
        <v>286</v>
      </c>
      <c r="R1631" t="s">
        <v>284</v>
      </c>
      <c r="S1631" t="s">
        <v>284</v>
      </c>
      <c r="T1631" t="s">
        <v>284</v>
      </c>
      <c r="U1631">
        <v>270</v>
      </c>
      <c r="V1631">
        <v>6</v>
      </c>
      <c r="W1631">
        <v>35</v>
      </c>
      <c r="X1631">
        <v>3</v>
      </c>
      <c r="Y1631" s="15">
        <v>40543</v>
      </c>
      <c r="Z1631">
        <v>19</v>
      </c>
      <c r="AA1631" s="15">
        <v>29586</v>
      </c>
      <c r="AB1631" s="15">
        <v>42369</v>
      </c>
      <c r="AC1631">
        <v>4</v>
      </c>
      <c r="AD1631">
        <v>3</v>
      </c>
      <c r="AE1631">
        <v>121.65</v>
      </c>
      <c r="AF1631" s="15">
        <v>42370</v>
      </c>
      <c r="AG1631">
        <v>-1</v>
      </c>
      <c r="AH1631">
        <v>-1</v>
      </c>
      <c r="AI1631">
        <v>175.14202046459999</v>
      </c>
      <c r="AJ1631">
        <v>-40.749867070599997</v>
      </c>
      <c r="AK1631">
        <v>0.5</v>
      </c>
      <c r="AL1631">
        <v>41</v>
      </c>
      <c r="AM1631">
        <v>123</v>
      </c>
      <c r="AN1631" t="s">
        <v>306</v>
      </c>
      <c r="AO1631" t="s">
        <v>321</v>
      </c>
      <c r="AP1631" t="s">
        <v>292</v>
      </c>
      <c r="AQ1631" t="s">
        <v>293</v>
      </c>
      <c r="AR1631" t="s">
        <v>294</v>
      </c>
      <c r="AS1631" t="s">
        <v>291</v>
      </c>
      <c r="AT1631">
        <v>-1</v>
      </c>
      <c r="AU1631">
        <v>-1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 t="b">
        <v>0</v>
      </c>
      <c r="BI1631" t="b">
        <v>1</v>
      </c>
      <c r="BJ1631" t="b">
        <v>0</v>
      </c>
      <c r="BK1631" t="b">
        <v>0</v>
      </c>
      <c r="BL1631" t="s">
        <v>293</v>
      </c>
      <c r="BM1631">
        <v>2</v>
      </c>
      <c r="BN1631">
        <v>90</v>
      </c>
      <c r="BO1631">
        <v>1</v>
      </c>
      <c r="BP1631" s="15">
        <v>42369</v>
      </c>
      <c r="BQ1631" t="s">
        <v>307</v>
      </c>
      <c r="BR1631" t="s">
        <v>322</v>
      </c>
      <c r="BS1631">
        <v>90</v>
      </c>
      <c r="BT1631">
        <v>2</v>
      </c>
    </row>
    <row r="1632" spans="1:72" x14ac:dyDescent="0.25">
      <c r="A1632" t="str">
        <f t="shared" si="100"/>
        <v>24037_1</v>
      </c>
      <c r="B1632" t="str">
        <f t="shared" si="101"/>
        <v>U</v>
      </c>
      <c r="C1632">
        <f t="shared" si="102"/>
        <v>135</v>
      </c>
      <c r="D1632">
        <f t="shared" si="103"/>
        <v>0</v>
      </c>
      <c r="F1632" t="s">
        <v>2561</v>
      </c>
      <c r="G1632">
        <v>24037</v>
      </c>
      <c r="H1632" t="s">
        <v>2562</v>
      </c>
      <c r="I1632">
        <v>1</v>
      </c>
      <c r="J1632">
        <v>46</v>
      </c>
      <c r="K1632" t="s">
        <v>283</v>
      </c>
      <c r="L1632" t="s">
        <v>284</v>
      </c>
      <c r="M1632">
        <v>1</v>
      </c>
      <c r="N1632" t="s">
        <v>285</v>
      </c>
      <c r="O1632">
        <v>0</v>
      </c>
      <c r="P1632">
        <v>3</v>
      </c>
      <c r="Q1632" t="s">
        <v>286</v>
      </c>
      <c r="R1632" t="s">
        <v>284</v>
      </c>
      <c r="S1632" t="s">
        <v>284</v>
      </c>
      <c r="T1632" t="s">
        <v>284</v>
      </c>
      <c r="U1632">
        <v>1500</v>
      </c>
      <c r="V1632">
        <v>6</v>
      </c>
      <c r="W1632">
        <v>35</v>
      </c>
      <c r="X1632">
        <v>3</v>
      </c>
      <c r="Y1632" s="15">
        <v>40543</v>
      </c>
      <c r="Z1632">
        <v>18</v>
      </c>
      <c r="AA1632" s="15">
        <v>29586</v>
      </c>
      <c r="AB1632" s="15">
        <v>42369</v>
      </c>
      <c r="AC1632">
        <v>4</v>
      </c>
      <c r="AD1632">
        <v>3</v>
      </c>
      <c r="AE1632">
        <v>121.65</v>
      </c>
      <c r="AF1632" s="15">
        <v>42370</v>
      </c>
      <c r="AG1632">
        <v>-1</v>
      </c>
      <c r="AH1632">
        <v>-1</v>
      </c>
      <c r="AI1632">
        <v>174.9950080312</v>
      </c>
      <c r="AJ1632">
        <v>-40.9097793221</v>
      </c>
      <c r="AK1632">
        <v>2.5</v>
      </c>
      <c r="AL1632">
        <v>45</v>
      </c>
      <c r="AM1632">
        <v>135</v>
      </c>
      <c r="AN1632" t="s">
        <v>290</v>
      </c>
      <c r="AO1632" t="s">
        <v>321</v>
      </c>
      <c r="AP1632" t="s">
        <v>292</v>
      </c>
      <c r="AQ1632" t="s">
        <v>293</v>
      </c>
      <c r="AR1632" t="s">
        <v>294</v>
      </c>
      <c r="AS1632" t="s">
        <v>291</v>
      </c>
      <c r="AT1632">
        <v>-1</v>
      </c>
      <c r="AU1632">
        <v>-1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t="b">
        <v>0</v>
      </c>
      <c r="BI1632" t="b">
        <v>1</v>
      </c>
      <c r="BJ1632" t="b">
        <v>0</v>
      </c>
      <c r="BK1632" t="b">
        <v>0</v>
      </c>
      <c r="BL1632" t="s">
        <v>293</v>
      </c>
      <c r="BM1632">
        <v>2</v>
      </c>
      <c r="BN1632">
        <v>75</v>
      </c>
      <c r="BO1632">
        <v>1</v>
      </c>
      <c r="BP1632" s="15">
        <v>42369</v>
      </c>
      <c r="BQ1632" t="s">
        <v>295</v>
      </c>
      <c r="BR1632" t="s">
        <v>348</v>
      </c>
      <c r="BS1632">
        <v>75</v>
      </c>
      <c r="BT1632">
        <v>2</v>
      </c>
    </row>
    <row r="1633" spans="1:72" x14ac:dyDescent="0.25">
      <c r="A1633" t="str">
        <f t="shared" si="100"/>
        <v>24038_1</v>
      </c>
      <c r="B1633" t="str">
        <f t="shared" si="101"/>
        <v>U</v>
      </c>
      <c r="C1633">
        <f t="shared" si="102"/>
        <v>96</v>
      </c>
      <c r="D1633">
        <f t="shared" si="103"/>
        <v>0</v>
      </c>
      <c r="F1633" t="s">
        <v>2563</v>
      </c>
      <c r="G1633">
        <v>24038</v>
      </c>
      <c r="H1633" t="s">
        <v>2564</v>
      </c>
      <c r="I1633">
        <v>1</v>
      </c>
      <c r="J1633">
        <v>33</v>
      </c>
      <c r="K1633" t="s">
        <v>283</v>
      </c>
      <c r="L1633" t="s">
        <v>284</v>
      </c>
      <c r="M1633">
        <v>1</v>
      </c>
      <c r="N1633" t="s">
        <v>285</v>
      </c>
      <c r="O1633">
        <v>0</v>
      </c>
      <c r="P1633">
        <v>3</v>
      </c>
      <c r="Q1633" t="s">
        <v>286</v>
      </c>
      <c r="R1633" t="s">
        <v>284</v>
      </c>
      <c r="S1633" t="s">
        <v>284</v>
      </c>
      <c r="T1633" t="s">
        <v>284</v>
      </c>
      <c r="U1633">
        <v>1200</v>
      </c>
      <c r="V1633">
        <v>6</v>
      </c>
      <c r="W1633">
        <v>35</v>
      </c>
      <c r="X1633">
        <v>3</v>
      </c>
      <c r="Y1633" s="15">
        <v>40543</v>
      </c>
      <c r="Z1633">
        <v>18</v>
      </c>
      <c r="AA1633" s="15">
        <v>29586</v>
      </c>
      <c r="AB1633" s="15">
        <v>42369</v>
      </c>
      <c r="AC1633">
        <v>4</v>
      </c>
      <c r="AD1633">
        <v>3</v>
      </c>
      <c r="AE1633">
        <v>121.65</v>
      </c>
      <c r="AF1633" s="15">
        <v>42370</v>
      </c>
      <c r="AG1633">
        <v>-1</v>
      </c>
      <c r="AH1633">
        <v>-1</v>
      </c>
      <c r="AI1633">
        <v>175.02371411920001</v>
      </c>
      <c r="AJ1633">
        <v>-40.861756673400002</v>
      </c>
      <c r="AK1633">
        <v>4</v>
      </c>
      <c r="AL1633">
        <v>32</v>
      </c>
      <c r="AM1633">
        <v>96</v>
      </c>
      <c r="AN1633" t="s">
        <v>290</v>
      </c>
      <c r="AO1633" t="s">
        <v>321</v>
      </c>
      <c r="AP1633" t="s">
        <v>292</v>
      </c>
      <c r="AQ1633" t="s">
        <v>293</v>
      </c>
      <c r="AR1633" t="s">
        <v>294</v>
      </c>
      <c r="AS1633" t="s">
        <v>291</v>
      </c>
      <c r="AT1633">
        <v>-1</v>
      </c>
      <c r="AU1633">
        <v>-1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t="b">
        <v>0</v>
      </c>
      <c r="BI1633" t="b">
        <v>1</v>
      </c>
      <c r="BJ1633" t="b">
        <v>0</v>
      </c>
      <c r="BK1633" t="b">
        <v>0</v>
      </c>
      <c r="BL1633" t="s">
        <v>293</v>
      </c>
      <c r="BM1633">
        <v>2</v>
      </c>
      <c r="BN1633">
        <v>75</v>
      </c>
      <c r="BO1633">
        <v>1</v>
      </c>
      <c r="BP1633" s="15">
        <v>42369</v>
      </c>
      <c r="BQ1633" t="s">
        <v>295</v>
      </c>
      <c r="BR1633" t="s">
        <v>348</v>
      </c>
      <c r="BS1633">
        <v>75</v>
      </c>
      <c r="BT1633">
        <v>2</v>
      </c>
    </row>
    <row r="1634" spans="1:72" x14ac:dyDescent="0.25">
      <c r="A1634" t="str">
        <f t="shared" si="100"/>
        <v>24039_1</v>
      </c>
      <c r="B1634" t="str">
        <f t="shared" si="101"/>
        <v>U</v>
      </c>
      <c r="C1634">
        <f t="shared" si="102"/>
        <v>183</v>
      </c>
      <c r="D1634">
        <f t="shared" si="103"/>
        <v>0</v>
      </c>
      <c r="F1634" t="s">
        <v>2565</v>
      </c>
      <c r="G1634">
        <v>24039</v>
      </c>
      <c r="H1634" t="s">
        <v>2566</v>
      </c>
      <c r="I1634">
        <v>1</v>
      </c>
      <c r="J1634">
        <v>62</v>
      </c>
      <c r="K1634" t="s">
        <v>283</v>
      </c>
      <c r="L1634" t="s">
        <v>284</v>
      </c>
      <c r="M1634">
        <v>1</v>
      </c>
      <c r="N1634" t="s">
        <v>285</v>
      </c>
      <c r="O1634">
        <v>0</v>
      </c>
      <c r="P1634">
        <v>5</v>
      </c>
      <c r="Q1634" t="s">
        <v>286</v>
      </c>
      <c r="R1634" t="s">
        <v>284</v>
      </c>
      <c r="S1634" t="s">
        <v>284</v>
      </c>
      <c r="T1634" t="s">
        <v>284</v>
      </c>
      <c r="U1634">
        <v>9900</v>
      </c>
      <c r="V1634">
        <v>5</v>
      </c>
      <c r="W1634">
        <v>35</v>
      </c>
      <c r="X1634">
        <v>3</v>
      </c>
      <c r="Y1634" s="15">
        <v>40543</v>
      </c>
      <c r="Z1634">
        <v>16</v>
      </c>
      <c r="AA1634" s="15">
        <v>29586</v>
      </c>
      <c r="AB1634" s="15">
        <v>42369</v>
      </c>
      <c r="AC1634">
        <v>4</v>
      </c>
      <c r="AD1634">
        <v>3</v>
      </c>
      <c r="AE1634">
        <v>121.65</v>
      </c>
      <c r="AF1634" s="15">
        <v>42370</v>
      </c>
      <c r="AG1634">
        <v>-1</v>
      </c>
      <c r="AH1634">
        <v>-1</v>
      </c>
      <c r="AI1634">
        <v>174.99972207549999</v>
      </c>
      <c r="AJ1634">
        <v>-40.918838641400001</v>
      </c>
      <c r="AK1634">
        <v>0.5</v>
      </c>
      <c r="AL1634">
        <v>61</v>
      </c>
      <c r="AM1634">
        <v>183</v>
      </c>
      <c r="AN1634" t="s">
        <v>418</v>
      </c>
      <c r="AO1634" t="s">
        <v>321</v>
      </c>
      <c r="AP1634" t="s">
        <v>292</v>
      </c>
      <c r="AQ1634" t="s">
        <v>293</v>
      </c>
      <c r="AR1634" t="s">
        <v>294</v>
      </c>
      <c r="AS1634" t="s">
        <v>291</v>
      </c>
      <c r="AT1634">
        <v>-1</v>
      </c>
      <c r="AU1634">
        <v>-1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 t="b">
        <v>0</v>
      </c>
      <c r="BI1634" t="b">
        <v>1</v>
      </c>
      <c r="BJ1634" t="b">
        <v>1</v>
      </c>
      <c r="BK1634" t="b">
        <v>0</v>
      </c>
      <c r="BL1634" t="s">
        <v>293</v>
      </c>
      <c r="BM1634">
        <v>2</v>
      </c>
      <c r="BN1634">
        <v>60</v>
      </c>
      <c r="BO1634">
        <v>1</v>
      </c>
      <c r="BP1634" s="15">
        <v>42369</v>
      </c>
      <c r="BQ1634" t="s">
        <v>336</v>
      </c>
      <c r="BR1634" t="s">
        <v>337</v>
      </c>
      <c r="BS1634">
        <v>60</v>
      </c>
      <c r="BT1634">
        <v>2</v>
      </c>
    </row>
    <row r="1635" spans="1:72" x14ac:dyDescent="0.25">
      <c r="A1635" t="str">
        <f t="shared" si="100"/>
        <v>186_60</v>
      </c>
      <c r="B1635" t="str">
        <f t="shared" si="101"/>
        <v>U</v>
      </c>
      <c r="C1635">
        <f t="shared" si="102"/>
        <v>322.5</v>
      </c>
      <c r="D1635">
        <f t="shared" si="103"/>
        <v>0</v>
      </c>
      <c r="F1635" t="s">
        <v>2567</v>
      </c>
      <c r="G1635">
        <v>186</v>
      </c>
      <c r="H1635" t="s">
        <v>1081</v>
      </c>
      <c r="I1635">
        <v>60</v>
      </c>
      <c r="J1635">
        <v>85</v>
      </c>
      <c r="K1635" t="s">
        <v>283</v>
      </c>
      <c r="L1635" t="s">
        <v>284</v>
      </c>
      <c r="M1635">
        <v>2</v>
      </c>
      <c r="N1635" t="s">
        <v>285</v>
      </c>
      <c r="O1635">
        <v>0</v>
      </c>
      <c r="P1635">
        <v>2</v>
      </c>
      <c r="Q1635" t="s">
        <v>286</v>
      </c>
      <c r="R1635" t="s">
        <v>287</v>
      </c>
      <c r="S1635" t="s">
        <v>305</v>
      </c>
      <c r="T1635" t="s">
        <v>319</v>
      </c>
      <c r="U1635">
        <v>351</v>
      </c>
      <c r="V1635">
        <v>6</v>
      </c>
      <c r="W1635">
        <v>30</v>
      </c>
      <c r="X1635">
        <v>3</v>
      </c>
      <c r="Y1635" s="15">
        <v>40609</v>
      </c>
      <c r="Z1635">
        <v>19</v>
      </c>
      <c r="AA1635" s="15">
        <v>10959</v>
      </c>
      <c r="AB1635" s="15">
        <v>45334</v>
      </c>
      <c r="AC1635">
        <v>5.0999999999999996</v>
      </c>
      <c r="AD1635">
        <v>3.55</v>
      </c>
      <c r="AE1635">
        <v>111</v>
      </c>
      <c r="AF1635" s="15">
        <v>45326</v>
      </c>
      <c r="AG1635">
        <v>-1</v>
      </c>
      <c r="AH1635">
        <v>-1</v>
      </c>
      <c r="AI1635">
        <v>174.95289206379999</v>
      </c>
      <c r="AJ1635">
        <v>-40.987231309599998</v>
      </c>
      <c r="AK1635">
        <v>2.5</v>
      </c>
      <c r="AL1635">
        <v>25</v>
      </c>
      <c r="AM1635">
        <v>322.5</v>
      </c>
      <c r="AN1635" t="s">
        <v>306</v>
      </c>
      <c r="AO1635" t="s">
        <v>321</v>
      </c>
      <c r="AP1635" t="s">
        <v>292</v>
      </c>
      <c r="AQ1635" t="s">
        <v>293</v>
      </c>
      <c r="AR1635" t="s">
        <v>294</v>
      </c>
      <c r="AS1635" t="s">
        <v>291</v>
      </c>
      <c r="AT1635">
        <v>-1</v>
      </c>
      <c r="AU1635">
        <v>-1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 t="b">
        <v>0</v>
      </c>
      <c r="BI1635" t="b">
        <v>1</v>
      </c>
      <c r="BJ1635" t="b">
        <v>0</v>
      </c>
      <c r="BK1635" t="b">
        <v>0</v>
      </c>
      <c r="BL1635" t="s">
        <v>293</v>
      </c>
      <c r="BM1635">
        <v>2</v>
      </c>
      <c r="BN1635">
        <v>90</v>
      </c>
      <c r="BO1635">
        <v>1</v>
      </c>
      <c r="BP1635" s="15">
        <v>45334</v>
      </c>
      <c r="BQ1635" t="s">
        <v>307</v>
      </c>
      <c r="BR1635" t="s">
        <v>322</v>
      </c>
      <c r="BS1635">
        <v>90</v>
      </c>
      <c r="BT1635">
        <v>2</v>
      </c>
    </row>
    <row r="1636" spans="1:72" x14ac:dyDescent="0.25">
      <c r="A1636" t="str">
        <f t="shared" si="100"/>
        <v>604_2640</v>
      </c>
      <c r="B1636" t="str">
        <f t="shared" si="101"/>
        <v>R</v>
      </c>
      <c r="C1636">
        <f t="shared" si="102"/>
        <v>753.5</v>
      </c>
      <c r="D1636">
        <f t="shared" si="103"/>
        <v>6.7796610169491496</v>
      </c>
      <c r="F1636" t="s">
        <v>2568</v>
      </c>
      <c r="G1636">
        <v>604</v>
      </c>
      <c r="H1636" t="s">
        <v>2498</v>
      </c>
      <c r="I1636">
        <v>2640</v>
      </c>
      <c r="J1636">
        <v>2777</v>
      </c>
      <c r="K1636" t="s">
        <v>283</v>
      </c>
      <c r="L1636" t="s">
        <v>284</v>
      </c>
      <c r="M1636">
        <v>2</v>
      </c>
      <c r="N1636" t="s">
        <v>285</v>
      </c>
      <c r="O1636">
        <v>0</v>
      </c>
      <c r="P1636">
        <v>2</v>
      </c>
      <c r="Q1636" t="s">
        <v>286</v>
      </c>
      <c r="R1636" t="s">
        <v>287</v>
      </c>
      <c r="S1636" t="s">
        <v>288</v>
      </c>
      <c r="T1636" t="s">
        <v>289</v>
      </c>
      <c r="U1636">
        <v>448</v>
      </c>
      <c r="V1636">
        <v>20</v>
      </c>
      <c r="W1636">
        <v>44</v>
      </c>
      <c r="X1636">
        <v>4</v>
      </c>
      <c r="Y1636" s="15">
        <v>41695</v>
      </c>
      <c r="Z1636">
        <v>19</v>
      </c>
      <c r="AA1636" s="15">
        <v>21916</v>
      </c>
      <c r="AB1636" s="15">
        <v>45311</v>
      </c>
      <c r="AC1636">
        <v>7.7</v>
      </c>
      <c r="AD1636">
        <v>5</v>
      </c>
      <c r="AE1636">
        <v>172.5</v>
      </c>
      <c r="AF1636" s="15">
        <v>45330</v>
      </c>
      <c r="AG1636">
        <v>-1</v>
      </c>
      <c r="AH1636">
        <v>-1</v>
      </c>
      <c r="AI1636">
        <v>175.1787212683</v>
      </c>
      <c r="AJ1636">
        <v>-40.7764684196</v>
      </c>
      <c r="AK1636">
        <v>1.5</v>
      </c>
      <c r="AL1636">
        <v>137</v>
      </c>
      <c r="AM1636">
        <v>753.5</v>
      </c>
      <c r="AN1636" t="s">
        <v>290</v>
      </c>
      <c r="AO1636" t="s">
        <v>291</v>
      </c>
      <c r="AP1636" t="s">
        <v>292</v>
      </c>
      <c r="AQ1636" t="s">
        <v>293</v>
      </c>
      <c r="AR1636" t="s">
        <v>294</v>
      </c>
      <c r="AS1636" t="s">
        <v>291</v>
      </c>
      <c r="AT1636">
        <v>-1</v>
      </c>
      <c r="AU1636">
        <v>-1</v>
      </c>
      <c r="AV1636">
        <v>0</v>
      </c>
      <c r="AW1636">
        <v>59.322033898305101</v>
      </c>
      <c r="AX1636">
        <v>0</v>
      </c>
      <c r="AY1636">
        <v>0</v>
      </c>
      <c r="AZ1636">
        <v>6.7796610169491496</v>
      </c>
      <c r="BA1636">
        <v>0</v>
      </c>
      <c r="BB1636">
        <v>0.231124807395994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t="b">
        <v>0</v>
      </c>
      <c r="BI1636" t="b">
        <v>1</v>
      </c>
      <c r="BJ1636" t="b">
        <v>1</v>
      </c>
      <c r="BK1636" t="b">
        <v>0</v>
      </c>
      <c r="BL1636" t="s">
        <v>293</v>
      </c>
      <c r="BM1636">
        <v>2</v>
      </c>
      <c r="BN1636">
        <v>50</v>
      </c>
      <c r="BO1636">
        <v>1</v>
      </c>
      <c r="BP1636" s="15">
        <v>45311</v>
      </c>
      <c r="BQ1636" t="s">
        <v>295</v>
      </c>
      <c r="BR1636" t="s">
        <v>296</v>
      </c>
      <c r="BS1636">
        <v>50</v>
      </c>
      <c r="BT1636">
        <v>2</v>
      </c>
    </row>
    <row r="1637" spans="1:72" x14ac:dyDescent="0.25">
      <c r="A1637" t="str">
        <f t="shared" si="100"/>
        <v>418_0</v>
      </c>
      <c r="B1637" t="str">
        <f t="shared" si="101"/>
        <v>U</v>
      </c>
      <c r="C1637">
        <f t="shared" si="102"/>
        <v>239.2</v>
      </c>
      <c r="D1637">
        <f t="shared" si="103"/>
        <v>0</v>
      </c>
      <c r="F1637" t="s">
        <v>2569</v>
      </c>
      <c r="G1637">
        <v>418</v>
      </c>
      <c r="H1637" t="s">
        <v>1996</v>
      </c>
      <c r="I1637">
        <v>0</v>
      </c>
      <c r="J1637">
        <v>23</v>
      </c>
      <c r="K1637" t="s">
        <v>283</v>
      </c>
      <c r="L1637" t="s">
        <v>284</v>
      </c>
      <c r="M1637">
        <v>2</v>
      </c>
      <c r="N1637" t="s">
        <v>285</v>
      </c>
      <c r="O1637">
        <v>0</v>
      </c>
      <c r="P1637">
        <v>4</v>
      </c>
      <c r="Q1637" t="s">
        <v>286</v>
      </c>
      <c r="R1637" t="s">
        <v>341</v>
      </c>
      <c r="S1637" t="s">
        <v>288</v>
      </c>
      <c r="T1637" t="s">
        <v>342</v>
      </c>
      <c r="U1637">
        <v>2572</v>
      </c>
      <c r="V1637">
        <v>3</v>
      </c>
      <c r="W1637">
        <v>23</v>
      </c>
      <c r="X1637">
        <v>2</v>
      </c>
      <c r="Y1637" s="15">
        <v>38748</v>
      </c>
      <c r="Z1637">
        <v>17</v>
      </c>
      <c r="AA1637" s="15">
        <v>21916</v>
      </c>
      <c r="AB1637" s="15">
        <v>45313</v>
      </c>
      <c r="AC1637">
        <v>3</v>
      </c>
      <c r="AD1637">
        <v>4</v>
      </c>
      <c r="AE1637">
        <v>146.25</v>
      </c>
      <c r="AF1637" s="15">
        <v>45336</v>
      </c>
      <c r="AG1637">
        <v>-1</v>
      </c>
      <c r="AH1637">
        <v>-1</v>
      </c>
      <c r="AI1637">
        <v>175.02900385480001</v>
      </c>
      <c r="AJ1637">
        <v>-40.861643145199999</v>
      </c>
      <c r="AK1637">
        <v>1.5</v>
      </c>
      <c r="AL1637">
        <v>23</v>
      </c>
      <c r="AM1637">
        <v>239.2</v>
      </c>
      <c r="AN1637" t="s">
        <v>290</v>
      </c>
      <c r="AO1637" t="s">
        <v>321</v>
      </c>
      <c r="AP1637" t="s">
        <v>325</v>
      </c>
      <c r="AQ1637" t="s">
        <v>293</v>
      </c>
      <c r="AR1637" t="s">
        <v>294</v>
      </c>
      <c r="AS1637" t="s">
        <v>291</v>
      </c>
      <c r="AT1637">
        <v>817.55560000000003</v>
      </c>
      <c r="AU1637">
        <v>298.50080000000003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 t="b">
        <v>0</v>
      </c>
      <c r="BI1637" t="b">
        <v>1</v>
      </c>
      <c r="BJ1637" t="b">
        <v>0</v>
      </c>
      <c r="BK1637" t="b">
        <v>0</v>
      </c>
      <c r="BL1637" t="s">
        <v>293</v>
      </c>
      <c r="BM1637">
        <v>2</v>
      </c>
      <c r="BN1637">
        <v>75</v>
      </c>
      <c r="BO1637">
        <v>1</v>
      </c>
      <c r="BP1637" s="15">
        <v>45313</v>
      </c>
      <c r="BQ1637" t="s">
        <v>295</v>
      </c>
      <c r="BR1637" t="s">
        <v>348</v>
      </c>
      <c r="BS1637">
        <v>75</v>
      </c>
      <c r="BT1637">
        <v>2</v>
      </c>
    </row>
    <row r="1638" spans="1:72" x14ac:dyDescent="0.25">
      <c r="A1638" t="str">
        <f t="shared" si="100"/>
        <v>363_320</v>
      </c>
      <c r="B1638" t="str">
        <f t="shared" si="101"/>
        <v>U</v>
      </c>
      <c r="C1638">
        <f t="shared" si="102"/>
        <v>429</v>
      </c>
      <c r="D1638">
        <f t="shared" si="103"/>
        <v>32.5</v>
      </c>
      <c r="F1638" t="s">
        <v>2570</v>
      </c>
      <c r="G1638">
        <v>363</v>
      </c>
      <c r="H1638" t="s">
        <v>1667</v>
      </c>
      <c r="I1638">
        <v>320</v>
      </c>
      <c r="J1638">
        <v>350</v>
      </c>
      <c r="K1638" t="s">
        <v>283</v>
      </c>
      <c r="L1638" t="s">
        <v>284</v>
      </c>
      <c r="M1638">
        <v>2</v>
      </c>
      <c r="N1638" t="s">
        <v>285</v>
      </c>
      <c r="O1638">
        <v>0</v>
      </c>
      <c r="P1638">
        <v>4</v>
      </c>
      <c r="Q1638" t="s">
        <v>286</v>
      </c>
      <c r="R1638" t="s">
        <v>341</v>
      </c>
      <c r="S1638" t="s">
        <v>288</v>
      </c>
      <c r="T1638" t="s">
        <v>342</v>
      </c>
      <c r="U1638">
        <v>2751</v>
      </c>
      <c r="V1638">
        <v>6</v>
      </c>
      <c r="W1638">
        <v>43</v>
      </c>
      <c r="X1638">
        <v>3</v>
      </c>
      <c r="Y1638" s="15">
        <v>41353</v>
      </c>
      <c r="Z1638">
        <v>17</v>
      </c>
      <c r="AA1638" s="15">
        <v>21916</v>
      </c>
      <c r="AB1638" s="15">
        <v>44997</v>
      </c>
      <c r="AC1638">
        <v>2.5499999999999998</v>
      </c>
      <c r="AD1638">
        <v>1</v>
      </c>
      <c r="AE1638">
        <v>85.95</v>
      </c>
      <c r="AF1638" s="15">
        <v>45332</v>
      </c>
      <c r="AG1638">
        <v>-1</v>
      </c>
      <c r="AH1638">
        <v>-1</v>
      </c>
      <c r="AI1638">
        <v>175.06673179480001</v>
      </c>
      <c r="AJ1638">
        <v>-40.873109704500003</v>
      </c>
      <c r="AK1638">
        <v>5</v>
      </c>
      <c r="AL1638">
        <v>30</v>
      </c>
      <c r="AM1638">
        <v>429</v>
      </c>
      <c r="AN1638" t="s">
        <v>290</v>
      </c>
      <c r="AO1638" t="s">
        <v>321</v>
      </c>
      <c r="AP1638" t="s">
        <v>292</v>
      </c>
      <c r="AQ1638" t="s">
        <v>293</v>
      </c>
      <c r="AR1638" t="s">
        <v>294</v>
      </c>
      <c r="AS1638" t="s">
        <v>291</v>
      </c>
      <c r="AT1638">
        <v>705.10170000000005</v>
      </c>
      <c r="AU1638">
        <v>259.01690000000002</v>
      </c>
      <c r="AV1638">
        <v>0</v>
      </c>
      <c r="AW1638">
        <v>0</v>
      </c>
      <c r="AX1638">
        <v>2.6223776223776198</v>
      </c>
      <c r="AY1638">
        <v>75</v>
      </c>
      <c r="AZ1638">
        <v>32.5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 t="b">
        <v>0</v>
      </c>
      <c r="BI1638" t="b">
        <v>1</v>
      </c>
      <c r="BJ1638" t="b">
        <v>0</v>
      </c>
      <c r="BK1638" t="b">
        <v>0</v>
      </c>
      <c r="BL1638" t="s">
        <v>293</v>
      </c>
      <c r="BM1638">
        <v>2</v>
      </c>
      <c r="BN1638">
        <v>75</v>
      </c>
      <c r="BO1638">
        <v>1</v>
      </c>
      <c r="BP1638" s="15">
        <v>44997</v>
      </c>
      <c r="BQ1638" t="s">
        <v>295</v>
      </c>
      <c r="BR1638" t="s">
        <v>348</v>
      </c>
      <c r="BS1638">
        <v>75</v>
      </c>
      <c r="BT1638">
        <v>2</v>
      </c>
    </row>
    <row r="1639" spans="1:72" x14ac:dyDescent="0.25">
      <c r="A1639" t="str">
        <f t="shared" si="100"/>
        <v>521_1198</v>
      </c>
      <c r="B1639" t="str">
        <f t="shared" si="101"/>
        <v>R</v>
      </c>
      <c r="C1639">
        <f t="shared" si="102"/>
        <v>1605</v>
      </c>
      <c r="D1639">
        <f t="shared" si="103"/>
        <v>0.83333333333333304</v>
      </c>
      <c r="F1639" t="s">
        <v>2571</v>
      </c>
      <c r="G1639">
        <v>521</v>
      </c>
      <c r="H1639" t="s">
        <v>10</v>
      </c>
      <c r="I1639">
        <v>1198</v>
      </c>
      <c r="J1639">
        <v>1519</v>
      </c>
      <c r="K1639" t="s">
        <v>283</v>
      </c>
      <c r="L1639" t="s">
        <v>284</v>
      </c>
      <c r="M1639">
        <v>2</v>
      </c>
      <c r="N1639" t="s">
        <v>285</v>
      </c>
      <c r="O1639">
        <v>0</v>
      </c>
      <c r="P1639">
        <v>2</v>
      </c>
      <c r="Q1639" t="s">
        <v>286</v>
      </c>
      <c r="R1639" t="s">
        <v>287</v>
      </c>
      <c r="S1639" t="s">
        <v>288</v>
      </c>
      <c r="T1639" t="s">
        <v>289</v>
      </c>
      <c r="U1639">
        <v>419</v>
      </c>
      <c r="V1639">
        <v>9</v>
      </c>
      <c r="W1639">
        <v>35</v>
      </c>
      <c r="X1639">
        <v>3</v>
      </c>
      <c r="Y1639" s="15">
        <v>41346</v>
      </c>
      <c r="Z1639">
        <v>19</v>
      </c>
      <c r="AA1639" s="15">
        <v>29586</v>
      </c>
      <c r="AB1639" s="15">
        <v>45314</v>
      </c>
      <c r="AC1639">
        <v>10</v>
      </c>
      <c r="AD1639">
        <v>10</v>
      </c>
      <c r="AE1639">
        <v>170</v>
      </c>
      <c r="AF1639" s="15">
        <v>45327</v>
      </c>
      <c r="AG1639">
        <v>-1</v>
      </c>
      <c r="AH1639">
        <v>-1</v>
      </c>
      <c r="AI1639">
        <v>175.09041150179999</v>
      </c>
      <c r="AJ1639">
        <v>-40.912343897299998</v>
      </c>
      <c r="AK1639">
        <v>1.5</v>
      </c>
      <c r="AL1639">
        <v>321</v>
      </c>
      <c r="AM1639">
        <v>1605</v>
      </c>
      <c r="AN1639" t="s">
        <v>290</v>
      </c>
      <c r="AO1639" t="s">
        <v>291</v>
      </c>
      <c r="AP1639" t="s">
        <v>292</v>
      </c>
      <c r="AQ1639" t="s">
        <v>293</v>
      </c>
      <c r="AR1639" t="s">
        <v>294</v>
      </c>
      <c r="AS1639" t="s">
        <v>291</v>
      </c>
      <c r="AT1639">
        <v>2046.41335</v>
      </c>
      <c r="AU1639">
        <v>615.96126000000004</v>
      </c>
      <c r="AV1639">
        <v>2.5</v>
      </c>
      <c r="AW1639">
        <v>0.83333333333333304</v>
      </c>
      <c r="AX1639">
        <v>3.3333333333333299</v>
      </c>
      <c r="AY1639">
        <v>0.83333333333333304</v>
      </c>
      <c r="AZ1639">
        <v>0.83333333333333304</v>
      </c>
      <c r="BA1639">
        <v>10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b">
        <v>0</v>
      </c>
      <c r="BI1639" t="b">
        <v>1</v>
      </c>
      <c r="BJ1639" t="b">
        <v>1</v>
      </c>
      <c r="BK1639" t="b">
        <v>0</v>
      </c>
      <c r="BL1639" t="s">
        <v>293</v>
      </c>
      <c r="BM1639">
        <v>2</v>
      </c>
      <c r="BN1639">
        <v>50</v>
      </c>
      <c r="BO1639">
        <v>1</v>
      </c>
      <c r="BP1639" s="15">
        <v>45314</v>
      </c>
      <c r="BQ1639" t="s">
        <v>295</v>
      </c>
      <c r="BR1639" t="s">
        <v>296</v>
      </c>
      <c r="BS1639">
        <v>50</v>
      </c>
      <c r="BT1639">
        <v>2</v>
      </c>
    </row>
    <row r="1640" spans="1:72" x14ac:dyDescent="0.25">
      <c r="A1640" t="str">
        <f t="shared" si="100"/>
        <v>23446_8</v>
      </c>
      <c r="B1640" t="str">
        <f t="shared" si="101"/>
        <v>R</v>
      </c>
      <c r="C1640">
        <f t="shared" si="102"/>
        <v>2307.9</v>
      </c>
      <c r="D1640">
        <f t="shared" si="103"/>
        <v>0</v>
      </c>
      <c r="F1640" t="s">
        <v>2572</v>
      </c>
      <c r="G1640">
        <v>23446</v>
      </c>
      <c r="H1640" t="s">
        <v>2573</v>
      </c>
      <c r="I1640">
        <v>8</v>
      </c>
      <c r="J1640">
        <v>165</v>
      </c>
      <c r="K1640" t="s">
        <v>283</v>
      </c>
      <c r="L1640" t="s">
        <v>284</v>
      </c>
      <c r="M1640">
        <v>2</v>
      </c>
      <c r="N1640" t="s">
        <v>285</v>
      </c>
      <c r="O1640">
        <v>9</v>
      </c>
      <c r="P1640">
        <v>5</v>
      </c>
      <c r="Q1640" t="s">
        <v>286</v>
      </c>
      <c r="R1640" t="s">
        <v>415</v>
      </c>
      <c r="S1640" t="s">
        <v>416</v>
      </c>
      <c r="T1640" t="s">
        <v>355</v>
      </c>
      <c r="U1640">
        <v>9211</v>
      </c>
      <c r="V1640">
        <v>4</v>
      </c>
      <c r="W1640">
        <v>54</v>
      </c>
      <c r="X1640">
        <v>2</v>
      </c>
      <c r="Y1640" s="15">
        <v>41749</v>
      </c>
      <c r="Z1640">
        <v>12</v>
      </c>
      <c r="AA1640" s="15">
        <v>41695</v>
      </c>
      <c r="AB1640" s="15">
        <v>45279</v>
      </c>
      <c r="AC1640">
        <v>7.25</v>
      </c>
      <c r="AD1640">
        <v>7.75</v>
      </c>
      <c r="AE1640">
        <v>120.75</v>
      </c>
      <c r="AF1640" s="15">
        <v>42370</v>
      </c>
      <c r="AG1640">
        <v>-1</v>
      </c>
      <c r="AH1640">
        <v>-1</v>
      </c>
      <c r="AI1640">
        <v>175.03203353489999</v>
      </c>
      <c r="AJ1640">
        <v>-40.893807601500001</v>
      </c>
      <c r="AK1640">
        <v>3.5</v>
      </c>
      <c r="AL1640">
        <v>157</v>
      </c>
      <c r="AM1640">
        <v>2307.9</v>
      </c>
      <c r="AN1640" t="s">
        <v>418</v>
      </c>
      <c r="AO1640" t="s">
        <v>291</v>
      </c>
      <c r="AP1640" t="s">
        <v>1564</v>
      </c>
      <c r="AQ1640" t="s">
        <v>312</v>
      </c>
      <c r="AR1640" t="s">
        <v>294</v>
      </c>
      <c r="AS1640" t="s">
        <v>291</v>
      </c>
      <c r="AT1640">
        <v>-1</v>
      </c>
      <c r="AU1640">
        <v>-1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t="b">
        <v>0</v>
      </c>
      <c r="BI1640" t="b">
        <v>1</v>
      </c>
      <c r="BJ1640" t="b">
        <v>1</v>
      </c>
      <c r="BK1640" t="b">
        <v>1</v>
      </c>
      <c r="BL1640" t="s">
        <v>312</v>
      </c>
      <c r="BM1640">
        <v>2</v>
      </c>
      <c r="BN1640">
        <v>40</v>
      </c>
      <c r="BO1640">
        <v>1</v>
      </c>
      <c r="BP1640" s="15">
        <v>45279</v>
      </c>
      <c r="BQ1640" t="s">
        <v>336</v>
      </c>
      <c r="BR1640" t="s">
        <v>450</v>
      </c>
      <c r="BS1640">
        <v>40</v>
      </c>
      <c r="BT1640">
        <v>2</v>
      </c>
    </row>
    <row r="1641" spans="1:72" x14ac:dyDescent="0.25">
      <c r="A1641" t="str">
        <f t="shared" si="100"/>
        <v>23446_1047</v>
      </c>
      <c r="B1641" t="str">
        <f t="shared" si="101"/>
        <v>R</v>
      </c>
      <c r="C1641">
        <f t="shared" si="102"/>
        <v>8150</v>
      </c>
      <c r="D1641">
        <f t="shared" si="103"/>
        <v>0</v>
      </c>
      <c r="F1641" t="s">
        <v>2574</v>
      </c>
      <c r="G1641">
        <v>23446</v>
      </c>
      <c r="H1641" t="s">
        <v>2573</v>
      </c>
      <c r="I1641">
        <v>1047</v>
      </c>
      <c r="J1641">
        <v>1699</v>
      </c>
      <c r="K1641" t="s">
        <v>283</v>
      </c>
      <c r="L1641" t="s">
        <v>284</v>
      </c>
      <c r="M1641">
        <v>2</v>
      </c>
      <c r="N1641" t="s">
        <v>285</v>
      </c>
      <c r="O1641">
        <v>9</v>
      </c>
      <c r="P1641">
        <v>5</v>
      </c>
      <c r="Q1641" t="s">
        <v>286</v>
      </c>
      <c r="R1641" t="s">
        <v>415</v>
      </c>
      <c r="S1641" t="s">
        <v>416</v>
      </c>
      <c r="T1641" t="s">
        <v>355</v>
      </c>
      <c r="U1641">
        <v>9211</v>
      </c>
      <c r="V1641">
        <v>4</v>
      </c>
      <c r="W1641">
        <v>7</v>
      </c>
      <c r="X1641">
        <v>1</v>
      </c>
      <c r="Y1641" s="15">
        <v>45716</v>
      </c>
      <c r="Z1641">
        <v>15</v>
      </c>
      <c r="AA1641" s="15">
        <v>29586</v>
      </c>
      <c r="AB1641" s="15">
        <v>45279</v>
      </c>
      <c r="AC1641">
        <v>4</v>
      </c>
      <c r="AD1641">
        <v>4</v>
      </c>
      <c r="AE1641">
        <v>67.55</v>
      </c>
      <c r="AF1641" s="15">
        <v>42370</v>
      </c>
      <c r="AG1641">
        <v>-1</v>
      </c>
      <c r="AH1641">
        <v>-1</v>
      </c>
      <c r="AI1641">
        <v>175.023823671</v>
      </c>
      <c r="AJ1641">
        <v>-40.9033459499</v>
      </c>
      <c r="AK1641">
        <v>3</v>
      </c>
      <c r="AL1641">
        <v>652</v>
      </c>
      <c r="AM1641">
        <v>8150</v>
      </c>
      <c r="AN1641" t="s">
        <v>418</v>
      </c>
      <c r="AO1641" t="s">
        <v>291</v>
      </c>
      <c r="AP1641" t="s">
        <v>345</v>
      </c>
      <c r="AQ1641" t="s">
        <v>293</v>
      </c>
      <c r="AR1641" t="s">
        <v>294</v>
      </c>
      <c r="AS1641" t="s">
        <v>291</v>
      </c>
      <c r="AT1641">
        <v>-1</v>
      </c>
      <c r="AU1641">
        <v>-1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 t="b">
        <v>0</v>
      </c>
      <c r="BI1641" t="b">
        <v>1</v>
      </c>
      <c r="BJ1641" t="b">
        <v>1</v>
      </c>
      <c r="BK1641" t="b">
        <v>0</v>
      </c>
      <c r="BL1641" t="s">
        <v>293</v>
      </c>
      <c r="BM1641">
        <v>2</v>
      </c>
      <c r="BN1641">
        <v>40</v>
      </c>
      <c r="BO1641">
        <v>1</v>
      </c>
      <c r="BP1641" s="15">
        <v>45279</v>
      </c>
      <c r="BQ1641" t="s">
        <v>336</v>
      </c>
      <c r="BR1641" t="s">
        <v>450</v>
      </c>
      <c r="BS1641">
        <v>40</v>
      </c>
      <c r="BT1641">
        <v>2</v>
      </c>
    </row>
    <row r="1642" spans="1:72" x14ac:dyDescent="0.25">
      <c r="A1642" t="str">
        <f t="shared" si="100"/>
        <v>23035_2295</v>
      </c>
      <c r="B1642" t="str">
        <f t="shared" si="101"/>
        <v>U</v>
      </c>
      <c r="C1642">
        <f t="shared" si="102"/>
        <v>5640</v>
      </c>
      <c r="D1642">
        <f t="shared" si="103"/>
        <v>0</v>
      </c>
      <c r="F1642" t="s">
        <v>2575</v>
      </c>
      <c r="G1642">
        <v>23035</v>
      </c>
      <c r="H1642" t="s">
        <v>2576</v>
      </c>
      <c r="I1642">
        <v>2295</v>
      </c>
      <c r="J1642">
        <v>2859</v>
      </c>
      <c r="K1642" t="s">
        <v>283</v>
      </c>
      <c r="L1642" t="s">
        <v>284</v>
      </c>
      <c r="M1642">
        <v>2</v>
      </c>
      <c r="N1642" t="s">
        <v>285</v>
      </c>
      <c r="O1642">
        <v>9</v>
      </c>
      <c r="P1642">
        <v>6</v>
      </c>
      <c r="Q1642" t="s">
        <v>286</v>
      </c>
      <c r="R1642" t="s">
        <v>415</v>
      </c>
      <c r="S1642" t="s">
        <v>416</v>
      </c>
      <c r="T1642" t="s">
        <v>342</v>
      </c>
      <c r="U1642">
        <v>10050</v>
      </c>
      <c r="V1642">
        <v>8</v>
      </c>
      <c r="W1642">
        <v>35</v>
      </c>
      <c r="X1642">
        <v>3</v>
      </c>
      <c r="Y1642" s="15">
        <v>40543</v>
      </c>
      <c r="Z1642">
        <v>15</v>
      </c>
      <c r="AA1642" s="15">
        <v>29586</v>
      </c>
      <c r="AB1642" s="15">
        <v>45279</v>
      </c>
      <c r="AC1642">
        <v>4.75</v>
      </c>
      <c r="AD1642">
        <v>7.75</v>
      </c>
      <c r="AE1642">
        <v>72.75</v>
      </c>
      <c r="AF1642" s="15">
        <v>42370</v>
      </c>
      <c r="AG1642">
        <v>-1</v>
      </c>
      <c r="AH1642">
        <v>-1</v>
      </c>
      <c r="AI1642">
        <v>175.01525006470001</v>
      </c>
      <c r="AJ1642">
        <v>-40.912044949600002</v>
      </c>
      <c r="AK1642">
        <v>2</v>
      </c>
      <c r="AL1642">
        <v>564</v>
      </c>
      <c r="AM1642">
        <v>5640</v>
      </c>
      <c r="AN1642" t="s">
        <v>418</v>
      </c>
      <c r="AO1642" t="s">
        <v>321</v>
      </c>
      <c r="AP1642" t="s">
        <v>292</v>
      </c>
      <c r="AQ1642" t="s">
        <v>293</v>
      </c>
      <c r="AR1642" t="s">
        <v>294</v>
      </c>
      <c r="AS1642" t="s">
        <v>291</v>
      </c>
      <c r="AT1642">
        <v>-1</v>
      </c>
      <c r="AU1642">
        <v>-1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b">
        <v>0</v>
      </c>
      <c r="BI1642" t="b">
        <v>1</v>
      </c>
      <c r="BJ1642" t="b">
        <v>1</v>
      </c>
      <c r="BK1642" t="b">
        <v>0</v>
      </c>
      <c r="BL1642" t="s">
        <v>293</v>
      </c>
      <c r="BM1642">
        <v>2</v>
      </c>
      <c r="BN1642">
        <v>60</v>
      </c>
      <c r="BO1642">
        <v>1</v>
      </c>
      <c r="BP1642" s="15">
        <v>45279</v>
      </c>
      <c r="BQ1642" t="s">
        <v>336</v>
      </c>
      <c r="BR1642" t="s">
        <v>337</v>
      </c>
      <c r="BS1642">
        <v>60</v>
      </c>
      <c r="BT1642">
        <v>2</v>
      </c>
    </row>
    <row r="1643" spans="1:72" x14ac:dyDescent="0.25">
      <c r="A1643" t="str">
        <f t="shared" si="100"/>
        <v>1454_4009</v>
      </c>
      <c r="B1643" t="str">
        <f t="shared" si="101"/>
        <v>U</v>
      </c>
      <c r="C1643">
        <f t="shared" si="102"/>
        <v>3458</v>
      </c>
      <c r="D1643">
        <f t="shared" si="103"/>
        <v>0</v>
      </c>
      <c r="F1643" t="s">
        <v>2577</v>
      </c>
      <c r="G1643">
        <v>1454</v>
      </c>
      <c r="H1643" t="s">
        <v>1555</v>
      </c>
      <c r="I1643">
        <v>4009</v>
      </c>
      <c r="J1643">
        <v>4275</v>
      </c>
      <c r="K1643" t="s">
        <v>283</v>
      </c>
      <c r="L1643" t="s">
        <v>284</v>
      </c>
      <c r="M1643">
        <v>2</v>
      </c>
      <c r="N1643" t="s">
        <v>285</v>
      </c>
      <c r="O1643">
        <v>9</v>
      </c>
      <c r="P1643">
        <v>5</v>
      </c>
      <c r="Q1643" t="s">
        <v>286</v>
      </c>
      <c r="R1643" t="s">
        <v>341</v>
      </c>
      <c r="S1643" t="s">
        <v>416</v>
      </c>
      <c r="T1643" t="s">
        <v>342</v>
      </c>
      <c r="U1643">
        <v>9815</v>
      </c>
      <c r="V1643">
        <v>8</v>
      </c>
      <c r="W1643">
        <v>106</v>
      </c>
      <c r="X1643">
        <v>4</v>
      </c>
      <c r="Y1643" s="15">
        <v>43518</v>
      </c>
      <c r="Z1643">
        <v>17</v>
      </c>
      <c r="AA1643" s="15">
        <v>22275</v>
      </c>
      <c r="AB1643" s="15">
        <v>45279</v>
      </c>
      <c r="AC1643">
        <v>3</v>
      </c>
      <c r="AD1643">
        <v>4</v>
      </c>
      <c r="AE1643">
        <v>57.85</v>
      </c>
      <c r="AF1643" s="15">
        <v>42370</v>
      </c>
      <c r="AG1643">
        <v>-1</v>
      </c>
      <c r="AH1643">
        <v>-1</v>
      </c>
      <c r="AI1643">
        <v>175.069176588</v>
      </c>
      <c r="AJ1643">
        <v>-40.872488218999997</v>
      </c>
      <c r="AK1643">
        <v>2</v>
      </c>
      <c r="AL1643">
        <v>266</v>
      </c>
      <c r="AM1643">
        <v>3458</v>
      </c>
      <c r="AN1643" t="s">
        <v>418</v>
      </c>
      <c r="AO1643" t="s">
        <v>321</v>
      </c>
      <c r="AP1643" t="s">
        <v>311</v>
      </c>
      <c r="AQ1643" t="s">
        <v>312</v>
      </c>
      <c r="AR1643" t="s">
        <v>294</v>
      </c>
      <c r="AS1643" t="s">
        <v>291</v>
      </c>
      <c r="AT1643">
        <v>-1</v>
      </c>
      <c r="AU1643">
        <v>-1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 t="b">
        <v>0</v>
      </c>
      <c r="BI1643" t="b">
        <v>1</v>
      </c>
      <c r="BJ1643" t="b">
        <v>1</v>
      </c>
      <c r="BK1643" t="b">
        <v>1</v>
      </c>
      <c r="BL1643" t="s">
        <v>312</v>
      </c>
      <c r="BM1643">
        <v>2</v>
      </c>
      <c r="BN1643">
        <v>60</v>
      </c>
      <c r="BO1643">
        <v>1</v>
      </c>
      <c r="BP1643" s="15">
        <v>45279</v>
      </c>
      <c r="BQ1643" t="s">
        <v>336</v>
      </c>
      <c r="BR1643" t="s">
        <v>337</v>
      </c>
      <c r="BS1643">
        <v>60</v>
      </c>
      <c r="BT1643">
        <v>2</v>
      </c>
    </row>
    <row r="1644" spans="1:72" x14ac:dyDescent="0.25">
      <c r="A1644" t="str">
        <f t="shared" si="100"/>
        <v>1454_4275</v>
      </c>
      <c r="B1644" t="str">
        <f t="shared" si="101"/>
        <v>U</v>
      </c>
      <c r="C1644">
        <f t="shared" si="102"/>
        <v>520</v>
      </c>
      <c r="D1644">
        <f t="shared" si="103"/>
        <v>0</v>
      </c>
      <c r="F1644" t="s">
        <v>2578</v>
      </c>
      <c r="G1644">
        <v>1454</v>
      </c>
      <c r="H1644" t="s">
        <v>1555</v>
      </c>
      <c r="I1644">
        <v>4275</v>
      </c>
      <c r="J1644">
        <v>4315</v>
      </c>
      <c r="K1644" t="s">
        <v>283</v>
      </c>
      <c r="L1644" t="s">
        <v>284</v>
      </c>
      <c r="M1644">
        <v>2</v>
      </c>
      <c r="N1644" t="s">
        <v>285</v>
      </c>
      <c r="O1644">
        <v>9</v>
      </c>
      <c r="P1644">
        <v>5</v>
      </c>
      <c r="Q1644" t="s">
        <v>286</v>
      </c>
      <c r="R1644" t="s">
        <v>341</v>
      </c>
      <c r="S1644" t="s">
        <v>416</v>
      </c>
      <c r="T1644" t="s">
        <v>342</v>
      </c>
      <c r="U1644">
        <v>9815</v>
      </c>
      <c r="V1644">
        <v>8</v>
      </c>
      <c r="W1644">
        <v>106</v>
      </c>
      <c r="X1644">
        <v>4</v>
      </c>
      <c r="Y1644" s="15">
        <v>43518</v>
      </c>
      <c r="Z1644">
        <v>17</v>
      </c>
      <c r="AA1644" s="15">
        <v>22275</v>
      </c>
      <c r="AB1644" s="15">
        <v>45279</v>
      </c>
      <c r="AC1644">
        <v>2</v>
      </c>
      <c r="AD1644">
        <v>2</v>
      </c>
      <c r="AE1644">
        <v>69.25</v>
      </c>
      <c r="AF1644" s="15">
        <v>42370</v>
      </c>
      <c r="AG1644">
        <v>-1</v>
      </c>
      <c r="AH1644">
        <v>-1</v>
      </c>
      <c r="AI1644">
        <v>175.0682642699</v>
      </c>
      <c r="AJ1644">
        <v>-40.873645916599997</v>
      </c>
      <c r="AK1644">
        <v>5</v>
      </c>
      <c r="AL1644">
        <v>40</v>
      </c>
      <c r="AM1644">
        <v>520</v>
      </c>
      <c r="AN1644" t="s">
        <v>418</v>
      </c>
      <c r="AO1644" t="s">
        <v>321</v>
      </c>
      <c r="AP1644" t="s">
        <v>311</v>
      </c>
      <c r="AQ1644" t="s">
        <v>312</v>
      </c>
      <c r="AR1644" t="s">
        <v>294</v>
      </c>
      <c r="AS1644" t="s">
        <v>291</v>
      </c>
      <c r="AT1644">
        <v>-1</v>
      </c>
      <c r="AU1644">
        <v>-1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 t="b">
        <v>0</v>
      </c>
      <c r="BI1644" t="b">
        <v>1</v>
      </c>
      <c r="BJ1644" t="b">
        <v>0</v>
      </c>
      <c r="BK1644" t="b">
        <v>1</v>
      </c>
      <c r="BL1644" t="s">
        <v>312</v>
      </c>
      <c r="BM1644">
        <v>2</v>
      </c>
      <c r="BN1644">
        <v>60</v>
      </c>
      <c r="BO1644">
        <v>1</v>
      </c>
      <c r="BP1644" s="15">
        <v>45279</v>
      </c>
      <c r="BQ1644" t="s">
        <v>336</v>
      </c>
      <c r="BR1644" t="s">
        <v>337</v>
      </c>
      <c r="BS1644">
        <v>60</v>
      </c>
      <c r="BT1644">
        <v>2</v>
      </c>
    </row>
    <row r="1645" spans="1:72" x14ac:dyDescent="0.25">
      <c r="A1645" t="str">
        <f t="shared" si="100"/>
        <v>1454_4315</v>
      </c>
      <c r="B1645" t="str">
        <f t="shared" si="101"/>
        <v>U</v>
      </c>
      <c r="C1645">
        <f t="shared" si="102"/>
        <v>2340</v>
      </c>
      <c r="D1645">
        <f t="shared" si="103"/>
        <v>0</v>
      </c>
      <c r="F1645" t="s">
        <v>2579</v>
      </c>
      <c r="G1645">
        <v>1454</v>
      </c>
      <c r="H1645" t="s">
        <v>1555</v>
      </c>
      <c r="I1645">
        <v>4315</v>
      </c>
      <c r="J1645">
        <v>4495</v>
      </c>
      <c r="K1645" t="s">
        <v>283</v>
      </c>
      <c r="L1645" t="s">
        <v>284</v>
      </c>
      <c r="M1645">
        <v>2</v>
      </c>
      <c r="N1645" t="s">
        <v>285</v>
      </c>
      <c r="O1645">
        <v>9</v>
      </c>
      <c r="P1645">
        <v>5</v>
      </c>
      <c r="Q1645" t="s">
        <v>286</v>
      </c>
      <c r="R1645" t="s">
        <v>341</v>
      </c>
      <c r="S1645" t="s">
        <v>416</v>
      </c>
      <c r="T1645" t="s">
        <v>342</v>
      </c>
      <c r="U1645">
        <v>9815</v>
      </c>
      <c r="V1645">
        <v>8</v>
      </c>
      <c r="W1645">
        <v>120</v>
      </c>
      <c r="X1645">
        <v>5</v>
      </c>
      <c r="Y1645" s="15">
        <v>43518</v>
      </c>
      <c r="Z1645">
        <v>17</v>
      </c>
      <c r="AA1645" s="15">
        <v>22275</v>
      </c>
      <c r="AB1645" s="15">
        <v>45279</v>
      </c>
      <c r="AC1645">
        <v>2</v>
      </c>
      <c r="AD1645">
        <v>3.15</v>
      </c>
      <c r="AE1645">
        <v>54.05</v>
      </c>
      <c r="AF1645" s="15">
        <v>42370</v>
      </c>
      <c r="AG1645">
        <v>-1</v>
      </c>
      <c r="AH1645">
        <v>-1</v>
      </c>
      <c r="AI1645">
        <v>175.06759663330001</v>
      </c>
      <c r="AJ1645">
        <v>-40.874495941699998</v>
      </c>
      <c r="AK1645">
        <v>5</v>
      </c>
      <c r="AL1645">
        <v>180</v>
      </c>
      <c r="AM1645">
        <v>2340</v>
      </c>
      <c r="AN1645" t="s">
        <v>418</v>
      </c>
      <c r="AO1645" t="s">
        <v>321</v>
      </c>
      <c r="AP1645" t="s">
        <v>311</v>
      </c>
      <c r="AQ1645" t="s">
        <v>312</v>
      </c>
      <c r="AR1645" t="s">
        <v>294</v>
      </c>
      <c r="AS1645" t="s">
        <v>291</v>
      </c>
      <c r="AT1645">
        <v>-1</v>
      </c>
      <c r="AU1645">
        <v>-1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 t="b">
        <v>0</v>
      </c>
      <c r="BI1645" t="b">
        <v>1</v>
      </c>
      <c r="BJ1645" t="b">
        <v>1</v>
      </c>
      <c r="BK1645" t="b">
        <v>1</v>
      </c>
      <c r="BL1645" t="s">
        <v>312</v>
      </c>
      <c r="BM1645">
        <v>2</v>
      </c>
      <c r="BN1645">
        <v>60</v>
      </c>
      <c r="BO1645">
        <v>1</v>
      </c>
      <c r="BP1645" s="15">
        <v>45279</v>
      </c>
      <c r="BQ1645" t="s">
        <v>336</v>
      </c>
      <c r="BR1645" t="s">
        <v>337</v>
      </c>
      <c r="BS1645">
        <v>60</v>
      </c>
      <c r="BT1645">
        <v>2</v>
      </c>
    </row>
    <row r="1646" spans="1:72" x14ac:dyDescent="0.25">
      <c r="A1646" t="str">
        <f t="shared" si="100"/>
        <v>336_695</v>
      </c>
      <c r="B1646" t="str">
        <f t="shared" si="101"/>
        <v>U</v>
      </c>
      <c r="C1646">
        <f t="shared" si="102"/>
        <v>1100</v>
      </c>
      <c r="D1646">
        <f t="shared" si="103"/>
        <v>2.5</v>
      </c>
      <c r="F1646" t="s">
        <v>2580</v>
      </c>
      <c r="G1646">
        <v>336</v>
      </c>
      <c r="H1646" t="s">
        <v>111</v>
      </c>
      <c r="I1646">
        <v>695</v>
      </c>
      <c r="J1646">
        <v>795</v>
      </c>
      <c r="K1646" t="s">
        <v>283</v>
      </c>
      <c r="L1646" t="s">
        <v>284</v>
      </c>
      <c r="M1646">
        <v>2</v>
      </c>
      <c r="N1646" t="s">
        <v>285</v>
      </c>
      <c r="O1646">
        <v>0</v>
      </c>
      <c r="P1646">
        <v>3</v>
      </c>
      <c r="Q1646" t="s">
        <v>286</v>
      </c>
      <c r="R1646" t="s">
        <v>341</v>
      </c>
      <c r="S1646" t="s">
        <v>288</v>
      </c>
      <c r="T1646" t="s">
        <v>417</v>
      </c>
      <c r="U1646">
        <v>1575</v>
      </c>
      <c r="V1646">
        <v>5</v>
      </c>
      <c r="W1646">
        <v>45</v>
      </c>
      <c r="X1646">
        <v>3</v>
      </c>
      <c r="Y1646" s="15">
        <v>40595</v>
      </c>
      <c r="Z1646">
        <v>18</v>
      </c>
      <c r="AA1646" s="15">
        <v>25569</v>
      </c>
      <c r="AB1646" s="15">
        <v>45311</v>
      </c>
      <c r="AC1646">
        <v>4.3499999999999996</v>
      </c>
      <c r="AD1646">
        <v>5</v>
      </c>
      <c r="AE1646">
        <v>161.1</v>
      </c>
      <c r="AF1646" s="15">
        <v>45336</v>
      </c>
      <c r="AG1646">
        <v>-1</v>
      </c>
      <c r="AH1646">
        <v>-1</v>
      </c>
      <c r="AI1646">
        <v>175.0523215879</v>
      </c>
      <c r="AJ1646">
        <v>-40.873004917700001</v>
      </c>
      <c r="AK1646">
        <v>5</v>
      </c>
      <c r="AL1646">
        <v>100</v>
      </c>
      <c r="AM1646">
        <v>1100</v>
      </c>
      <c r="AN1646" t="s">
        <v>290</v>
      </c>
      <c r="AO1646" t="s">
        <v>321</v>
      </c>
      <c r="AP1646" t="s">
        <v>292</v>
      </c>
      <c r="AQ1646" t="s">
        <v>293</v>
      </c>
      <c r="AR1646" t="s">
        <v>294</v>
      </c>
      <c r="AS1646" t="s">
        <v>291</v>
      </c>
      <c r="AT1646">
        <v>853.0883</v>
      </c>
      <c r="AU1646">
        <v>277.09469999999999</v>
      </c>
      <c r="AV1646">
        <v>0</v>
      </c>
      <c r="AW1646">
        <v>0</v>
      </c>
      <c r="AX1646">
        <v>2.2727272727272698</v>
      </c>
      <c r="AY1646">
        <v>0</v>
      </c>
      <c r="AZ1646">
        <v>2.5</v>
      </c>
      <c r="BA1646">
        <v>0</v>
      </c>
      <c r="BB1646">
        <v>0</v>
      </c>
      <c r="BC1646">
        <v>8.1954445260839304</v>
      </c>
      <c r="BD1646">
        <v>0.74504041146217503</v>
      </c>
      <c r="BE1646">
        <v>0</v>
      </c>
      <c r="BF1646">
        <v>0</v>
      </c>
      <c r="BG1646">
        <v>0</v>
      </c>
      <c r="BH1646" t="b">
        <v>0</v>
      </c>
      <c r="BI1646" t="b">
        <v>1</v>
      </c>
      <c r="BJ1646" t="b">
        <v>1</v>
      </c>
      <c r="BK1646" t="b">
        <v>0</v>
      </c>
      <c r="BL1646" t="s">
        <v>293</v>
      </c>
      <c r="BM1646">
        <v>2</v>
      </c>
      <c r="BN1646">
        <v>75</v>
      </c>
      <c r="BO1646">
        <v>1</v>
      </c>
      <c r="BP1646" s="15">
        <v>45311</v>
      </c>
      <c r="BQ1646" t="s">
        <v>295</v>
      </c>
      <c r="BR1646" t="s">
        <v>348</v>
      </c>
      <c r="BS1646">
        <v>75</v>
      </c>
      <c r="BT1646">
        <v>2</v>
      </c>
    </row>
    <row r="1647" spans="1:72" x14ac:dyDescent="0.25">
      <c r="A1647" t="str">
        <f t="shared" si="100"/>
        <v>816_4</v>
      </c>
      <c r="B1647" t="str">
        <f t="shared" si="101"/>
        <v>U</v>
      </c>
      <c r="C1647">
        <f t="shared" si="102"/>
        <v>129.19999999999999</v>
      </c>
      <c r="D1647">
        <f t="shared" si="103"/>
        <v>0</v>
      </c>
      <c r="F1647" t="s">
        <v>2581</v>
      </c>
      <c r="G1647">
        <v>816</v>
      </c>
      <c r="H1647" t="s">
        <v>816</v>
      </c>
      <c r="I1647">
        <v>4</v>
      </c>
      <c r="J1647">
        <v>23</v>
      </c>
      <c r="K1647" t="s">
        <v>283</v>
      </c>
      <c r="L1647" t="s">
        <v>284</v>
      </c>
      <c r="M1647">
        <v>2</v>
      </c>
      <c r="N1647" t="s">
        <v>285</v>
      </c>
      <c r="O1647">
        <v>0</v>
      </c>
      <c r="P1647">
        <v>3</v>
      </c>
      <c r="Q1647" t="s">
        <v>409</v>
      </c>
      <c r="R1647" t="s">
        <v>304</v>
      </c>
      <c r="S1647" t="s">
        <v>305</v>
      </c>
      <c r="T1647" t="s">
        <v>319</v>
      </c>
      <c r="U1647">
        <v>676</v>
      </c>
      <c r="V1647">
        <v>12</v>
      </c>
      <c r="W1647">
        <v>37</v>
      </c>
      <c r="X1647">
        <v>2</v>
      </c>
      <c r="Y1647" s="15">
        <v>39965</v>
      </c>
      <c r="Z1647">
        <v>20</v>
      </c>
      <c r="AA1647" s="15">
        <v>39904</v>
      </c>
      <c r="AB1647" s="15">
        <v>45313</v>
      </c>
      <c r="AC1647">
        <v>4</v>
      </c>
      <c r="AD1647">
        <v>2.5499999999999998</v>
      </c>
      <c r="AE1647">
        <v>71</v>
      </c>
      <c r="AF1647" s="15">
        <v>45336</v>
      </c>
      <c r="AG1647">
        <v>-1</v>
      </c>
      <c r="AH1647">
        <v>-1</v>
      </c>
      <c r="AI1647">
        <v>175.05072254230001</v>
      </c>
      <c r="AJ1647">
        <v>-40.866636244699997</v>
      </c>
      <c r="AK1647">
        <v>3.5</v>
      </c>
      <c r="AL1647">
        <v>19</v>
      </c>
      <c r="AM1647">
        <v>129.19999999999999</v>
      </c>
      <c r="AN1647" t="s">
        <v>306</v>
      </c>
      <c r="AO1647" t="s">
        <v>321</v>
      </c>
      <c r="AP1647" t="s">
        <v>314</v>
      </c>
      <c r="AQ1647" t="s">
        <v>312</v>
      </c>
      <c r="AR1647" t="s">
        <v>410</v>
      </c>
      <c r="AS1647" t="s">
        <v>291</v>
      </c>
      <c r="AT1647">
        <v>606.00829999999996</v>
      </c>
      <c r="AU1647">
        <v>171.8004</v>
      </c>
      <c r="AV1647">
        <v>0</v>
      </c>
      <c r="AW1647">
        <v>0</v>
      </c>
      <c r="AX1647">
        <v>0</v>
      </c>
      <c r="AY1647">
        <v>10.526315789473699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 t="b">
        <v>0</v>
      </c>
      <c r="BI1647" t="b">
        <v>1</v>
      </c>
      <c r="BJ1647" t="b">
        <v>0</v>
      </c>
      <c r="BK1647" t="b">
        <v>0</v>
      </c>
      <c r="BL1647" t="s">
        <v>312</v>
      </c>
      <c r="BM1647">
        <v>2</v>
      </c>
      <c r="BN1647">
        <v>90</v>
      </c>
      <c r="BO1647">
        <v>1</v>
      </c>
      <c r="BP1647" s="15">
        <v>45313</v>
      </c>
      <c r="BQ1647" t="s">
        <v>307</v>
      </c>
      <c r="BR1647" t="s">
        <v>322</v>
      </c>
      <c r="BS1647">
        <v>90</v>
      </c>
      <c r="BT1647">
        <v>2</v>
      </c>
    </row>
    <row r="1648" spans="1:72" x14ac:dyDescent="0.25">
      <c r="A1648" t="str">
        <f t="shared" si="100"/>
        <v>657_73</v>
      </c>
      <c r="B1648" t="str">
        <f t="shared" si="101"/>
        <v>U</v>
      </c>
      <c r="C1648">
        <f t="shared" si="102"/>
        <v>120</v>
      </c>
      <c r="D1648">
        <f t="shared" si="103"/>
        <v>0</v>
      </c>
      <c r="F1648" t="s">
        <v>2582</v>
      </c>
      <c r="G1648">
        <v>657</v>
      </c>
      <c r="H1648" t="s">
        <v>2583</v>
      </c>
      <c r="I1648">
        <v>73</v>
      </c>
      <c r="J1648">
        <v>93</v>
      </c>
      <c r="K1648" t="s">
        <v>283</v>
      </c>
      <c r="L1648" t="s">
        <v>284</v>
      </c>
      <c r="M1648">
        <v>2</v>
      </c>
      <c r="N1648" t="s">
        <v>285</v>
      </c>
      <c r="O1648">
        <v>0</v>
      </c>
      <c r="P1648">
        <v>1</v>
      </c>
      <c r="Q1648" t="s">
        <v>286</v>
      </c>
      <c r="R1648" t="s">
        <v>304</v>
      </c>
      <c r="S1648" t="s">
        <v>318</v>
      </c>
      <c r="T1648" t="s">
        <v>319</v>
      </c>
      <c r="U1648">
        <v>48</v>
      </c>
      <c r="V1648">
        <v>6</v>
      </c>
      <c r="W1648">
        <v>80</v>
      </c>
      <c r="X1648">
        <v>1</v>
      </c>
      <c r="Y1648" s="15">
        <v>34029</v>
      </c>
      <c r="Z1648">
        <v>20</v>
      </c>
      <c r="AA1648" s="15">
        <v>21916</v>
      </c>
      <c r="AB1648" s="15">
        <v>45334</v>
      </c>
      <c r="AC1648">
        <v>4</v>
      </c>
      <c r="AD1648">
        <v>3</v>
      </c>
      <c r="AE1648">
        <v>111</v>
      </c>
      <c r="AF1648" s="15">
        <v>45336</v>
      </c>
      <c r="AG1648">
        <v>-1</v>
      </c>
      <c r="AH1648">
        <v>-1</v>
      </c>
      <c r="AI1648">
        <v>175.0529761354</v>
      </c>
      <c r="AJ1648">
        <v>-40.870932278700003</v>
      </c>
      <c r="AK1648">
        <v>3</v>
      </c>
      <c r="AL1648">
        <v>20</v>
      </c>
      <c r="AM1648">
        <v>120</v>
      </c>
      <c r="AN1648" t="s">
        <v>320</v>
      </c>
      <c r="AO1648" t="s">
        <v>321</v>
      </c>
      <c r="AP1648" t="s">
        <v>292</v>
      </c>
      <c r="AQ1648" t="s">
        <v>293</v>
      </c>
      <c r="AR1648" t="s">
        <v>294</v>
      </c>
      <c r="AS1648" t="s">
        <v>291</v>
      </c>
      <c r="AT1648">
        <v>-1</v>
      </c>
      <c r="AU1648">
        <v>-1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b">
        <v>0</v>
      </c>
      <c r="BI1648" t="b">
        <v>1</v>
      </c>
      <c r="BJ1648" t="b">
        <v>0</v>
      </c>
      <c r="BK1648" t="b">
        <v>0</v>
      </c>
      <c r="BL1648" t="s">
        <v>293</v>
      </c>
      <c r="BM1648">
        <v>2</v>
      </c>
      <c r="BN1648">
        <v>90</v>
      </c>
      <c r="BO1648">
        <v>1</v>
      </c>
      <c r="BP1648" s="15">
        <v>45334</v>
      </c>
      <c r="BQ1648" t="s">
        <v>307</v>
      </c>
      <c r="BR1648" t="s">
        <v>322</v>
      </c>
      <c r="BS1648">
        <v>90</v>
      </c>
      <c r="BT1648">
        <v>2</v>
      </c>
    </row>
    <row r="1649" spans="1:72" x14ac:dyDescent="0.25">
      <c r="A1649" t="str">
        <f t="shared" si="100"/>
        <v>817_110</v>
      </c>
      <c r="B1649" t="str">
        <f t="shared" si="101"/>
        <v>U</v>
      </c>
      <c r="C1649">
        <f t="shared" si="102"/>
        <v>40</v>
      </c>
      <c r="D1649">
        <f t="shared" si="103"/>
        <v>0</v>
      </c>
      <c r="F1649" t="s">
        <v>2584</v>
      </c>
      <c r="G1649">
        <v>817</v>
      </c>
      <c r="H1649" t="s">
        <v>818</v>
      </c>
      <c r="I1649">
        <v>110</v>
      </c>
      <c r="J1649">
        <v>120</v>
      </c>
      <c r="K1649" t="s">
        <v>283</v>
      </c>
      <c r="L1649" t="s">
        <v>284</v>
      </c>
      <c r="M1649">
        <v>2</v>
      </c>
      <c r="N1649" t="s">
        <v>285</v>
      </c>
      <c r="O1649">
        <v>0</v>
      </c>
      <c r="P1649">
        <v>1</v>
      </c>
      <c r="Q1649" t="s">
        <v>409</v>
      </c>
      <c r="R1649" t="s">
        <v>304</v>
      </c>
      <c r="S1649" t="s">
        <v>318</v>
      </c>
      <c r="T1649" t="s">
        <v>319</v>
      </c>
      <c r="U1649">
        <v>67</v>
      </c>
      <c r="V1649">
        <v>4</v>
      </c>
      <c r="W1649">
        <v>37</v>
      </c>
      <c r="X1649">
        <v>2</v>
      </c>
      <c r="Y1649" s="15">
        <v>39965</v>
      </c>
      <c r="Z1649">
        <v>25</v>
      </c>
      <c r="AA1649" s="15">
        <v>39904</v>
      </c>
      <c r="AB1649" s="15">
        <v>45334</v>
      </c>
      <c r="AC1649">
        <v>4</v>
      </c>
      <c r="AD1649">
        <v>3</v>
      </c>
      <c r="AE1649">
        <v>111</v>
      </c>
      <c r="AF1649" s="15">
        <v>45336</v>
      </c>
      <c r="AG1649">
        <v>-1</v>
      </c>
      <c r="AH1649">
        <v>-1</v>
      </c>
      <c r="AI1649">
        <v>175.0486104997</v>
      </c>
      <c r="AJ1649">
        <v>-40.867801389999997</v>
      </c>
      <c r="AK1649">
        <v>5</v>
      </c>
      <c r="AL1649">
        <v>10</v>
      </c>
      <c r="AM1649">
        <v>40</v>
      </c>
      <c r="AN1649" t="s">
        <v>320</v>
      </c>
      <c r="AO1649" t="s">
        <v>321</v>
      </c>
      <c r="AP1649" t="s">
        <v>314</v>
      </c>
      <c r="AQ1649" t="s">
        <v>312</v>
      </c>
      <c r="AR1649" t="s">
        <v>410</v>
      </c>
      <c r="AS1649" t="s">
        <v>291</v>
      </c>
      <c r="AT1649">
        <v>-1</v>
      </c>
      <c r="AU1649">
        <v>-1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 t="b">
        <v>0</v>
      </c>
      <c r="BI1649" t="b">
        <v>1</v>
      </c>
      <c r="BJ1649" t="b">
        <v>0</v>
      </c>
      <c r="BK1649" t="b">
        <v>1</v>
      </c>
      <c r="BL1649" t="s">
        <v>312</v>
      </c>
      <c r="BM1649">
        <v>2</v>
      </c>
      <c r="BN1649">
        <v>90</v>
      </c>
      <c r="BO1649">
        <v>1</v>
      </c>
      <c r="BP1649" s="15">
        <v>45334</v>
      </c>
      <c r="BQ1649" t="s">
        <v>307</v>
      </c>
      <c r="BR1649" t="s">
        <v>322</v>
      </c>
      <c r="BS1649">
        <v>90</v>
      </c>
      <c r="BT1649">
        <v>2</v>
      </c>
    </row>
    <row r="1650" spans="1:72" x14ac:dyDescent="0.25">
      <c r="A1650" t="str">
        <f t="shared" si="100"/>
        <v>357_171</v>
      </c>
      <c r="B1650" t="str">
        <f t="shared" si="101"/>
        <v>U</v>
      </c>
      <c r="C1650">
        <f t="shared" si="102"/>
        <v>257.60000000000002</v>
      </c>
      <c r="D1650">
        <f t="shared" si="103"/>
        <v>75</v>
      </c>
      <c r="F1650" t="s">
        <v>2585</v>
      </c>
      <c r="G1650">
        <v>357</v>
      </c>
      <c r="H1650" t="s">
        <v>131</v>
      </c>
      <c r="I1650">
        <v>171</v>
      </c>
      <c r="J1650">
        <v>199</v>
      </c>
      <c r="K1650" t="s">
        <v>283</v>
      </c>
      <c r="L1650" t="s">
        <v>284</v>
      </c>
      <c r="M1650">
        <v>2</v>
      </c>
      <c r="N1650" t="s">
        <v>285</v>
      </c>
      <c r="O1650">
        <v>0</v>
      </c>
      <c r="P1650">
        <v>2</v>
      </c>
      <c r="Q1650" t="s">
        <v>286</v>
      </c>
      <c r="R1650" t="s">
        <v>304</v>
      </c>
      <c r="S1650" t="s">
        <v>318</v>
      </c>
      <c r="T1650" t="s">
        <v>319</v>
      </c>
      <c r="U1650">
        <v>259</v>
      </c>
      <c r="V1650">
        <v>6</v>
      </c>
      <c r="W1650">
        <v>40</v>
      </c>
      <c r="X1650">
        <v>3</v>
      </c>
      <c r="Y1650" s="15">
        <v>39176</v>
      </c>
      <c r="Z1650">
        <v>22</v>
      </c>
      <c r="AA1650" s="15">
        <v>21916</v>
      </c>
      <c r="AB1650" s="15">
        <v>45313</v>
      </c>
      <c r="AC1650">
        <v>3.7</v>
      </c>
      <c r="AD1650">
        <v>1</v>
      </c>
      <c r="AE1650">
        <v>104</v>
      </c>
      <c r="AF1650" s="15">
        <v>45336</v>
      </c>
      <c r="AG1650">
        <v>-1</v>
      </c>
      <c r="AH1650">
        <v>-1</v>
      </c>
      <c r="AI1650">
        <v>175.05753463459999</v>
      </c>
      <c r="AJ1650">
        <v>-40.8773679743</v>
      </c>
      <c r="AK1650">
        <v>5</v>
      </c>
      <c r="AL1650">
        <v>28</v>
      </c>
      <c r="AM1650">
        <v>257.60000000000002</v>
      </c>
      <c r="AN1650" t="s">
        <v>320</v>
      </c>
      <c r="AO1650" t="s">
        <v>321</v>
      </c>
      <c r="AP1650" t="s">
        <v>314</v>
      </c>
      <c r="AQ1650" t="s">
        <v>312</v>
      </c>
      <c r="AR1650" t="s">
        <v>294</v>
      </c>
      <c r="AS1650" t="s">
        <v>291</v>
      </c>
      <c r="AT1650">
        <v>-1</v>
      </c>
      <c r="AU1650">
        <v>-1</v>
      </c>
      <c r="AV1650">
        <v>0</v>
      </c>
      <c r="AW1650">
        <v>0</v>
      </c>
      <c r="AX1650">
        <v>0</v>
      </c>
      <c r="AY1650">
        <v>0</v>
      </c>
      <c r="AZ1650">
        <v>75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 t="b">
        <v>0</v>
      </c>
      <c r="BI1650" t="b">
        <v>1</v>
      </c>
      <c r="BJ1650" t="b">
        <v>0</v>
      </c>
      <c r="BK1650" t="b">
        <v>1</v>
      </c>
      <c r="BL1650" t="s">
        <v>312</v>
      </c>
      <c r="BM1650">
        <v>2</v>
      </c>
      <c r="BN1650">
        <v>90</v>
      </c>
      <c r="BO1650">
        <v>1</v>
      </c>
      <c r="BP1650" s="15">
        <v>45313</v>
      </c>
      <c r="BQ1650" t="s">
        <v>307</v>
      </c>
      <c r="BR1650" t="s">
        <v>322</v>
      </c>
      <c r="BS1650">
        <v>90</v>
      </c>
      <c r="BT1650">
        <v>2</v>
      </c>
    </row>
    <row r="1651" spans="1:72" x14ac:dyDescent="0.25">
      <c r="A1651" t="str">
        <f t="shared" si="100"/>
        <v>347_633</v>
      </c>
      <c r="B1651" t="str">
        <f t="shared" si="101"/>
        <v>U</v>
      </c>
      <c r="C1651">
        <f t="shared" si="102"/>
        <v>297</v>
      </c>
      <c r="D1651">
        <f t="shared" si="103"/>
        <v>0</v>
      </c>
      <c r="F1651" t="s">
        <v>2586</v>
      </c>
      <c r="G1651">
        <v>347</v>
      </c>
      <c r="H1651" t="s">
        <v>110</v>
      </c>
      <c r="I1651">
        <v>633</v>
      </c>
      <c r="J1651">
        <v>663</v>
      </c>
      <c r="K1651" t="s">
        <v>283</v>
      </c>
      <c r="L1651" t="s">
        <v>284</v>
      </c>
      <c r="M1651">
        <v>2</v>
      </c>
      <c r="N1651" t="s">
        <v>285</v>
      </c>
      <c r="O1651">
        <v>0</v>
      </c>
      <c r="P1651">
        <v>4</v>
      </c>
      <c r="Q1651" t="s">
        <v>286</v>
      </c>
      <c r="R1651" t="s">
        <v>287</v>
      </c>
      <c r="S1651" t="s">
        <v>288</v>
      </c>
      <c r="T1651" t="s">
        <v>319</v>
      </c>
      <c r="U1651">
        <v>2579</v>
      </c>
      <c r="V1651">
        <v>2</v>
      </c>
      <c r="W1651">
        <v>54</v>
      </c>
      <c r="X1651">
        <v>3</v>
      </c>
      <c r="Y1651" s="15">
        <v>40179</v>
      </c>
      <c r="Z1651">
        <v>18</v>
      </c>
      <c r="AA1651" s="15">
        <v>21916</v>
      </c>
      <c r="AB1651" s="15">
        <v>45311</v>
      </c>
      <c r="AC1651">
        <v>0.1</v>
      </c>
      <c r="AD1651">
        <v>4.0999999999999996</v>
      </c>
      <c r="AE1651">
        <v>102.25</v>
      </c>
      <c r="AF1651" s="15">
        <v>45332</v>
      </c>
      <c r="AG1651">
        <v>-1</v>
      </c>
      <c r="AH1651">
        <v>-1</v>
      </c>
      <c r="AI1651">
        <v>175.05865375689999</v>
      </c>
      <c r="AJ1651">
        <v>-40.875347856799998</v>
      </c>
      <c r="AK1651">
        <v>2</v>
      </c>
      <c r="AL1651">
        <v>30</v>
      </c>
      <c r="AM1651">
        <v>297</v>
      </c>
      <c r="AN1651" t="s">
        <v>290</v>
      </c>
      <c r="AO1651" t="s">
        <v>321</v>
      </c>
      <c r="AP1651" t="s">
        <v>314</v>
      </c>
      <c r="AQ1651" t="s">
        <v>312</v>
      </c>
      <c r="AR1651" t="s">
        <v>294</v>
      </c>
      <c r="AS1651" t="s">
        <v>291</v>
      </c>
      <c r="AT1651">
        <v>333.44409999999999</v>
      </c>
      <c r="AU1651">
        <v>124.8278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0.4</v>
      </c>
      <c r="BF1651">
        <v>0</v>
      </c>
      <c r="BG1651">
        <v>2</v>
      </c>
      <c r="BH1651" t="b">
        <v>0</v>
      </c>
      <c r="BI1651" t="b">
        <v>1</v>
      </c>
      <c r="BJ1651" t="b">
        <v>0</v>
      </c>
      <c r="BK1651" t="b">
        <v>1</v>
      </c>
      <c r="BL1651" t="s">
        <v>312</v>
      </c>
      <c r="BM1651">
        <v>2</v>
      </c>
      <c r="BN1651">
        <v>75</v>
      </c>
      <c r="BO1651">
        <v>1</v>
      </c>
      <c r="BP1651" s="15">
        <v>45311</v>
      </c>
      <c r="BQ1651" t="s">
        <v>295</v>
      </c>
      <c r="BR1651" t="s">
        <v>348</v>
      </c>
      <c r="BS1651">
        <v>75</v>
      </c>
      <c r="BT1651">
        <v>2</v>
      </c>
    </row>
    <row r="1652" spans="1:72" x14ac:dyDescent="0.25">
      <c r="A1652" t="str">
        <f t="shared" si="100"/>
        <v>363_225</v>
      </c>
      <c r="B1652" t="str">
        <f t="shared" si="101"/>
        <v>U</v>
      </c>
      <c r="C1652">
        <f t="shared" si="102"/>
        <v>457.6</v>
      </c>
      <c r="D1652">
        <f t="shared" si="103"/>
        <v>0</v>
      </c>
      <c r="F1652" t="s">
        <v>2587</v>
      </c>
      <c r="G1652">
        <v>363</v>
      </c>
      <c r="H1652" t="s">
        <v>1667</v>
      </c>
      <c r="I1652">
        <v>225</v>
      </c>
      <c r="J1652">
        <v>257</v>
      </c>
      <c r="K1652" t="s">
        <v>283</v>
      </c>
      <c r="L1652" t="s">
        <v>284</v>
      </c>
      <c r="M1652">
        <v>2</v>
      </c>
      <c r="N1652" t="s">
        <v>285</v>
      </c>
      <c r="O1652">
        <v>0</v>
      </c>
      <c r="P1652">
        <v>4</v>
      </c>
      <c r="Q1652" t="s">
        <v>286</v>
      </c>
      <c r="R1652" t="s">
        <v>341</v>
      </c>
      <c r="S1652" t="s">
        <v>334</v>
      </c>
      <c r="T1652" t="s">
        <v>417</v>
      </c>
      <c r="U1652">
        <v>3223</v>
      </c>
      <c r="V1652">
        <v>5</v>
      </c>
      <c r="W1652">
        <v>70</v>
      </c>
      <c r="X1652">
        <v>3</v>
      </c>
      <c r="Y1652" s="15">
        <v>40571</v>
      </c>
      <c r="Z1652">
        <v>18</v>
      </c>
      <c r="AA1652" s="15">
        <v>21916</v>
      </c>
      <c r="AB1652" s="15">
        <v>44997</v>
      </c>
      <c r="AC1652">
        <v>4.2</v>
      </c>
      <c r="AD1652">
        <v>0.55000000000000004</v>
      </c>
      <c r="AE1652">
        <v>124.4</v>
      </c>
      <c r="AF1652" s="15">
        <v>45332</v>
      </c>
      <c r="AG1652">
        <v>-1</v>
      </c>
      <c r="AH1652">
        <v>-1</v>
      </c>
      <c r="AI1652">
        <v>175.06618578569999</v>
      </c>
      <c r="AJ1652">
        <v>-40.873805107999999</v>
      </c>
      <c r="AK1652">
        <v>1</v>
      </c>
      <c r="AL1652">
        <v>32</v>
      </c>
      <c r="AM1652">
        <v>457.6</v>
      </c>
      <c r="AN1652" t="s">
        <v>335</v>
      </c>
      <c r="AO1652" t="s">
        <v>321</v>
      </c>
      <c r="AP1652" t="s">
        <v>314</v>
      </c>
      <c r="AQ1652" t="s">
        <v>312</v>
      </c>
      <c r="AR1652" t="s">
        <v>294</v>
      </c>
      <c r="AS1652" t="s">
        <v>291</v>
      </c>
      <c r="AT1652">
        <v>-1</v>
      </c>
      <c r="AU1652">
        <v>-1</v>
      </c>
      <c r="AV1652">
        <v>0</v>
      </c>
      <c r="AW1652">
        <v>0</v>
      </c>
      <c r="AX1652">
        <v>0</v>
      </c>
      <c r="AY1652">
        <v>33.3333333333333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0.54</v>
      </c>
      <c r="BF1652">
        <v>0</v>
      </c>
      <c r="BG1652">
        <v>2.7</v>
      </c>
      <c r="BH1652" t="b">
        <v>0</v>
      </c>
      <c r="BI1652" t="b">
        <v>1</v>
      </c>
      <c r="BJ1652" t="b">
        <v>0</v>
      </c>
      <c r="BK1652" t="b">
        <v>1</v>
      </c>
      <c r="BL1652" t="s">
        <v>312</v>
      </c>
      <c r="BM1652">
        <v>2</v>
      </c>
      <c r="BN1652">
        <v>60</v>
      </c>
      <c r="BO1652">
        <v>1</v>
      </c>
      <c r="BP1652" s="15">
        <v>44997</v>
      </c>
      <c r="BQ1652" t="s">
        <v>336</v>
      </c>
      <c r="BR1652" t="s">
        <v>337</v>
      </c>
      <c r="BS1652">
        <v>60</v>
      </c>
      <c r="BT1652">
        <v>2</v>
      </c>
    </row>
    <row r="1653" spans="1:72" x14ac:dyDescent="0.25">
      <c r="A1653" t="str">
        <f t="shared" si="100"/>
        <v>363_630</v>
      </c>
      <c r="B1653" t="str">
        <f t="shared" si="101"/>
        <v>U</v>
      </c>
      <c r="C1653">
        <f t="shared" si="102"/>
        <v>279</v>
      </c>
      <c r="D1653">
        <f t="shared" si="103"/>
        <v>0</v>
      </c>
      <c r="F1653" t="s">
        <v>2588</v>
      </c>
      <c r="G1653">
        <v>363</v>
      </c>
      <c r="H1653" t="s">
        <v>1667</v>
      </c>
      <c r="I1653">
        <v>630</v>
      </c>
      <c r="J1653">
        <v>660</v>
      </c>
      <c r="K1653" t="s">
        <v>283</v>
      </c>
      <c r="L1653" t="s">
        <v>284</v>
      </c>
      <c r="M1653">
        <v>2</v>
      </c>
      <c r="N1653" t="s">
        <v>285</v>
      </c>
      <c r="O1653">
        <v>0</v>
      </c>
      <c r="P1653">
        <v>4</v>
      </c>
      <c r="Q1653" t="s">
        <v>286</v>
      </c>
      <c r="R1653" t="s">
        <v>341</v>
      </c>
      <c r="S1653" t="s">
        <v>288</v>
      </c>
      <c r="T1653" t="s">
        <v>342</v>
      </c>
      <c r="U1653">
        <v>2243</v>
      </c>
      <c r="V1653">
        <v>5</v>
      </c>
      <c r="W1653">
        <v>113</v>
      </c>
      <c r="X1653">
        <v>6</v>
      </c>
      <c r="Y1653" s="15">
        <v>45590</v>
      </c>
      <c r="Z1653">
        <v>18</v>
      </c>
      <c r="AA1653" s="15">
        <v>21916</v>
      </c>
      <c r="AB1653" s="15">
        <v>44997</v>
      </c>
      <c r="AC1653">
        <v>6.1</v>
      </c>
      <c r="AD1653">
        <v>3</v>
      </c>
      <c r="AE1653">
        <v>88.4</v>
      </c>
      <c r="AF1653" s="15">
        <v>45332</v>
      </c>
      <c r="AG1653">
        <v>-1</v>
      </c>
      <c r="AH1653">
        <v>-1</v>
      </c>
      <c r="AI1653">
        <v>175.06861503939999</v>
      </c>
      <c r="AJ1653">
        <v>-40.870715822100003</v>
      </c>
      <c r="AK1653">
        <v>5</v>
      </c>
      <c r="AL1653">
        <v>30</v>
      </c>
      <c r="AM1653">
        <v>279</v>
      </c>
      <c r="AN1653" t="s">
        <v>290</v>
      </c>
      <c r="AO1653" t="s">
        <v>321</v>
      </c>
      <c r="AP1653" t="s">
        <v>311</v>
      </c>
      <c r="AQ1653" t="s">
        <v>312</v>
      </c>
      <c r="AR1653" t="s">
        <v>294</v>
      </c>
      <c r="AS1653" t="s">
        <v>291</v>
      </c>
      <c r="AT1653">
        <v>1535.48234</v>
      </c>
      <c r="AU1653">
        <v>543.90233000000001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 t="b">
        <v>0</v>
      </c>
      <c r="BI1653" t="b">
        <v>1</v>
      </c>
      <c r="BJ1653" t="b">
        <v>0</v>
      </c>
      <c r="BK1653" t="b">
        <v>0</v>
      </c>
      <c r="BL1653" t="s">
        <v>312</v>
      </c>
      <c r="BM1653">
        <v>2</v>
      </c>
      <c r="BN1653">
        <v>75</v>
      </c>
      <c r="BO1653">
        <v>1</v>
      </c>
      <c r="BP1653" s="15">
        <v>44997</v>
      </c>
      <c r="BQ1653" t="s">
        <v>295</v>
      </c>
      <c r="BR1653" t="s">
        <v>348</v>
      </c>
      <c r="BS1653">
        <v>75</v>
      </c>
      <c r="BT1653">
        <v>2</v>
      </c>
    </row>
    <row r="1654" spans="1:72" x14ac:dyDescent="0.25">
      <c r="A1654" t="str">
        <f t="shared" si="100"/>
        <v>363_800</v>
      </c>
      <c r="B1654" t="str">
        <f t="shared" si="101"/>
        <v>U</v>
      </c>
      <c r="C1654">
        <f t="shared" si="102"/>
        <v>288</v>
      </c>
      <c r="D1654">
        <f t="shared" si="103"/>
        <v>6.25</v>
      </c>
      <c r="F1654" t="s">
        <v>2589</v>
      </c>
      <c r="G1654">
        <v>363</v>
      </c>
      <c r="H1654" t="s">
        <v>1667</v>
      </c>
      <c r="I1654">
        <v>800</v>
      </c>
      <c r="J1654">
        <v>836</v>
      </c>
      <c r="K1654" t="s">
        <v>283</v>
      </c>
      <c r="L1654" t="s">
        <v>284</v>
      </c>
      <c r="M1654">
        <v>2</v>
      </c>
      <c r="N1654" t="s">
        <v>285</v>
      </c>
      <c r="O1654">
        <v>0</v>
      </c>
      <c r="P1654">
        <v>3</v>
      </c>
      <c r="Q1654" t="s">
        <v>286</v>
      </c>
      <c r="R1654" t="s">
        <v>287</v>
      </c>
      <c r="S1654" t="s">
        <v>288</v>
      </c>
      <c r="T1654" t="s">
        <v>319</v>
      </c>
      <c r="U1654">
        <v>1693</v>
      </c>
      <c r="V1654">
        <v>7</v>
      </c>
      <c r="W1654">
        <v>35</v>
      </c>
      <c r="X1654">
        <v>3</v>
      </c>
      <c r="Y1654" s="15">
        <v>40543</v>
      </c>
      <c r="Z1654">
        <v>18</v>
      </c>
      <c r="AA1654" s="15">
        <v>40537</v>
      </c>
      <c r="AB1654" s="15">
        <v>44997</v>
      </c>
      <c r="AC1654">
        <v>8.1</v>
      </c>
      <c r="AD1654">
        <v>5</v>
      </c>
      <c r="AE1654">
        <v>269.85000000000002</v>
      </c>
      <c r="AF1654" s="15">
        <v>45332</v>
      </c>
      <c r="AG1654">
        <v>-1</v>
      </c>
      <c r="AH1654">
        <v>-1</v>
      </c>
      <c r="AI1654">
        <v>175.06979928460001</v>
      </c>
      <c r="AJ1654">
        <v>-40.869368962899998</v>
      </c>
      <c r="AK1654">
        <v>2</v>
      </c>
      <c r="AL1654">
        <v>36</v>
      </c>
      <c r="AM1654">
        <v>288</v>
      </c>
      <c r="AN1654" t="s">
        <v>290</v>
      </c>
      <c r="AO1654" t="s">
        <v>321</v>
      </c>
      <c r="AP1654" t="s">
        <v>292</v>
      </c>
      <c r="AQ1654" t="s">
        <v>293</v>
      </c>
      <c r="AR1654" t="s">
        <v>294</v>
      </c>
      <c r="AS1654" t="s">
        <v>291</v>
      </c>
      <c r="AT1654">
        <v>-1</v>
      </c>
      <c r="AU1654">
        <v>-1</v>
      </c>
      <c r="AV1654">
        <v>0</v>
      </c>
      <c r="AW1654">
        <v>0</v>
      </c>
      <c r="AX1654">
        <v>0</v>
      </c>
      <c r="AY1654">
        <v>0</v>
      </c>
      <c r="AZ1654">
        <v>6.25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 t="b">
        <v>0</v>
      </c>
      <c r="BI1654" t="b">
        <v>1</v>
      </c>
      <c r="BJ1654" t="b">
        <v>0</v>
      </c>
      <c r="BK1654" t="b">
        <v>0</v>
      </c>
      <c r="BL1654" t="s">
        <v>293</v>
      </c>
      <c r="BM1654">
        <v>2</v>
      </c>
      <c r="BN1654">
        <v>75</v>
      </c>
      <c r="BO1654">
        <v>1</v>
      </c>
      <c r="BP1654" s="15">
        <v>44997</v>
      </c>
      <c r="BQ1654" t="s">
        <v>295</v>
      </c>
      <c r="BR1654" t="s">
        <v>348</v>
      </c>
      <c r="BS1654">
        <v>75</v>
      </c>
      <c r="BT1654">
        <v>2</v>
      </c>
    </row>
    <row r="1655" spans="1:72" x14ac:dyDescent="0.25">
      <c r="A1655" t="str">
        <f t="shared" si="100"/>
        <v>363_836</v>
      </c>
      <c r="B1655" t="str">
        <f t="shared" si="101"/>
        <v>U</v>
      </c>
      <c r="C1655">
        <f t="shared" si="102"/>
        <v>152</v>
      </c>
      <c r="D1655">
        <f t="shared" si="103"/>
        <v>0</v>
      </c>
      <c r="F1655" t="s">
        <v>2590</v>
      </c>
      <c r="G1655">
        <v>363</v>
      </c>
      <c r="H1655" t="s">
        <v>1667</v>
      </c>
      <c r="I1655">
        <v>836</v>
      </c>
      <c r="J1655">
        <v>855</v>
      </c>
      <c r="K1655" t="s">
        <v>283</v>
      </c>
      <c r="L1655" t="s">
        <v>284</v>
      </c>
      <c r="M1655">
        <v>2</v>
      </c>
      <c r="N1655" t="s">
        <v>285</v>
      </c>
      <c r="O1655">
        <v>0</v>
      </c>
      <c r="P1655">
        <v>3</v>
      </c>
      <c r="Q1655" t="s">
        <v>286</v>
      </c>
      <c r="R1655" t="s">
        <v>287</v>
      </c>
      <c r="S1655" t="s">
        <v>288</v>
      </c>
      <c r="T1655" t="s">
        <v>319</v>
      </c>
      <c r="U1655">
        <v>1693</v>
      </c>
      <c r="V1655">
        <v>7</v>
      </c>
      <c r="W1655">
        <v>35</v>
      </c>
      <c r="X1655">
        <v>3</v>
      </c>
      <c r="Y1655" s="15">
        <v>40543</v>
      </c>
      <c r="Z1655">
        <v>18</v>
      </c>
      <c r="AA1655" s="15">
        <v>40537</v>
      </c>
      <c r="AB1655" s="15">
        <v>44997</v>
      </c>
      <c r="AC1655">
        <v>6.25</v>
      </c>
      <c r="AD1655">
        <v>4</v>
      </c>
      <c r="AE1655">
        <v>260.14999999999998</v>
      </c>
      <c r="AF1655" s="15">
        <v>45332</v>
      </c>
      <c r="AG1655">
        <v>-1</v>
      </c>
      <c r="AH1655">
        <v>-1</v>
      </c>
      <c r="AI1655">
        <v>175.0699959257</v>
      </c>
      <c r="AJ1655">
        <v>-40.869144086699997</v>
      </c>
      <c r="AK1655">
        <v>4.5</v>
      </c>
      <c r="AL1655">
        <v>19</v>
      </c>
      <c r="AM1655">
        <v>152</v>
      </c>
      <c r="AN1655" t="s">
        <v>290</v>
      </c>
      <c r="AO1655" t="s">
        <v>321</v>
      </c>
      <c r="AP1655" t="s">
        <v>292</v>
      </c>
      <c r="AQ1655" t="s">
        <v>293</v>
      </c>
      <c r="AR1655" t="s">
        <v>294</v>
      </c>
      <c r="AS1655" t="s">
        <v>291</v>
      </c>
      <c r="AT1655">
        <v>-1</v>
      </c>
      <c r="AU1655">
        <v>-1</v>
      </c>
      <c r="AV1655">
        <v>0</v>
      </c>
      <c r="AW1655">
        <v>0</v>
      </c>
      <c r="AX1655">
        <v>0</v>
      </c>
      <c r="AY1655">
        <v>5.2631578947368398</v>
      </c>
      <c r="AZ1655">
        <v>0</v>
      </c>
      <c r="BA1655">
        <v>0</v>
      </c>
      <c r="BB1655">
        <v>0</v>
      </c>
      <c r="BC1655">
        <v>6.3511450381679202</v>
      </c>
      <c r="BD1655">
        <v>0</v>
      </c>
      <c r="BE1655">
        <v>0</v>
      </c>
      <c r="BF1655">
        <v>31.755725190839598</v>
      </c>
      <c r="BG1655">
        <v>0</v>
      </c>
      <c r="BH1655" t="b">
        <v>0</v>
      </c>
      <c r="BI1655" t="b">
        <v>1</v>
      </c>
      <c r="BJ1655" t="b">
        <v>0</v>
      </c>
      <c r="BK1655" t="b">
        <v>0</v>
      </c>
      <c r="BL1655" t="s">
        <v>293</v>
      </c>
      <c r="BM1655">
        <v>2</v>
      </c>
      <c r="BN1655">
        <v>75</v>
      </c>
      <c r="BO1655">
        <v>1</v>
      </c>
      <c r="BP1655" s="15">
        <v>44997</v>
      </c>
      <c r="BQ1655" t="s">
        <v>295</v>
      </c>
      <c r="BR1655" t="s">
        <v>348</v>
      </c>
      <c r="BS1655">
        <v>75</v>
      </c>
      <c r="BT1655">
        <v>2</v>
      </c>
    </row>
    <row r="1656" spans="1:72" x14ac:dyDescent="0.25">
      <c r="A1656" t="str">
        <f t="shared" si="100"/>
        <v>343_550</v>
      </c>
      <c r="B1656" t="str">
        <f t="shared" si="101"/>
        <v>U</v>
      </c>
      <c r="C1656">
        <f t="shared" si="102"/>
        <v>276</v>
      </c>
      <c r="D1656">
        <f t="shared" si="103"/>
        <v>0</v>
      </c>
      <c r="F1656" t="s">
        <v>2591</v>
      </c>
      <c r="G1656">
        <v>343</v>
      </c>
      <c r="H1656" t="s">
        <v>1299</v>
      </c>
      <c r="I1656">
        <v>550</v>
      </c>
      <c r="J1656">
        <v>580</v>
      </c>
      <c r="K1656" t="s">
        <v>283</v>
      </c>
      <c r="L1656" t="s">
        <v>284</v>
      </c>
      <c r="M1656">
        <v>2</v>
      </c>
      <c r="N1656" t="s">
        <v>285</v>
      </c>
      <c r="O1656">
        <v>0</v>
      </c>
      <c r="P1656">
        <v>3</v>
      </c>
      <c r="Q1656" t="s">
        <v>286</v>
      </c>
      <c r="R1656" t="s">
        <v>287</v>
      </c>
      <c r="S1656" t="s">
        <v>288</v>
      </c>
      <c r="T1656" t="s">
        <v>319</v>
      </c>
      <c r="U1656">
        <v>526</v>
      </c>
      <c r="V1656">
        <v>3</v>
      </c>
      <c r="W1656">
        <v>30</v>
      </c>
      <c r="X1656">
        <v>3</v>
      </c>
      <c r="Y1656" s="15">
        <v>40256</v>
      </c>
      <c r="Z1656">
        <v>18</v>
      </c>
      <c r="AA1656" s="15">
        <v>21916</v>
      </c>
      <c r="AB1656" s="15">
        <v>45312</v>
      </c>
      <c r="AC1656">
        <v>1</v>
      </c>
      <c r="AD1656">
        <v>6.55</v>
      </c>
      <c r="AE1656">
        <v>116.15</v>
      </c>
      <c r="AF1656" s="15">
        <v>45332</v>
      </c>
      <c r="AG1656">
        <v>-1</v>
      </c>
      <c r="AH1656">
        <v>-1</v>
      </c>
      <c r="AI1656">
        <v>175.05862442630001</v>
      </c>
      <c r="AJ1656">
        <v>-40.874298440499999</v>
      </c>
      <c r="AK1656">
        <v>5</v>
      </c>
      <c r="AL1656">
        <v>30</v>
      </c>
      <c r="AM1656">
        <v>276</v>
      </c>
      <c r="AN1656" t="s">
        <v>290</v>
      </c>
      <c r="AO1656" t="s">
        <v>321</v>
      </c>
      <c r="AP1656" t="s">
        <v>292</v>
      </c>
      <c r="AQ1656" t="s">
        <v>293</v>
      </c>
      <c r="AR1656" t="s">
        <v>294</v>
      </c>
      <c r="AS1656" t="s">
        <v>291</v>
      </c>
      <c r="AT1656">
        <v>-1</v>
      </c>
      <c r="AU1656">
        <v>-1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b">
        <v>0</v>
      </c>
      <c r="BI1656" t="b">
        <v>1</v>
      </c>
      <c r="BJ1656" t="b">
        <v>0</v>
      </c>
      <c r="BK1656" t="b">
        <v>0</v>
      </c>
      <c r="BL1656" t="s">
        <v>293</v>
      </c>
      <c r="BM1656">
        <v>2</v>
      </c>
      <c r="BN1656">
        <v>75</v>
      </c>
      <c r="BO1656">
        <v>1</v>
      </c>
      <c r="BP1656" s="15">
        <v>45312</v>
      </c>
      <c r="BQ1656" t="s">
        <v>295</v>
      </c>
      <c r="BR1656" t="s">
        <v>348</v>
      </c>
      <c r="BS1656">
        <v>75</v>
      </c>
      <c r="BT1656">
        <v>2</v>
      </c>
    </row>
    <row r="1657" spans="1:72" x14ac:dyDescent="0.25">
      <c r="A1657" t="str">
        <f t="shared" si="100"/>
        <v>349_0</v>
      </c>
      <c r="B1657" t="str">
        <f t="shared" si="101"/>
        <v>U</v>
      </c>
      <c r="C1657">
        <f t="shared" si="102"/>
        <v>156.80000000000001</v>
      </c>
      <c r="D1657">
        <f t="shared" si="103"/>
        <v>43.75</v>
      </c>
      <c r="F1657" t="s">
        <v>2592</v>
      </c>
      <c r="G1657">
        <v>349</v>
      </c>
      <c r="H1657" t="s">
        <v>1657</v>
      </c>
      <c r="I1657">
        <v>0</v>
      </c>
      <c r="J1657">
        <v>16</v>
      </c>
      <c r="K1657" t="s">
        <v>283</v>
      </c>
      <c r="L1657" t="s">
        <v>284</v>
      </c>
      <c r="M1657">
        <v>2</v>
      </c>
      <c r="N1657" t="s">
        <v>285</v>
      </c>
      <c r="O1657">
        <v>0</v>
      </c>
      <c r="P1657">
        <v>3</v>
      </c>
      <c r="Q1657" t="s">
        <v>286</v>
      </c>
      <c r="R1657" t="s">
        <v>304</v>
      </c>
      <c r="S1657" t="s">
        <v>288</v>
      </c>
      <c r="T1657" t="s">
        <v>319</v>
      </c>
      <c r="U1657">
        <v>918</v>
      </c>
      <c r="V1657">
        <v>4</v>
      </c>
      <c r="W1657">
        <v>60</v>
      </c>
      <c r="X1657">
        <v>3</v>
      </c>
      <c r="Y1657" s="15">
        <v>36519</v>
      </c>
      <c r="Z1657">
        <v>20</v>
      </c>
      <c r="AA1657" s="15">
        <v>21916</v>
      </c>
      <c r="AB1657" s="15">
        <v>45334</v>
      </c>
      <c r="AC1657">
        <v>1</v>
      </c>
      <c r="AD1657">
        <v>2</v>
      </c>
      <c r="AE1657">
        <v>111</v>
      </c>
      <c r="AF1657" s="15">
        <v>45332</v>
      </c>
      <c r="AG1657">
        <v>-1</v>
      </c>
      <c r="AH1657">
        <v>-1</v>
      </c>
      <c r="AI1657">
        <v>175.05525472240001</v>
      </c>
      <c r="AJ1657">
        <v>-40.875225167300002</v>
      </c>
      <c r="AK1657">
        <v>2</v>
      </c>
      <c r="AL1657">
        <v>16</v>
      </c>
      <c r="AM1657">
        <v>156.80000000000001</v>
      </c>
      <c r="AN1657" t="s">
        <v>290</v>
      </c>
      <c r="AO1657" t="s">
        <v>321</v>
      </c>
      <c r="AP1657" t="s">
        <v>314</v>
      </c>
      <c r="AQ1657" t="s">
        <v>312</v>
      </c>
      <c r="AR1657" t="s">
        <v>294</v>
      </c>
      <c r="AS1657" t="s">
        <v>291</v>
      </c>
      <c r="AT1657">
        <v>-1</v>
      </c>
      <c r="AU1657">
        <v>-1</v>
      </c>
      <c r="AV1657">
        <v>0</v>
      </c>
      <c r="AW1657">
        <v>0</v>
      </c>
      <c r="AX1657">
        <v>0</v>
      </c>
      <c r="AY1657">
        <v>12.5</v>
      </c>
      <c r="AZ1657">
        <v>43.75</v>
      </c>
      <c r="BA1657">
        <v>62.5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b">
        <v>0</v>
      </c>
      <c r="BI1657" t="b">
        <v>1</v>
      </c>
      <c r="BJ1657" t="b">
        <v>0</v>
      </c>
      <c r="BK1657" t="b">
        <v>1</v>
      </c>
      <c r="BL1657" t="s">
        <v>312</v>
      </c>
      <c r="BM1657">
        <v>2</v>
      </c>
      <c r="BN1657">
        <v>75</v>
      </c>
      <c r="BO1657">
        <v>1</v>
      </c>
      <c r="BP1657" s="15">
        <v>45334</v>
      </c>
      <c r="BQ1657" t="s">
        <v>295</v>
      </c>
      <c r="BR1657" t="s">
        <v>348</v>
      </c>
      <c r="BS1657">
        <v>75</v>
      </c>
      <c r="BT1657">
        <v>2</v>
      </c>
    </row>
    <row r="1658" spans="1:72" x14ac:dyDescent="0.25">
      <c r="A1658" t="str">
        <f t="shared" si="100"/>
        <v>376_79</v>
      </c>
      <c r="B1658" t="str">
        <f t="shared" si="101"/>
        <v>U</v>
      </c>
      <c r="C1658">
        <f t="shared" si="102"/>
        <v>73.7</v>
      </c>
      <c r="D1658">
        <f t="shared" si="103"/>
        <v>36.363636363636402</v>
      </c>
      <c r="F1658" t="s">
        <v>2593</v>
      </c>
      <c r="G1658">
        <v>376</v>
      </c>
      <c r="H1658" t="s">
        <v>2594</v>
      </c>
      <c r="I1658">
        <v>79</v>
      </c>
      <c r="J1658">
        <v>90</v>
      </c>
      <c r="K1658" t="s">
        <v>283</v>
      </c>
      <c r="L1658" t="s">
        <v>284</v>
      </c>
      <c r="M1658">
        <v>2</v>
      </c>
      <c r="N1658" t="s">
        <v>285</v>
      </c>
      <c r="O1658">
        <v>0</v>
      </c>
      <c r="P1658">
        <v>1</v>
      </c>
      <c r="Q1658" t="s">
        <v>286</v>
      </c>
      <c r="R1658" t="s">
        <v>304</v>
      </c>
      <c r="S1658" t="s">
        <v>318</v>
      </c>
      <c r="T1658" t="s">
        <v>319</v>
      </c>
      <c r="U1658">
        <v>55</v>
      </c>
      <c r="V1658">
        <v>6</v>
      </c>
      <c r="W1658">
        <v>32</v>
      </c>
      <c r="X1658">
        <v>2</v>
      </c>
      <c r="Y1658" s="15">
        <v>34778</v>
      </c>
      <c r="Z1658">
        <v>25</v>
      </c>
      <c r="AA1658" s="15">
        <v>21916</v>
      </c>
      <c r="AB1658" s="15">
        <v>45334</v>
      </c>
      <c r="AC1658">
        <v>4</v>
      </c>
      <c r="AD1658">
        <v>3</v>
      </c>
      <c r="AE1658">
        <v>111</v>
      </c>
      <c r="AF1658" s="15">
        <v>45332</v>
      </c>
      <c r="AG1658">
        <v>-1</v>
      </c>
      <c r="AH1658">
        <v>-1</v>
      </c>
      <c r="AI1658">
        <v>175.06729187779999</v>
      </c>
      <c r="AJ1658">
        <v>-40.870492201499999</v>
      </c>
      <c r="AK1658">
        <v>4.5</v>
      </c>
      <c r="AL1658">
        <v>11</v>
      </c>
      <c r="AM1658">
        <v>73.7</v>
      </c>
      <c r="AN1658" t="s">
        <v>320</v>
      </c>
      <c r="AO1658" t="s">
        <v>321</v>
      </c>
      <c r="AP1658" t="s">
        <v>314</v>
      </c>
      <c r="AQ1658" t="s">
        <v>312</v>
      </c>
      <c r="AR1658" t="s">
        <v>294</v>
      </c>
      <c r="AS1658" t="s">
        <v>291</v>
      </c>
      <c r="AT1658">
        <v>-1</v>
      </c>
      <c r="AU1658">
        <v>-1</v>
      </c>
      <c r="AV1658">
        <v>0</v>
      </c>
      <c r="AW1658">
        <v>0</v>
      </c>
      <c r="AX1658">
        <v>5.4274084124830404</v>
      </c>
      <c r="AY1658">
        <v>27.272727272727298</v>
      </c>
      <c r="AZ1658">
        <v>36.363636363636402</v>
      </c>
      <c r="BA1658">
        <v>0</v>
      </c>
      <c r="BB1658">
        <v>0</v>
      </c>
      <c r="BC1658">
        <v>0</v>
      </c>
      <c r="BD1658">
        <v>0</v>
      </c>
      <c r="BE1658">
        <v>0.34285714285714403</v>
      </c>
      <c r="BF1658">
        <v>0</v>
      </c>
      <c r="BG1658">
        <v>1.71428571428572</v>
      </c>
      <c r="BH1658" t="b">
        <v>0</v>
      </c>
      <c r="BI1658" t="b">
        <v>1</v>
      </c>
      <c r="BJ1658" t="b">
        <v>0</v>
      </c>
      <c r="BK1658" t="b">
        <v>1</v>
      </c>
      <c r="BL1658" t="s">
        <v>312</v>
      </c>
      <c r="BM1658">
        <v>2</v>
      </c>
      <c r="BN1658">
        <v>90</v>
      </c>
      <c r="BO1658">
        <v>1</v>
      </c>
      <c r="BP1658" s="15">
        <v>45334</v>
      </c>
      <c r="BQ1658" t="s">
        <v>307</v>
      </c>
      <c r="BR1658" t="s">
        <v>322</v>
      </c>
      <c r="BS1658">
        <v>90</v>
      </c>
      <c r="BT1658">
        <v>2</v>
      </c>
    </row>
    <row r="1659" spans="1:72" x14ac:dyDescent="0.25">
      <c r="A1659" t="str">
        <f t="shared" si="100"/>
        <v>377_76</v>
      </c>
      <c r="B1659" t="str">
        <f t="shared" si="101"/>
        <v>U</v>
      </c>
      <c r="C1659">
        <f t="shared" si="102"/>
        <v>95.2</v>
      </c>
      <c r="D1659">
        <f t="shared" si="103"/>
        <v>7.1428571428571397</v>
      </c>
      <c r="F1659" t="s">
        <v>2595</v>
      </c>
      <c r="G1659">
        <v>377</v>
      </c>
      <c r="H1659" t="s">
        <v>1688</v>
      </c>
      <c r="I1659">
        <v>76</v>
      </c>
      <c r="J1659">
        <v>90</v>
      </c>
      <c r="K1659" t="s">
        <v>283</v>
      </c>
      <c r="L1659" t="s">
        <v>284</v>
      </c>
      <c r="M1659">
        <v>2</v>
      </c>
      <c r="N1659" t="s">
        <v>285</v>
      </c>
      <c r="O1659">
        <v>0</v>
      </c>
      <c r="P1659">
        <v>1</v>
      </c>
      <c r="Q1659" t="s">
        <v>286</v>
      </c>
      <c r="R1659" t="s">
        <v>304</v>
      </c>
      <c r="S1659" t="s">
        <v>318</v>
      </c>
      <c r="T1659" t="s">
        <v>319</v>
      </c>
      <c r="U1659">
        <v>87</v>
      </c>
      <c r="V1659">
        <v>3</v>
      </c>
      <c r="W1659">
        <v>32</v>
      </c>
      <c r="X1659">
        <v>2</v>
      </c>
      <c r="Y1659" s="15">
        <v>34768</v>
      </c>
      <c r="Z1659">
        <v>25</v>
      </c>
      <c r="AA1659" s="15">
        <v>21916</v>
      </c>
      <c r="AB1659" s="15">
        <v>45334</v>
      </c>
      <c r="AC1659">
        <v>4</v>
      </c>
      <c r="AD1659">
        <v>3</v>
      </c>
      <c r="AE1659">
        <v>111</v>
      </c>
      <c r="AF1659" s="15">
        <v>45332</v>
      </c>
      <c r="AG1659">
        <v>-1</v>
      </c>
      <c r="AH1659">
        <v>-1</v>
      </c>
      <c r="AI1659">
        <v>175.06620680879999</v>
      </c>
      <c r="AJ1659">
        <v>-40.870010897599997</v>
      </c>
      <c r="AK1659">
        <v>3</v>
      </c>
      <c r="AL1659">
        <v>14</v>
      </c>
      <c r="AM1659">
        <v>95.2</v>
      </c>
      <c r="AN1659" t="s">
        <v>320</v>
      </c>
      <c r="AO1659" t="s">
        <v>321</v>
      </c>
      <c r="AP1659" t="s">
        <v>314</v>
      </c>
      <c r="AQ1659" t="s">
        <v>312</v>
      </c>
      <c r="AR1659" t="s">
        <v>294</v>
      </c>
      <c r="AS1659" t="s">
        <v>291</v>
      </c>
      <c r="AT1659">
        <v>-1</v>
      </c>
      <c r="AU1659">
        <v>-1</v>
      </c>
      <c r="AV1659">
        <v>0</v>
      </c>
      <c r="AW1659">
        <v>0</v>
      </c>
      <c r="AX1659">
        <v>1.05042016806723</v>
      </c>
      <c r="AY1659">
        <v>107.142857142857</v>
      </c>
      <c r="AZ1659">
        <v>7.1428571428571397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b">
        <v>0</v>
      </c>
      <c r="BI1659" t="b">
        <v>1</v>
      </c>
      <c r="BJ1659" t="b">
        <v>0</v>
      </c>
      <c r="BK1659" t="b">
        <v>1</v>
      </c>
      <c r="BL1659" t="s">
        <v>312</v>
      </c>
      <c r="BM1659">
        <v>2</v>
      </c>
      <c r="BN1659">
        <v>90</v>
      </c>
      <c r="BO1659">
        <v>1</v>
      </c>
      <c r="BP1659" s="15">
        <v>45334</v>
      </c>
      <c r="BQ1659" t="s">
        <v>307</v>
      </c>
      <c r="BR1659" t="s">
        <v>322</v>
      </c>
      <c r="BS1659">
        <v>90</v>
      </c>
      <c r="BT1659">
        <v>2</v>
      </c>
    </row>
    <row r="1660" spans="1:72" x14ac:dyDescent="0.25">
      <c r="A1660" t="str">
        <f t="shared" si="100"/>
        <v>1381_71</v>
      </c>
      <c r="B1660" t="str">
        <f t="shared" si="101"/>
        <v>U</v>
      </c>
      <c r="C1660">
        <f t="shared" si="102"/>
        <v>764.5</v>
      </c>
      <c r="D1660">
        <f t="shared" si="103"/>
        <v>0</v>
      </c>
      <c r="F1660" t="s">
        <v>2596</v>
      </c>
      <c r="G1660">
        <v>1381</v>
      </c>
      <c r="H1660" t="s">
        <v>1508</v>
      </c>
      <c r="I1660">
        <v>71</v>
      </c>
      <c r="J1660">
        <v>210</v>
      </c>
      <c r="K1660" t="s">
        <v>283</v>
      </c>
      <c r="L1660" t="s">
        <v>284</v>
      </c>
      <c r="M1660">
        <v>2</v>
      </c>
      <c r="N1660" t="s">
        <v>285</v>
      </c>
      <c r="O1660">
        <v>0</v>
      </c>
      <c r="P1660">
        <v>2</v>
      </c>
      <c r="Q1660" t="s">
        <v>286</v>
      </c>
      <c r="R1660" t="s">
        <v>287</v>
      </c>
      <c r="S1660" t="s">
        <v>305</v>
      </c>
      <c r="T1660" t="s">
        <v>319</v>
      </c>
      <c r="U1660">
        <v>421</v>
      </c>
      <c r="V1660">
        <v>5</v>
      </c>
      <c r="W1660">
        <v>35</v>
      </c>
      <c r="X1660">
        <v>2</v>
      </c>
      <c r="Y1660" s="15">
        <v>43038</v>
      </c>
      <c r="Z1660">
        <v>22</v>
      </c>
      <c r="AA1660" s="15">
        <v>43029</v>
      </c>
      <c r="AB1660" s="15">
        <v>45314</v>
      </c>
      <c r="AC1660">
        <v>3</v>
      </c>
      <c r="AD1660">
        <v>0.1</v>
      </c>
      <c r="AE1660">
        <v>126</v>
      </c>
      <c r="AF1660" s="15">
        <v>45332</v>
      </c>
      <c r="AG1660">
        <v>-1</v>
      </c>
      <c r="AH1660">
        <v>-1</v>
      </c>
      <c r="AI1660">
        <v>175.06970688589999</v>
      </c>
      <c r="AJ1660">
        <v>-40.866262032100003</v>
      </c>
      <c r="AK1660">
        <v>0.5</v>
      </c>
      <c r="AL1660">
        <v>139</v>
      </c>
      <c r="AM1660">
        <v>764.5</v>
      </c>
      <c r="AN1660" t="s">
        <v>306</v>
      </c>
      <c r="AO1660" t="s">
        <v>321</v>
      </c>
      <c r="AP1660" t="s">
        <v>314</v>
      </c>
      <c r="AQ1660" t="s">
        <v>312</v>
      </c>
      <c r="AR1660" t="s">
        <v>294</v>
      </c>
      <c r="AS1660" t="s">
        <v>291</v>
      </c>
      <c r="AT1660">
        <v>-1</v>
      </c>
      <c r="AU1660">
        <v>-1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 t="b">
        <v>0</v>
      </c>
      <c r="BI1660" t="b">
        <v>1</v>
      </c>
      <c r="BJ1660" t="b">
        <v>1</v>
      </c>
      <c r="BK1660" t="b">
        <v>1</v>
      </c>
      <c r="BL1660" t="s">
        <v>312</v>
      </c>
      <c r="BM1660">
        <v>2</v>
      </c>
      <c r="BN1660">
        <v>90</v>
      </c>
      <c r="BO1660">
        <v>1</v>
      </c>
      <c r="BP1660" s="15">
        <v>45314</v>
      </c>
      <c r="BQ1660" t="s">
        <v>307</v>
      </c>
      <c r="BR1660" t="s">
        <v>322</v>
      </c>
      <c r="BS1660">
        <v>90</v>
      </c>
      <c r="BT1660">
        <v>2</v>
      </c>
    </row>
    <row r="1661" spans="1:72" x14ac:dyDescent="0.25">
      <c r="A1661" t="str">
        <f t="shared" si="100"/>
        <v>645_1580</v>
      </c>
      <c r="B1661" t="str">
        <f t="shared" si="101"/>
        <v>R</v>
      </c>
      <c r="C1661">
        <f t="shared" si="102"/>
        <v>92.8</v>
      </c>
      <c r="D1661">
        <f t="shared" si="103"/>
        <v>0</v>
      </c>
      <c r="F1661" t="s">
        <v>2597</v>
      </c>
      <c r="G1661">
        <v>645</v>
      </c>
      <c r="H1661" t="s">
        <v>2598</v>
      </c>
      <c r="I1661">
        <v>1580</v>
      </c>
      <c r="J1661">
        <v>1596</v>
      </c>
      <c r="K1661" t="s">
        <v>283</v>
      </c>
      <c r="L1661" t="s">
        <v>284</v>
      </c>
      <c r="M1661">
        <v>2</v>
      </c>
      <c r="N1661" t="s">
        <v>285</v>
      </c>
      <c r="O1661">
        <v>0</v>
      </c>
      <c r="P1661">
        <v>1</v>
      </c>
      <c r="Q1661" t="s">
        <v>286</v>
      </c>
      <c r="R1661" t="s">
        <v>304</v>
      </c>
      <c r="S1661" t="s">
        <v>305</v>
      </c>
      <c r="T1661" t="s">
        <v>289</v>
      </c>
      <c r="U1661">
        <v>88</v>
      </c>
      <c r="V1661">
        <v>7</v>
      </c>
      <c r="W1661">
        <v>35</v>
      </c>
      <c r="X1661">
        <v>3</v>
      </c>
      <c r="Y1661" s="15">
        <v>42852</v>
      </c>
      <c r="Z1661">
        <v>20</v>
      </c>
      <c r="AA1661" s="15">
        <v>35400</v>
      </c>
      <c r="AB1661" s="15">
        <v>44997</v>
      </c>
      <c r="AC1661">
        <v>4</v>
      </c>
      <c r="AD1661">
        <v>3</v>
      </c>
      <c r="AE1661">
        <v>58.7</v>
      </c>
      <c r="AF1661" s="15">
        <v>45331</v>
      </c>
      <c r="AG1661">
        <v>-1</v>
      </c>
      <c r="AH1661">
        <v>-1</v>
      </c>
      <c r="AI1661">
        <v>175.07498967570001</v>
      </c>
      <c r="AJ1661">
        <v>-40.849407392099998</v>
      </c>
      <c r="AK1661">
        <v>2</v>
      </c>
      <c r="AL1661">
        <v>16</v>
      </c>
      <c r="AM1661">
        <v>92.8</v>
      </c>
      <c r="AN1661" t="s">
        <v>306</v>
      </c>
      <c r="AO1661" t="s">
        <v>291</v>
      </c>
      <c r="AP1661" t="s">
        <v>292</v>
      </c>
      <c r="AQ1661" t="s">
        <v>293</v>
      </c>
      <c r="AR1661" t="s">
        <v>294</v>
      </c>
      <c r="AS1661" t="s">
        <v>291</v>
      </c>
      <c r="AT1661">
        <v>-1</v>
      </c>
      <c r="AU1661">
        <v>-1</v>
      </c>
      <c r="AV1661">
        <v>0</v>
      </c>
      <c r="AW1661">
        <v>0</v>
      </c>
      <c r="AX1661">
        <v>21.551724137931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 t="b">
        <v>0</v>
      </c>
      <c r="BI1661" t="b">
        <v>1</v>
      </c>
      <c r="BJ1661" t="b">
        <v>0</v>
      </c>
      <c r="BK1661" t="b">
        <v>0</v>
      </c>
      <c r="BL1661" t="s">
        <v>293</v>
      </c>
      <c r="BM1661">
        <v>2</v>
      </c>
      <c r="BN1661">
        <v>60</v>
      </c>
      <c r="BO1661">
        <v>1</v>
      </c>
      <c r="BP1661" s="15">
        <v>44997</v>
      </c>
      <c r="BQ1661" t="s">
        <v>307</v>
      </c>
      <c r="BR1661" t="s">
        <v>308</v>
      </c>
      <c r="BS1661">
        <v>60</v>
      </c>
      <c r="BT1661">
        <v>2</v>
      </c>
    </row>
    <row r="1662" spans="1:72" x14ac:dyDescent="0.25">
      <c r="A1662" t="str">
        <f t="shared" si="100"/>
        <v>768_85</v>
      </c>
      <c r="B1662" t="str">
        <f t="shared" si="101"/>
        <v>U</v>
      </c>
      <c r="C1662">
        <f t="shared" si="102"/>
        <v>113.4</v>
      </c>
      <c r="D1662">
        <f t="shared" si="103"/>
        <v>0</v>
      </c>
      <c r="F1662" t="s">
        <v>2599</v>
      </c>
      <c r="G1662">
        <v>768</v>
      </c>
      <c r="H1662" t="s">
        <v>755</v>
      </c>
      <c r="I1662">
        <v>85</v>
      </c>
      <c r="J1662">
        <v>106</v>
      </c>
      <c r="K1662" t="s">
        <v>283</v>
      </c>
      <c r="L1662" t="s">
        <v>284</v>
      </c>
      <c r="M1662">
        <v>2</v>
      </c>
      <c r="N1662" t="s">
        <v>285</v>
      </c>
      <c r="O1662">
        <v>0</v>
      </c>
      <c r="P1662">
        <v>2</v>
      </c>
      <c r="Q1662" t="s">
        <v>286</v>
      </c>
      <c r="R1662" t="s">
        <v>304</v>
      </c>
      <c r="S1662" t="s">
        <v>318</v>
      </c>
      <c r="T1662" t="s">
        <v>319</v>
      </c>
      <c r="U1662">
        <v>110</v>
      </c>
      <c r="V1662">
        <v>4</v>
      </c>
      <c r="W1662">
        <v>25</v>
      </c>
      <c r="X1662">
        <v>1</v>
      </c>
      <c r="Y1662" s="15">
        <v>38386</v>
      </c>
      <c r="Z1662">
        <v>22</v>
      </c>
      <c r="AA1662" s="15">
        <v>38355</v>
      </c>
      <c r="AB1662" s="15">
        <v>45312</v>
      </c>
      <c r="AC1662">
        <v>2</v>
      </c>
      <c r="AD1662">
        <v>0.1</v>
      </c>
      <c r="AE1662">
        <v>123</v>
      </c>
      <c r="AF1662" s="15">
        <v>45337</v>
      </c>
      <c r="AG1662">
        <v>-1</v>
      </c>
      <c r="AH1662">
        <v>-1</v>
      </c>
      <c r="AI1662">
        <v>175.0310038053</v>
      </c>
      <c r="AJ1662">
        <v>-40.867352478599997</v>
      </c>
      <c r="AK1662">
        <v>4.5</v>
      </c>
      <c r="AL1662">
        <v>21</v>
      </c>
      <c r="AM1662">
        <v>113.4</v>
      </c>
      <c r="AN1662" t="s">
        <v>320</v>
      </c>
      <c r="AO1662" t="s">
        <v>321</v>
      </c>
      <c r="AP1662" t="s">
        <v>314</v>
      </c>
      <c r="AQ1662" t="s">
        <v>312</v>
      </c>
      <c r="AR1662" t="s">
        <v>294</v>
      </c>
      <c r="AS1662" t="s">
        <v>291</v>
      </c>
      <c r="AT1662">
        <v>-1</v>
      </c>
      <c r="AU1662">
        <v>-1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b">
        <v>0</v>
      </c>
      <c r="BI1662" t="b">
        <v>1</v>
      </c>
      <c r="BJ1662" t="b">
        <v>0</v>
      </c>
      <c r="BK1662" t="b">
        <v>1</v>
      </c>
      <c r="BL1662" t="s">
        <v>312</v>
      </c>
      <c r="BM1662">
        <v>2</v>
      </c>
      <c r="BN1662">
        <v>90</v>
      </c>
      <c r="BO1662">
        <v>1</v>
      </c>
      <c r="BP1662" s="15">
        <v>45312</v>
      </c>
      <c r="BQ1662" t="s">
        <v>307</v>
      </c>
      <c r="BR1662" t="s">
        <v>322</v>
      </c>
      <c r="BS1662">
        <v>90</v>
      </c>
      <c r="BT1662">
        <v>2</v>
      </c>
    </row>
    <row r="1663" spans="1:72" x14ac:dyDescent="0.25">
      <c r="A1663" t="str">
        <f t="shared" si="100"/>
        <v>460_573</v>
      </c>
      <c r="B1663" t="str">
        <f t="shared" si="101"/>
        <v>U</v>
      </c>
      <c r="C1663">
        <f t="shared" si="102"/>
        <v>259.2</v>
      </c>
      <c r="D1663">
        <f t="shared" si="103"/>
        <v>0</v>
      </c>
      <c r="F1663" t="s">
        <v>2600</v>
      </c>
      <c r="G1663">
        <v>460</v>
      </c>
      <c r="H1663" t="s">
        <v>2069</v>
      </c>
      <c r="I1663">
        <v>573</v>
      </c>
      <c r="J1663">
        <v>600</v>
      </c>
      <c r="K1663" t="s">
        <v>283</v>
      </c>
      <c r="L1663" t="s">
        <v>284</v>
      </c>
      <c r="M1663">
        <v>2</v>
      </c>
      <c r="N1663" t="s">
        <v>285</v>
      </c>
      <c r="O1663">
        <v>0</v>
      </c>
      <c r="P1663">
        <v>2</v>
      </c>
      <c r="Q1663" t="s">
        <v>286</v>
      </c>
      <c r="R1663" t="s">
        <v>304</v>
      </c>
      <c r="S1663" t="s">
        <v>305</v>
      </c>
      <c r="T1663" t="s">
        <v>319</v>
      </c>
      <c r="U1663">
        <v>318</v>
      </c>
      <c r="V1663">
        <v>8</v>
      </c>
      <c r="W1663">
        <v>77</v>
      </c>
      <c r="X1663">
        <v>5</v>
      </c>
      <c r="Y1663" s="15">
        <v>43798</v>
      </c>
      <c r="Z1663">
        <v>22</v>
      </c>
      <c r="AA1663" s="15">
        <v>21916</v>
      </c>
      <c r="AB1663" s="15">
        <v>45312</v>
      </c>
      <c r="AC1663">
        <v>1</v>
      </c>
      <c r="AD1663">
        <v>2</v>
      </c>
      <c r="AE1663">
        <v>190.9</v>
      </c>
      <c r="AF1663" s="15">
        <v>45336</v>
      </c>
      <c r="AG1663">
        <v>-1</v>
      </c>
      <c r="AH1663">
        <v>-1</v>
      </c>
      <c r="AI1663">
        <v>175.02354026969999</v>
      </c>
      <c r="AJ1663">
        <v>-40.867546564199998</v>
      </c>
      <c r="AK1663">
        <v>3.5</v>
      </c>
      <c r="AL1663">
        <v>27</v>
      </c>
      <c r="AM1663">
        <v>259.2</v>
      </c>
      <c r="AN1663" t="s">
        <v>306</v>
      </c>
      <c r="AO1663" t="s">
        <v>321</v>
      </c>
      <c r="AP1663" t="s">
        <v>314</v>
      </c>
      <c r="AQ1663" t="s">
        <v>312</v>
      </c>
      <c r="AR1663" t="s">
        <v>294</v>
      </c>
      <c r="AS1663" t="s">
        <v>291</v>
      </c>
      <c r="AT1663">
        <v>-1</v>
      </c>
      <c r="AU1663">
        <v>-1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2.1597584162845398</v>
      </c>
      <c r="BF1663">
        <v>0</v>
      </c>
      <c r="BG1663">
        <v>10.7987920814227</v>
      </c>
      <c r="BH1663" t="b">
        <v>0</v>
      </c>
      <c r="BI1663" t="b">
        <v>1</v>
      </c>
      <c r="BJ1663" t="b">
        <v>0</v>
      </c>
      <c r="BK1663" t="b">
        <v>1</v>
      </c>
      <c r="BL1663" t="s">
        <v>312</v>
      </c>
      <c r="BM1663">
        <v>2</v>
      </c>
      <c r="BN1663">
        <v>90</v>
      </c>
      <c r="BO1663">
        <v>1</v>
      </c>
      <c r="BP1663" s="15">
        <v>45312</v>
      </c>
      <c r="BQ1663" t="s">
        <v>307</v>
      </c>
      <c r="BR1663" t="s">
        <v>322</v>
      </c>
      <c r="BS1663">
        <v>90</v>
      </c>
      <c r="BT1663">
        <v>2</v>
      </c>
    </row>
    <row r="1664" spans="1:72" x14ac:dyDescent="0.25">
      <c r="A1664" t="str">
        <f t="shared" si="100"/>
        <v>460_600</v>
      </c>
      <c r="B1664" t="str">
        <f t="shared" si="101"/>
        <v>U</v>
      </c>
      <c r="C1664">
        <f t="shared" si="102"/>
        <v>2570.5</v>
      </c>
      <c r="D1664">
        <f t="shared" si="103"/>
        <v>169.811320754717</v>
      </c>
      <c r="F1664" t="s">
        <v>2601</v>
      </c>
      <c r="G1664">
        <v>460</v>
      </c>
      <c r="H1664" t="s">
        <v>2069</v>
      </c>
      <c r="I1664">
        <v>600</v>
      </c>
      <c r="J1664">
        <v>865</v>
      </c>
      <c r="K1664" t="s">
        <v>283</v>
      </c>
      <c r="L1664" t="s">
        <v>284</v>
      </c>
      <c r="M1664">
        <v>2</v>
      </c>
      <c r="N1664" t="s">
        <v>285</v>
      </c>
      <c r="O1664">
        <v>0</v>
      </c>
      <c r="P1664">
        <v>4</v>
      </c>
      <c r="Q1664" t="s">
        <v>286</v>
      </c>
      <c r="R1664" t="s">
        <v>341</v>
      </c>
      <c r="S1664" t="s">
        <v>288</v>
      </c>
      <c r="T1664" t="s">
        <v>342</v>
      </c>
      <c r="U1664">
        <v>3996</v>
      </c>
      <c r="V1664">
        <v>8</v>
      </c>
      <c r="W1664">
        <v>47</v>
      </c>
      <c r="X1664">
        <v>4</v>
      </c>
      <c r="Y1664" s="15">
        <v>38806</v>
      </c>
      <c r="Z1664">
        <v>18</v>
      </c>
      <c r="AA1664" s="15">
        <v>21916</v>
      </c>
      <c r="AB1664" s="15">
        <v>45312</v>
      </c>
      <c r="AC1664">
        <v>1</v>
      </c>
      <c r="AD1664">
        <v>5</v>
      </c>
      <c r="AE1664">
        <v>150.15</v>
      </c>
      <c r="AF1664" s="15">
        <v>45336</v>
      </c>
      <c r="AG1664">
        <v>-1</v>
      </c>
      <c r="AH1664">
        <v>-1</v>
      </c>
      <c r="AI1664">
        <v>175.0248662871</v>
      </c>
      <c r="AJ1664">
        <v>-40.866787095900001</v>
      </c>
      <c r="AK1664">
        <v>2.5</v>
      </c>
      <c r="AL1664">
        <v>265</v>
      </c>
      <c r="AM1664">
        <v>2570.5</v>
      </c>
      <c r="AN1664" t="s">
        <v>290</v>
      </c>
      <c r="AO1664" t="s">
        <v>321</v>
      </c>
      <c r="AP1664" t="s">
        <v>314</v>
      </c>
      <c r="AQ1664" t="s">
        <v>312</v>
      </c>
      <c r="AR1664" t="s">
        <v>294</v>
      </c>
      <c r="AS1664" t="s">
        <v>291</v>
      </c>
      <c r="AT1664">
        <v>857.68395999999996</v>
      </c>
      <c r="AU1664">
        <v>282.79969</v>
      </c>
      <c r="AV1664">
        <v>0</v>
      </c>
      <c r="AW1664">
        <v>0</v>
      </c>
      <c r="AX1664">
        <v>0</v>
      </c>
      <c r="AY1664">
        <v>75.471698113207594</v>
      </c>
      <c r="AZ1664">
        <v>169.811320754717</v>
      </c>
      <c r="BA1664">
        <v>0</v>
      </c>
      <c r="BB1664">
        <v>0</v>
      </c>
      <c r="BC1664">
        <v>0</v>
      </c>
      <c r="BD1664">
        <v>0</v>
      </c>
      <c r="BE1664">
        <v>21.617628900570399</v>
      </c>
      <c r="BF1664">
        <v>0</v>
      </c>
      <c r="BG1664">
        <v>108.088144502852</v>
      </c>
      <c r="BH1664" t="b">
        <v>0</v>
      </c>
      <c r="BI1664" t="b">
        <v>1</v>
      </c>
      <c r="BJ1664" t="b">
        <v>1</v>
      </c>
      <c r="BK1664" t="b">
        <v>0</v>
      </c>
      <c r="BL1664" t="s">
        <v>312</v>
      </c>
      <c r="BM1664">
        <v>2</v>
      </c>
      <c r="BN1664">
        <v>75</v>
      </c>
      <c r="BO1664">
        <v>1</v>
      </c>
      <c r="BP1664" s="15">
        <v>45312</v>
      </c>
      <c r="BQ1664" t="s">
        <v>295</v>
      </c>
      <c r="BR1664" t="s">
        <v>348</v>
      </c>
      <c r="BS1664">
        <v>75</v>
      </c>
      <c r="BT1664">
        <v>2</v>
      </c>
    </row>
    <row r="1665" spans="1:72" x14ac:dyDescent="0.25">
      <c r="A1665" t="str">
        <f t="shared" si="100"/>
        <v>331_116</v>
      </c>
      <c r="B1665" t="str">
        <f t="shared" si="101"/>
        <v>U</v>
      </c>
      <c r="C1665">
        <f t="shared" si="102"/>
        <v>162</v>
      </c>
      <c r="D1665">
        <f t="shared" si="103"/>
        <v>1.8518518518518501</v>
      </c>
      <c r="F1665" t="s">
        <v>2602</v>
      </c>
      <c r="G1665">
        <v>331</v>
      </c>
      <c r="H1665" t="s">
        <v>1641</v>
      </c>
      <c r="I1665">
        <v>116</v>
      </c>
      <c r="J1665">
        <v>136</v>
      </c>
      <c r="K1665" t="s">
        <v>283</v>
      </c>
      <c r="L1665" t="s">
        <v>284</v>
      </c>
      <c r="M1665">
        <v>2</v>
      </c>
      <c r="N1665" t="s">
        <v>285</v>
      </c>
      <c r="O1665">
        <v>0</v>
      </c>
      <c r="P1665">
        <v>1</v>
      </c>
      <c r="Q1665" t="s">
        <v>286</v>
      </c>
      <c r="R1665" t="s">
        <v>304</v>
      </c>
      <c r="S1665" t="s">
        <v>318</v>
      </c>
      <c r="T1665" t="s">
        <v>319</v>
      </c>
      <c r="U1665">
        <v>75</v>
      </c>
      <c r="V1665">
        <v>6</v>
      </c>
      <c r="W1665">
        <v>17</v>
      </c>
      <c r="X1665">
        <v>2</v>
      </c>
      <c r="Y1665" s="15">
        <v>35759</v>
      </c>
      <c r="Z1665">
        <v>21</v>
      </c>
      <c r="AA1665" s="15">
        <v>33239</v>
      </c>
      <c r="AB1665" s="15">
        <v>45334</v>
      </c>
      <c r="AC1665">
        <v>4</v>
      </c>
      <c r="AD1665">
        <v>3</v>
      </c>
      <c r="AE1665">
        <v>111</v>
      </c>
      <c r="AF1665" s="15">
        <v>45336</v>
      </c>
      <c r="AG1665">
        <v>-1</v>
      </c>
      <c r="AH1665">
        <v>-1</v>
      </c>
      <c r="AI1665">
        <v>175.02048896459999</v>
      </c>
      <c r="AJ1665">
        <v>-40.872466062800001</v>
      </c>
      <c r="AK1665">
        <v>4</v>
      </c>
      <c r="AL1665">
        <v>20</v>
      </c>
      <c r="AM1665">
        <v>162</v>
      </c>
      <c r="AN1665" t="s">
        <v>320</v>
      </c>
      <c r="AO1665" t="s">
        <v>321</v>
      </c>
      <c r="AP1665" t="s">
        <v>345</v>
      </c>
      <c r="AQ1665" t="s">
        <v>293</v>
      </c>
      <c r="AR1665" t="s">
        <v>294</v>
      </c>
      <c r="AS1665">
        <v>2</v>
      </c>
      <c r="AT1665">
        <v>-1</v>
      </c>
      <c r="AU1665">
        <v>-1</v>
      </c>
      <c r="AV1665">
        <v>0</v>
      </c>
      <c r="AW1665">
        <v>0</v>
      </c>
      <c r="AX1665">
        <v>0</v>
      </c>
      <c r="AY1665">
        <v>0</v>
      </c>
      <c r="AZ1665">
        <v>1.8518518518518501</v>
      </c>
      <c r="BA1665">
        <v>0</v>
      </c>
      <c r="BB1665">
        <v>0</v>
      </c>
      <c r="BC1665">
        <v>0</v>
      </c>
      <c r="BD1665">
        <v>0</v>
      </c>
      <c r="BE1665">
        <v>0.25454545454545602</v>
      </c>
      <c r="BF1665">
        <v>0</v>
      </c>
      <c r="BG1665">
        <v>1.27272727272728</v>
      </c>
      <c r="BH1665" t="b">
        <v>0</v>
      </c>
      <c r="BI1665" t="b">
        <v>1</v>
      </c>
      <c r="BJ1665" t="b">
        <v>0</v>
      </c>
      <c r="BK1665" t="b">
        <v>0</v>
      </c>
      <c r="BL1665" t="s">
        <v>293</v>
      </c>
      <c r="BM1665">
        <v>2</v>
      </c>
      <c r="BN1665">
        <v>90</v>
      </c>
      <c r="BO1665">
        <v>1</v>
      </c>
      <c r="BP1665" s="15">
        <v>45334</v>
      </c>
      <c r="BQ1665" t="s">
        <v>307</v>
      </c>
      <c r="BR1665" t="s">
        <v>322</v>
      </c>
      <c r="BS1665">
        <v>90</v>
      </c>
      <c r="BT1665">
        <v>2</v>
      </c>
    </row>
    <row r="1666" spans="1:72" x14ac:dyDescent="0.25">
      <c r="A1666" t="str">
        <f t="shared" si="100"/>
        <v>448_181</v>
      </c>
      <c r="B1666" t="str">
        <f t="shared" si="101"/>
        <v>U</v>
      </c>
      <c r="C1666">
        <f t="shared" si="102"/>
        <v>105</v>
      </c>
      <c r="D1666">
        <f t="shared" si="103"/>
        <v>0</v>
      </c>
      <c r="F1666" t="s">
        <v>2603</v>
      </c>
      <c r="G1666">
        <v>448</v>
      </c>
      <c r="H1666" t="s">
        <v>2038</v>
      </c>
      <c r="I1666">
        <v>181</v>
      </c>
      <c r="J1666">
        <v>195</v>
      </c>
      <c r="K1666" t="s">
        <v>283</v>
      </c>
      <c r="L1666" t="s">
        <v>284</v>
      </c>
      <c r="M1666">
        <v>2</v>
      </c>
      <c r="N1666" t="s">
        <v>285</v>
      </c>
      <c r="O1666">
        <v>0</v>
      </c>
      <c r="P1666">
        <v>2</v>
      </c>
      <c r="Q1666" t="s">
        <v>286</v>
      </c>
      <c r="R1666" t="s">
        <v>304</v>
      </c>
      <c r="S1666" t="s">
        <v>318</v>
      </c>
      <c r="T1666" t="s">
        <v>319</v>
      </c>
      <c r="U1666">
        <v>127</v>
      </c>
      <c r="V1666">
        <v>6</v>
      </c>
      <c r="W1666">
        <v>35</v>
      </c>
      <c r="X1666">
        <v>2</v>
      </c>
      <c r="Y1666" s="15">
        <v>35053</v>
      </c>
      <c r="Z1666">
        <v>22</v>
      </c>
      <c r="AA1666" s="15">
        <v>21916</v>
      </c>
      <c r="AB1666" s="15">
        <v>45314</v>
      </c>
      <c r="AC1666">
        <v>4</v>
      </c>
      <c r="AD1666">
        <v>3</v>
      </c>
      <c r="AE1666">
        <v>71</v>
      </c>
      <c r="AF1666" s="15">
        <v>45336</v>
      </c>
      <c r="AG1666">
        <v>-1</v>
      </c>
      <c r="AH1666">
        <v>-1</v>
      </c>
      <c r="AI1666">
        <v>175.01761823199999</v>
      </c>
      <c r="AJ1666">
        <v>-40.873541395799997</v>
      </c>
      <c r="AK1666">
        <v>2</v>
      </c>
      <c r="AL1666">
        <v>14</v>
      </c>
      <c r="AM1666">
        <v>105</v>
      </c>
      <c r="AN1666" t="s">
        <v>320</v>
      </c>
      <c r="AO1666" t="s">
        <v>321</v>
      </c>
      <c r="AP1666" t="s">
        <v>314</v>
      </c>
      <c r="AQ1666" t="s">
        <v>312</v>
      </c>
      <c r="AR1666" t="s">
        <v>294</v>
      </c>
      <c r="AS1666" t="s">
        <v>291</v>
      </c>
      <c r="AT1666">
        <v>-1</v>
      </c>
      <c r="AU1666">
        <v>-1</v>
      </c>
      <c r="AV1666">
        <v>0</v>
      </c>
      <c r="AW1666">
        <v>0</v>
      </c>
      <c r="AX1666">
        <v>4.7619047619047601</v>
      </c>
      <c r="AY1666">
        <v>142.857142857143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 t="b">
        <v>0</v>
      </c>
      <c r="BI1666" t="b">
        <v>1</v>
      </c>
      <c r="BJ1666" t="b">
        <v>0</v>
      </c>
      <c r="BK1666" t="b">
        <v>1</v>
      </c>
      <c r="BL1666" t="s">
        <v>312</v>
      </c>
      <c r="BM1666">
        <v>2</v>
      </c>
      <c r="BN1666">
        <v>90</v>
      </c>
      <c r="BO1666">
        <v>1</v>
      </c>
      <c r="BP1666" s="15">
        <v>45314</v>
      </c>
      <c r="BQ1666" t="s">
        <v>307</v>
      </c>
      <c r="BR1666" t="s">
        <v>322</v>
      </c>
      <c r="BS1666">
        <v>90</v>
      </c>
      <c r="BT1666">
        <v>2</v>
      </c>
    </row>
    <row r="1667" spans="1:72" x14ac:dyDescent="0.25">
      <c r="A1667" t="str">
        <f t="shared" ref="A1667:A1730" si="104">G1667&amp;"_"&amp;I1667</f>
        <v>382_226</v>
      </c>
      <c r="B1667" t="str">
        <f t="shared" ref="B1667:B1730" si="105">AO1667</f>
        <v>U</v>
      </c>
      <c r="C1667">
        <f t="shared" ref="C1667:C1730" si="106">AM1667</f>
        <v>791.8</v>
      </c>
      <c r="D1667">
        <f t="shared" ref="D1667:D1730" si="107">AZ1667</f>
        <v>0</v>
      </c>
      <c r="F1667" t="s">
        <v>2604</v>
      </c>
      <c r="G1667">
        <v>382</v>
      </c>
      <c r="H1667" t="s">
        <v>1696</v>
      </c>
      <c r="I1667">
        <v>226</v>
      </c>
      <c r="J1667">
        <v>333</v>
      </c>
      <c r="K1667" t="s">
        <v>283</v>
      </c>
      <c r="L1667" t="s">
        <v>284</v>
      </c>
      <c r="M1667">
        <v>2</v>
      </c>
      <c r="N1667" t="s">
        <v>285</v>
      </c>
      <c r="O1667">
        <v>0</v>
      </c>
      <c r="P1667">
        <v>2</v>
      </c>
      <c r="Q1667" t="s">
        <v>286</v>
      </c>
      <c r="R1667" t="s">
        <v>304</v>
      </c>
      <c r="S1667" t="s">
        <v>305</v>
      </c>
      <c r="T1667" t="s">
        <v>319</v>
      </c>
      <c r="U1667">
        <v>479</v>
      </c>
      <c r="V1667">
        <v>9</v>
      </c>
      <c r="W1667">
        <v>32</v>
      </c>
      <c r="X1667">
        <v>3</v>
      </c>
      <c r="Y1667" s="15">
        <v>40995</v>
      </c>
      <c r="Z1667">
        <v>19</v>
      </c>
      <c r="AA1667" s="15">
        <v>34060</v>
      </c>
      <c r="AB1667" s="15">
        <v>45314</v>
      </c>
      <c r="AC1667">
        <v>6.35</v>
      </c>
      <c r="AD1667">
        <v>3</v>
      </c>
      <c r="AE1667">
        <v>156.9</v>
      </c>
      <c r="AF1667" s="15">
        <v>45336</v>
      </c>
      <c r="AG1667">
        <v>-1</v>
      </c>
      <c r="AH1667">
        <v>-1</v>
      </c>
      <c r="AI1667">
        <v>175.0127061819</v>
      </c>
      <c r="AJ1667">
        <v>-40.871389609300003</v>
      </c>
      <c r="AK1667">
        <v>0.5</v>
      </c>
      <c r="AL1667">
        <v>107</v>
      </c>
      <c r="AM1667">
        <v>791.8</v>
      </c>
      <c r="AN1667" t="s">
        <v>306</v>
      </c>
      <c r="AO1667" t="s">
        <v>321</v>
      </c>
      <c r="AP1667" t="s">
        <v>292</v>
      </c>
      <c r="AQ1667" t="s">
        <v>293</v>
      </c>
      <c r="AR1667" t="s">
        <v>294</v>
      </c>
      <c r="AS1667" t="s">
        <v>291</v>
      </c>
      <c r="AT1667">
        <v>948.18043</v>
      </c>
      <c r="AU1667">
        <v>383.89424000000002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t="b">
        <v>0</v>
      </c>
      <c r="BI1667" t="b">
        <v>1</v>
      </c>
      <c r="BJ1667" t="b">
        <v>1</v>
      </c>
      <c r="BK1667" t="b">
        <v>0</v>
      </c>
      <c r="BL1667" t="s">
        <v>293</v>
      </c>
      <c r="BM1667">
        <v>2</v>
      </c>
      <c r="BN1667">
        <v>90</v>
      </c>
      <c r="BO1667">
        <v>1</v>
      </c>
      <c r="BP1667" s="15">
        <v>45314</v>
      </c>
      <c r="BQ1667" t="s">
        <v>307</v>
      </c>
      <c r="BR1667" t="s">
        <v>322</v>
      </c>
      <c r="BS1667">
        <v>90</v>
      </c>
      <c r="BT1667">
        <v>2</v>
      </c>
    </row>
    <row r="1668" spans="1:72" x14ac:dyDescent="0.25">
      <c r="A1668" t="str">
        <f t="shared" si="104"/>
        <v>660_85</v>
      </c>
      <c r="B1668" t="str">
        <f t="shared" si="105"/>
        <v>U</v>
      </c>
      <c r="C1668">
        <f t="shared" si="106"/>
        <v>192</v>
      </c>
      <c r="D1668">
        <f t="shared" si="107"/>
        <v>0</v>
      </c>
      <c r="F1668" t="s">
        <v>2605</v>
      </c>
      <c r="G1668">
        <v>660</v>
      </c>
      <c r="H1668" t="s">
        <v>2606</v>
      </c>
      <c r="I1668">
        <v>85</v>
      </c>
      <c r="J1668">
        <v>109</v>
      </c>
      <c r="K1668" t="s">
        <v>283</v>
      </c>
      <c r="L1668" t="s">
        <v>284</v>
      </c>
      <c r="M1668">
        <v>2</v>
      </c>
      <c r="N1668" t="s">
        <v>285</v>
      </c>
      <c r="O1668">
        <v>0</v>
      </c>
      <c r="P1668">
        <v>1</v>
      </c>
      <c r="Q1668" t="s">
        <v>286</v>
      </c>
      <c r="R1668" t="s">
        <v>304</v>
      </c>
      <c r="S1668" t="s">
        <v>318</v>
      </c>
      <c r="T1668" t="s">
        <v>319</v>
      </c>
      <c r="U1668">
        <v>69</v>
      </c>
      <c r="V1668">
        <v>6</v>
      </c>
      <c r="W1668">
        <v>20</v>
      </c>
      <c r="X1668">
        <v>1</v>
      </c>
      <c r="Y1668" s="15">
        <v>35827</v>
      </c>
      <c r="Z1668">
        <v>25</v>
      </c>
      <c r="AA1668" s="15">
        <v>29586</v>
      </c>
      <c r="AB1668" s="15">
        <v>45334</v>
      </c>
      <c r="AC1668">
        <v>4</v>
      </c>
      <c r="AD1668">
        <v>3</v>
      </c>
      <c r="AE1668">
        <v>111</v>
      </c>
      <c r="AF1668" s="15">
        <v>45336</v>
      </c>
      <c r="AG1668">
        <v>-1</v>
      </c>
      <c r="AH1668">
        <v>-1</v>
      </c>
      <c r="AI1668">
        <v>175.01436562980001</v>
      </c>
      <c r="AJ1668">
        <v>-40.870644576899998</v>
      </c>
      <c r="AK1668">
        <v>3</v>
      </c>
      <c r="AL1668">
        <v>24</v>
      </c>
      <c r="AM1668">
        <v>192</v>
      </c>
      <c r="AN1668" t="s">
        <v>320</v>
      </c>
      <c r="AO1668" t="s">
        <v>321</v>
      </c>
      <c r="AP1668" t="s">
        <v>314</v>
      </c>
      <c r="AQ1668" t="s">
        <v>312</v>
      </c>
      <c r="AR1668" t="s">
        <v>294</v>
      </c>
      <c r="AS1668" t="s">
        <v>291</v>
      </c>
      <c r="AT1668">
        <v>-1</v>
      </c>
      <c r="AU1668">
        <v>-1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b">
        <v>0</v>
      </c>
      <c r="BI1668" t="b">
        <v>1</v>
      </c>
      <c r="BJ1668" t="b">
        <v>0</v>
      </c>
      <c r="BK1668" t="b">
        <v>1</v>
      </c>
      <c r="BL1668" t="s">
        <v>312</v>
      </c>
      <c r="BM1668">
        <v>2</v>
      </c>
      <c r="BN1668">
        <v>90</v>
      </c>
      <c r="BO1668">
        <v>1</v>
      </c>
      <c r="BP1668" s="15">
        <v>45334</v>
      </c>
      <c r="BQ1668" t="s">
        <v>307</v>
      </c>
      <c r="BR1668" t="s">
        <v>322</v>
      </c>
      <c r="BS1668">
        <v>90</v>
      </c>
      <c r="BT1668">
        <v>2</v>
      </c>
    </row>
    <row r="1669" spans="1:72" x14ac:dyDescent="0.25">
      <c r="A1669" t="str">
        <f t="shared" si="104"/>
        <v>456_0</v>
      </c>
      <c r="B1669" t="str">
        <f t="shared" si="105"/>
        <v>U</v>
      </c>
      <c r="C1669">
        <f t="shared" si="106"/>
        <v>156</v>
      </c>
      <c r="D1669">
        <f t="shared" si="107"/>
        <v>0</v>
      </c>
      <c r="F1669" t="s">
        <v>2607</v>
      </c>
      <c r="G1669">
        <v>456</v>
      </c>
      <c r="H1669" t="s">
        <v>165</v>
      </c>
      <c r="I1669">
        <v>0</v>
      </c>
      <c r="J1669">
        <v>15</v>
      </c>
      <c r="K1669" t="s">
        <v>283</v>
      </c>
      <c r="L1669" t="s">
        <v>284</v>
      </c>
      <c r="M1669">
        <v>2</v>
      </c>
      <c r="N1669" t="s">
        <v>285</v>
      </c>
      <c r="O1669">
        <v>0</v>
      </c>
      <c r="P1669">
        <v>2</v>
      </c>
      <c r="Q1669" t="s">
        <v>286</v>
      </c>
      <c r="R1669" t="s">
        <v>287</v>
      </c>
      <c r="S1669" t="s">
        <v>305</v>
      </c>
      <c r="T1669" t="s">
        <v>319</v>
      </c>
      <c r="U1669">
        <v>464</v>
      </c>
      <c r="V1669">
        <v>12</v>
      </c>
      <c r="W1669">
        <v>42</v>
      </c>
      <c r="X1669">
        <v>3</v>
      </c>
      <c r="Y1669" s="15">
        <v>42065</v>
      </c>
      <c r="Z1669">
        <v>19</v>
      </c>
      <c r="AA1669" s="15">
        <v>21916</v>
      </c>
      <c r="AB1669" s="15">
        <v>45313</v>
      </c>
      <c r="AC1669">
        <v>6.25</v>
      </c>
      <c r="AD1669">
        <v>7.4</v>
      </c>
      <c r="AE1669">
        <v>69.7</v>
      </c>
      <c r="AF1669" s="15">
        <v>45323</v>
      </c>
      <c r="AG1669">
        <v>-1</v>
      </c>
      <c r="AH1669">
        <v>-1</v>
      </c>
      <c r="AI1669">
        <v>175.02681647930001</v>
      </c>
      <c r="AJ1669">
        <v>-40.859741940100001</v>
      </c>
      <c r="AK1669">
        <v>2.5</v>
      </c>
      <c r="AL1669">
        <v>15</v>
      </c>
      <c r="AM1669">
        <v>156</v>
      </c>
      <c r="AN1669" t="s">
        <v>306</v>
      </c>
      <c r="AO1669" t="s">
        <v>321</v>
      </c>
      <c r="AP1669" t="s">
        <v>292</v>
      </c>
      <c r="AQ1669" t="s">
        <v>293</v>
      </c>
      <c r="AR1669" t="s">
        <v>294</v>
      </c>
      <c r="AS1669" t="s">
        <v>291</v>
      </c>
      <c r="AT1669">
        <v>667.54449999999997</v>
      </c>
      <c r="AU1669">
        <v>232.2278</v>
      </c>
      <c r="AV1669">
        <v>0</v>
      </c>
      <c r="AW1669">
        <v>0</v>
      </c>
      <c r="AX1669">
        <v>6.4102564102564097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b">
        <v>0</v>
      </c>
      <c r="BI1669" t="b">
        <v>1</v>
      </c>
      <c r="BJ1669" t="b">
        <v>0</v>
      </c>
      <c r="BK1669" t="b">
        <v>0</v>
      </c>
      <c r="BL1669" t="s">
        <v>293</v>
      </c>
      <c r="BM1669">
        <v>2</v>
      </c>
      <c r="BN1669">
        <v>90</v>
      </c>
      <c r="BO1669">
        <v>1</v>
      </c>
      <c r="BP1669" s="15">
        <v>45313</v>
      </c>
      <c r="BQ1669" t="s">
        <v>307</v>
      </c>
      <c r="BR1669" t="s">
        <v>322</v>
      </c>
      <c r="BS1669">
        <v>90</v>
      </c>
      <c r="BT1669">
        <v>2</v>
      </c>
    </row>
    <row r="1670" spans="1:72" x14ac:dyDescent="0.25">
      <c r="A1670" t="str">
        <f t="shared" si="104"/>
        <v>459_130</v>
      </c>
      <c r="B1670" t="str">
        <f t="shared" si="105"/>
        <v>U</v>
      </c>
      <c r="C1670">
        <f t="shared" si="106"/>
        <v>147.19999999999999</v>
      </c>
      <c r="D1670">
        <f t="shared" si="107"/>
        <v>125</v>
      </c>
      <c r="F1670" t="s">
        <v>2608</v>
      </c>
      <c r="G1670">
        <v>459</v>
      </c>
      <c r="H1670" t="s">
        <v>2067</v>
      </c>
      <c r="I1670">
        <v>130</v>
      </c>
      <c r="J1670">
        <v>146</v>
      </c>
      <c r="K1670" t="s">
        <v>283</v>
      </c>
      <c r="L1670" t="s">
        <v>284</v>
      </c>
      <c r="M1670">
        <v>2</v>
      </c>
      <c r="N1670" t="s">
        <v>285</v>
      </c>
      <c r="O1670">
        <v>0</v>
      </c>
      <c r="P1670">
        <v>1</v>
      </c>
      <c r="Q1670" t="s">
        <v>286</v>
      </c>
      <c r="R1670" t="s">
        <v>304</v>
      </c>
      <c r="S1670" t="s">
        <v>318</v>
      </c>
      <c r="T1670" t="s">
        <v>319</v>
      </c>
      <c r="U1670">
        <v>85</v>
      </c>
      <c r="V1670">
        <v>6</v>
      </c>
      <c r="W1670">
        <v>55</v>
      </c>
      <c r="X1670">
        <v>3</v>
      </c>
      <c r="Y1670" s="15">
        <v>35755</v>
      </c>
      <c r="Z1670">
        <v>25</v>
      </c>
      <c r="AA1670" s="15">
        <v>21916</v>
      </c>
      <c r="AB1670" s="15">
        <v>45334</v>
      </c>
      <c r="AC1670">
        <v>4</v>
      </c>
      <c r="AD1670">
        <v>3</v>
      </c>
      <c r="AE1670">
        <v>111</v>
      </c>
      <c r="AF1670" s="15">
        <v>45323</v>
      </c>
      <c r="AG1670">
        <v>-1</v>
      </c>
      <c r="AH1670">
        <v>-1</v>
      </c>
      <c r="AI1670">
        <v>175.00827330690001</v>
      </c>
      <c r="AJ1670">
        <v>-40.870657709200003</v>
      </c>
      <c r="AK1670">
        <v>2</v>
      </c>
      <c r="AL1670">
        <v>16</v>
      </c>
      <c r="AM1670">
        <v>147.19999999999999</v>
      </c>
      <c r="AN1670" t="s">
        <v>320</v>
      </c>
      <c r="AO1670" t="s">
        <v>321</v>
      </c>
      <c r="AP1670" t="s">
        <v>314</v>
      </c>
      <c r="AQ1670" t="s">
        <v>312</v>
      </c>
      <c r="AR1670" t="s">
        <v>294</v>
      </c>
      <c r="AS1670" t="s">
        <v>291</v>
      </c>
      <c r="AT1670">
        <v>-1</v>
      </c>
      <c r="AU1670">
        <v>-1</v>
      </c>
      <c r="AV1670">
        <v>0</v>
      </c>
      <c r="AW1670">
        <v>0</v>
      </c>
      <c r="AX1670">
        <v>0</v>
      </c>
      <c r="AY1670">
        <v>125</v>
      </c>
      <c r="AZ1670">
        <v>125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 t="b">
        <v>0</v>
      </c>
      <c r="BI1670" t="b">
        <v>1</v>
      </c>
      <c r="BJ1670" t="b">
        <v>0</v>
      </c>
      <c r="BK1670" t="b">
        <v>1</v>
      </c>
      <c r="BL1670" t="s">
        <v>312</v>
      </c>
      <c r="BM1670">
        <v>2</v>
      </c>
      <c r="BN1670">
        <v>90</v>
      </c>
      <c r="BO1670">
        <v>1</v>
      </c>
      <c r="BP1670" s="15">
        <v>45334</v>
      </c>
      <c r="BQ1670" t="s">
        <v>307</v>
      </c>
      <c r="BR1670" t="s">
        <v>322</v>
      </c>
      <c r="BS1670">
        <v>90</v>
      </c>
      <c r="BT1670">
        <v>2</v>
      </c>
    </row>
    <row r="1671" spans="1:72" x14ac:dyDescent="0.25">
      <c r="A1671" t="str">
        <f t="shared" si="104"/>
        <v>1461_5</v>
      </c>
      <c r="B1671" t="str">
        <f t="shared" si="105"/>
        <v>U</v>
      </c>
      <c r="C1671">
        <f t="shared" si="106"/>
        <v>396.8</v>
      </c>
      <c r="D1671">
        <f t="shared" si="107"/>
        <v>0</v>
      </c>
      <c r="F1671" t="s">
        <v>2609</v>
      </c>
      <c r="G1671">
        <v>1461</v>
      </c>
      <c r="H1671" t="s">
        <v>866</v>
      </c>
      <c r="I1671">
        <v>5</v>
      </c>
      <c r="J1671">
        <v>69</v>
      </c>
      <c r="K1671" t="s">
        <v>283</v>
      </c>
      <c r="L1671" t="s">
        <v>284</v>
      </c>
      <c r="M1671">
        <v>2</v>
      </c>
      <c r="N1671" t="s">
        <v>285</v>
      </c>
      <c r="O1671">
        <v>0</v>
      </c>
      <c r="P1671">
        <v>2</v>
      </c>
      <c r="Q1671" t="s">
        <v>409</v>
      </c>
      <c r="R1671" t="s">
        <v>287</v>
      </c>
      <c r="S1671" t="s">
        <v>305</v>
      </c>
      <c r="T1671" t="s">
        <v>319</v>
      </c>
      <c r="U1671">
        <v>283</v>
      </c>
      <c r="V1671">
        <v>8</v>
      </c>
      <c r="W1671">
        <v>45</v>
      </c>
      <c r="X1671">
        <v>2</v>
      </c>
      <c r="Y1671" s="15">
        <v>42977</v>
      </c>
      <c r="Z1671">
        <v>22</v>
      </c>
      <c r="AA1671" s="15">
        <v>42972</v>
      </c>
      <c r="AB1671" s="15">
        <v>45312</v>
      </c>
      <c r="AC1671">
        <v>2.95</v>
      </c>
      <c r="AD1671">
        <v>3.95</v>
      </c>
      <c r="AE1671">
        <v>280</v>
      </c>
      <c r="AF1671" s="15">
        <v>45337</v>
      </c>
      <c r="AG1671">
        <v>-1</v>
      </c>
      <c r="AH1671">
        <v>-1</v>
      </c>
      <c r="AI1671">
        <v>175.03308579700001</v>
      </c>
      <c r="AJ1671">
        <v>-40.8670254516</v>
      </c>
      <c r="AK1671">
        <v>3</v>
      </c>
      <c r="AL1671">
        <v>64</v>
      </c>
      <c r="AM1671">
        <v>396.8</v>
      </c>
      <c r="AN1671" t="s">
        <v>306</v>
      </c>
      <c r="AO1671" t="s">
        <v>321</v>
      </c>
      <c r="AP1671" t="s">
        <v>314</v>
      </c>
      <c r="AQ1671" t="s">
        <v>312</v>
      </c>
      <c r="AR1671" t="s">
        <v>410</v>
      </c>
      <c r="AS1671" t="s">
        <v>291</v>
      </c>
      <c r="AT1671">
        <v>-1</v>
      </c>
      <c r="AU1671">
        <v>-1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b">
        <v>0</v>
      </c>
      <c r="BI1671" t="b">
        <v>1</v>
      </c>
      <c r="BJ1671" t="b">
        <v>1</v>
      </c>
      <c r="BK1671" t="b">
        <v>1</v>
      </c>
      <c r="BL1671" t="s">
        <v>312</v>
      </c>
      <c r="BM1671">
        <v>2</v>
      </c>
      <c r="BN1671">
        <v>90</v>
      </c>
      <c r="BO1671">
        <v>1</v>
      </c>
      <c r="BP1671" s="15">
        <v>45312</v>
      </c>
      <c r="BQ1671" t="s">
        <v>307</v>
      </c>
      <c r="BR1671" t="s">
        <v>322</v>
      </c>
      <c r="BS1671">
        <v>90</v>
      </c>
      <c r="BT1671">
        <v>2</v>
      </c>
    </row>
    <row r="1672" spans="1:72" x14ac:dyDescent="0.25">
      <c r="A1672" t="str">
        <f t="shared" si="104"/>
        <v>396_0</v>
      </c>
      <c r="B1672" t="str">
        <f t="shared" si="105"/>
        <v>U</v>
      </c>
      <c r="C1672">
        <f t="shared" si="106"/>
        <v>195.3</v>
      </c>
      <c r="D1672">
        <f t="shared" si="107"/>
        <v>0</v>
      </c>
      <c r="F1672" t="s">
        <v>2610</v>
      </c>
      <c r="G1672">
        <v>396</v>
      </c>
      <c r="H1672" t="s">
        <v>1714</v>
      </c>
      <c r="I1672">
        <v>0</v>
      </c>
      <c r="J1672">
        <v>21</v>
      </c>
      <c r="K1672" t="s">
        <v>283</v>
      </c>
      <c r="L1672" t="s">
        <v>284</v>
      </c>
      <c r="M1672">
        <v>2</v>
      </c>
      <c r="N1672" t="s">
        <v>285</v>
      </c>
      <c r="O1672">
        <v>0</v>
      </c>
      <c r="P1672">
        <v>4</v>
      </c>
      <c r="Q1672" t="s">
        <v>286</v>
      </c>
      <c r="R1672" t="s">
        <v>341</v>
      </c>
      <c r="S1672" t="s">
        <v>288</v>
      </c>
      <c r="T1672" t="s">
        <v>342</v>
      </c>
      <c r="U1672">
        <v>2959</v>
      </c>
      <c r="V1672">
        <v>12</v>
      </c>
      <c r="W1672">
        <v>23</v>
      </c>
      <c r="X1672">
        <v>2</v>
      </c>
      <c r="Y1672" s="15">
        <v>38748</v>
      </c>
      <c r="Z1672">
        <v>17</v>
      </c>
      <c r="AA1672" s="15">
        <v>25569</v>
      </c>
      <c r="AB1672" s="15">
        <v>45313</v>
      </c>
      <c r="AC1672">
        <v>2</v>
      </c>
      <c r="AD1672">
        <v>2</v>
      </c>
      <c r="AE1672">
        <v>115</v>
      </c>
      <c r="AF1672" s="15">
        <v>45336</v>
      </c>
      <c r="AG1672">
        <v>-1</v>
      </c>
      <c r="AH1672">
        <v>-1</v>
      </c>
      <c r="AI1672">
        <v>175.02902828160001</v>
      </c>
      <c r="AJ1672">
        <v>-40.861464433000002</v>
      </c>
      <c r="AK1672">
        <v>0.5</v>
      </c>
      <c r="AL1672">
        <v>21</v>
      </c>
      <c r="AM1672">
        <v>195.3</v>
      </c>
      <c r="AN1672" t="s">
        <v>290</v>
      </c>
      <c r="AO1672" t="s">
        <v>321</v>
      </c>
      <c r="AP1672" t="s">
        <v>292</v>
      </c>
      <c r="AQ1672" t="s">
        <v>293</v>
      </c>
      <c r="AR1672" t="s">
        <v>294</v>
      </c>
      <c r="AS1672" t="s">
        <v>291</v>
      </c>
      <c r="AT1672">
        <v>659.33429999999998</v>
      </c>
      <c r="AU1672">
        <v>228.62629999999999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b">
        <v>0</v>
      </c>
      <c r="BI1672" t="b">
        <v>1</v>
      </c>
      <c r="BJ1672" t="b">
        <v>0</v>
      </c>
      <c r="BK1672" t="b">
        <v>0</v>
      </c>
      <c r="BL1672" t="s">
        <v>293</v>
      </c>
      <c r="BM1672">
        <v>2</v>
      </c>
      <c r="BN1672">
        <v>75</v>
      </c>
      <c r="BO1672">
        <v>1</v>
      </c>
      <c r="BP1672" s="15">
        <v>45313</v>
      </c>
      <c r="BQ1672" t="s">
        <v>295</v>
      </c>
      <c r="BR1672" t="s">
        <v>348</v>
      </c>
      <c r="BS1672">
        <v>75</v>
      </c>
      <c r="BT1672">
        <v>2</v>
      </c>
    </row>
    <row r="1673" spans="1:72" x14ac:dyDescent="0.25">
      <c r="A1673" t="str">
        <f t="shared" si="104"/>
        <v>464_0</v>
      </c>
      <c r="B1673" t="str">
        <f t="shared" si="105"/>
        <v>U</v>
      </c>
      <c r="C1673">
        <f t="shared" si="106"/>
        <v>211.6</v>
      </c>
      <c r="D1673">
        <f t="shared" si="107"/>
        <v>0</v>
      </c>
      <c r="F1673" t="s">
        <v>2611</v>
      </c>
      <c r="G1673">
        <v>464</v>
      </c>
      <c r="H1673" t="s">
        <v>2076</v>
      </c>
      <c r="I1673">
        <v>0</v>
      </c>
      <c r="J1673">
        <v>23</v>
      </c>
      <c r="K1673" t="s">
        <v>283</v>
      </c>
      <c r="L1673" t="s">
        <v>284</v>
      </c>
      <c r="M1673">
        <v>2</v>
      </c>
      <c r="N1673" t="s">
        <v>285</v>
      </c>
      <c r="O1673">
        <v>0</v>
      </c>
      <c r="P1673">
        <v>3</v>
      </c>
      <c r="Q1673" t="s">
        <v>286</v>
      </c>
      <c r="R1673" t="s">
        <v>287</v>
      </c>
      <c r="S1673" t="s">
        <v>288</v>
      </c>
      <c r="T1673" t="s">
        <v>319</v>
      </c>
      <c r="U1673">
        <v>1743</v>
      </c>
      <c r="V1673">
        <v>15</v>
      </c>
      <c r="W1673">
        <v>30</v>
      </c>
      <c r="X1673">
        <v>2</v>
      </c>
      <c r="Y1673" s="15">
        <v>35759</v>
      </c>
      <c r="Z1673">
        <v>17</v>
      </c>
      <c r="AA1673" s="15">
        <v>21916</v>
      </c>
      <c r="AB1673" s="15">
        <v>45313</v>
      </c>
      <c r="AC1673">
        <v>3.55</v>
      </c>
      <c r="AD1673">
        <v>2.5499999999999998</v>
      </c>
      <c r="AE1673">
        <v>111.4</v>
      </c>
      <c r="AF1673" s="15">
        <v>45336</v>
      </c>
      <c r="AG1673">
        <v>-1</v>
      </c>
      <c r="AH1673">
        <v>-1</v>
      </c>
      <c r="AI1673">
        <v>175.03162896489999</v>
      </c>
      <c r="AJ1673">
        <v>-40.858497019600001</v>
      </c>
      <c r="AK1673">
        <v>1.5</v>
      </c>
      <c r="AL1673">
        <v>23</v>
      </c>
      <c r="AM1673">
        <v>211.6</v>
      </c>
      <c r="AN1673" t="s">
        <v>290</v>
      </c>
      <c r="AO1673" t="s">
        <v>321</v>
      </c>
      <c r="AP1673" t="s">
        <v>345</v>
      </c>
      <c r="AQ1673" t="s">
        <v>293</v>
      </c>
      <c r="AR1673" t="s">
        <v>294</v>
      </c>
      <c r="AS1673" t="s">
        <v>291</v>
      </c>
      <c r="AT1673">
        <v>549.84581500000002</v>
      </c>
      <c r="AU1673">
        <v>140.72751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 t="b">
        <v>0</v>
      </c>
      <c r="BI1673" t="b">
        <v>1</v>
      </c>
      <c r="BJ1673" t="b">
        <v>0</v>
      </c>
      <c r="BK1673" t="b">
        <v>0</v>
      </c>
      <c r="BL1673" t="s">
        <v>293</v>
      </c>
      <c r="BM1673">
        <v>2</v>
      </c>
      <c r="BN1673">
        <v>75</v>
      </c>
      <c r="BO1673">
        <v>1</v>
      </c>
      <c r="BP1673" s="15">
        <v>45313</v>
      </c>
      <c r="BQ1673" t="s">
        <v>295</v>
      </c>
      <c r="BR1673" t="s">
        <v>348</v>
      </c>
      <c r="BS1673">
        <v>75</v>
      </c>
      <c r="BT1673">
        <v>2</v>
      </c>
    </row>
    <row r="1674" spans="1:72" x14ac:dyDescent="0.25">
      <c r="A1674" t="str">
        <f t="shared" si="104"/>
        <v>398_151</v>
      </c>
      <c r="B1674" t="str">
        <f t="shared" si="105"/>
        <v>U</v>
      </c>
      <c r="C1674">
        <f t="shared" si="106"/>
        <v>168</v>
      </c>
      <c r="D1674">
        <f t="shared" si="107"/>
        <v>0</v>
      </c>
      <c r="F1674" t="s">
        <v>2612</v>
      </c>
      <c r="G1674">
        <v>398</v>
      </c>
      <c r="H1674" t="s">
        <v>2141</v>
      </c>
      <c r="I1674">
        <v>151</v>
      </c>
      <c r="J1674">
        <v>175</v>
      </c>
      <c r="K1674" t="s">
        <v>283</v>
      </c>
      <c r="L1674" t="s">
        <v>284</v>
      </c>
      <c r="M1674">
        <v>2</v>
      </c>
      <c r="N1674" t="s">
        <v>285</v>
      </c>
      <c r="O1674">
        <v>0</v>
      </c>
      <c r="P1674">
        <v>1</v>
      </c>
      <c r="Q1674" t="s">
        <v>286</v>
      </c>
      <c r="R1674" t="s">
        <v>304</v>
      </c>
      <c r="S1674" t="s">
        <v>318</v>
      </c>
      <c r="T1674" t="s">
        <v>319</v>
      </c>
      <c r="U1674">
        <v>88</v>
      </c>
      <c r="V1674">
        <v>3</v>
      </c>
      <c r="W1674">
        <v>35</v>
      </c>
      <c r="X1674">
        <v>2</v>
      </c>
      <c r="Y1674" s="15">
        <v>35065</v>
      </c>
      <c r="Z1674">
        <v>25</v>
      </c>
      <c r="AA1674" s="15">
        <v>21916</v>
      </c>
      <c r="AB1674" s="15">
        <v>45313</v>
      </c>
      <c r="AC1674">
        <v>3.7</v>
      </c>
      <c r="AD1674">
        <v>4</v>
      </c>
      <c r="AE1674">
        <v>136</v>
      </c>
      <c r="AF1674" s="15">
        <v>45336</v>
      </c>
      <c r="AG1674">
        <v>-1</v>
      </c>
      <c r="AH1674">
        <v>-1</v>
      </c>
      <c r="AI1674">
        <v>175.03411218959999</v>
      </c>
      <c r="AJ1674">
        <v>-40.8557787397</v>
      </c>
      <c r="AK1674">
        <v>3</v>
      </c>
      <c r="AL1674">
        <v>24</v>
      </c>
      <c r="AM1674">
        <v>168</v>
      </c>
      <c r="AN1674" t="s">
        <v>320</v>
      </c>
      <c r="AO1674" t="s">
        <v>321</v>
      </c>
      <c r="AP1674" t="s">
        <v>314</v>
      </c>
      <c r="AQ1674" t="s">
        <v>312</v>
      </c>
      <c r="AR1674" t="s">
        <v>294</v>
      </c>
      <c r="AS1674" t="s">
        <v>291</v>
      </c>
      <c r="AT1674">
        <v>-1</v>
      </c>
      <c r="AU1674">
        <v>-1</v>
      </c>
      <c r="AV1674">
        <v>0</v>
      </c>
      <c r="AW1674">
        <v>0</v>
      </c>
      <c r="AX1674">
        <v>0</v>
      </c>
      <c r="AY1674">
        <v>100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b">
        <v>0</v>
      </c>
      <c r="BI1674" t="b">
        <v>1</v>
      </c>
      <c r="BJ1674" t="b">
        <v>0</v>
      </c>
      <c r="BK1674" t="b">
        <v>1</v>
      </c>
      <c r="BL1674" t="s">
        <v>312</v>
      </c>
      <c r="BM1674">
        <v>2</v>
      </c>
      <c r="BN1674">
        <v>90</v>
      </c>
      <c r="BO1674">
        <v>1</v>
      </c>
      <c r="BP1674" s="15">
        <v>45313</v>
      </c>
      <c r="BQ1674" t="s">
        <v>307</v>
      </c>
      <c r="BR1674" t="s">
        <v>322</v>
      </c>
      <c r="BS1674">
        <v>90</v>
      </c>
      <c r="BT1674">
        <v>2</v>
      </c>
    </row>
    <row r="1675" spans="1:72" x14ac:dyDescent="0.25">
      <c r="A1675" t="str">
        <f t="shared" si="104"/>
        <v>470_225</v>
      </c>
      <c r="B1675" t="str">
        <f t="shared" si="105"/>
        <v>R</v>
      </c>
      <c r="C1675">
        <f t="shared" si="106"/>
        <v>126</v>
      </c>
      <c r="D1675">
        <f t="shared" si="107"/>
        <v>0</v>
      </c>
      <c r="F1675" t="s">
        <v>2613</v>
      </c>
      <c r="G1675">
        <v>470</v>
      </c>
      <c r="H1675" t="s">
        <v>2089</v>
      </c>
      <c r="I1675">
        <v>225</v>
      </c>
      <c r="J1675">
        <v>246</v>
      </c>
      <c r="K1675" t="s">
        <v>283</v>
      </c>
      <c r="L1675" t="s">
        <v>284</v>
      </c>
      <c r="M1675">
        <v>2</v>
      </c>
      <c r="N1675" t="s">
        <v>285</v>
      </c>
      <c r="O1675">
        <v>0</v>
      </c>
      <c r="P1675">
        <v>2</v>
      </c>
      <c r="Q1675" t="s">
        <v>286</v>
      </c>
      <c r="R1675" t="s">
        <v>287</v>
      </c>
      <c r="S1675" t="s">
        <v>305</v>
      </c>
      <c r="T1675" t="s">
        <v>319</v>
      </c>
      <c r="U1675">
        <v>203</v>
      </c>
      <c r="V1675">
        <v>8</v>
      </c>
      <c r="W1675">
        <v>55</v>
      </c>
      <c r="X1675">
        <v>3</v>
      </c>
      <c r="Y1675" s="15">
        <v>36504</v>
      </c>
      <c r="Z1675">
        <v>22</v>
      </c>
      <c r="AA1675" s="15">
        <v>21916</v>
      </c>
      <c r="AB1675" s="15">
        <v>45313</v>
      </c>
      <c r="AC1675">
        <v>5.4</v>
      </c>
      <c r="AD1675">
        <v>1.7</v>
      </c>
      <c r="AE1675">
        <v>133</v>
      </c>
      <c r="AF1675" s="15">
        <v>45331</v>
      </c>
      <c r="AG1675">
        <v>-1</v>
      </c>
      <c r="AH1675">
        <v>-1</v>
      </c>
      <c r="AI1675">
        <v>175.05103932099999</v>
      </c>
      <c r="AJ1675">
        <v>-40.838314067399999</v>
      </c>
      <c r="AK1675">
        <v>4.5</v>
      </c>
      <c r="AL1675">
        <v>21</v>
      </c>
      <c r="AM1675">
        <v>126</v>
      </c>
      <c r="AN1675" t="s">
        <v>306</v>
      </c>
      <c r="AO1675" t="s">
        <v>291</v>
      </c>
      <c r="AP1675" t="s">
        <v>314</v>
      </c>
      <c r="AQ1675" t="s">
        <v>312</v>
      </c>
      <c r="AR1675" t="s">
        <v>294</v>
      </c>
      <c r="AS1675" t="s">
        <v>291</v>
      </c>
      <c r="AT1675">
        <v>-1</v>
      </c>
      <c r="AU1675">
        <v>-1</v>
      </c>
      <c r="AV1675">
        <v>0</v>
      </c>
      <c r="AW1675">
        <v>0</v>
      </c>
      <c r="AX1675">
        <v>0</v>
      </c>
      <c r="AY1675">
        <v>100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b">
        <v>0</v>
      </c>
      <c r="BI1675" t="b">
        <v>1</v>
      </c>
      <c r="BJ1675" t="b">
        <v>0</v>
      </c>
      <c r="BK1675" t="b">
        <v>1</v>
      </c>
      <c r="BL1675" t="s">
        <v>312</v>
      </c>
      <c r="BM1675">
        <v>2</v>
      </c>
      <c r="BN1675">
        <v>60</v>
      </c>
      <c r="BO1675">
        <v>1</v>
      </c>
      <c r="BP1675" s="15">
        <v>45313</v>
      </c>
      <c r="BQ1675" t="s">
        <v>307</v>
      </c>
      <c r="BR1675" t="s">
        <v>308</v>
      </c>
      <c r="BS1675">
        <v>60</v>
      </c>
      <c r="BT1675">
        <v>2</v>
      </c>
    </row>
    <row r="1676" spans="1:72" x14ac:dyDescent="0.25">
      <c r="A1676" t="str">
        <f t="shared" si="104"/>
        <v>1447_105</v>
      </c>
      <c r="B1676" t="str">
        <f t="shared" si="105"/>
        <v>R</v>
      </c>
      <c r="C1676">
        <f t="shared" si="106"/>
        <v>86.4</v>
      </c>
      <c r="D1676">
        <f t="shared" si="107"/>
        <v>0</v>
      </c>
      <c r="F1676" t="s">
        <v>2614</v>
      </c>
      <c r="G1676">
        <v>1447</v>
      </c>
      <c r="H1676" t="s">
        <v>1520</v>
      </c>
      <c r="I1676">
        <v>105</v>
      </c>
      <c r="J1676">
        <v>121</v>
      </c>
      <c r="K1676" t="s">
        <v>283</v>
      </c>
      <c r="L1676" t="s">
        <v>284</v>
      </c>
      <c r="M1676">
        <v>2</v>
      </c>
      <c r="N1676" t="s">
        <v>285</v>
      </c>
      <c r="O1676">
        <v>0</v>
      </c>
      <c r="P1676">
        <v>1</v>
      </c>
      <c r="Q1676" t="s">
        <v>286</v>
      </c>
      <c r="R1676" t="s">
        <v>304</v>
      </c>
      <c r="S1676" t="s">
        <v>318</v>
      </c>
      <c r="T1676" t="s">
        <v>319</v>
      </c>
      <c r="U1676">
        <v>57</v>
      </c>
      <c r="V1676">
        <v>8</v>
      </c>
      <c r="W1676">
        <v>13</v>
      </c>
      <c r="X1676">
        <v>1</v>
      </c>
      <c r="Y1676" s="15">
        <v>42825</v>
      </c>
      <c r="Z1676">
        <v>20</v>
      </c>
      <c r="AA1676" s="15">
        <v>29586</v>
      </c>
      <c r="AB1676" s="15">
        <v>45334</v>
      </c>
      <c r="AC1676">
        <v>4</v>
      </c>
      <c r="AD1676">
        <v>3</v>
      </c>
      <c r="AE1676">
        <v>105</v>
      </c>
      <c r="AF1676" s="15">
        <v>44292</v>
      </c>
      <c r="AG1676">
        <v>-1</v>
      </c>
      <c r="AH1676">
        <v>-1</v>
      </c>
      <c r="AI1676">
        <v>175.05911751510001</v>
      </c>
      <c r="AJ1676">
        <v>-40.829839939899998</v>
      </c>
      <c r="AK1676">
        <v>3</v>
      </c>
      <c r="AL1676">
        <v>16</v>
      </c>
      <c r="AM1676">
        <v>86.4</v>
      </c>
      <c r="AN1676" t="s">
        <v>320</v>
      </c>
      <c r="AO1676" t="s">
        <v>291</v>
      </c>
      <c r="AP1676" t="s">
        <v>292</v>
      </c>
      <c r="AQ1676" t="s">
        <v>293</v>
      </c>
      <c r="AR1676" t="s">
        <v>294</v>
      </c>
      <c r="AS1676" t="s">
        <v>291</v>
      </c>
      <c r="AT1676">
        <v>-1</v>
      </c>
      <c r="AU1676">
        <v>-1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b">
        <v>0</v>
      </c>
      <c r="BI1676" t="b">
        <v>1</v>
      </c>
      <c r="BJ1676" t="b">
        <v>0</v>
      </c>
      <c r="BK1676" t="b">
        <v>0</v>
      </c>
      <c r="BL1676" t="s">
        <v>293</v>
      </c>
      <c r="BM1676">
        <v>2</v>
      </c>
      <c r="BN1676">
        <v>60</v>
      </c>
      <c r="BO1676">
        <v>1</v>
      </c>
      <c r="BP1676" s="15">
        <v>45334</v>
      </c>
      <c r="BQ1676" t="s">
        <v>307</v>
      </c>
      <c r="BR1676" t="s">
        <v>308</v>
      </c>
      <c r="BS1676">
        <v>60</v>
      </c>
      <c r="BT1676">
        <v>2</v>
      </c>
    </row>
    <row r="1677" spans="1:72" x14ac:dyDescent="0.25">
      <c r="A1677" t="str">
        <f t="shared" si="104"/>
        <v>475_55</v>
      </c>
      <c r="B1677" t="str">
        <f t="shared" si="105"/>
        <v>R</v>
      </c>
      <c r="C1677">
        <f t="shared" si="106"/>
        <v>615.6</v>
      </c>
      <c r="D1677">
        <f t="shared" si="107"/>
        <v>0</v>
      </c>
      <c r="F1677" t="s">
        <v>2615</v>
      </c>
      <c r="G1677">
        <v>475</v>
      </c>
      <c r="H1677" t="s">
        <v>892</v>
      </c>
      <c r="I1677">
        <v>55</v>
      </c>
      <c r="J1677">
        <v>163</v>
      </c>
      <c r="K1677" t="s">
        <v>283</v>
      </c>
      <c r="L1677" t="s">
        <v>284</v>
      </c>
      <c r="M1677">
        <v>2</v>
      </c>
      <c r="N1677" t="s">
        <v>285</v>
      </c>
      <c r="O1677">
        <v>0</v>
      </c>
      <c r="P1677">
        <v>3</v>
      </c>
      <c r="Q1677" t="s">
        <v>286</v>
      </c>
      <c r="R1677" t="s">
        <v>287</v>
      </c>
      <c r="S1677" t="s">
        <v>334</v>
      </c>
      <c r="T1677" t="s">
        <v>2616</v>
      </c>
      <c r="U1677">
        <v>1206</v>
      </c>
      <c r="V1677">
        <v>11</v>
      </c>
      <c r="W1677">
        <v>40</v>
      </c>
      <c r="X1677">
        <v>4</v>
      </c>
      <c r="Y1677" s="15">
        <v>42736</v>
      </c>
      <c r="Z1677">
        <v>18</v>
      </c>
      <c r="AA1677" s="15">
        <v>25569</v>
      </c>
      <c r="AB1677" s="15">
        <v>45313</v>
      </c>
      <c r="AC1677">
        <v>4.0999999999999996</v>
      </c>
      <c r="AD1677">
        <v>5</v>
      </c>
      <c r="AE1677">
        <v>134.19999999999999</v>
      </c>
      <c r="AF1677" s="15">
        <v>45331</v>
      </c>
      <c r="AG1677">
        <v>-1</v>
      </c>
      <c r="AH1677">
        <v>-1</v>
      </c>
      <c r="AI1677">
        <v>175.0840539852</v>
      </c>
      <c r="AJ1677">
        <v>-40.839488045400003</v>
      </c>
      <c r="AK1677">
        <v>1</v>
      </c>
      <c r="AL1677">
        <v>108</v>
      </c>
      <c r="AM1677">
        <v>615.6</v>
      </c>
      <c r="AN1677" t="s">
        <v>335</v>
      </c>
      <c r="AO1677" t="s">
        <v>291</v>
      </c>
      <c r="AP1677" t="s">
        <v>292</v>
      </c>
      <c r="AQ1677" t="s">
        <v>293</v>
      </c>
      <c r="AR1677" t="s">
        <v>294</v>
      </c>
      <c r="AS1677" t="s">
        <v>291</v>
      </c>
      <c r="AT1677">
        <v>818.81330000000003</v>
      </c>
      <c r="AU1677">
        <v>245.26669999999999</v>
      </c>
      <c r="AV1677">
        <v>0</v>
      </c>
      <c r="AW1677">
        <v>0</v>
      </c>
      <c r="AX1677">
        <v>0.87719298245613997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b">
        <v>0</v>
      </c>
      <c r="BI1677" t="b">
        <v>1</v>
      </c>
      <c r="BJ1677" t="b">
        <v>1</v>
      </c>
      <c r="BK1677" t="b">
        <v>0</v>
      </c>
      <c r="BL1677" t="s">
        <v>293</v>
      </c>
      <c r="BM1677">
        <v>2</v>
      </c>
      <c r="BN1677">
        <v>40</v>
      </c>
      <c r="BO1677">
        <v>1</v>
      </c>
      <c r="BP1677" s="15">
        <v>45313</v>
      </c>
      <c r="BQ1677" t="s">
        <v>336</v>
      </c>
      <c r="BR1677" t="s">
        <v>450</v>
      </c>
      <c r="BS1677">
        <v>40</v>
      </c>
      <c r="BT1677">
        <v>2</v>
      </c>
    </row>
    <row r="1678" spans="1:72" x14ac:dyDescent="0.25">
      <c r="A1678" t="str">
        <f t="shared" si="104"/>
        <v>1454_5</v>
      </c>
      <c r="B1678" t="str">
        <f t="shared" si="105"/>
        <v>R</v>
      </c>
      <c r="C1678">
        <f t="shared" si="106"/>
        <v>704</v>
      </c>
      <c r="D1678">
        <f t="shared" si="107"/>
        <v>0</v>
      </c>
      <c r="F1678" t="s">
        <v>2617</v>
      </c>
      <c r="G1678">
        <v>1454</v>
      </c>
      <c r="H1678" t="s">
        <v>1555</v>
      </c>
      <c r="I1678">
        <v>5</v>
      </c>
      <c r="J1678">
        <v>69</v>
      </c>
      <c r="K1678" t="s">
        <v>283</v>
      </c>
      <c r="L1678" t="s">
        <v>284</v>
      </c>
      <c r="M1678">
        <v>2</v>
      </c>
      <c r="N1678" t="s">
        <v>285</v>
      </c>
      <c r="O1678">
        <v>0</v>
      </c>
      <c r="P1678">
        <v>5</v>
      </c>
      <c r="Q1678" t="s">
        <v>286</v>
      </c>
      <c r="R1678" t="s">
        <v>341</v>
      </c>
      <c r="S1678" t="s">
        <v>334</v>
      </c>
      <c r="T1678" t="s">
        <v>1556</v>
      </c>
      <c r="U1678">
        <v>4876</v>
      </c>
      <c r="V1678">
        <v>12</v>
      </c>
      <c r="W1678">
        <v>40</v>
      </c>
      <c r="X1678">
        <v>1</v>
      </c>
      <c r="Y1678" s="15">
        <v>42736</v>
      </c>
      <c r="Z1678">
        <v>12</v>
      </c>
      <c r="AA1678" s="15">
        <v>29586</v>
      </c>
      <c r="AB1678" s="15">
        <v>45312</v>
      </c>
      <c r="AC1678">
        <v>3</v>
      </c>
      <c r="AD1678">
        <v>2.95</v>
      </c>
      <c r="AE1678">
        <v>109.55</v>
      </c>
      <c r="AF1678" s="15">
        <v>44292</v>
      </c>
      <c r="AG1678">
        <v>-1</v>
      </c>
      <c r="AH1678">
        <v>-1</v>
      </c>
      <c r="AI1678">
        <v>175.0846542052</v>
      </c>
      <c r="AJ1678">
        <v>-40.840702651999997</v>
      </c>
      <c r="AK1678">
        <v>3</v>
      </c>
      <c r="AL1678">
        <v>64</v>
      </c>
      <c r="AM1678">
        <v>704</v>
      </c>
      <c r="AN1678" t="s">
        <v>335</v>
      </c>
      <c r="AO1678" t="s">
        <v>291</v>
      </c>
      <c r="AP1678" t="s">
        <v>1564</v>
      </c>
      <c r="AQ1678" t="s">
        <v>312</v>
      </c>
      <c r="AR1678" t="s">
        <v>294</v>
      </c>
      <c r="AS1678" t="s">
        <v>291</v>
      </c>
      <c r="AT1678">
        <v>-1</v>
      </c>
      <c r="AU1678">
        <v>-1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b">
        <v>0</v>
      </c>
      <c r="BI1678" t="b">
        <v>1</v>
      </c>
      <c r="BJ1678" t="b">
        <v>1</v>
      </c>
      <c r="BK1678" t="b">
        <v>1</v>
      </c>
      <c r="BL1678" t="s">
        <v>312</v>
      </c>
      <c r="BM1678">
        <v>2</v>
      </c>
      <c r="BN1678">
        <v>40</v>
      </c>
      <c r="BO1678">
        <v>1</v>
      </c>
      <c r="BP1678" s="15">
        <v>45312</v>
      </c>
      <c r="BQ1678" t="s">
        <v>336</v>
      </c>
      <c r="BR1678" t="s">
        <v>450</v>
      </c>
      <c r="BS1678">
        <v>40</v>
      </c>
      <c r="BT1678">
        <v>2</v>
      </c>
    </row>
    <row r="1679" spans="1:72" x14ac:dyDescent="0.25">
      <c r="A1679" t="str">
        <f t="shared" si="104"/>
        <v>1454_961</v>
      </c>
      <c r="B1679" t="str">
        <f t="shared" si="105"/>
        <v>R</v>
      </c>
      <c r="C1679">
        <f t="shared" si="106"/>
        <v>2508</v>
      </c>
      <c r="D1679">
        <f t="shared" si="107"/>
        <v>0</v>
      </c>
      <c r="F1679" t="s">
        <v>2618</v>
      </c>
      <c r="G1679">
        <v>1454</v>
      </c>
      <c r="H1679" t="s">
        <v>1555</v>
      </c>
      <c r="I1679">
        <v>961</v>
      </c>
      <c r="J1679">
        <v>1189</v>
      </c>
      <c r="K1679" t="s">
        <v>283</v>
      </c>
      <c r="L1679" t="s">
        <v>284</v>
      </c>
      <c r="M1679">
        <v>2</v>
      </c>
      <c r="N1679" t="s">
        <v>285</v>
      </c>
      <c r="O1679">
        <v>0</v>
      </c>
      <c r="P1679">
        <v>3</v>
      </c>
      <c r="Q1679" t="s">
        <v>286</v>
      </c>
      <c r="R1679" t="s">
        <v>341</v>
      </c>
      <c r="S1679" t="s">
        <v>334</v>
      </c>
      <c r="T1679" t="s">
        <v>1556</v>
      </c>
      <c r="U1679">
        <v>25608</v>
      </c>
      <c r="V1679">
        <v>7</v>
      </c>
      <c r="W1679">
        <v>25</v>
      </c>
      <c r="X1679">
        <v>1</v>
      </c>
      <c r="Y1679" s="15">
        <v>42370</v>
      </c>
      <c r="Z1679">
        <v>7</v>
      </c>
      <c r="AA1679" s="15">
        <v>29586</v>
      </c>
      <c r="AB1679" s="15">
        <v>45312</v>
      </c>
      <c r="AC1679">
        <v>5.55</v>
      </c>
      <c r="AD1679">
        <v>4.7</v>
      </c>
      <c r="AE1679">
        <v>73.849999999999994</v>
      </c>
      <c r="AF1679" s="15">
        <v>44292</v>
      </c>
      <c r="AG1679">
        <v>-1</v>
      </c>
      <c r="AH1679">
        <v>-1</v>
      </c>
      <c r="AI1679">
        <v>175.0844092513</v>
      </c>
      <c r="AJ1679">
        <v>-40.848085591699999</v>
      </c>
      <c r="AK1679">
        <v>5</v>
      </c>
      <c r="AL1679">
        <v>228</v>
      </c>
      <c r="AM1679">
        <v>2508</v>
      </c>
      <c r="AN1679" t="s">
        <v>335</v>
      </c>
      <c r="AO1679" t="s">
        <v>291</v>
      </c>
      <c r="AP1679" t="s">
        <v>551</v>
      </c>
      <c r="AQ1679" t="s">
        <v>312</v>
      </c>
      <c r="AR1679" t="s">
        <v>294</v>
      </c>
      <c r="AS1679" t="s">
        <v>291</v>
      </c>
      <c r="AT1679">
        <v>-1</v>
      </c>
      <c r="AU1679">
        <v>-1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2.0890052356020998</v>
      </c>
      <c r="BF1679">
        <v>0</v>
      </c>
      <c r="BG1679">
        <v>10.445026178010499</v>
      </c>
      <c r="BH1679" t="b">
        <v>0</v>
      </c>
      <c r="BI1679" t="b">
        <v>1</v>
      </c>
      <c r="BJ1679" t="b">
        <v>1</v>
      </c>
      <c r="BK1679" t="b">
        <v>1</v>
      </c>
      <c r="BL1679" t="s">
        <v>312</v>
      </c>
      <c r="BM1679">
        <v>2</v>
      </c>
      <c r="BN1679">
        <v>40</v>
      </c>
      <c r="BO1679">
        <v>1</v>
      </c>
      <c r="BP1679" s="15">
        <v>45312</v>
      </c>
      <c r="BQ1679" t="s">
        <v>336</v>
      </c>
      <c r="BR1679" t="s">
        <v>450</v>
      </c>
      <c r="BS1679">
        <v>40</v>
      </c>
      <c r="BT1679">
        <v>2</v>
      </c>
    </row>
    <row r="1680" spans="1:72" x14ac:dyDescent="0.25">
      <c r="A1680" t="str">
        <f t="shared" si="104"/>
        <v>1454_656</v>
      </c>
      <c r="B1680" t="str">
        <f t="shared" si="105"/>
        <v>R</v>
      </c>
      <c r="C1680">
        <f t="shared" si="106"/>
        <v>341</v>
      </c>
      <c r="D1680">
        <f t="shared" si="107"/>
        <v>0</v>
      </c>
      <c r="F1680" t="s">
        <v>2619</v>
      </c>
      <c r="G1680">
        <v>1454</v>
      </c>
      <c r="H1680" t="s">
        <v>1555</v>
      </c>
      <c r="I1680">
        <v>656</v>
      </c>
      <c r="J1680">
        <v>687</v>
      </c>
      <c r="K1680" t="s">
        <v>283</v>
      </c>
      <c r="L1680" t="s">
        <v>284</v>
      </c>
      <c r="M1680">
        <v>2</v>
      </c>
      <c r="N1680" t="s">
        <v>285</v>
      </c>
      <c r="O1680">
        <v>0</v>
      </c>
      <c r="P1680">
        <v>4</v>
      </c>
      <c r="Q1680" t="s">
        <v>286</v>
      </c>
      <c r="R1680" t="s">
        <v>341</v>
      </c>
      <c r="S1680" t="s">
        <v>334</v>
      </c>
      <c r="T1680" t="s">
        <v>1556</v>
      </c>
      <c r="U1680">
        <v>2065</v>
      </c>
      <c r="V1680">
        <v>12</v>
      </c>
      <c r="W1680">
        <v>25</v>
      </c>
      <c r="X1680">
        <v>1</v>
      </c>
      <c r="Y1680" s="15">
        <v>42370</v>
      </c>
      <c r="Z1680">
        <v>8</v>
      </c>
      <c r="AA1680" s="15">
        <v>29586</v>
      </c>
      <c r="AB1680" s="15">
        <v>45312</v>
      </c>
      <c r="AC1680">
        <v>4.25</v>
      </c>
      <c r="AD1680">
        <v>5.25</v>
      </c>
      <c r="AE1680">
        <v>80.75</v>
      </c>
      <c r="AF1680" s="15">
        <v>44292</v>
      </c>
      <c r="AG1680">
        <v>-1</v>
      </c>
      <c r="AH1680">
        <v>-1</v>
      </c>
      <c r="AI1680">
        <v>175.08166336950001</v>
      </c>
      <c r="AJ1680">
        <v>-40.845189902599998</v>
      </c>
      <c r="AK1680">
        <v>1.5</v>
      </c>
      <c r="AL1680">
        <v>31</v>
      </c>
      <c r="AM1680">
        <v>341</v>
      </c>
      <c r="AN1680" t="s">
        <v>335</v>
      </c>
      <c r="AO1680" t="s">
        <v>291</v>
      </c>
      <c r="AP1680" t="s">
        <v>551</v>
      </c>
      <c r="AQ1680" t="s">
        <v>312</v>
      </c>
      <c r="AR1680" t="s">
        <v>294</v>
      </c>
      <c r="AS1680" t="s">
        <v>291</v>
      </c>
      <c r="AT1680">
        <v>-1</v>
      </c>
      <c r="AU1680">
        <v>-1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b">
        <v>0</v>
      </c>
      <c r="BI1680" t="b">
        <v>1</v>
      </c>
      <c r="BJ1680" t="b">
        <v>0</v>
      </c>
      <c r="BK1680" t="b">
        <v>1</v>
      </c>
      <c r="BL1680" t="s">
        <v>312</v>
      </c>
      <c r="BM1680">
        <v>2</v>
      </c>
      <c r="BN1680">
        <v>40</v>
      </c>
      <c r="BO1680">
        <v>1</v>
      </c>
      <c r="BP1680" s="15">
        <v>45312</v>
      </c>
      <c r="BQ1680" t="s">
        <v>336</v>
      </c>
      <c r="BR1680" t="s">
        <v>450</v>
      </c>
      <c r="BS1680">
        <v>40</v>
      </c>
      <c r="BT1680">
        <v>2</v>
      </c>
    </row>
    <row r="1681" spans="1:72" x14ac:dyDescent="0.25">
      <c r="A1681" t="str">
        <f t="shared" si="104"/>
        <v>1454_687</v>
      </c>
      <c r="B1681" t="str">
        <f t="shared" si="105"/>
        <v>R</v>
      </c>
      <c r="C1681">
        <f t="shared" si="106"/>
        <v>2464</v>
      </c>
      <c r="D1681">
        <f t="shared" si="107"/>
        <v>0</v>
      </c>
      <c r="F1681" t="s">
        <v>2620</v>
      </c>
      <c r="G1681">
        <v>1454</v>
      </c>
      <c r="H1681" t="s">
        <v>1555</v>
      </c>
      <c r="I1681">
        <v>687</v>
      </c>
      <c r="J1681">
        <v>911</v>
      </c>
      <c r="K1681" t="s">
        <v>283</v>
      </c>
      <c r="L1681" t="s">
        <v>284</v>
      </c>
      <c r="M1681">
        <v>2</v>
      </c>
      <c r="N1681" t="s">
        <v>285</v>
      </c>
      <c r="O1681">
        <v>0</v>
      </c>
      <c r="P1681">
        <v>4</v>
      </c>
      <c r="Q1681" t="s">
        <v>286</v>
      </c>
      <c r="R1681" t="s">
        <v>341</v>
      </c>
      <c r="S1681" t="s">
        <v>334</v>
      </c>
      <c r="T1681" t="s">
        <v>1556</v>
      </c>
      <c r="U1681">
        <v>2065</v>
      </c>
      <c r="V1681">
        <v>12</v>
      </c>
      <c r="W1681">
        <v>25</v>
      </c>
      <c r="X1681">
        <v>1</v>
      </c>
      <c r="Y1681" s="15">
        <v>42370</v>
      </c>
      <c r="Z1681">
        <v>8</v>
      </c>
      <c r="AA1681" s="15">
        <v>29586</v>
      </c>
      <c r="AB1681" s="15">
        <v>45312</v>
      </c>
      <c r="AC1681">
        <v>4.55</v>
      </c>
      <c r="AD1681">
        <v>6</v>
      </c>
      <c r="AE1681">
        <v>119.3</v>
      </c>
      <c r="AF1681" s="15">
        <v>44292</v>
      </c>
      <c r="AG1681">
        <v>-1</v>
      </c>
      <c r="AH1681">
        <v>-1</v>
      </c>
      <c r="AI1681">
        <v>175.08261716960001</v>
      </c>
      <c r="AJ1681">
        <v>-40.846105965100001</v>
      </c>
      <c r="AK1681">
        <v>1</v>
      </c>
      <c r="AL1681">
        <v>224</v>
      </c>
      <c r="AM1681">
        <v>2464</v>
      </c>
      <c r="AN1681" t="s">
        <v>335</v>
      </c>
      <c r="AO1681" t="s">
        <v>291</v>
      </c>
      <c r="AP1681" t="s">
        <v>551</v>
      </c>
      <c r="AQ1681" t="s">
        <v>312</v>
      </c>
      <c r="AR1681" t="s">
        <v>294</v>
      </c>
      <c r="AS1681" t="s">
        <v>291</v>
      </c>
      <c r="AT1681">
        <v>-1</v>
      </c>
      <c r="AU1681">
        <v>-1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b">
        <v>0</v>
      </c>
      <c r="BI1681" t="b">
        <v>1</v>
      </c>
      <c r="BJ1681" t="b">
        <v>1</v>
      </c>
      <c r="BK1681" t="b">
        <v>1</v>
      </c>
      <c r="BL1681" t="s">
        <v>312</v>
      </c>
      <c r="BM1681">
        <v>2</v>
      </c>
      <c r="BN1681">
        <v>40</v>
      </c>
      <c r="BO1681">
        <v>1</v>
      </c>
      <c r="BP1681" s="15">
        <v>45312</v>
      </c>
      <c r="BQ1681" t="s">
        <v>336</v>
      </c>
      <c r="BR1681" t="s">
        <v>450</v>
      </c>
      <c r="BS1681">
        <v>40</v>
      </c>
      <c r="BT1681">
        <v>2</v>
      </c>
    </row>
    <row r="1682" spans="1:72" x14ac:dyDescent="0.25">
      <c r="A1682" t="str">
        <f t="shared" si="104"/>
        <v>467_5</v>
      </c>
      <c r="B1682" t="str">
        <f t="shared" si="105"/>
        <v>R</v>
      </c>
      <c r="C1682">
        <f t="shared" si="106"/>
        <v>94.3</v>
      </c>
      <c r="D1682">
        <f t="shared" si="107"/>
        <v>25</v>
      </c>
      <c r="F1682" t="s">
        <v>2621</v>
      </c>
      <c r="G1682">
        <v>467</v>
      </c>
      <c r="H1682" t="s">
        <v>1549</v>
      </c>
      <c r="I1682">
        <v>5</v>
      </c>
      <c r="J1682">
        <v>28</v>
      </c>
      <c r="K1682" t="s">
        <v>283</v>
      </c>
      <c r="L1682" t="s">
        <v>284</v>
      </c>
      <c r="M1682">
        <v>2</v>
      </c>
      <c r="N1682" t="s">
        <v>285</v>
      </c>
      <c r="O1682">
        <v>0</v>
      </c>
      <c r="P1682">
        <v>2</v>
      </c>
      <c r="Q1682" t="s">
        <v>286</v>
      </c>
      <c r="R1682" t="s">
        <v>304</v>
      </c>
      <c r="S1682" t="s">
        <v>305</v>
      </c>
      <c r="T1682" t="s">
        <v>289</v>
      </c>
      <c r="U1682">
        <v>187</v>
      </c>
      <c r="V1682">
        <v>6</v>
      </c>
      <c r="W1682">
        <v>40</v>
      </c>
      <c r="X1682">
        <v>1</v>
      </c>
      <c r="Y1682" s="15">
        <v>42736</v>
      </c>
      <c r="Z1682">
        <v>22</v>
      </c>
      <c r="AA1682" s="15">
        <v>29586</v>
      </c>
      <c r="AB1682" s="15">
        <v>45313</v>
      </c>
      <c r="AC1682">
        <v>8.85</v>
      </c>
      <c r="AD1682">
        <v>3.1</v>
      </c>
      <c r="AE1682">
        <v>86</v>
      </c>
      <c r="AF1682" s="15">
        <v>44574</v>
      </c>
      <c r="AG1682">
        <v>-1</v>
      </c>
      <c r="AH1682">
        <v>-1</v>
      </c>
      <c r="AI1682">
        <v>175.0873487389</v>
      </c>
      <c r="AJ1682">
        <v>-40.840216834400003</v>
      </c>
      <c r="AK1682">
        <v>3.5</v>
      </c>
      <c r="AL1682">
        <v>23</v>
      </c>
      <c r="AM1682">
        <v>94.3</v>
      </c>
      <c r="AN1682" t="s">
        <v>306</v>
      </c>
      <c r="AO1682" t="s">
        <v>291</v>
      </c>
      <c r="AP1682" t="s">
        <v>426</v>
      </c>
      <c r="AQ1682" t="s">
        <v>312</v>
      </c>
      <c r="AR1682" t="s">
        <v>294</v>
      </c>
      <c r="AS1682" t="s">
        <v>291</v>
      </c>
      <c r="AT1682">
        <v>-1</v>
      </c>
      <c r="AU1682">
        <v>-1</v>
      </c>
      <c r="AV1682">
        <v>0</v>
      </c>
      <c r="AW1682">
        <v>0</v>
      </c>
      <c r="AX1682">
        <v>0</v>
      </c>
      <c r="AY1682">
        <v>0</v>
      </c>
      <c r="AZ1682">
        <v>25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b">
        <v>0</v>
      </c>
      <c r="BI1682" t="b">
        <v>1</v>
      </c>
      <c r="BJ1682" t="b">
        <v>0</v>
      </c>
      <c r="BK1682" t="b">
        <v>1</v>
      </c>
      <c r="BL1682" t="s">
        <v>312</v>
      </c>
      <c r="BM1682">
        <v>2</v>
      </c>
      <c r="BN1682">
        <v>60</v>
      </c>
      <c r="BO1682">
        <v>1</v>
      </c>
      <c r="BP1682" s="15">
        <v>45313</v>
      </c>
      <c r="BQ1682" t="s">
        <v>307</v>
      </c>
      <c r="BR1682" t="s">
        <v>308</v>
      </c>
      <c r="BS1682">
        <v>60</v>
      </c>
      <c r="BT1682">
        <v>2</v>
      </c>
    </row>
    <row r="1683" spans="1:72" x14ac:dyDescent="0.25">
      <c r="A1683" t="str">
        <f t="shared" si="104"/>
        <v>466_880</v>
      </c>
      <c r="B1683" t="str">
        <f t="shared" si="105"/>
        <v>R</v>
      </c>
      <c r="C1683">
        <f t="shared" si="106"/>
        <v>190.4</v>
      </c>
      <c r="D1683">
        <f t="shared" si="107"/>
        <v>0</v>
      </c>
      <c r="F1683" t="s">
        <v>2622</v>
      </c>
      <c r="G1683">
        <v>466</v>
      </c>
      <c r="H1683" t="s">
        <v>2623</v>
      </c>
      <c r="I1683">
        <v>880</v>
      </c>
      <c r="J1683">
        <v>914</v>
      </c>
      <c r="K1683" t="s">
        <v>283</v>
      </c>
      <c r="L1683" t="s">
        <v>284</v>
      </c>
      <c r="M1683">
        <v>2</v>
      </c>
      <c r="N1683" t="s">
        <v>285</v>
      </c>
      <c r="O1683">
        <v>0</v>
      </c>
      <c r="P1683">
        <v>1</v>
      </c>
      <c r="Q1683" t="s">
        <v>286</v>
      </c>
      <c r="R1683" t="s">
        <v>304</v>
      </c>
      <c r="S1683" t="s">
        <v>318</v>
      </c>
      <c r="T1683" t="s">
        <v>289</v>
      </c>
      <c r="U1683">
        <v>47</v>
      </c>
      <c r="V1683">
        <v>6</v>
      </c>
      <c r="W1683">
        <v>25</v>
      </c>
      <c r="X1683">
        <v>2</v>
      </c>
      <c r="Y1683" s="15">
        <v>42843</v>
      </c>
      <c r="Z1683">
        <v>20</v>
      </c>
      <c r="AA1683" s="15">
        <v>36125</v>
      </c>
      <c r="AB1683" s="15">
        <v>45313</v>
      </c>
      <c r="AC1683">
        <v>14.1</v>
      </c>
      <c r="AD1683">
        <v>3</v>
      </c>
      <c r="AE1683">
        <v>88</v>
      </c>
      <c r="AF1683" s="15">
        <v>45331</v>
      </c>
      <c r="AG1683">
        <v>-1</v>
      </c>
      <c r="AH1683">
        <v>-1</v>
      </c>
      <c r="AI1683">
        <v>175.07712586400001</v>
      </c>
      <c r="AJ1683">
        <v>-40.833362350800002</v>
      </c>
      <c r="AK1683">
        <v>3</v>
      </c>
      <c r="AL1683">
        <v>34</v>
      </c>
      <c r="AM1683">
        <v>190.4</v>
      </c>
      <c r="AN1683" t="s">
        <v>320</v>
      </c>
      <c r="AO1683" t="s">
        <v>291</v>
      </c>
      <c r="AP1683" t="s">
        <v>292</v>
      </c>
      <c r="AQ1683" t="s">
        <v>293</v>
      </c>
      <c r="AR1683" t="s">
        <v>294</v>
      </c>
      <c r="AS1683" t="s">
        <v>291</v>
      </c>
      <c r="AT1683">
        <v>-1</v>
      </c>
      <c r="AU1683">
        <v>-1</v>
      </c>
      <c r="AV1683">
        <v>0</v>
      </c>
      <c r="AW1683">
        <v>0</v>
      </c>
      <c r="AX1683">
        <v>76.530612244897995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 t="b">
        <v>0</v>
      </c>
      <c r="BI1683" t="b">
        <v>1</v>
      </c>
      <c r="BJ1683" t="b">
        <v>0</v>
      </c>
      <c r="BK1683" t="b">
        <v>0</v>
      </c>
      <c r="BL1683" t="s">
        <v>293</v>
      </c>
      <c r="BM1683">
        <v>2</v>
      </c>
      <c r="BN1683">
        <v>60</v>
      </c>
      <c r="BO1683">
        <v>1</v>
      </c>
      <c r="BP1683" s="15">
        <v>45313</v>
      </c>
      <c r="BQ1683" t="s">
        <v>307</v>
      </c>
      <c r="BR1683" t="s">
        <v>308</v>
      </c>
      <c r="BS1683">
        <v>60</v>
      </c>
      <c r="BT1683">
        <v>2</v>
      </c>
    </row>
    <row r="1684" spans="1:72" x14ac:dyDescent="0.25">
      <c r="A1684" t="str">
        <f t="shared" si="104"/>
        <v>484_1910</v>
      </c>
      <c r="B1684" t="str">
        <f t="shared" si="105"/>
        <v>R</v>
      </c>
      <c r="C1684">
        <f t="shared" si="106"/>
        <v>84</v>
      </c>
      <c r="D1684">
        <f t="shared" si="107"/>
        <v>0</v>
      </c>
      <c r="F1684" t="s">
        <v>2624</v>
      </c>
      <c r="G1684">
        <v>484</v>
      </c>
      <c r="H1684" t="s">
        <v>2341</v>
      </c>
      <c r="I1684">
        <v>1910</v>
      </c>
      <c r="J1684">
        <v>1925</v>
      </c>
      <c r="K1684" t="s">
        <v>283</v>
      </c>
      <c r="L1684" t="s">
        <v>284</v>
      </c>
      <c r="M1684">
        <v>2</v>
      </c>
      <c r="N1684" t="s">
        <v>285</v>
      </c>
      <c r="O1684">
        <v>0</v>
      </c>
      <c r="P1684">
        <v>2</v>
      </c>
      <c r="Q1684" t="s">
        <v>286</v>
      </c>
      <c r="R1684" t="s">
        <v>304</v>
      </c>
      <c r="S1684" t="s">
        <v>318</v>
      </c>
      <c r="T1684" t="s">
        <v>289</v>
      </c>
      <c r="U1684">
        <v>189</v>
      </c>
      <c r="V1684">
        <v>11</v>
      </c>
      <c r="W1684">
        <v>25</v>
      </c>
      <c r="X1684">
        <v>2</v>
      </c>
      <c r="Y1684" s="15">
        <v>43161</v>
      </c>
      <c r="Z1684">
        <v>19</v>
      </c>
      <c r="AA1684" s="15">
        <v>29586</v>
      </c>
      <c r="AB1684" s="15">
        <v>45313</v>
      </c>
      <c r="AC1684">
        <v>8.8000000000000007</v>
      </c>
      <c r="AD1684">
        <v>1.85</v>
      </c>
      <c r="AE1684">
        <v>61.1</v>
      </c>
      <c r="AF1684" s="15">
        <v>45331</v>
      </c>
      <c r="AG1684">
        <v>-1</v>
      </c>
      <c r="AH1684">
        <v>-1</v>
      </c>
      <c r="AI1684">
        <v>175.09435472039999</v>
      </c>
      <c r="AJ1684">
        <v>-40.8073415522</v>
      </c>
      <c r="AK1684">
        <v>2.5</v>
      </c>
      <c r="AL1684">
        <v>15</v>
      </c>
      <c r="AM1684">
        <v>84</v>
      </c>
      <c r="AN1684" t="s">
        <v>320</v>
      </c>
      <c r="AO1684" t="s">
        <v>291</v>
      </c>
      <c r="AP1684" t="s">
        <v>292</v>
      </c>
      <c r="AQ1684" t="s">
        <v>293</v>
      </c>
      <c r="AR1684" t="s">
        <v>294</v>
      </c>
      <c r="AS1684" t="s">
        <v>291</v>
      </c>
      <c r="AT1684">
        <v>-1</v>
      </c>
      <c r="AU1684">
        <v>-1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b">
        <v>0</v>
      </c>
      <c r="BI1684" t="b">
        <v>1</v>
      </c>
      <c r="BJ1684" t="b">
        <v>0</v>
      </c>
      <c r="BK1684" t="b">
        <v>0</v>
      </c>
      <c r="BL1684" t="s">
        <v>293</v>
      </c>
      <c r="BM1684">
        <v>2</v>
      </c>
      <c r="BN1684">
        <v>60</v>
      </c>
      <c r="BO1684">
        <v>1</v>
      </c>
      <c r="BP1684" s="15">
        <v>45313</v>
      </c>
      <c r="BQ1684" t="s">
        <v>307</v>
      </c>
      <c r="BR1684" t="s">
        <v>308</v>
      </c>
      <c r="BS1684">
        <v>60</v>
      </c>
      <c r="BT1684">
        <v>2</v>
      </c>
    </row>
    <row r="1685" spans="1:72" x14ac:dyDescent="0.25">
      <c r="A1685" t="str">
        <f t="shared" si="104"/>
        <v>484_1095</v>
      </c>
      <c r="B1685" t="str">
        <f t="shared" si="105"/>
        <v>R</v>
      </c>
      <c r="C1685">
        <f t="shared" si="106"/>
        <v>2044</v>
      </c>
      <c r="D1685">
        <f t="shared" si="107"/>
        <v>0</v>
      </c>
      <c r="F1685" t="s">
        <v>2625</v>
      </c>
      <c r="G1685">
        <v>484</v>
      </c>
      <c r="H1685" t="s">
        <v>2341</v>
      </c>
      <c r="I1685">
        <v>1095</v>
      </c>
      <c r="J1685">
        <v>1460</v>
      </c>
      <c r="K1685" t="s">
        <v>283</v>
      </c>
      <c r="L1685" t="s">
        <v>284</v>
      </c>
      <c r="M1685">
        <v>2</v>
      </c>
      <c r="N1685" t="s">
        <v>285</v>
      </c>
      <c r="O1685">
        <v>0</v>
      </c>
      <c r="P1685">
        <v>2</v>
      </c>
      <c r="Q1685" t="s">
        <v>286</v>
      </c>
      <c r="R1685" t="s">
        <v>304</v>
      </c>
      <c r="S1685" t="s">
        <v>288</v>
      </c>
      <c r="T1685" t="s">
        <v>289</v>
      </c>
      <c r="U1685">
        <v>353</v>
      </c>
      <c r="V1685">
        <v>16</v>
      </c>
      <c r="W1685">
        <v>25</v>
      </c>
      <c r="X1685">
        <v>2</v>
      </c>
      <c r="Y1685" s="15">
        <v>43161</v>
      </c>
      <c r="Z1685">
        <v>19</v>
      </c>
      <c r="AA1685" s="15">
        <v>29586</v>
      </c>
      <c r="AB1685" s="15">
        <v>45313</v>
      </c>
      <c r="AC1685">
        <v>8.1</v>
      </c>
      <c r="AD1685">
        <v>2</v>
      </c>
      <c r="AE1685">
        <v>103.05</v>
      </c>
      <c r="AF1685" s="15">
        <v>45331</v>
      </c>
      <c r="AG1685">
        <v>-1</v>
      </c>
      <c r="AH1685">
        <v>-1</v>
      </c>
      <c r="AI1685">
        <v>175.09744517659999</v>
      </c>
      <c r="AJ1685">
        <v>-40.812374867800003</v>
      </c>
      <c r="AK1685">
        <v>2.5</v>
      </c>
      <c r="AL1685">
        <v>365</v>
      </c>
      <c r="AM1685">
        <v>2044</v>
      </c>
      <c r="AN1685" t="s">
        <v>290</v>
      </c>
      <c r="AO1685" t="s">
        <v>291</v>
      </c>
      <c r="AP1685" t="s">
        <v>292</v>
      </c>
      <c r="AQ1685" t="s">
        <v>293</v>
      </c>
      <c r="AR1685" t="s">
        <v>294</v>
      </c>
      <c r="AS1685" t="s">
        <v>291</v>
      </c>
      <c r="AT1685">
        <v>873.36986999999999</v>
      </c>
      <c r="AU1685">
        <v>383.40098</v>
      </c>
      <c r="AV1685">
        <v>0</v>
      </c>
      <c r="AW1685">
        <v>0</v>
      </c>
      <c r="AX1685">
        <v>2.2321428571428599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b">
        <v>0</v>
      </c>
      <c r="BI1685" t="b">
        <v>1</v>
      </c>
      <c r="BJ1685" t="b">
        <v>1</v>
      </c>
      <c r="BK1685" t="b">
        <v>0</v>
      </c>
      <c r="BL1685" t="s">
        <v>293</v>
      </c>
      <c r="BM1685">
        <v>2</v>
      </c>
      <c r="BN1685">
        <v>50</v>
      </c>
      <c r="BO1685">
        <v>1</v>
      </c>
      <c r="BP1685" s="15">
        <v>45313</v>
      </c>
      <c r="BQ1685" t="s">
        <v>295</v>
      </c>
      <c r="BR1685" t="s">
        <v>296</v>
      </c>
      <c r="BS1685">
        <v>50</v>
      </c>
      <c r="BT1685">
        <v>2</v>
      </c>
    </row>
    <row r="1686" spans="1:72" x14ac:dyDescent="0.25">
      <c r="A1686" t="str">
        <f t="shared" si="104"/>
        <v>512_15</v>
      </c>
      <c r="B1686" t="str">
        <f t="shared" si="105"/>
        <v>R</v>
      </c>
      <c r="C1686">
        <f t="shared" si="106"/>
        <v>737</v>
      </c>
      <c r="D1686">
        <f t="shared" si="107"/>
        <v>12.5</v>
      </c>
      <c r="F1686" t="s">
        <v>2626</v>
      </c>
      <c r="G1686">
        <v>512</v>
      </c>
      <c r="H1686" t="s">
        <v>151</v>
      </c>
      <c r="I1686">
        <v>15</v>
      </c>
      <c r="J1686">
        <v>125</v>
      </c>
      <c r="K1686" t="s">
        <v>283</v>
      </c>
      <c r="L1686" t="s">
        <v>284</v>
      </c>
      <c r="M1686">
        <v>2</v>
      </c>
      <c r="N1686" t="s">
        <v>285</v>
      </c>
      <c r="O1686">
        <v>0</v>
      </c>
      <c r="P1686">
        <v>4</v>
      </c>
      <c r="Q1686" t="s">
        <v>286</v>
      </c>
      <c r="R1686" t="s">
        <v>341</v>
      </c>
      <c r="S1686" t="s">
        <v>334</v>
      </c>
      <c r="T1686" t="s">
        <v>355</v>
      </c>
      <c r="U1686">
        <v>2389</v>
      </c>
      <c r="V1686">
        <v>11</v>
      </c>
      <c r="W1686">
        <v>37</v>
      </c>
      <c r="X1686">
        <v>3</v>
      </c>
      <c r="Y1686" s="15">
        <v>40583</v>
      </c>
      <c r="Z1686">
        <v>17</v>
      </c>
      <c r="AA1686" s="15">
        <v>29221</v>
      </c>
      <c r="AB1686" s="15">
        <v>45312</v>
      </c>
      <c r="AC1686">
        <v>10</v>
      </c>
      <c r="AD1686">
        <v>5.15</v>
      </c>
      <c r="AE1686">
        <v>119</v>
      </c>
      <c r="AF1686" s="15">
        <v>45331</v>
      </c>
      <c r="AG1686">
        <v>-1</v>
      </c>
      <c r="AH1686">
        <v>-1</v>
      </c>
      <c r="AI1686">
        <v>175.12290562179999</v>
      </c>
      <c r="AJ1686">
        <v>-40.799062125699997</v>
      </c>
      <c r="AK1686">
        <v>0</v>
      </c>
      <c r="AL1686">
        <v>110</v>
      </c>
      <c r="AM1686">
        <v>737</v>
      </c>
      <c r="AN1686" t="s">
        <v>335</v>
      </c>
      <c r="AO1686" t="s">
        <v>291</v>
      </c>
      <c r="AP1686" t="s">
        <v>292</v>
      </c>
      <c r="AQ1686" t="s">
        <v>293</v>
      </c>
      <c r="AR1686" t="s">
        <v>294</v>
      </c>
      <c r="AS1686" t="s">
        <v>291</v>
      </c>
      <c r="AT1686">
        <v>643.75350000000003</v>
      </c>
      <c r="AU1686">
        <v>268.70710000000003</v>
      </c>
      <c r="AV1686">
        <v>2.5</v>
      </c>
      <c r="AW1686">
        <v>0</v>
      </c>
      <c r="AX1686">
        <v>0.37313432835820898</v>
      </c>
      <c r="AY1686">
        <v>0</v>
      </c>
      <c r="AZ1686">
        <v>12.5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b">
        <v>0</v>
      </c>
      <c r="BI1686" t="b">
        <v>1</v>
      </c>
      <c r="BJ1686" t="b">
        <v>1</v>
      </c>
      <c r="BK1686" t="b">
        <v>0</v>
      </c>
      <c r="BL1686" t="s">
        <v>293</v>
      </c>
      <c r="BM1686">
        <v>2</v>
      </c>
      <c r="BN1686">
        <v>40</v>
      </c>
      <c r="BO1686">
        <v>1</v>
      </c>
      <c r="BP1686" s="15">
        <v>45312</v>
      </c>
      <c r="BQ1686" t="s">
        <v>336</v>
      </c>
      <c r="BR1686" t="s">
        <v>450</v>
      </c>
      <c r="BS1686">
        <v>40</v>
      </c>
      <c r="BT1686">
        <v>2</v>
      </c>
    </row>
    <row r="1687" spans="1:72" x14ac:dyDescent="0.25">
      <c r="A1687" t="str">
        <f t="shared" si="104"/>
        <v>527_645</v>
      </c>
      <c r="B1687" t="str">
        <f t="shared" si="105"/>
        <v>U</v>
      </c>
      <c r="C1687">
        <f t="shared" si="106"/>
        <v>79.8</v>
      </c>
      <c r="D1687">
        <f t="shared" si="107"/>
        <v>0</v>
      </c>
      <c r="F1687" t="s">
        <v>2627</v>
      </c>
      <c r="G1687">
        <v>527</v>
      </c>
      <c r="H1687" t="s">
        <v>324</v>
      </c>
      <c r="I1687">
        <v>645</v>
      </c>
      <c r="J1687">
        <v>659</v>
      </c>
      <c r="K1687" t="s">
        <v>283</v>
      </c>
      <c r="L1687" t="s">
        <v>284</v>
      </c>
      <c r="M1687">
        <v>2</v>
      </c>
      <c r="N1687" t="s">
        <v>285</v>
      </c>
      <c r="O1687">
        <v>0</v>
      </c>
      <c r="P1687">
        <v>2</v>
      </c>
      <c r="Q1687" t="s">
        <v>286</v>
      </c>
      <c r="R1687" t="s">
        <v>304</v>
      </c>
      <c r="S1687" t="s">
        <v>318</v>
      </c>
      <c r="T1687" t="s">
        <v>319</v>
      </c>
      <c r="U1687">
        <v>112</v>
      </c>
      <c r="V1687">
        <v>8</v>
      </c>
      <c r="W1687">
        <v>22</v>
      </c>
      <c r="X1687">
        <v>2</v>
      </c>
      <c r="Y1687" s="15">
        <v>38308</v>
      </c>
      <c r="Z1687">
        <v>19</v>
      </c>
      <c r="AA1687" s="15">
        <v>21916</v>
      </c>
      <c r="AB1687" s="15">
        <v>45312</v>
      </c>
      <c r="AC1687">
        <v>4</v>
      </c>
      <c r="AD1687">
        <v>3</v>
      </c>
      <c r="AE1687">
        <v>112.6</v>
      </c>
      <c r="AF1687" s="15">
        <v>45331</v>
      </c>
      <c r="AG1687">
        <v>-1</v>
      </c>
      <c r="AH1687">
        <v>-1</v>
      </c>
      <c r="AI1687">
        <v>175.0879805305</v>
      </c>
      <c r="AJ1687">
        <v>-40.791129285499999</v>
      </c>
      <c r="AK1687">
        <v>2</v>
      </c>
      <c r="AL1687">
        <v>14</v>
      </c>
      <c r="AM1687">
        <v>79.8</v>
      </c>
      <c r="AN1687" t="s">
        <v>320</v>
      </c>
      <c r="AO1687" t="s">
        <v>321</v>
      </c>
      <c r="AP1687" t="s">
        <v>325</v>
      </c>
      <c r="AQ1687" t="s">
        <v>293</v>
      </c>
      <c r="AR1687" t="s">
        <v>294</v>
      </c>
      <c r="AS1687" t="s">
        <v>291</v>
      </c>
      <c r="AT1687">
        <v>-1</v>
      </c>
      <c r="AU1687">
        <v>-1</v>
      </c>
      <c r="AV1687">
        <v>50</v>
      </c>
      <c r="AW1687">
        <v>0</v>
      </c>
      <c r="AX1687">
        <v>8.7719298245614006</v>
      </c>
      <c r="AY1687">
        <v>7.1428571428571397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b">
        <v>0</v>
      </c>
      <c r="BI1687" t="b">
        <v>1</v>
      </c>
      <c r="BJ1687" t="b">
        <v>0</v>
      </c>
      <c r="BK1687" t="b">
        <v>0</v>
      </c>
      <c r="BL1687" t="s">
        <v>293</v>
      </c>
      <c r="BM1687">
        <v>2</v>
      </c>
      <c r="BN1687">
        <v>90</v>
      </c>
      <c r="BO1687">
        <v>1</v>
      </c>
      <c r="BP1687" s="15">
        <v>45312</v>
      </c>
      <c r="BQ1687" t="s">
        <v>307</v>
      </c>
      <c r="BR1687" t="s">
        <v>322</v>
      </c>
      <c r="BS1687">
        <v>90</v>
      </c>
      <c r="BT1687">
        <v>2</v>
      </c>
    </row>
    <row r="1688" spans="1:72" x14ac:dyDescent="0.25">
      <c r="A1688" t="str">
        <f t="shared" si="104"/>
        <v>532_98</v>
      </c>
      <c r="B1688" t="str">
        <f t="shared" si="105"/>
        <v>U</v>
      </c>
      <c r="C1688">
        <f t="shared" si="106"/>
        <v>158</v>
      </c>
      <c r="D1688">
        <f t="shared" si="107"/>
        <v>0</v>
      </c>
      <c r="F1688" t="s">
        <v>2628</v>
      </c>
      <c r="G1688">
        <v>532</v>
      </c>
      <c r="H1688" t="s">
        <v>332</v>
      </c>
      <c r="I1688">
        <v>98</v>
      </c>
      <c r="J1688">
        <v>118</v>
      </c>
      <c r="K1688" t="s">
        <v>283</v>
      </c>
      <c r="L1688" t="s">
        <v>284</v>
      </c>
      <c r="M1688">
        <v>2</v>
      </c>
      <c r="N1688" t="s">
        <v>285</v>
      </c>
      <c r="O1688">
        <v>0</v>
      </c>
      <c r="P1688">
        <v>1</v>
      </c>
      <c r="Q1688" t="s">
        <v>286</v>
      </c>
      <c r="R1688" t="s">
        <v>304</v>
      </c>
      <c r="S1688" t="s">
        <v>318</v>
      </c>
      <c r="T1688" t="s">
        <v>319</v>
      </c>
      <c r="U1688">
        <v>77</v>
      </c>
      <c r="V1688">
        <v>6</v>
      </c>
      <c r="W1688">
        <v>20</v>
      </c>
      <c r="X1688">
        <v>2</v>
      </c>
      <c r="Y1688" s="15">
        <v>40596</v>
      </c>
      <c r="Z1688">
        <v>20</v>
      </c>
      <c r="AA1688" s="15">
        <v>33970</v>
      </c>
      <c r="AB1688" s="15">
        <v>45334</v>
      </c>
      <c r="AC1688">
        <v>4</v>
      </c>
      <c r="AD1688">
        <v>3</v>
      </c>
      <c r="AE1688">
        <v>111</v>
      </c>
      <c r="AF1688" s="15">
        <v>45331</v>
      </c>
      <c r="AG1688">
        <v>-1</v>
      </c>
      <c r="AH1688">
        <v>-1</v>
      </c>
      <c r="AI1688">
        <v>175.08578590100001</v>
      </c>
      <c r="AJ1688">
        <v>-40.795668357399997</v>
      </c>
      <c r="AK1688">
        <v>2</v>
      </c>
      <c r="AL1688">
        <v>20</v>
      </c>
      <c r="AM1688">
        <v>158</v>
      </c>
      <c r="AN1688" t="s">
        <v>320</v>
      </c>
      <c r="AO1688" t="s">
        <v>321</v>
      </c>
      <c r="AP1688" t="s">
        <v>292</v>
      </c>
      <c r="AQ1688" t="s">
        <v>293</v>
      </c>
      <c r="AR1688" t="s">
        <v>294</v>
      </c>
      <c r="AS1688" t="s">
        <v>291</v>
      </c>
      <c r="AT1688">
        <v>-1</v>
      </c>
      <c r="AU1688">
        <v>-1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b">
        <v>0</v>
      </c>
      <c r="BI1688" t="b">
        <v>1</v>
      </c>
      <c r="BJ1688" t="b">
        <v>0</v>
      </c>
      <c r="BK1688" t="b">
        <v>0</v>
      </c>
      <c r="BL1688" t="s">
        <v>293</v>
      </c>
      <c r="BM1688">
        <v>2</v>
      </c>
      <c r="BN1688">
        <v>90</v>
      </c>
      <c r="BO1688">
        <v>1</v>
      </c>
      <c r="BP1688" s="15">
        <v>45334</v>
      </c>
      <c r="BQ1688" t="s">
        <v>307</v>
      </c>
      <c r="BR1688" t="s">
        <v>322</v>
      </c>
      <c r="BS1688">
        <v>90</v>
      </c>
      <c r="BT1688">
        <v>2</v>
      </c>
    </row>
    <row r="1689" spans="1:72" x14ac:dyDescent="0.25">
      <c r="A1689" t="str">
        <f t="shared" si="104"/>
        <v>787_695</v>
      </c>
      <c r="B1689" t="str">
        <f t="shared" si="105"/>
        <v>R</v>
      </c>
      <c r="C1689">
        <f t="shared" si="106"/>
        <v>167.4</v>
      </c>
      <c r="D1689">
        <f t="shared" si="107"/>
        <v>0</v>
      </c>
      <c r="F1689" t="s">
        <v>2629</v>
      </c>
      <c r="G1689">
        <v>787</v>
      </c>
      <c r="H1689" t="s">
        <v>774</v>
      </c>
      <c r="I1689">
        <v>695</v>
      </c>
      <c r="J1689">
        <v>722</v>
      </c>
      <c r="K1689" t="s">
        <v>283</v>
      </c>
      <c r="L1689" t="s">
        <v>284</v>
      </c>
      <c r="M1689">
        <v>2</v>
      </c>
      <c r="N1689" t="s">
        <v>285</v>
      </c>
      <c r="O1689">
        <v>0</v>
      </c>
      <c r="P1689">
        <v>2</v>
      </c>
      <c r="Q1689" t="s">
        <v>286</v>
      </c>
      <c r="R1689" t="s">
        <v>304</v>
      </c>
      <c r="S1689" t="s">
        <v>305</v>
      </c>
      <c r="T1689" t="s">
        <v>289</v>
      </c>
      <c r="U1689">
        <v>247</v>
      </c>
      <c r="V1689">
        <v>7</v>
      </c>
      <c r="W1689">
        <v>35</v>
      </c>
      <c r="X1689">
        <v>3</v>
      </c>
      <c r="Y1689" s="15">
        <v>40537</v>
      </c>
      <c r="Z1689">
        <v>19</v>
      </c>
      <c r="AA1689" s="15">
        <v>40537</v>
      </c>
      <c r="AB1689" s="15">
        <v>45312</v>
      </c>
      <c r="AC1689">
        <v>4.75</v>
      </c>
      <c r="AD1689">
        <v>2.25</v>
      </c>
      <c r="AE1689">
        <v>209.5</v>
      </c>
      <c r="AF1689" s="15">
        <v>45331</v>
      </c>
      <c r="AG1689">
        <v>-1</v>
      </c>
      <c r="AH1689">
        <v>-1</v>
      </c>
      <c r="AI1689">
        <v>175.10037799189999</v>
      </c>
      <c r="AJ1689">
        <v>-40.789011296600002</v>
      </c>
      <c r="AK1689">
        <v>1.5</v>
      </c>
      <c r="AL1689">
        <v>27</v>
      </c>
      <c r="AM1689">
        <v>167.4</v>
      </c>
      <c r="AN1689" t="s">
        <v>306</v>
      </c>
      <c r="AO1689" t="s">
        <v>291</v>
      </c>
      <c r="AP1689" t="s">
        <v>325</v>
      </c>
      <c r="AQ1689" t="s">
        <v>293</v>
      </c>
      <c r="AR1689" t="s">
        <v>294</v>
      </c>
      <c r="AS1689" t="s">
        <v>291</v>
      </c>
      <c r="AT1689">
        <v>-1</v>
      </c>
      <c r="AU1689">
        <v>-1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t="b">
        <v>0</v>
      </c>
      <c r="BI1689" t="b">
        <v>1</v>
      </c>
      <c r="BJ1689" t="b">
        <v>0</v>
      </c>
      <c r="BK1689" t="b">
        <v>0</v>
      </c>
      <c r="BL1689" t="s">
        <v>293</v>
      </c>
      <c r="BM1689">
        <v>2</v>
      </c>
      <c r="BN1689">
        <v>60</v>
      </c>
      <c r="BO1689">
        <v>1</v>
      </c>
      <c r="BP1689" s="15">
        <v>45312</v>
      </c>
      <c r="BQ1689" t="s">
        <v>307</v>
      </c>
      <c r="BR1689" t="s">
        <v>308</v>
      </c>
      <c r="BS1689">
        <v>60</v>
      </c>
      <c r="BT1689">
        <v>2</v>
      </c>
    </row>
    <row r="1690" spans="1:72" x14ac:dyDescent="0.25">
      <c r="A1690" t="str">
        <f t="shared" si="104"/>
        <v>497_1005</v>
      </c>
      <c r="B1690" t="str">
        <f t="shared" si="105"/>
        <v>R</v>
      </c>
      <c r="C1690">
        <f t="shared" si="106"/>
        <v>83.3</v>
      </c>
      <c r="D1690">
        <f t="shared" si="107"/>
        <v>0</v>
      </c>
      <c r="F1690" t="s">
        <v>2630</v>
      </c>
      <c r="G1690">
        <v>497</v>
      </c>
      <c r="H1690" t="s">
        <v>2631</v>
      </c>
      <c r="I1690">
        <v>1005</v>
      </c>
      <c r="J1690">
        <v>1022</v>
      </c>
      <c r="K1690" t="s">
        <v>283</v>
      </c>
      <c r="L1690" t="s">
        <v>284</v>
      </c>
      <c r="M1690">
        <v>2</v>
      </c>
      <c r="N1690" t="s">
        <v>285</v>
      </c>
      <c r="O1690">
        <v>0</v>
      </c>
      <c r="P1690">
        <v>2</v>
      </c>
      <c r="Q1690" t="s">
        <v>286</v>
      </c>
      <c r="R1690" t="s">
        <v>304</v>
      </c>
      <c r="S1690" t="s">
        <v>305</v>
      </c>
      <c r="T1690" t="s">
        <v>289</v>
      </c>
      <c r="U1690">
        <v>116</v>
      </c>
      <c r="V1690">
        <v>10</v>
      </c>
      <c r="W1690">
        <v>28</v>
      </c>
      <c r="X1690">
        <v>3</v>
      </c>
      <c r="Y1690" s="15">
        <v>40966</v>
      </c>
      <c r="Z1690">
        <v>19</v>
      </c>
      <c r="AA1690" s="15">
        <v>21916</v>
      </c>
      <c r="AB1690" s="15">
        <v>45312</v>
      </c>
      <c r="AC1690">
        <v>1.7</v>
      </c>
      <c r="AD1690">
        <v>1.85</v>
      </c>
      <c r="AE1690">
        <v>83.6</v>
      </c>
      <c r="AF1690" s="15">
        <v>45338</v>
      </c>
      <c r="AG1690">
        <v>-1</v>
      </c>
      <c r="AH1690">
        <v>-1</v>
      </c>
      <c r="AI1690">
        <v>175.12068035370001</v>
      </c>
      <c r="AJ1690">
        <v>-40.7673622079</v>
      </c>
      <c r="AK1690">
        <v>3.5</v>
      </c>
      <c r="AL1690">
        <v>17</v>
      </c>
      <c r="AM1690">
        <v>83.3</v>
      </c>
      <c r="AN1690" t="s">
        <v>306</v>
      </c>
      <c r="AO1690" t="s">
        <v>291</v>
      </c>
      <c r="AP1690" t="s">
        <v>325</v>
      </c>
      <c r="AQ1690" t="s">
        <v>293</v>
      </c>
      <c r="AR1690" t="s">
        <v>294</v>
      </c>
      <c r="AS1690" t="s">
        <v>291</v>
      </c>
      <c r="AT1690">
        <v>-1</v>
      </c>
      <c r="AU1690">
        <v>-1</v>
      </c>
      <c r="AV1690">
        <v>0</v>
      </c>
      <c r="AW1690">
        <v>0</v>
      </c>
      <c r="AX1690">
        <v>36.014405762304897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 t="b">
        <v>0</v>
      </c>
      <c r="BI1690" t="b">
        <v>1</v>
      </c>
      <c r="BJ1690" t="b">
        <v>0</v>
      </c>
      <c r="BK1690" t="b">
        <v>0</v>
      </c>
      <c r="BL1690" t="s">
        <v>293</v>
      </c>
      <c r="BM1690">
        <v>2</v>
      </c>
      <c r="BN1690">
        <v>60</v>
      </c>
      <c r="BO1690">
        <v>1</v>
      </c>
      <c r="BP1690" s="15">
        <v>45312</v>
      </c>
      <c r="BQ1690" t="s">
        <v>307</v>
      </c>
      <c r="BR1690" t="s">
        <v>308</v>
      </c>
      <c r="BS1690">
        <v>60</v>
      </c>
      <c r="BT1690">
        <v>2</v>
      </c>
    </row>
    <row r="1691" spans="1:72" x14ac:dyDescent="0.25">
      <c r="A1691" t="str">
        <f t="shared" si="104"/>
        <v>507_350</v>
      </c>
      <c r="B1691" t="str">
        <f t="shared" si="105"/>
        <v>R</v>
      </c>
      <c r="C1691">
        <f t="shared" si="106"/>
        <v>129.6</v>
      </c>
      <c r="D1691">
        <f t="shared" si="107"/>
        <v>0</v>
      </c>
      <c r="F1691" t="s">
        <v>2632</v>
      </c>
      <c r="G1691">
        <v>507</v>
      </c>
      <c r="H1691" t="s">
        <v>2633</v>
      </c>
      <c r="I1691">
        <v>350</v>
      </c>
      <c r="J1691">
        <v>377</v>
      </c>
      <c r="K1691" t="s">
        <v>283</v>
      </c>
      <c r="L1691" t="s">
        <v>284</v>
      </c>
      <c r="M1691">
        <v>2</v>
      </c>
      <c r="N1691" t="s">
        <v>285</v>
      </c>
      <c r="O1691">
        <v>0</v>
      </c>
      <c r="P1691">
        <v>1</v>
      </c>
      <c r="Q1691" t="s">
        <v>286</v>
      </c>
      <c r="R1691" t="s">
        <v>304</v>
      </c>
      <c r="S1691" t="s">
        <v>305</v>
      </c>
      <c r="T1691" t="s">
        <v>289</v>
      </c>
      <c r="U1691">
        <v>86</v>
      </c>
      <c r="V1691">
        <v>10</v>
      </c>
      <c r="W1691">
        <v>35</v>
      </c>
      <c r="X1691">
        <v>3</v>
      </c>
      <c r="Y1691" s="15">
        <v>42353</v>
      </c>
      <c r="Z1691">
        <v>20</v>
      </c>
      <c r="AA1691" s="15">
        <v>21916</v>
      </c>
      <c r="AB1691" s="15">
        <v>45313</v>
      </c>
      <c r="AC1691">
        <v>2.85</v>
      </c>
      <c r="AD1691">
        <v>1.85</v>
      </c>
      <c r="AE1691">
        <v>97.7</v>
      </c>
      <c r="AF1691" s="15">
        <v>45331</v>
      </c>
      <c r="AG1691">
        <v>-1</v>
      </c>
      <c r="AH1691">
        <v>-1</v>
      </c>
      <c r="AI1691">
        <v>175.1131725194</v>
      </c>
      <c r="AJ1691">
        <v>-40.817849333799998</v>
      </c>
      <c r="AK1691">
        <v>3.5</v>
      </c>
      <c r="AL1691">
        <v>27</v>
      </c>
      <c r="AM1691">
        <v>129.6</v>
      </c>
      <c r="AN1691" t="s">
        <v>306</v>
      </c>
      <c r="AO1691" t="s">
        <v>291</v>
      </c>
      <c r="AP1691" t="s">
        <v>292</v>
      </c>
      <c r="AQ1691" t="s">
        <v>293</v>
      </c>
      <c r="AR1691" t="s">
        <v>294</v>
      </c>
      <c r="AS1691" t="s">
        <v>291</v>
      </c>
      <c r="AT1691">
        <v>-1</v>
      </c>
      <c r="AU1691">
        <v>-1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 t="b">
        <v>0</v>
      </c>
      <c r="BI1691" t="b">
        <v>1</v>
      </c>
      <c r="BJ1691" t="b">
        <v>0</v>
      </c>
      <c r="BK1691" t="b">
        <v>0</v>
      </c>
      <c r="BL1691" t="s">
        <v>293</v>
      </c>
      <c r="BM1691">
        <v>2</v>
      </c>
      <c r="BN1691">
        <v>60</v>
      </c>
      <c r="BO1691">
        <v>1</v>
      </c>
      <c r="BP1691" s="15">
        <v>45313</v>
      </c>
      <c r="BQ1691" t="s">
        <v>307</v>
      </c>
      <c r="BR1691" t="s">
        <v>308</v>
      </c>
      <c r="BS1691">
        <v>60</v>
      </c>
      <c r="BT1691">
        <v>2</v>
      </c>
    </row>
    <row r="1692" spans="1:72" x14ac:dyDescent="0.25">
      <c r="A1692" t="str">
        <f t="shared" si="104"/>
        <v>494_590</v>
      </c>
      <c r="B1692" t="str">
        <f t="shared" si="105"/>
        <v>R</v>
      </c>
      <c r="C1692">
        <f t="shared" si="106"/>
        <v>88.4</v>
      </c>
      <c r="D1692">
        <f t="shared" si="107"/>
        <v>0</v>
      </c>
      <c r="F1692" t="s">
        <v>2634</v>
      </c>
      <c r="G1692">
        <v>494</v>
      </c>
      <c r="H1692" t="s">
        <v>2174</v>
      </c>
      <c r="I1692">
        <v>590</v>
      </c>
      <c r="J1692">
        <v>607</v>
      </c>
      <c r="K1692" t="s">
        <v>283</v>
      </c>
      <c r="L1692" t="s">
        <v>284</v>
      </c>
      <c r="M1692">
        <v>2</v>
      </c>
      <c r="N1692" t="s">
        <v>285</v>
      </c>
      <c r="O1692">
        <v>0</v>
      </c>
      <c r="P1692">
        <v>2</v>
      </c>
      <c r="Q1692" t="s">
        <v>286</v>
      </c>
      <c r="R1692" t="s">
        <v>304</v>
      </c>
      <c r="S1692" t="s">
        <v>305</v>
      </c>
      <c r="T1692" t="s">
        <v>289</v>
      </c>
      <c r="U1692">
        <v>107</v>
      </c>
      <c r="V1692">
        <v>10</v>
      </c>
      <c r="W1692">
        <v>22</v>
      </c>
      <c r="X1692">
        <v>2</v>
      </c>
      <c r="Y1692" s="15">
        <v>37281</v>
      </c>
      <c r="Z1692">
        <v>19</v>
      </c>
      <c r="AA1692" s="15">
        <v>21916</v>
      </c>
      <c r="AB1692" s="15">
        <v>45312</v>
      </c>
      <c r="AC1692">
        <v>10.8</v>
      </c>
      <c r="AD1692">
        <v>3.7</v>
      </c>
      <c r="AE1692">
        <v>67.5</v>
      </c>
      <c r="AF1692" s="15">
        <v>45330</v>
      </c>
      <c r="AG1692">
        <v>-1</v>
      </c>
      <c r="AH1692">
        <v>-1</v>
      </c>
      <c r="AI1692">
        <v>175.16852254170001</v>
      </c>
      <c r="AJ1692">
        <v>-40.785446439399998</v>
      </c>
      <c r="AK1692">
        <v>8.5</v>
      </c>
      <c r="AL1692">
        <v>17</v>
      </c>
      <c r="AM1692">
        <v>88.4</v>
      </c>
      <c r="AN1692" t="s">
        <v>306</v>
      </c>
      <c r="AO1692" t="s">
        <v>291</v>
      </c>
      <c r="AP1692" t="s">
        <v>345</v>
      </c>
      <c r="AQ1692" t="s">
        <v>293</v>
      </c>
      <c r="AR1692" t="s">
        <v>294</v>
      </c>
      <c r="AS1692" t="s">
        <v>291</v>
      </c>
      <c r="AT1692">
        <v>-1</v>
      </c>
      <c r="AU1692">
        <v>-1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t="b">
        <v>0</v>
      </c>
      <c r="BI1692" t="b">
        <v>1</v>
      </c>
      <c r="BJ1692" t="b">
        <v>0</v>
      </c>
      <c r="BK1692" t="b">
        <v>0</v>
      </c>
      <c r="BL1692" t="s">
        <v>293</v>
      </c>
      <c r="BM1692">
        <v>2</v>
      </c>
      <c r="BN1692">
        <v>60</v>
      </c>
      <c r="BO1692">
        <v>1</v>
      </c>
      <c r="BP1692" s="15">
        <v>45312</v>
      </c>
      <c r="BQ1692" t="s">
        <v>307</v>
      </c>
      <c r="BR1692" t="s">
        <v>308</v>
      </c>
      <c r="BS1692">
        <v>60</v>
      </c>
      <c r="BT1692">
        <v>2</v>
      </c>
    </row>
    <row r="1693" spans="1:72" x14ac:dyDescent="0.25">
      <c r="A1693" t="str">
        <f t="shared" si="104"/>
        <v>494_245</v>
      </c>
      <c r="B1693" t="str">
        <f t="shared" si="105"/>
        <v>R</v>
      </c>
      <c r="C1693">
        <f t="shared" si="106"/>
        <v>520</v>
      </c>
      <c r="D1693">
        <f t="shared" si="107"/>
        <v>0</v>
      </c>
      <c r="F1693" t="s">
        <v>2635</v>
      </c>
      <c r="G1693">
        <v>494</v>
      </c>
      <c r="H1693" t="s">
        <v>2174</v>
      </c>
      <c r="I1693">
        <v>245</v>
      </c>
      <c r="J1693">
        <v>345</v>
      </c>
      <c r="K1693" t="s">
        <v>283</v>
      </c>
      <c r="L1693" t="s">
        <v>284</v>
      </c>
      <c r="M1693">
        <v>2</v>
      </c>
      <c r="N1693" t="s">
        <v>285</v>
      </c>
      <c r="O1693">
        <v>0</v>
      </c>
      <c r="P1693">
        <v>2</v>
      </c>
      <c r="Q1693" t="s">
        <v>286</v>
      </c>
      <c r="R1693" t="s">
        <v>304</v>
      </c>
      <c r="S1693" t="s">
        <v>305</v>
      </c>
      <c r="T1693" t="s">
        <v>289</v>
      </c>
      <c r="U1693">
        <v>107</v>
      </c>
      <c r="V1693">
        <v>10</v>
      </c>
      <c r="W1693">
        <v>22</v>
      </c>
      <c r="X1693">
        <v>2</v>
      </c>
      <c r="Y1693" s="15">
        <v>37281</v>
      </c>
      <c r="Z1693">
        <v>19</v>
      </c>
      <c r="AA1693" s="15">
        <v>21916</v>
      </c>
      <c r="AB1693" s="15">
        <v>45312</v>
      </c>
      <c r="AC1693">
        <v>8.4499999999999993</v>
      </c>
      <c r="AD1693">
        <v>1</v>
      </c>
      <c r="AE1693">
        <v>72</v>
      </c>
      <c r="AF1693" s="15">
        <v>45330</v>
      </c>
      <c r="AG1693">
        <v>-1</v>
      </c>
      <c r="AH1693">
        <v>-1</v>
      </c>
      <c r="AI1693">
        <v>175.16504838509999</v>
      </c>
      <c r="AJ1693">
        <v>-40.784859366799999</v>
      </c>
      <c r="AK1693">
        <v>5</v>
      </c>
      <c r="AL1693">
        <v>100</v>
      </c>
      <c r="AM1693">
        <v>520</v>
      </c>
      <c r="AN1693" t="s">
        <v>306</v>
      </c>
      <c r="AO1693" t="s">
        <v>291</v>
      </c>
      <c r="AP1693" t="s">
        <v>345</v>
      </c>
      <c r="AQ1693" t="s">
        <v>293</v>
      </c>
      <c r="AR1693" t="s">
        <v>294</v>
      </c>
      <c r="AS1693" t="s">
        <v>291</v>
      </c>
      <c r="AT1693">
        <v>-1</v>
      </c>
      <c r="AU1693">
        <v>-1</v>
      </c>
      <c r="AV1693">
        <v>0</v>
      </c>
      <c r="AW1693">
        <v>0</v>
      </c>
      <c r="AX1693">
        <v>0</v>
      </c>
      <c r="AY1693">
        <v>5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 t="b">
        <v>0</v>
      </c>
      <c r="BI1693" t="b">
        <v>1</v>
      </c>
      <c r="BJ1693" t="b">
        <v>0</v>
      </c>
      <c r="BK1693" t="b">
        <v>0</v>
      </c>
      <c r="BL1693" t="s">
        <v>293</v>
      </c>
      <c r="BM1693">
        <v>2</v>
      </c>
      <c r="BN1693">
        <v>60</v>
      </c>
      <c r="BO1693">
        <v>1</v>
      </c>
      <c r="BP1693" s="15">
        <v>45312</v>
      </c>
      <c r="BQ1693" t="s">
        <v>307</v>
      </c>
      <c r="BR1693" t="s">
        <v>308</v>
      </c>
      <c r="BS1693">
        <v>60</v>
      </c>
      <c r="BT1693">
        <v>2</v>
      </c>
    </row>
    <row r="1694" spans="1:72" x14ac:dyDescent="0.25">
      <c r="A1694" t="str">
        <f t="shared" si="104"/>
        <v>496_190</v>
      </c>
      <c r="B1694" t="str">
        <f t="shared" si="105"/>
        <v>R</v>
      </c>
      <c r="C1694">
        <f t="shared" si="106"/>
        <v>5184</v>
      </c>
      <c r="D1694">
        <f t="shared" si="107"/>
        <v>0</v>
      </c>
      <c r="F1694" t="s">
        <v>2636</v>
      </c>
      <c r="G1694">
        <v>496</v>
      </c>
      <c r="H1694" t="s">
        <v>2176</v>
      </c>
      <c r="I1694">
        <v>190</v>
      </c>
      <c r="J1694">
        <v>1150</v>
      </c>
      <c r="K1694" t="s">
        <v>283</v>
      </c>
      <c r="L1694" t="s">
        <v>284</v>
      </c>
      <c r="M1694">
        <v>2</v>
      </c>
      <c r="N1694" t="s">
        <v>285</v>
      </c>
      <c r="O1694">
        <v>0</v>
      </c>
      <c r="P1694">
        <v>2</v>
      </c>
      <c r="Q1694" t="s">
        <v>286</v>
      </c>
      <c r="R1694" t="s">
        <v>304</v>
      </c>
      <c r="S1694" t="s">
        <v>305</v>
      </c>
      <c r="T1694" t="s">
        <v>289</v>
      </c>
      <c r="U1694">
        <v>132</v>
      </c>
      <c r="V1694">
        <v>1</v>
      </c>
      <c r="W1694">
        <v>23</v>
      </c>
      <c r="X1694">
        <v>2</v>
      </c>
      <c r="Y1694" s="15">
        <v>38679</v>
      </c>
      <c r="Z1694">
        <v>19</v>
      </c>
      <c r="AA1694" s="15">
        <v>33604</v>
      </c>
      <c r="AB1694" s="15">
        <v>45312</v>
      </c>
      <c r="AC1694">
        <v>4</v>
      </c>
      <c r="AD1694">
        <v>3</v>
      </c>
      <c r="AE1694">
        <v>145.15</v>
      </c>
      <c r="AF1694" s="15">
        <v>45330</v>
      </c>
      <c r="AG1694">
        <v>-1</v>
      </c>
      <c r="AH1694">
        <v>-1</v>
      </c>
      <c r="AI1694">
        <v>175.20370121670001</v>
      </c>
      <c r="AJ1694">
        <v>-40.819391833700003</v>
      </c>
      <c r="AK1694">
        <v>0</v>
      </c>
      <c r="AL1694">
        <v>960</v>
      </c>
      <c r="AM1694">
        <v>5184</v>
      </c>
      <c r="AN1694" t="s">
        <v>306</v>
      </c>
      <c r="AO1694" t="s">
        <v>291</v>
      </c>
      <c r="AP1694" t="s">
        <v>325</v>
      </c>
      <c r="AQ1694" t="s">
        <v>293</v>
      </c>
      <c r="AR1694" t="s">
        <v>294</v>
      </c>
      <c r="AS1694" t="s">
        <v>291</v>
      </c>
      <c r="AT1694">
        <v>-1</v>
      </c>
      <c r="AU1694">
        <v>-1</v>
      </c>
      <c r="AV1694">
        <v>0</v>
      </c>
      <c r="AW1694">
        <v>0.5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t="b">
        <v>0</v>
      </c>
      <c r="BI1694" t="b">
        <v>1</v>
      </c>
      <c r="BJ1694" t="b">
        <v>1</v>
      </c>
      <c r="BK1694" t="b">
        <v>0</v>
      </c>
      <c r="BL1694" t="s">
        <v>293</v>
      </c>
      <c r="BM1694">
        <v>2</v>
      </c>
      <c r="BN1694">
        <v>60</v>
      </c>
      <c r="BO1694">
        <v>1</v>
      </c>
      <c r="BP1694" s="15">
        <v>45312</v>
      </c>
      <c r="BQ1694" t="s">
        <v>307</v>
      </c>
      <c r="BR1694" t="s">
        <v>308</v>
      </c>
      <c r="BS1694">
        <v>60</v>
      </c>
      <c r="BT1694">
        <v>2</v>
      </c>
    </row>
    <row r="1695" spans="1:72" x14ac:dyDescent="0.25">
      <c r="A1695" t="str">
        <f t="shared" si="104"/>
        <v>555_795</v>
      </c>
      <c r="B1695" t="str">
        <f t="shared" si="105"/>
        <v>U</v>
      </c>
      <c r="C1695">
        <f t="shared" si="106"/>
        <v>136</v>
      </c>
      <c r="D1695">
        <f t="shared" si="107"/>
        <v>58.823529411764703</v>
      </c>
      <c r="F1695" t="s">
        <v>2637</v>
      </c>
      <c r="G1695">
        <v>555</v>
      </c>
      <c r="H1695" t="s">
        <v>364</v>
      </c>
      <c r="I1695">
        <v>795</v>
      </c>
      <c r="J1695">
        <v>812</v>
      </c>
      <c r="K1695" t="s">
        <v>283</v>
      </c>
      <c r="L1695" t="s">
        <v>284</v>
      </c>
      <c r="M1695">
        <v>2</v>
      </c>
      <c r="N1695" t="s">
        <v>285</v>
      </c>
      <c r="O1695">
        <v>0</v>
      </c>
      <c r="P1695">
        <v>3</v>
      </c>
      <c r="Q1695" t="s">
        <v>286</v>
      </c>
      <c r="R1695" t="s">
        <v>287</v>
      </c>
      <c r="S1695" t="s">
        <v>288</v>
      </c>
      <c r="T1695" t="s">
        <v>319</v>
      </c>
      <c r="U1695">
        <v>1044</v>
      </c>
      <c r="V1695">
        <v>11</v>
      </c>
      <c r="W1695">
        <v>10</v>
      </c>
      <c r="X1695">
        <v>1</v>
      </c>
      <c r="Y1695" s="15">
        <v>41697</v>
      </c>
      <c r="Z1695">
        <v>18</v>
      </c>
      <c r="AA1695" s="15">
        <v>35551</v>
      </c>
      <c r="AB1695" s="15">
        <v>45312</v>
      </c>
      <c r="AC1695">
        <v>2.7</v>
      </c>
      <c r="AD1695">
        <v>2.85</v>
      </c>
      <c r="AE1695">
        <v>180</v>
      </c>
      <c r="AF1695" s="15">
        <v>45330</v>
      </c>
      <c r="AG1695">
        <v>-1</v>
      </c>
      <c r="AH1695">
        <v>-1</v>
      </c>
      <c r="AI1695">
        <v>175.16822947430001</v>
      </c>
      <c r="AJ1695">
        <v>-40.765582004400002</v>
      </c>
      <c r="AK1695">
        <v>3.5</v>
      </c>
      <c r="AL1695">
        <v>17</v>
      </c>
      <c r="AM1695">
        <v>136</v>
      </c>
      <c r="AN1695" t="s">
        <v>290</v>
      </c>
      <c r="AO1695" t="s">
        <v>321</v>
      </c>
      <c r="AP1695" t="s">
        <v>292</v>
      </c>
      <c r="AQ1695" t="s">
        <v>293</v>
      </c>
      <c r="AR1695" t="s">
        <v>294</v>
      </c>
      <c r="AS1695" t="s">
        <v>291</v>
      </c>
      <c r="AT1695">
        <v>310.49799999999999</v>
      </c>
      <c r="AU1695">
        <v>75.619399999999999</v>
      </c>
      <c r="AV1695">
        <v>0</v>
      </c>
      <c r="AW1695">
        <v>0</v>
      </c>
      <c r="AX1695">
        <v>0.73529411764705899</v>
      </c>
      <c r="AY1695">
        <v>47.058823529411796</v>
      </c>
      <c r="AZ1695">
        <v>58.823529411764703</v>
      </c>
      <c r="BA1695">
        <v>0</v>
      </c>
      <c r="BB1695">
        <v>0.183823529411765</v>
      </c>
      <c r="BC1695">
        <v>0.05</v>
      </c>
      <c r="BD1695">
        <v>0</v>
      </c>
      <c r="BE1695">
        <v>0</v>
      </c>
      <c r="BF1695">
        <v>0.25</v>
      </c>
      <c r="BG1695">
        <v>0</v>
      </c>
      <c r="BH1695" t="b">
        <v>0</v>
      </c>
      <c r="BI1695" t="b">
        <v>1</v>
      </c>
      <c r="BJ1695" t="b">
        <v>0</v>
      </c>
      <c r="BK1695" t="b">
        <v>0</v>
      </c>
      <c r="BL1695" t="s">
        <v>293</v>
      </c>
      <c r="BM1695">
        <v>2</v>
      </c>
      <c r="BN1695">
        <v>75</v>
      </c>
      <c r="BO1695">
        <v>1</v>
      </c>
      <c r="BP1695" s="15">
        <v>45312</v>
      </c>
      <c r="BQ1695" t="s">
        <v>295</v>
      </c>
      <c r="BR1695" t="s">
        <v>348</v>
      </c>
      <c r="BS1695">
        <v>75</v>
      </c>
      <c r="BT1695">
        <v>2</v>
      </c>
    </row>
    <row r="1696" spans="1:72" x14ac:dyDescent="0.25">
      <c r="A1696" t="str">
        <f t="shared" si="104"/>
        <v>600_50</v>
      </c>
      <c r="B1696" t="str">
        <f t="shared" si="105"/>
        <v>U</v>
      </c>
      <c r="C1696">
        <f t="shared" si="106"/>
        <v>180</v>
      </c>
      <c r="D1696">
        <f t="shared" si="107"/>
        <v>122.222222222222</v>
      </c>
      <c r="F1696" t="s">
        <v>2638</v>
      </c>
      <c r="G1696">
        <v>600</v>
      </c>
      <c r="H1696" t="s">
        <v>438</v>
      </c>
      <c r="I1696">
        <v>50</v>
      </c>
      <c r="J1696">
        <v>68</v>
      </c>
      <c r="K1696" t="s">
        <v>283</v>
      </c>
      <c r="L1696" t="s">
        <v>284</v>
      </c>
      <c r="M1696">
        <v>2</v>
      </c>
      <c r="N1696" t="s">
        <v>285</v>
      </c>
      <c r="O1696">
        <v>0</v>
      </c>
      <c r="P1696">
        <v>1</v>
      </c>
      <c r="Q1696" t="s">
        <v>286</v>
      </c>
      <c r="R1696" t="s">
        <v>304</v>
      </c>
      <c r="S1696" t="s">
        <v>318</v>
      </c>
      <c r="T1696" t="s">
        <v>319</v>
      </c>
      <c r="U1696">
        <v>65</v>
      </c>
      <c r="V1696">
        <v>6</v>
      </c>
      <c r="W1696">
        <v>30</v>
      </c>
      <c r="X1696">
        <v>2</v>
      </c>
      <c r="Y1696" s="15">
        <v>36109</v>
      </c>
      <c r="Z1696">
        <v>25</v>
      </c>
      <c r="AA1696" s="15">
        <v>21916</v>
      </c>
      <c r="AB1696" s="15">
        <v>45334</v>
      </c>
      <c r="AC1696">
        <v>4.55</v>
      </c>
      <c r="AD1696">
        <v>3.7</v>
      </c>
      <c r="AE1696">
        <v>111</v>
      </c>
      <c r="AF1696" s="15">
        <v>45330</v>
      </c>
      <c r="AG1696">
        <v>-1</v>
      </c>
      <c r="AH1696">
        <v>-1</v>
      </c>
      <c r="AI1696">
        <v>175.1669638811</v>
      </c>
      <c r="AJ1696">
        <v>-40.762388978799997</v>
      </c>
      <c r="AK1696">
        <v>1</v>
      </c>
      <c r="AL1696">
        <v>18</v>
      </c>
      <c r="AM1696">
        <v>180</v>
      </c>
      <c r="AN1696" t="s">
        <v>320</v>
      </c>
      <c r="AO1696" t="s">
        <v>321</v>
      </c>
      <c r="AP1696" t="s">
        <v>314</v>
      </c>
      <c r="AQ1696" t="s">
        <v>312</v>
      </c>
      <c r="AR1696" t="s">
        <v>294</v>
      </c>
      <c r="AS1696" t="s">
        <v>291</v>
      </c>
      <c r="AT1696">
        <v>-1</v>
      </c>
      <c r="AU1696">
        <v>-1</v>
      </c>
      <c r="AV1696">
        <v>0</v>
      </c>
      <c r="AW1696">
        <v>0</v>
      </c>
      <c r="AX1696">
        <v>0</v>
      </c>
      <c r="AY1696">
        <v>88.8888888888889</v>
      </c>
      <c r="AZ1696">
        <v>122.222222222222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t="b">
        <v>0</v>
      </c>
      <c r="BI1696" t="b">
        <v>1</v>
      </c>
      <c r="BJ1696" t="b">
        <v>0</v>
      </c>
      <c r="BK1696" t="b">
        <v>1</v>
      </c>
      <c r="BL1696" t="s">
        <v>312</v>
      </c>
      <c r="BM1696">
        <v>2</v>
      </c>
      <c r="BN1696">
        <v>90</v>
      </c>
      <c r="BO1696">
        <v>1</v>
      </c>
      <c r="BP1696" s="15">
        <v>45334</v>
      </c>
      <c r="BQ1696" t="s">
        <v>307</v>
      </c>
      <c r="BR1696" t="s">
        <v>322</v>
      </c>
      <c r="BS1696">
        <v>90</v>
      </c>
      <c r="BT1696">
        <v>2</v>
      </c>
    </row>
    <row r="1697" spans="1:72" x14ac:dyDescent="0.25">
      <c r="A1697" t="str">
        <f t="shared" si="104"/>
        <v>547_14</v>
      </c>
      <c r="B1697" t="str">
        <f t="shared" si="105"/>
        <v>U</v>
      </c>
      <c r="C1697">
        <f t="shared" si="106"/>
        <v>951.4</v>
      </c>
      <c r="D1697">
        <f t="shared" si="107"/>
        <v>0</v>
      </c>
      <c r="F1697" t="s">
        <v>2639</v>
      </c>
      <c r="G1697">
        <v>547</v>
      </c>
      <c r="H1697" t="s">
        <v>2445</v>
      </c>
      <c r="I1697">
        <v>14</v>
      </c>
      <c r="J1697">
        <v>156</v>
      </c>
      <c r="K1697" t="s">
        <v>283</v>
      </c>
      <c r="L1697" t="s">
        <v>284</v>
      </c>
      <c r="M1697">
        <v>2</v>
      </c>
      <c r="N1697" t="s">
        <v>285</v>
      </c>
      <c r="O1697">
        <v>0</v>
      </c>
      <c r="P1697">
        <v>2</v>
      </c>
      <c r="Q1697" t="s">
        <v>286</v>
      </c>
      <c r="R1697" t="s">
        <v>287</v>
      </c>
      <c r="S1697" t="s">
        <v>318</v>
      </c>
      <c r="T1697" t="s">
        <v>319</v>
      </c>
      <c r="U1697">
        <v>220</v>
      </c>
      <c r="V1697">
        <v>6</v>
      </c>
      <c r="W1697">
        <v>30</v>
      </c>
      <c r="X1697">
        <v>3</v>
      </c>
      <c r="Y1697" s="15">
        <v>41696</v>
      </c>
      <c r="Z1697">
        <v>19</v>
      </c>
      <c r="AA1697" s="15">
        <v>21916</v>
      </c>
      <c r="AB1697" s="15">
        <v>45312</v>
      </c>
      <c r="AC1697">
        <v>4</v>
      </c>
      <c r="AD1697">
        <v>3</v>
      </c>
      <c r="AE1697">
        <v>195</v>
      </c>
      <c r="AF1697" s="15">
        <v>45330</v>
      </c>
      <c r="AG1697">
        <v>-1</v>
      </c>
      <c r="AH1697">
        <v>-1</v>
      </c>
      <c r="AI1697">
        <v>175.17085392179999</v>
      </c>
      <c r="AJ1697">
        <v>-40.758570269800003</v>
      </c>
      <c r="AK1697">
        <v>3</v>
      </c>
      <c r="AL1697">
        <v>142</v>
      </c>
      <c r="AM1697">
        <v>951.4</v>
      </c>
      <c r="AN1697" t="s">
        <v>320</v>
      </c>
      <c r="AO1697" t="s">
        <v>321</v>
      </c>
      <c r="AP1697" t="s">
        <v>292</v>
      </c>
      <c r="AQ1697" t="s">
        <v>293</v>
      </c>
      <c r="AR1697" t="s">
        <v>294</v>
      </c>
      <c r="AS1697" t="s">
        <v>291</v>
      </c>
      <c r="AT1697">
        <v>-1</v>
      </c>
      <c r="AU1697">
        <v>-1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 t="b">
        <v>0</v>
      </c>
      <c r="BI1697" t="b">
        <v>1</v>
      </c>
      <c r="BJ1697" t="b">
        <v>1</v>
      </c>
      <c r="BK1697" t="b">
        <v>0</v>
      </c>
      <c r="BL1697" t="s">
        <v>293</v>
      </c>
      <c r="BM1697">
        <v>2</v>
      </c>
      <c r="BN1697">
        <v>90</v>
      </c>
      <c r="BO1697">
        <v>1</v>
      </c>
      <c r="BP1697" s="15">
        <v>45312</v>
      </c>
      <c r="BQ1697" t="s">
        <v>307</v>
      </c>
      <c r="BR1697" t="s">
        <v>322</v>
      </c>
      <c r="BS1697">
        <v>90</v>
      </c>
      <c r="BT1697">
        <v>2</v>
      </c>
    </row>
    <row r="1698" spans="1:72" x14ac:dyDescent="0.25">
      <c r="A1698" t="str">
        <f t="shared" si="104"/>
        <v>503_3</v>
      </c>
      <c r="B1698" t="str">
        <f t="shared" si="105"/>
        <v>R</v>
      </c>
      <c r="C1698">
        <f t="shared" si="106"/>
        <v>7139.1</v>
      </c>
      <c r="D1698">
        <f t="shared" si="107"/>
        <v>0</v>
      </c>
      <c r="F1698" t="s">
        <v>2640</v>
      </c>
      <c r="G1698">
        <v>503</v>
      </c>
      <c r="H1698" t="s">
        <v>2375</v>
      </c>
      <c r="I1698">
        <v>3</v>
      </c>
      <c r="J1698">
        <v>1350</v>
      </c>
      <c r="K1698" t="s">
        <v>283</v>
      </c>
      <c r="L1698" t="s">
        <v>284</v>
      </c>
      <c r="M1698">
        <v>2</v>
      </c>
      <c r="N1698" t="s">
        <v>285</v>
      </c>
      <c r="O1698">
        <v>0</v>
      </c>
      <c r="P1698">
        <v>2</v>
      </c>
      <c r="Q1698" t="s">
        <v>286</v>
      </c>
      <c r="R1698" t="s">
        <v>287</v>
      </c>
      <c r="S1698" t="s">
        <v>288</v>
      </c>
      <c r="T1698" t="s">
        <v>289</v>
      </c>
      <c r="U1698">
        <v>318</v>
      </c>
      <c r="V1698">
        <v>9</v>
      </c>
      <c r="W1698">
        <v>37</v>
      </c>
      <c r="X1698">
        <v>3</v>
      </c>
      <c r="Y1698" s="15">
        <v>42087</v>
      </c>
      <c r="Z1698">
        <v>19</v>
      </c>
      <c r="AA1698" s="15">
        <v>27395</v>
      </c>
      <c r="AB1698" s="15">
        <v>45312</v>
      </c>
      <c r="AC1698">
        <v>6</v>
      </c>
      <c r="AD1698">
        <v>2</v>
      </c>
      <c r="AE1698">
        <v>100.75</v>
      </c>
      <c r="AF1698" s="15">
        <v>45330</v>
      </c>
      <c r="AG1698">
        <v>-1</v>
      </c>
      <c r="AH1698">
        <v>-1</v>
      </c>
      <c r="AI1698">
        <v>175.18546445289999</v>
      </c>
      <c r="AJ1698">
        <v>-40.773255745999997</v>
      </c>
      <c r="AK1698">
        <v>3.5</v>
      </c>
      <c r="AL1698">
        <v>1347</v>
      </c>
      <c r="AM1698">
        <v>7139.1</v>
      </c>
      <c r="AN1698" t="s">
        <v>290</v>
      </c>
      <c r="AO1698" t="s">
        <v>291</v>
      </c>
      <c r="AP1698" t="s">
        <v>292</v>
      </c>
      <c r="AQ1698" t="s">
        <v>293</v>
      </c>
      <c r="AR1698" t="s">
        <v>294</v>
      </c>
      <c r="AS1698" t="s">
        <v>291</v>
      </c>
      <c r="AT1698">
        <v>-1</v>
      </c>
      <c r="AU1698">
        <v>-1</v>
      </c>
      <c r="AV1698">
        <v>0</v>
      </c>
      <c r="AW1698">
        <v>1.78571428571429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b">
        <v>0</v>
      </c>
      <c r="BI1698" t="b">
        <v>1</v>
      </c>
      <c r="BJ1698" t="b">
        <v>0</v>
      </c>
      <c r="BK1698" t="b">
        <v>0</v>
      </c>
      <c r="BL1698" t="s">
        <v>293</v>
      </c>
      <c r="BM1698">
        <v>2</v>
      </c>
      <c r="BN1698">
        <v>50</v>
      </c>
      <c r="BO1698">
        <v>1</v>
      </c>
      <c r="BP1698" s="15">
        <v>45312</v>
      </c>
      <c r="BQ1698" t="s">
        <v>295</v>
      </c>
      <c r="BR1698" t="s">
        <v>296</v>
      </c>
      <c r="BS1698">
        <v>50</v>
      </c>
      <c r="BT1698">
        <v>2</v>
      </c>
    </row>
    <row r="1699" spans="1:72" x14ac:dyDescent="0.25">
      <c r="A1699" t="str">
        <f t="shared" si="104"/>
        <v>623_611</v>
      </c>
      <c r="B1699" t="str">
        <f t="shared" si="105"/>
        <v>R</v>
      </c>
      <c r="C1699">
        <f t="shared" si="106"/>
        <v>72.599999999999994</v>
      </c>
      <c r="D1699">
        <f t="shared" si="107"/>
        <v>0</v>
      </c>
      <c r="F1699" t="s">
        <v>2641</v>
      </c>
      <c r="G1699">
        <v>623</v>
      </c>
      <c r="H1699" t="s">
        <v>913</v>
      </c>
      <c r="I1699">
        <v>611</v>
      </c>
      <c r="J1699">
        <v>622</v>
      </c>
      <c r="K1699" t="s">
        <v>283</v>
      </c>
      <c r="L1699" t="s">
        <v>284</v>
      </c>
      <c r="M1699">
        <v>2</v>
      </c>
      <c r="N1699" t="s">
        <v>285</v>
      </c>
      <c r="O1699">
        <v>0</v>
      </c>
      <c r="P1699">
        <v>1</v>
      </c>
      <c r="Q1699" t="s">
        <v>286</v>
      </c>
      <c r="R1699" t="s">
        <v>304</v>
      </c>
      <c r="S1699" t="s">
        <v>305</v>
      </c>
      <c r="T1699" t="s">
        <v>355</v>
      </c>
      <c r="U1699">
        <v>42</v>
      </c>
      <c r="V1699">
        <v>11</v>
      </c>
      <c r="W1699">
        <v>45</v>
      </c>
      <c r="X1699">
        <v>3</v>
      </c>
      <c r="Y1699" s="15">
        <v>39569</v>
      </c>
      <c r="Z1699">
        <v>25</v>
      </c>
      <c r="AA1699" s="15">
        <v>32143</v>
      </c>
      <c r="AB1699" s="15">
        <v>45312</v>
      </c>
      <c r="AC1699">
        <v>15.6</v>
      </c>
      <c r="AD1699">
        <v>1</v>
      </c>
      <c r="AE1699">
        <v>97.1</v>
      </c>
      <c r="AF1699" s="15">
        <v>45330</v>
      </c>
      <c r="AG1699">
        <v>-1</v>
      </c>
      <c r="AH1699">
        <v>-1</v>
      </c>
      <c r="AI1699">
        <v>175.1826995374</v>
      </c>
      <c r="AJ1699">
        <v>-40.754390991500003</v>
      </c>
      <c r="AK1699">
        <v>3.5</v>
      </c>
      <c r="AL1699">
        <v>11</v>
      </c>
      <c r="AM1699">
        <v>72.599999999999994</v>
      </c>
      <c r="AN1699" t="s">
        <v>306</v>
      </c>
      <c r="AO1699" t="s">
        <v>291</v>
      </c>
      <c r="AP1699" t="s">
        <v>314</v>
      </c>
      <c r="AQ1699" t="s">
        <v>312</v>
      </c>
      <c r="AR1699" t="s">
        <v>294</v>
      </c>
      <c r="AS1699" t="s">
        <v>291</v>
      </c>
      <c r="AT1699">
        <v>-1</v>
      </c>
      <c r="AU1699">
        <v>-1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b">
        <v>0</v>
      </c>
      <c r="BI1699" t="b">
        <v>1</v>
      </c>
      <c r="BJ1699" t="b">
        <v>0</v>
      </c>
      <c r="BK1699" t="b">
        <v>0</v>
      </c>
      <c r="BL1699" t="s">
        <v>312</v>
      </c>
      <c r="BM1699">
        <v>2</v>
      </c>
      <c r="BN1699">
        <v>60</v>
      </c>
      <c r="BO1699">
        <v>1</v>
      </c>
      <c r="BP1699" s="15">
        <v>45312</v>
      </c>
      <c r="BQ1699" t="s">
        <v>307</v>
      </c>
      <c r="BR1699" t="s">
        <v>308</v>
      </c>
      <c r="BS1699">
        <v>60</v>
      </c>
      <c r="BT1699">
        <v>2</v>
      </c>
    </row>
    <row r="1700" spans="1:72" x14ac:dyDescent="0.25">
      <c r="A1700" t="str">
        <f t="shared" si="104"/>
        <v>638_489</v>
      </c>
      <c r="B1700" t="str">
        <f t="shared" si="105"/>
        <v>R</v>
      </c>
      <c r="C1700">
        <f t="shared" si="106"/>
        <v>1657.5</v>
      </c>
      <c r="D1700">
        <f t="shared" si="107"/>
        <v>0</v>
      </c>
      <c r="F1700" t="s">
        <v>2642</v>
      </c>
      <c r="G1700">
        <v>638</v>
      </c>
      <c r="H1700" t="s">
        <v>171</v>
      </c>
      <c r="I1700">
        <v>489</v>
      </c>
      <c r="J1700">
        <v>710</v>
      </c>
      <c r="K1700" t="s">
        <v>283</v>
      </c>
      <c r="L1700" t="s">
        <v>284</v>
      </c>
      <c r="M1700">
        <v>2</v>
      </c>
      <c r="N1700" t="s">
        <v>285</v>
      </c>
      <c r="O1700">
        <v>0</v>
      </c>
      <c r="P1700">
        <v>3</v>
      </c>
      <c r="Q1700" t="s">
        <v>286</v>
      </c>
      <c r="R1700" t="s">
        <v>341</v>
      </c>
      <c r="S1700" t="s">
        <v>288</v>
      </c>
      <c r="T1700" t="s">
        <v>355</v>
      </c>
      <c r="U1700">
        <v>830</v>
      </c>
      <c r="V1700">
        <v>23</v>
      </c>
      <c r="W1700">
        <v>37</v>
      </c>
      <c r="X1700">
        <v>3</v>
      </c>
      <c r="Y1700" s="15">
        <v>43545</v>
      </c>
      <c r="Z1700">
        <v>9</v>
      </c>
      <c r="AA1700" s="15">
        <v>21916</v>
      </c>
      <c r="AB1700" s="15">
        <v>45312</v>
      </c>
      <c r="AC1700">
        <v>12.55</v>
      </c>
      <c r="AD1700">
        <v>6</v>
      </c>
      <c r="AE1700">
        <v>132.1</v>
      </c>
      <c r="AF1700" s="15">
        <v>45330</v>
      </c>
      <c r="AG1700">
        <v>-1</v>
      </c>
      <c r="AH1700">
        <v>-1</v>
      </c>
      <c r="AI1700">
        <v>175.1714535408</v>
      </c>
      <c r="AJ1700">
        <v>-40.756956257299997</v>
      </c>
      <c r="AK1700">
        <v>0.5</v>
      </c>
      <c r="AL1700">
        <v>221</v>
      </c>
      <c r="AM1700">
        <v>1657.5</v>
      </c>
      <c r="AN1700" t="s">
        <v>290</v>
      </c>
      <c r="AO1700" t="s">
        <v>291</v>
      </c>
      <c r="AP1700" t="s">
        <v>941</v>
      </c>
      <c r="AQ1700" t="s">
        <v>293</v>
      </c>
      <c r="AR1700" t="s">
        <v>294</v>
      </c>
      <c r="AS1700" t="s">
        <v>291</v>
      </c>
      <c r="AT1700">
        <v>2217.44875</v>
      </c>
      <c r="AU1700">
        <v>555.83965000000001</v>
      </c>
      <c r="AV1700">
        <v>1.1764705882352899</v>
      </c>
      <c r="AW1700">
        <v>9.4117647058823497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0.6</v>
      </c>
      <c r="BF1700">
        <v>0</v>
      </c>
      <c r="BG1700">
        <v>3</v>
      </c>
      <c r="BH1700" t="b">
        <v>0</v>
      </c>
      <c r="BI1700" t="b">
        <v>1</v>
      </c>
      <c r="BJ1700" t="b">
        <v>1</v>
      </c>
      <c r="BK1700" t="b">
        <v>0</v>
      </c>
      <c r="BL1700" t="s">
        <v>293</v>
      </c>
      <c r="BM1700">
        <v>2</v>
      </c>
      <c r="BN1700">
        <v>50</v>
      </c>
      <c r="BO1700">
        <v>1</v>
      </c>
      <c r="BP1700" s="15">
        <v>45312</v>
      </c>
      <c r="BQ1700" t="s">
        <v>295</v>
      </c>
      <c r="BR1700" t="s">
        <v>296</v>
      </c>
      <c r="BS1700">
        <v>50</v>
      </c>
      <c r="BT1700">
        <v>2</v>
      </c>
    </row>
    <row r="1701" spans="1:72" x14ac:dyDescent="0.25">
      <c r="A1701" t="str">
        <f t="shared" si="104"/>
        <v>638_1003</v>
      </c>
      <c r="B1701" t="str">
        <f t="shared" si="105"/>
        <v>R</v>
      </c>
      <c r="C1701">
        <f t="shared" si="106"/>
        <v>2022</v>
      </c>
      <c r="D1701">
        <f t="shared" si="107"/>
        <v>0</v>
      </c>
      <c r="F1701" t="s">
        <v>2643</v>
      </c>
      <c r="G1701">
        <v>638</v>
      </c>
      <c r="H1701" t="s">
        <v>171</v>
      </c>
      <c r="I1701">
        <v>1003</v>
      </c>
      <c r="J1701">
        <v>1340</v>
      </c>
      <c r="K1701" t="s">
        <v>283</v>
      </c>
      <c r="L1701" t="s">
        <v>284</v>
      </c>
      <c r="M1701">
        <v>2</v>
      </c>
      <c r="N1701" t="s">
        <v>285</v>
      </c>
      <c r="O1701">
        <v>0</v>
      </c>
      <c r="P1701">
        <v>3</v>
      </c>
      <c r="Q1701" t="s">
        <v>286</v>
      </c>
      <c r="R1701" t="s">
        <v>287</v>
      </c>
      <c r="S1701" t="s">
        <v>288</v>
      </c>
      <c r="T1701" t="s">
        <v>289</v>
      </c>
      <c r="U1701">
        <v>350</v>
      </c>
      <c r="V1701">
        <v>23</v>
      </c>
      <c r="W1701">
        <v>50</v>
      </c>
      <c r="X1701">
        <v>4</v>
      </c>
      <c r="Y1701" s="15">
        <v>43545</v>
      </c>
      <c r="Z1701">
        <v>10</v>
      </c>
      <c r="AA1701" s="15">
        <v>21916</v>
      </c>
      <c r="AB1701" s="15">
        <v>45312</v>
      </c>
      <c r="AC1701">
        <v>6.05</v>
      </c>
      <c r="AD1701">
        <v>8.1</v>
      </c>
      <c r="AE1701">
        <v>169.1</v>
      </c>
      <c r="AF1701" s="15">
        <v>45330</v>
      </c>
      <c r="AG1701">
        <v>-1</v>
      </c>
      <c r="AH1701">
        <v>-1</v>
      </c>
      <c r="AI1701">
        <v>175.17770725099999</v>
      </c>
      <c r="AJ1701">
        <v>-40.758903209499998</v>
      </c>
      <c r="AK1701">
        <v>1.5</v>
      </c>
      <c r="AL1701">
        <v>337</v>
      </c>
      <c r="AM1701">
        <v>2022</v>
      </c>
      <c r="AN1701" t="s">
        <v>290</v>
      </c>
      <c r="AO1701" t="s">
        <v>291</v>
      </c>
      <c r="AP1701" t="s">
        <v>941</v>
      </c>
      <c r="AQ1701" t="s">
        <v>293</v>
      </c>
      <c r="AR1701" t="s">
        <v>294</v>
      </c>
      <c r="AS1701" t="s">
        <v>291</v>
      </c>
      <c r="AT1701">
        <v>1122.999035</v>
      </c>
      <c r="AU1701">
        <v>315.41703999999999</v>
      </c>
      <c r="AV1701">
        <v>0</v>
      </c>
      <c r="AW1701">
        <v>97.761194029850699</v>
      </c>
      <c r="AX1701">
        <v>0</v>
      </c>
      <c r="AY1701">
        <v>2.98507462686567</v>
      </c>
      <c r="AZ1701">
        <v>0</v>
      </c>
      <c r="BA1701">
        <v>0</v>
      </c>
      <c r="BB1701">
        <v>0</v>
      </c>
      <c r="BC1701">
        <v>0.05</v>
      </c>
      <c r="BD1701">
        <v>0</v>
      </c>
      <c r="BE1701">
        <v>0</v>
      </c>
      <c r="BF1701">
        <v>0.25</v>
      </c>
      <c r="BG1701">
        <v>0</v>
      </c>
      <c r="BH1701" t="b">
        <v>0</v>
      </c>
      <c r="BI1701" t="b">
        <v>1</v>
      </c>
      <c r="BJ1701" t="b">
        <v>1</v>
      </c>
      <c r="BK1701" t="b">
        <v>0</v>
      </c>
      <c r="BL1701" t="s">
        <v>293</v>
      </c>
      <c r="BM1701">
        <v>2</v>
      </c>
      <c r="BN1701">
        <v>50</v>
      </c>
      <c r="BO1701">
        <v>1</v>
      </c>
      <c r="BP1701" s="15">
        <v>45312</v>
      </c>
      <c r="BQ1701" t="s">
        <v>295</v>
      </c>
      <c r="BR1701" t="s">
        <v>296</v>
      </c>
      <c r="BS1701">
        <v>50</v>
      </c>
      <c r="BT1701">
        <v>2</v>
      </c>
    </row>
    <row r="1702" spans="1:72" x14ac:dyDescent="0.25">
      <c r="A1702" t="str">
        <f t="shared" si="104"/>
        <v>611_360</v>
      </c>
      <c r="B1702" t="str">
        <f t="shared" si="105"/>
        <v>R</v>
      </c>
      <c r="C1702">
        <f t="shared" si="106"/>
        <v>1487.8</v>
      </c>
      <c r="D1702">
        <f t="shared" si="107"/>
        <v>5</v>
      </c>
      <c r="F1702" t="s">
        <v>2644</v>
      </c>
      <c r="G1702">
        <v>611</v>
      </c>
      <c r="H1702" t="s">
        <v>138</v>
      </c>
      <c r="I1702">
        <v>360</v>
      </c>
      <c r="J1702">
        <v>533</v>
      </c>
      <c r="K1702" t="s">
        <v>283</v>
      </c>
      <c r="L1702" t="s">
        <v>284</v>
      </c>
      <c r="M1702">
        <v>2</v>
      </c>
      <c r="N1702" t="s">
        <v>285</v>
      </c>
      <c r="O1702">
        <v>0</v>
      </c>
      <c r="P1702">
        <v>5</v>
      </c>
      <c r="Q1702" t="s">
        <v>286</v>
      </c>
      <c r="R1702" t="s">
        <v>341</v>
      </c>
      <c r="S1702" t="s">
        <v>416</v>
      </c>
      <c r="T1702" t="s">
        <v>342</v>
      </c>
      <c r="U1702">
        <v>4712</v>
      </c>
      <c r="V1702">
        <v>13</v>
      </c>
      <c r="W1702">
        <v>40</v>
      </c>
      <c r="X1702">
        <v>3</v>
      </c>
      <c r="Y1702" s="15">
        <v>39569</v>
      </c>
      <c r="Z1702">
        <v>16</v>
      </c>
      <c r="AA1702" s="15">
        <v>29586</v>
      </c>
      <c r="AB1702" s="15">
        <v>45311</v>
      </c>
      <c r="AC1702">
        <v>6.45</v>
      </c>
      <c r="AD1702">
        <v>3</v>
      </c>
      <c r="AE1702">
        <v>109.6</v>
      </c>
      <c r="AF1702" s="15">
        <v>45329</v>
      </c>
      <c r="AG1702">
        <v>-1</v>
      </c>
      <c r="AH1702">
        <v>-1</v>
      </c>
      <c r="AI1702">
        <v>175.14224768669999</v>
      </c>
      <c r="AJ1702">
        <v>-40.7662774044</v>
      </c>
      <c r="AK1702">
        <v>3.5</v>
      </c>
      <c r="AL1702">
        <v>173</v>
      </c>
      <c r="AM1702">
        <v>1487.8</v>
      </c>
      <c r="AN1702" t="s">
        <v>418</v>
      </c>
      <c r="AO1702" t="s">
        <v>291</v>
      </c>
      <c r="AP1702" t="s">
        <v>292</v>
      </c>
      <c r="AQ1702" t="s">
        <v>293</v>
      </c>
      <c r="AR1702" t="s">
        <v>294</v>
      </c>
      <c r="AS1702" t="s">
        <v>291</v>
      </c>
      <c r="AT1702">
        <v>206.87469999999999</v>
      </c>
      <c r="AU1702">
        <v>74.381900000000002</v>
      </c>
      <c r="AV1702">
        <v>0</v>
      </c>
      <c r="AW1702">
        <v>75</v>
      </c>
      <c r="AX1702">
        <v>0</v>
      </c>
      <c r="AY1702">
        <v>0</v>
      </c>
      <c r="AZ1702">
        <v>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t="b">
        <v>0</v>
      </c>
      <c r="BI1702" t="b">
        <v>1</v>
      </c>
      <c r="BJ1702" t="b">
        <v>1</v>
      </c>
      <c r="BK1702" t="b">
        <v>0</v>
      </c>
      <c r="BL1702" t="s">
        <v>293</v>
      </c>
      <c r="BM1702">
        <v>2</v>
      </c>
      <c r="BN1702">
        <v>40</v>
      </c>
      <c r="BO1702">
        <v>1</v>
      </c>
      <c r="BP1702" s="15">
        <v>45311</v>
      </c>
      <c r="BQ1702" t="s">
        <v>336</v>
      </c>
      <c r="BR1702" t="s">
        <v>450</v>
      </c>
      <c r="BS1702">
        <v>40</v>
      </c>
      <c r="BT1702">
        <v>2</v>
      </c>
    </row>
    <row r="1703" spans="1:72" x14ac:dyDescent="0.25">
      <c r="A1703" t="str">
        <f t="shared" si="104"/>
        <v>807_300</v>
      </c>
      <c r="B1703" t="str">
        <f t="shared" si="105"/>
        <v>U</v>
      </c>
      <c r="C1703">
        <f t="shared" si="106"/>
        <v>120</v>
      </c>
      <c r="D1703">
        <f t="shared" si="107"/>
        <v>0</v>
      </c>
      <c r="F1703" t="s">
        <v>2645</v>
      </c>
      <c r="G1703">
        <v>807</v>
      </c>
      <c r="H1703" t="s">
        <v>1482</v>
      </c>
      <c r="I1703">
        <v>300</v>
      </c>
      <c r="J1703">
        <v>320</v>
      </c>
      <c r="K1703" t="s">
        <v>283</v>
      </c>
      <c r="L1703" t="s">
        <v>284</v>
      </c>
      <c r="M1703">
        <v>2</v>
      </c>
      <c r="N1703" t="s">
        <v>285</v>
      </c>
      <c r="O1703">
        <v>0</v>
      </c>
      <c r="P1703">
        <v>1</v>
      </c>
      <c r="Q1703" t="s">
        <v>409</v>
      </c>
      <c r="R1703" t="s">
        <v>304</v>
      </c>
      <c r="S1703" t="s">
        <v>318</v>
      </c>
      <c r="T1703" t="s">
        <v>319</v>
      </c>
      <c r="U1703">
        <v>58</v>
      </c>
      <c r="V1703">
        <v>7</v>
      </c>
      <c r="W1703">
        <v>40</v>
      </c>
      <c r="X1703">
        <v>1</v>
      </c>
      <c r="Y1703" s="15">
        <v>39807</v>
      </c>
      <c r="Z1703">
        <v>25</v>
      </c>
      <c r="AA1703" s="15">
        <v>29586</v>
      </c>
      <c r="AB1703" s="15">
        <v>45311</v>
      </c>
      <c r="AC1703">
        <v>1</v>
      </c>
      <c r="AD1703">
        <v>1.85</v>
      </c>
      <c r="AE1703">
        <v>79.650000000000006</v>
      </c>
      <c r="AF1703" s="15">
        <v>45329</v>
      </c>
      <c r="AG1703">
        <v>-1</v>
      </c>
      <c r="AH1703">
        <v>-1</v>
      </c>
      <c r="AI1703">
        <v>175.1461415224</v>
      </c>
      <c r="AJ1703">
        <v>-40.764574870499999</v>
      </c>
      <c r="AK1703">
        <v>0</v>
      </c>
      <c r="AL1703">
        <v>20</v>
      </c>
      <c r="AM1703">
        <v>120</v>
      </c>
      <c r="AN1703" t="s">
        <v>320</v>
      </c>
      <c r="AO1703" t="s">
        <v>321</v>
      </c>
      <c r="AP1703" t="s">
        <v>314</v>
      </c>
      <c r="AQ1703" t="s">
        <v>312</v>
      </c>
      <c r="AR1703" t="s">
        <v>410</v>
      </c>
      <c r="AS1703" t="s">
        <v>291</v>
      </c>
      <c r="AT1703">
        <v>515.20510000000002</v>
      </c>
      <c r="AU1703">
        <v>200.76070000000001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 t="b">
        <v>0</v>
      </c>
      <c r="BI1703" t="b">
        <v>1</v>
      </c>
      <c r="BJ1703" t="b">
        <v>0</v>
      </c>
      <c r="BK1703" t="b">
        <v>0</v>
      </c>
      <c r="BL1703" t="s">
        <v>312</v>
      </c>
      <c r="BM1703">
        <v>2</v>
      </c>
      <c r="BN1703">
        <v>90</v>
      </c>
      <c r="BO1703">
        <v>1</v>
      </c>
      <c r="BP1703" s="15">
        <v>45311</v>
      </c>
      <c r="BQ1703" t="s">
        <v>307</v>
      </c>
      <c r="BR1703" t="s">
        <v>322</v>
      </c>
      <c r="BS1703">
        <v>90</v>
      </c>
      <c r="BT1703">
        <v>2</v>
      </c>
    </row>
    <row r="1704" spans="1:72" x14ac:dyDescent="0.25">
      <c r="A1704" t="str">
        <f t="shared" si="104"/>
        <v>808_90</v>
      </c>
      <c r="B1704" t="str">
        <f t="shared" si="105"/>
        <v>U</v>
      </c>
      <c r="C1704">
        <f t="shared" si="106"/>
        <v>120</v>
      </c>
      <c r="D1704">
        <f t="shared" si="107"/>
        <v>0</v>
      </c>
      <c r="F1704" t="s">
        <v>2646</v>
      </c>
      <c r="G1704">
        <v>808</v>
      </c>
      <c r="H1704" t="s">
        <v>800</v>
      </c>
      <c r="I1704">
        <v>90</v>
      </c>
      <c r="J1704">
        <v>105</v>
      </c>
      <c r="K1704" t="s">
        <v>283</v>
      </c>
      <c r="L1704" t="s">
        <v>284</v>
      </c>
      <c r="M1704">
        <v>2</v>
      </c>
      <c r="N1704" t="s">
        <v>285</v>
      </c>
      <c r="O1704">
        <v>0</v>
      </c>
      <c r="P1704">
        <v>1</v>
      </c>
      <c r="Q1704" t="s">
        <v>409</v>
      </c>
      <c r="R1704" t="s">
        <v>304</v>
      </c>
      <c r="S1704" t="s">
        <v>318</v>
      </c>
      <c r="T1704" t="s">
        <v>319</v>
      </c>
      <c r="U1704">
        <v>55</v>
      </c>
      <c r="V1704">
        <v>6</v>
      </c>
      <c r="W1704">
        <v>40</v>
      </c>
      <c r="X1704">
        <v>1</v>
      </c>
      <c r="Y1704" s="15">
        <v>39807</v>
      </c>
      <c r="Z1704">
        <v>25</v>
      </c>
      <c r="AA1704" s="15">
        <v>39629</v>
      </c>
      <c r="AB1704" s="15">
        <v>45334</v>
      </c>
      <c r="AC1704">
        <v>4</v>
      </c>
      <c r="AD1704">
        <v>3</v>
      </c>
      <c r="AE1704">
        <v>111</v>
      </c>
      <c r="AF1704" s="15">
        <v>45329</v>
      </c>
      <c r="AG1704">
        <v>-1</v>
      </c>
      <c r="AH1704">
        <v>-1</v>
      </c>
      <c r="AI1704">
        <v>175.14616448800001</v>
      </c>
      <c r="AJ1704">
        <v>-40.7657077808</v>
      </c>
      <c r="AK1704">
        <v>2.5</v>
      </c>
      <c r="AL1704">
        <v>15</v>
      </c>
      <c r="AM1704">
        <v>120</v>
      </c>
      <c r="AN1704" t="s">
        <v>320</v>
      </c>
      <c r="AO1704" t="s">
        <v>321</v>
      </c>
      <c r="AP1704" t="s">
        <v>314</v>
      </c>
      <c r="AQ1704" t="s">
        <v>312</v>
      </c>
      <c r="AR1704" t="s">
        <v>410</v>
      </c>
      <c r="AS1704" t="s">
        <v>291</v>
      </c>
      <c r="AT1704">
        <v>-1</v>
      </c>
      <c r="AU1704">
        <v>-1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t="b">
        <v>0</v>
      </c>
      <c r="BI1704" t="b">
        <v>1</v>
      </c>
      <c r="BJ1704" t="b">
        <v>0</v>
      </c>
      <c r="BK1704" t="b">
        <v>1</v>
      </c>
      <c r="BL1704" t="s">
        <v>312</v>
      </c>
      <c r="BM1704">
        <v>2</v>
      </c>
      <c r="BN1704">
        <v>90</v>
      </c>
      <c r="BO1704">
        <v>1</v>
      </c>
      <c r="BP1704" s="15">
        <v>45334</v>
      </c>
      <c r="BQ1704" t="s">
        <v>307</v>
      </c>
      <c r="BR1704" t="s">
        <v>322</v>
      </c>
      <c r="BS1704">
        <v>90</v>
      </c>
      <c r="BT1704">
        <v>2</v>
      </c>
    </row>
    <row r="1705" spans="1:72" x14ac:dyDescent="0.25">
      <c r="A1705" t="str">
        <f t="shared" si="104"/>
        <v>591_612</v>
      </c>
      <c r="B1705" t="str">
        <f t="shared" si="105"/>
        <v>U</v>
      </c>
      <c r="C1705">
        <f t="shared" si="106"/>
        <v>934.8</v>
      </c>
      <c r="D1705">
        <f t="shared" si="107"/>
        <v>0</v>
      </c>
      <c r="F1705" t="s">
        <v>2647</v>
      </c>
      <c r="G1705">
        <v>591</v>
      </c>
      <c r="H1705" t="s">
        <v>423</v>
      </c>
      <c r="I1705">
        <v>612</v>
      </c>
      <c r="J1705">
        <v>694</v>
      </c>
      <c r="K1705" t="s">
        <v>283</v>
      </c>
      <c r="L1705" t="s">
        <v>284</v>
      </c>
      <c r="M1705">
        <v>2</v>
      </c>
      <c r="N1705" t="s">
        <v>285</v>
      </c>
      <c r="O1705">
        <v>0</v>
      </c>
      <c r="P1705">
        <v>2</v>
      </c>
      <c r="Q1705" t="s">
        <v>286</v>
      </c>
      <c r="R1705" t="s">
        <v>304</v>
      </c>
      <c r="S1705" t="s">
        <v>305</v>
      </c>
      <c r="T1705" t="s">
        <v>319</v>
      </c>
      <c r="U1705">
        <v>318</v>
      </c>
      <c r="V1705">
        <v>14</v>
      </c>
      <c r="W1705">
        <v>40</v>
      </c>
      <c r="X1705">
        <v>1</v>
      </c>
      <c r="Y1705" s="15">
        <v>41268</v>
      </c>
      <c r="Z1705">
        <v>22</v>
      </c>
      <c r="AA1705" s="15">
        <v>41268</v>
      </c>
      <c r="AB1705" s="15">
        <v>45311</v>
      </c>
      <c r="AC1705">
        <v>3</v>
      </c>
      <c r="AD1705">
        <v>2</v>
      </c>
      <c r="AE1705">
        <v>106.2</v>
      </c>
      <c r="AF1705" s="15">
        <v>45329</v>
      </c>
      <c r="AG1705">
        <v>-1</v>
      </c>
      <c r="AH1705">
        <v>-1</v>
      </c>
      <c r="AI1705">
        <v>175.14195527289999</v>
      </c>
      <c r="AJ1705">
        <v>-40.7628607786</v>
      </c>
      <c r="AK1705">
        <v>3</v>
      </c>
      <c r="AL1705">
        <v>82</v>
      </c>
      <c r="AM1705">
        <v>934.8</v>
      </c>
      <c r="AN1705" t="s">
        <v>320</v>
      </c>
      <c r="AO1705" t="s">
        <v>321</v>
      </c>
      <c r="AP1705" t="s">
        <v>314</v>
      </c>
      <c r="AQ1705" t="s">
        <v>312</v>
      </c>
      <c r="AR1705" t="s">
        <v>294</v>
      </c>
      <c r="AS1705" t="s">
        <v>291</v>
      </c>
      <c r="AT1705">
        <v>449.955645</v>
      </c>
      <c r="AU1705">
        <v>121.67843499999999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b">
        <v>0</v>
      </c>
      <c r="BI1705" t="b">
        <v>1</v>
      </c>
      <c r="BJ1705" t="b">
        <v>1</v>
      </c>
      <c r="BK1705" t="b">
        <v>1</v>
      </c>
      <c r="BL1705" t="s">
        <v>312</v>
      </c>
      <c r="BM1705">
        <v>2</v>
      </c>
      <c r="BN1705">
        <v>90</v>
      </c>
      <c r="BO1705">
        <v>1</v>
      </c>
      <c r="BP1705" s="15">
        <v>45311</v>
      </c>
      <c r="BQ1705" t="s">
        <v>307</v>
      </c>
      <c r="BR1705" t="s">
        <v>322</v>
      </c>
      <c r="BS1705">
        <v>90</v>
      </c>
      <c r="BT1705">
        <v>2</v>
      </c>
    </row>
    <row r="1706" spans="1:72" x14ac:dyDescent="0.25">
      <c r="A1706" t="str">
        <f t="shared" si="104"/>
        <v>544_323</v>
      </c>
      <c r="B1706" t="str">
        <f t="shared" si="105"/>
        <v>U</v>
      </c>
      <c r="C1706">
        <f t="shared" si="106"/>
        <v>244.8</v>
      </c>
      <c r="D1706">
        <f t="shared" si="107"/>
        <v>0</v>
      </c>
      <c r="F1706" t="s">
        <v>2648</v>
      </c>
      <c r="G1706">
        <v>544</v>
      </c>
      <c r="H1706" t="s">
        <v>352</v>
      </c>
      <c r="I1706">
        <v>323</v>
      </c>
      <c r="J1706">
        <v>341</v>
      </c>
      <c r="K1706" t="s">
        <v>283</v>
      </c>
      <c r="L1706" t="s">
        <v>284</v>
      </c>
      <c r="M1706">
        <v>2</v>
      </c>
      <c r="N1706" t="s">
        <v>285</v>
      </c>
      <c r="O1706">
        <v>0</v>
      </c>
      <c r="P1706">
        <v>3</v>
      </c>
      <c r="Q1706" t="s">
        <v>286</v>
      </c>
      <c r="R1706" t="s">
        <v>287</v>
      </c>
      <c r="S1706" t="s">
        <v>288</v>
      </c>
      <c r="T1706" t="s">
        <v>319</v>
      </c>
      <c r="U1706">
        <v>831</v>
      </c>
      <c r="V1706">
        <v>5</v>
      </c>
      <c r="W1706">
        <v>52</v>
      </c>
      <c r="X1706">
        <v>3</v>
      </c>
      <c r="Y1706" s="15">
        <v>41366</v>
      </c>
      <c r="Z1706">
        <v>20</v>
      </c>
      <c r="AA1706" s="15">
        <v>21916</v>
      </c>
      <c r="AB1706" s="15">
        <v>45311</v>
      </c>
      <c r="AC1706">
        <v>1.85</v>
      </c>
      <c r="AD1706">
        <v>1</v>
      </c>
      <c r="AE1706">
        <v>120.75</v>
      </c>
      <c r="AF1706" s="15">
        <v>45324</v>
      </c>
      <c r="AG1706">
        <v>-1</v>
      </c>
      <c r="AH1706">
        <v>-1</v>
      </c>
      <c r="AI1706">
        <v>175.14392821640001</v>
      </c>
      <c r="AJ1706">
        <v>-40.762059543900001</v>
      </c>
      <c r="AK1706">
        <v>2</v>
      </c>
      <c r="AL1706">
        <v>18</v>
      </c>
      <c r="AM1706">
        <v>244.8</v>
      </c>
      <c r="AN1706" t="s">
        <v>290</v>
      </c>
      <c r="AO1706" t="s">
        <v>321</v>
      </c>
      <c r="AP1706" t="s">
        <v>314</v>
      </c>
      <c r="AQ1706" t="s">
        <v>312</v>
      </c>
      <c r="AR1706" t="s">
        <v>294</v>
      </c>
      <c r="AS1706" t="s">
        <v>291</v>
      </c>
      <c r="AT1706">
        <v>678.2645</v>
      </c>
      <c r="AU1706">
        <v>153.1942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 t="b">
        <v>0</v>
      </c>
      <c r="BI1706" t="b">
        <v>1</v>
      </c>
      <c r="BJ1706" t="b">
        <v>0</v>
      </c>
      <c r="BK1706" t="b">
        <v>0</v>
      </c>
      <c r="BL1706" t="s">
        <v>312</v>
      </c>
      <c r="BM1706">
        <v>2</v>
      </c>
      <c r="BN1706">
        <v>75</v>
      </c>
      <c r="BO1706">
        <v>1</v>
      </c>
      <c r="BP1706" s="15">
        <v>45311</v>
      </c>
      <c r="BQ1706" t="s">
        <v>295</v>
      </c>
      <c r="BR1706" t="s">
        <v>348</v>
      </c>
      <c r="BS1706">
        <v>75</v>
      </c>
      <c r="BT1706">
        <v>2</v>
      </c>
    </row>
    <row r="1707" spans="1:72" x14ac:dyDescent="0.25">
      <c r="A1707" t="str">
        <f t="shared" si="104"/>
        <v>1440_77</v>
      </c>
      <c r="B1707" t="str">
        <f t="shared" si="105"/>
        <v>U</v>
      </c>
      <c r="C1707">
        <f t="shared" si="106"/>
        <v>775.5</v>
      </c>
      <c r="D1707">
        <f t="shared" si="107"/>
        <v>0</v>
      </c>
      <c r="F1707" t="s">
        <v>2649</v>
      </c>
      <c r="G1707">
        <v>1440</v>
      </c>
      <c r="H1707" t="s">
        <v>855</v>
      </c>
      <c r="I1707">
        <v>77</v>
      </c>
      <c r="J1707">
        <v>218</v>
      </c>
      <c r="K1707" t="s">
        <v>283</v>
      </c>
      <c r="L1707" t="s">
        <v>284</v>
      </c>
      <c r="M1707">
        <v>2</v>
      </c>
      <c r="N1707" t="s">
        <v>285</v>
      </c>
      <c r="O1707">
        <v>0</v>
      </c>
      <c r="P1707">
        <v>1</v>
      </c>
      <c r="Q1707" t="s">
        <v>286</v>
      </c>
      <c r="R1707" t="s">
        <v>287</v>
      </c>
      <c r="S1707" t="s">
        <v>318</v>
      </c>
      <c r="T1707" t="s">
        <v>319</v>
      </c>
      <c r="U1707">
        <v>82</v>
      </c>
      <c r="V1707">
        <v>3</v>
      </c>
      <c r="W1707">
        <v>38</v>
      </c>
      <c r="X1707">
        <v>1</v>
      </c>
      <c r="Y1707" s="15">
        <v>42277</v>
      </c>
      <c r="Z1707">
        <v>25</v>
      </c>
      <c r="AA1707" s="15">
        <v>42273</v>
      </c>
      <c r="AB1707" s="15">
        <v>45311</v>
      </c>
      <c r="AC1707">
        <v>2.7</v>
      </c>
      <c r="AD1707">
        <v>1.35</v>
      </c>
      <c r="AE1707">
        <v>125</v>
      </c>
      <c r="AF1707" s="15">
        <v>44291</v>
      </c>
      <c r="AG1707">
        <v>-1</v>
      </c>
      <c r="AH1707">
        <v>-1</v>
      </c>
      <c r="AI1707">
        <v>175.13875882970001</v>
      </c>
      <c r="AJ1707">
        <v>-40.759555243699999</v>
      </c>
      <c r="AK1707">
        <v>2.5</v>
      </c>
      <c r="AL1707">
        <v>141</v>
      </c>
      <c r="AM1707">
        <v>775.5</v>
      </c>
      <c r="AN1707" t="s">
        <v>320</v>
      </c>
      <c r="AO1707" t="s">
        <v>321</v>
      </c>
      <c r="AP1707" t="s">
        <v>314</v>
      </c>
      <c r="AQ1707" t="s">
        <v>312</v>
      </c>
      <c r="AR1707" t="s">
        <v>294</v>
      </c>
      <c r="AS1707" t="s">
        <v>291</v>
      </c>
      <c r="AT1707">
        <v>1072.11211</v>
      </c>
      <c r="AU1707">
        <v>302.31142499999999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b">
        <v>0</v>
      </c>
      <c r="BI1707" t="b">
        <v>1</v>
      </c>
      <c r="BJ1707" t="b">
        <v>0</v>
      </c>
      <c r="BK1707" t="b">
        <v>0</v>
      </c>
      <c r="BL1707" t="s">
        <v>312</v>
      </c>
      <c r="BM1707">
        <v>2</v>
      </c>
      <c r="BN1707">
        <v>90</v>
      </c>
      <c r="BO1707">
        <v>1</v>
      </c>
      <c r="BP1707" s="15">
        <v>45311</v>
      </c>
      <c r="BQ1707" t="s">
        <v>307</v>
      </c>
      <c r="BR1707" t="s">
        <v>322</v>
      </c>
      <c r="BS1707">
        <v>90</v>
      </c>
      <c r="BT1707">
        <v>2</v>
      </c>
    </row>
    <row r="1708" spans="1:72" x14ac:dyDescent="0.25">
      <c r="A1708" t="str">
        <f t="shared" si="104"/>
        <v>634_53</v>
      </c>
      <c r="B1708" t="str">
        <f t="shared" si="105"/>
        <v>U</v>
      </c>
      <c r="C1708">
        <f t="shared" si="106"/>
        <v>88.2</v>
      </c>
      <c r="D1708">
        <f t="shared" si="107"/>
        <v>0</v>
      </c>
      <c r="F1708" t="s">
        <v>2650</v>
      </c>
      <c r="G1708">
        <v>634</v>
      </c>
      <c r="H1708" t="s">
        <v>2651</v>
      </c>
      <c r="I1708">
        <v>53</v>
      </c>
      <c r="J1708">
        <v>67</v>
      </c>
      <c r="K1708" t="s">
        <v>283</v>
      </c>
      <c r="L1708" t="s">
        <v>284</v>
      </c>
      <c r="M1708">
        <v>2</v>
      </c>
      <c r="N1708" t="s">
        <v>285</v>
      </c>
      <c r="O1708">
        <v>0</v>
      </c>
      <c r="P1708">
        <v>1</v>
      </c>
      <c r="Q1708" t="s">
        <v>286</v>
      </c>
      <c r="R1708" t="s">
        <v>304</v>
      </c>
      <c r="S1708" t="s">
        <v>318</v>
      </c>
      <c r="T1708" t="s">
        <v>319</v>
      </c>
      <c r="U1708">
        <v>53</v>
      </c>
      <c r="V1708">
        <v>6</v>
      </c>
      <c r="W1708">
        <v>50</v>
      </c>
      <c r="X1708">
        <v>3</v>
      </c>
      <c r="Y1708" s="15">
        <v>36161</v>
      </c>
      <c r="Z1708">
        <v>25</v>
      </c>
      <c r="AA1708" s="15">
        <v>21916</v>
      </c>
      <c r="AB1708" s="15">
        <v>45334</v>
      </c>
      <c r="AC1708">
        <v>4</v>
      </c>
      <c r="AD1708">
        <v>3</v>
      </c>
      <c r="AE1708">
        <v>111</v>
      </c>
      <c r="AF1708" s="15">
        <v>45329</v>
      </c>
      <c r="AG1708">
        <v>-1</v>
      </c>
      <c r="AH1708">
        <v>-1</v>
      </c>
      <c r="AI1708">
        <v>175.14853739349999</v>
      </c>
      <c r="AJ1708">
        <v>-40.764039722200003</v>
      </c>
      <c r="AK1708">
        <v>0</v>
      </c>
      <c r="AL1708">
        <v>14</v>
      </c>
      <c r="AM1708">
        <v>88.2</v>
      </c>
      <c r="AN1708" t="s">
        <v>320</v>
      </c>
      <c r="AO1708" t="s">
        <v>321</v>
      </c>
      <c r="AP1708" t="s">
        <v>314</v>
      </c>
      <c r="AQ1708" t="s">
        <v>312</v>
      </c>
      <c r="AR1708" t="s">
        <v>294</v>
      </c>
      <c r="AS1708" t="s">
        <v>291</v>
      </c>
      <c r="AT1708">
        <v>-1</v>
      </c>
      <c r="AU1708">
        <v>-1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 t="b">
        <v>0</v>
      </c>
      <c r="BI1708" t="b">
        <v>1</v>
      </c>
      <c r="BJ1708" t="b">
        <v>0</v>
      </c>
      <c r="BK1708" t="b">
        <v>1</v>
      </c>
      <c r="BL1708" t="s">
        <v>312</v>
      </c>
      <c r="BM1708">
        <v>2</v>
      </c>
      <c r="BN1708">
        <v>90</v>
      </c>
      <c r="BO1708">
        <v>1</v>
      </c>
      <c r="BP1708" s="15">
        <v>45334</v>
      </c>
      <c r="BQ1708" t="s">
        <v>307</v>
      </c>
      <c r="BR1708" t="s">
        <v>322</v>
      </c>
      <c r="BS1708">
        <v>90</v>
      </c>
      <c r="BT1708">
        <v>2</v>
      </c>
    </row>
    <row r="1709" spans="1:72" x14ac:dyDescent="0.25">
      <c r="A1709" t="str">
        <f t="shared" si="104"/>
        <v>803_1</v>
      </c>
      <c r="B1709" t="str">
        <f t="shared" si="105"/>
        <v>U</v>
      </c>
      <c r="C1709">
        <f t="shared" si="106"/>
        <v>121.6</v>
      </c>
      <c r="D1709">
        <f t="shared" si="107"/>
        <v>0</v>
      </c>
      <c r="F1709" t="s">
        <v>2652</v>
      </c>
      <c r="G1709">
        <v>803</v>
      </c>
      <c r="H1709" t="s">
        <v>794</v>
      </c>
      <c r="I1709">
        <v>1</v>
      </c>
      <c r="J1709">
        <v>20</v>
      </c>
      <c r="K1709" t="s">
        <v>283</v>
      </c>
      <c r="L1709" t="s">
        <v>284</v>
      </c>
      <c r="M1709">
        <v>2</v>
      </c>
      <c r="N1709" t="s">
        <v>285</v>
      </c>
      <c r="O1709">
        <v>0</v>
      </c>
      <c r="P1709">
        <v>2</v>
      </c>
      <c r="Q1709" t="s">
        <v>286</v>
      </c>
      <c r="R1709" t="s">
        <v>287</v>
      </c>
      <c r="S1709" t="s">
        <v>318</v>
      </c>
      <c r="T1709" t="s">
        <v>319</v>
      </c>
      <c r="U1709">
        <v>174</v>
      </c>
      <c r="V1709">
        <v>6</v>
      </c>
      <c r="W1709">
        <v>25</v>
      </c>
      <c r="X1709">
        <v>1</v>
      </c>
      <c r="Y1709" s="15">
        <v>39447</v>
      </c>
      <c r="Z1709">
        <v>22</v>
      </c>
      <c r="AA1709" s="15">
        <v>39447</v>
      </c>
      <c r="AB1709" s="15">
        <v>45311</v>
      </c>
      <c r="AC1709">
        <v>1.85</v>
      </c>
      <c r="AD1709">
        <v>0.85</v>
      </c>
      <c r="AE1709">
        <v>151</v>
      </c>
      <c r="AF1709" s="15">
        <v>45324</v>
      </c>
      <c r="AG1709">
        <v>-1</v>
      </c>
      <c r="AH1709">
        <v>-1</v>
      </c>
      <c r="AI1709">
        <v>175.1491697509</v>
      </c>
      <c r="AJ1709">
        <v>-40.760260414800001</v>
      </c>
      <c r="AK1709">
        <v>0.5</v>
      </c>
      <c r="AL1709">
        <v>19</v>
      </c>
      <c r="AM1709">
        <v>121.6</v>
      </c>
      <c r="AN1709" t="s">
        <v>320</v>
      </c>
      <c r="AO1709" t="s">
        <v>321</v>
      </c>
      <c r="AP1709" t="s">
        <v>314</v>
      </c>
      <c r="AQ1709" t="s">
        <v>312</v>
      </c>
      <c r="AR1709" t="s">
        <v>294</v>
      </c>
      <c r="AS1709" t="s">
        <v>291</v>
      </c>
      <c r="AT1709">
        <v>-1</v>
      </c>
      <c r="AU1709">
        <v>-1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b">
        <v>0</v>
      </c>
      <c r="BI1709" t="b">
        <v>1</v>
      </c>
      <c r="BJ1709" t="b">
        <v>0</v>
      </c>
      <c r="BK1709" t="b">
        <v>1</v>
      </c>
      <c r="BL1709" t="s">
        <v>312</v>
      </c>
      <c r="BM1709">
        <v>2</v>
      </c>
      <c r="BN1709">
        <v>90</v>
      </c>
      <c r="BO1709">
        <v>1</v>
      </c>
      <c r="BP1709" s="15">
        <v>45311</v>
      </c>
      <c r="BQ1709" t="s">
        <v>307</v>
      </c>
      <c r="BR1709" t="s">
        <v>322</v>
      </c>
      <c r="BS1709">
        <v>90</v>
      </c>
      <c r="BT1709">
        <v>2</v>
      </c>
    </row>
    <row r="1710" spans="1:72" x14ac:dyDescent="0.25">
      <c r="A1710" t="str">
        <f t="shared" si="104"/>
        <v>803_165</v>
      </c>
      <c r="B1710" t="str">
        <f t="shared" si="105"/>
        <v>U</v>
      </c>
      <c r="C1710">
        <f t="shared" si="106"/>
        <v>102.9</v>
      </c>
      <c r="D1710">
        <f t="shared" si="107"/>
        <v>0</v>
      </c>
      <c r="F1710" t="s">
        <v>2653</v>
      </c>
      <c r="G1710">
        <v>803</v>
      </c>
      <c r="H1710" t="s">
        <v>794</v>
      </c>
      <c r="I1710">
        <v>165</v>
      </c>
      <c r="J1710">
        <v>186</v>
      </c>
      <c r="K1710" t="s">
        <v>283</v>
      </c>
      <c r="L1710" t="s">
        <v>284</v>
      </c>
      <c r="M1710">
        <v>2</v>
      </c>
      <c r="N1710" t="s">
        <v>285</v>
      </c>
      <c r="O1710">
        <v>0</v>
      </c>
      <c r="P1710">
        <v>1</v>
      </c>
      <c r="Q1710" t="s">
        <v>286</v>
      </c>
      <c r="R1710" t="s">
        <v>304</v>
      </c>
      <c r="S1710" t="s">
        <v>318</v>
      </c>
      <c r="T1710" t="s">
        <v>319</v>
      </c>
      <c r="U1710">
        <v>64</v>
      </c>
      <c r="V1710">
        <v>6</v>
      </c>
      <c r="W1710">
        <v>25</v>
      </c>
      <c r="X1710">
        <v>1</v>
      </c>
      <c r="Y1710" s="15">
        <v>39447</v>
      </c>
      <c r="Z1710">
        <v>25</v>
      </c>
      <c r="AA1710" s="15">
        <v>39447</v>
      </c>
      <c r="AB1710" s="15">
        <v>45311</v>
      </c>
      <c r="AC1710">
        <v>3</v>
      </c>
      <c r="AD1710">
        <v>2</v>
      </c>
      <c r="AE1710">
        <v>175</v>
      </c>
      <c r="AF1710" s="15">
        <v>45324</v>
      </c>
      <c r="AG1710">
        <v>-1</v>
      </c>
      <c r="AH1710">
        <v>-1</v>
      </c>
      <c r="AI1710">
        <v>175.1498544934</v>
      </c>
      <c r="AJ1710">
        <v>-40.758925816800001</v>
      </c>
      <c r="AK1710">
        <v>4.5</v>
      </c>
      <c r="AL1710">
        <v>21</v>
      </c>
      <c r="AM1710">
        <v>102.9</v>
      </c>
      <c r="AN1710" t="s">
        <v>320</v>
      </c>
      <c r="AO1710" t="s">
        <v>321</v>
      </c>
      <c r="AP1710" t="s">
        <v>314</v>
      </c>
      <c r="AQ1710" t="s">
        <v>312</v>
      </c>
      <c r="AR1710" t="s">
        <v>294</v>
      </c>
      <c r="AS1710" t="s">
        <v>291</v>
      </c>
      <c r="AT1710">
        <v>-1</v>
      </c>
      <c r="AU1710">
        <v>-1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t="b">
        <v>0</v>
      </c>
      <c r="BI1710" t="b">
        <v>1</v>
      </c>
      <c r="BJ1710" t="b">
        <v>0</v>
      </c>
      <c r="BK1710" t="b">
        <v>1</v>
      </c>
      <c r="BL1710" t="s">
        <v>312</v>
      </c>
      <c r="BM1710">
        <v>2</v>
      </c>
      <c r="BN1710">
        <v>90</v>
      </c>
      <c r="BO1710">
        <v>1</v>
      </c>
      <c r="BP1710" s="15">
        <v>45311</v>
      </c>
      <c r="BQ1710" t="s">
        <v>307</v>
      </c>
      <c r="BR1710" t="s">
        <v>322</v>
      </c>
      <c r="BS1710">
        <v>90</v>
      </c>
      <c r="BT1710">
        <v>2</v>
      </c>
    </row>
    <row r="1711" spans="1:72" x14ac:dyDescent="0.25">
      <c r="A1711" t="str">
        <f t="shared" si="104"/>
        <v>1481_108</v>
      </c>
      <c r="B1711" t="str">
        <f t="shared" si="105"/>
        <v>U</v>
      </c>
      <c r="C1711">
        <f t="shared" si="106"/>
        <v>176</v>
      </c>
      <c r="D1711">
        <f t="shared" si="107"/>
        <v>0</v>
      </c>
      <c r="F1711" t="s">
        <v>2654</v>
      </c>
      <c r="G1711">
        <v>1481</v>
      </c>
      <c r="H1711" t="s">
        <v>1561</v>
      </c>
      <c r="I1711">
        <v>108</v>
      </c>
      <c r="J1711">
        <v>130</v>
      </c>
      <c r="K1711" t="s">
        <v>283</v>
      </c>
      <c r="L1711" t="s">
        <v>284</v>
      </c>
      <c r="M1711">
        <v>2</v>
      </c>
      <c r="N1711" t="s">
        <v>285</v>
      </c>
      <c r="O1711">
        <v>0</v>
      </c>
      <c r="P1711">
        <v>2</v>
      </c>
      <c r="Q1711" t="s">
        <v>286</v>
      </c>
      <c r="R1711" t="s">
        <v>304</v>
      </c>
      <c r="S1711" t="s">
        <v>318</v>
      </c>
      <c r="T1711" t="s">
        <v>319</v>
      </c>
      <c r="U1711">
        <v>117</v>
      </c>
      <c r="V1711">
        <v>6</v>
      </c>
      <c r="W1711">
        <v>30</v>
      </c>
      <c r="X1711">
        <v>1</v>
      </c>
      <c r="Y1711" s="15">
        <v>43361</v>
      </c>
      <c r="Z1711">
        <v>22</v>
      </c>
      <c r="AA1711" s="15">
        <v>43252</v>
      </c>
      <c r="AB1711" s="15">
        <v>45334</v>
      </c>
      <c r="AC1711">
        <v>4</v>
      </c>
      <c r="AD1711">
        <v>3</v>
      </c>
      <c r="AE1711">
        <v>111</v>
      </c>
      <c r="AF1711" s="15">
        <v>45324</v>
      </c>
      <c r="AG1711">
        <v>-1</v>
      </c>
      <c r="AH1711">
        <v>-1</v>
      </c>
      <c r="AI1711">
        <v>175.15514520299999</v>
      </c>
      <c r="AJ1711">
        <v>-40.757551313999997</v>
      </c>
      <c r="AK1711">
        <v>1</v>
      </c>
      <c r="AL1711">
        <v>22</v>
      </c>
      <c r="AM1711">
        <v>176</v>
      </c>
      <c r="AN1711" t="s">
        <v>320</v>
      </c>
      <c r="AO1711" t="s">
        <v>321</v>
      </c>
      <c r="AP1711" t="s">
        <v>314</v>
      </c>
      <c r="AQ1711" t="s">
        <v>312</v>
      </c>
      <c r="AR1711" t="s">
        <v>294</v>
      </c>
      <c r="AS1711" t="s">
        <v>291</v>
      </c>
      <c r="AT1711">
        <v>-1</v>
      </c>
      <c r="AU1711">
        <v>-1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b">
        <v>0</v>
      </c>
      <c r="BI1711" t="b">
        <v>1</v>
      </c>
      <c r="BJ1711" t="b">
        <v>0</v>
      </c>
      <c r="BK1711" t="b">
        <v>1</v>
      </c>
      <c r="BL1711" t="s">
        <v>312</v>
      </c>
      <c r="BM1711">
        <v>2</v>
      </c>
      <c r="BN1711">
        <v>90</v>
      </c>
      <c r="BO1711">
        <v>1</v>
      </c>
      <c r="BP1711" s="15">
        <v>45334</v>
      </c>
      <c r="BQ1711" t="s">
        <v>307</v>
      </c>
      <c r="BR1711" t="s">
        <v>322</v>
      </c>
      <c r="BS1711">
        <v>90</v>
      </c>
      <c r="BT1711">
        <v>2</v>
      </c>
    </row>
    <row r="1712" spans="1:72" x14ac:dyDescent="0.25">
      <c r="A1712" t="str">
        <f t="shared" si="104"/>
        <v>562_344</v>
      </c>
      <c r="B1712" t="str">
        <f t="shared" si="105"/>
        <v>U</v>
      </c>
      <c r="C1712">
        <f t="shared" si="106"/>
        <v>61.6</v>
      </c>
      <c r="D1712">
        <f t="shared" si="107"/>
        <v>0</v>
      </c>
      <c r="F1712" t="s">
        <v>2655</v>
      </c>
      <c r="G1712">
        <v>562</v>
      </c>
      <c r="H1712" t="s">
        <v>66</v>
      </c>
      <c r="I1712">
        <v>344</v>
      </c>
      <c r="J1712">
        <v>355</v>
      </c>
      <c r="K1712" t="s">
        <v>283</v>
      </c>
      <c r="L1712" t="s">
        <v>284</v>
      </c>
      <c r="M1712">
        <v>2</v>
      </c>
      <c r="N1712" t="s">
        <v>285</v>
      </c>
      <c r="O1712">
        <v>0</v>
      </c>
      <c r="P1712">
        <v>2</v>
      </c>
      <c r="Q1712" t="s">
        <v>286</v>
      </c>
      <c r="R1712" t="s">
        <v>304</v>
      </c>
      <c r="S1712" t="s">
        <v>318</v>
      </c>
      <c r="T1712" t="s">
        <v>319</v>
      </c>
      <c r="U1712">
        <v>144</v>
      </c>
      <c r="V1712">
        <v>3</v>
      </c>
      <c r="W1712">
        <v>44</v>
      </c>
      <c r="X1712">
        <v>3</v>
      </c>
      <c r="Y1712" s="15">
        <v>37257</v>
      </c>
      <c r="Z1712">
        <v>22</v>
      </c>
      <c r="AA1712" s="15">
        <v>33635</v>
      </c>
      <c r="AB1712" s="15">
        <v>45311</v>
      </c>
      <c r="AC1712">
        <v>4</v>
      </c>
      <c r="AD1712">
        <v>3</v>
      </c>
      <c r="AE1712">
        <v>53</v>
      </c>
      <c r="AF1712" s="15">
        <v>45324</v>
      </c>
      <c r="AG1712">
        <v>-1</v>
      </c>
      <c r="AH1712">
        <v>-1</v>
      </c>
      <c r="AI1712">
        <v>175.14138478059999</v>
      </c>
      <c r="AJ1712">
        <v>-40.755131518900001</v>
      </c>
      <c r="AK1712">
        <v>0.5</v>
      </c>
      <c r="AL1712">
        <v>11</v>
      </c>
      <c r="AM1712">
        <v>61.6</v>
      </c>
      <c r="AN1712" t="s">
        <v>320</v>
      </c>
      <c r="AO1712" t="s">
        <v>321</v>
      </c>
      <c r="AP1712" t="s">
        <v>314</v>
      </c>
      <c r="AQ1712" t="s">
        <v>312</v>
      </c>
      <c r="AR1712" t="s">
        <v>294</v>
      </c>
      <c r="AS1712" t="s">
        <v>291</v>
      </c>
      <c r="AT1712">
        <v>1623.7910999999999</v>
      </c>
      <c r="AU1712">
        <v>477.9556</v>
      </c>
      <c r="AV1712">
        <v>0</v>
      </c>
      <c r="AW1712">
        <v>0</v>
      </c>
      <c r="AX1712">
        <v>6.4935064935064899</v>
      </c>
      <c r="AY1712">
        <v>9.0909090909090899</v>
      </c>
      <c r="AZ1712">
        <v>0</v>
      </c>
      <c r="BA1712">
        <v>0</v>
      </c>
      <c r="BB1712">
        <v>0.40584415584415601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t="b">
        <v>0</v>
      </c>
      <c r="BI1712" t="b">
        <v>1</v>
      </c>
      <c r="BJ1712" t="b">
        <v>0</v>
      </c>
      <c r="BK1712" t="b">
        <v>0</v>
      </c>
      <c r="BL1712" t="s">
        <v>312</v>
      </c>
      <c r="BM1712">
        <v>2</v>
      </c>
      <c r="BN1712">
        <v>90</v>
      </c>
      <c r="BO1712">
        <v>1</v>
      </c>
      <c r="BP1712" s="15">
        <v>45311</v>
      </c>
      <c r="BQ1712" t="s">
        <v>307</v>
      </c>
      <c r="BR1712" t="s">
        <v>322</v>
      </c>
      <c r="BS1712">
        <v>90</v>
      </c>
      <c r="BT1712">
        <v>2</v>
      </c>
    </row>
    <row r="1713" spans="1:72" x14ac:dyDescent="0.25">
      <c r="A1713" t="str">
        <f t="shared" si="104"/>
        <v>587_424</v>
      </c>
      <c r="B1713" t="str">
        <f t="shared" si="105"/>
        <v>U</v>
      </c>
      <c r="C1713">
        <f t="shared" si="106"/>
        <v>198</v>
      </c>
      <c r="D1713">
        <f t="shared" si="107"/>
        <v>0</v>
      </c>
      <c r="F1713" t="s">
        <v>2656</v>
      </c>
      <c r="G1713">
        <v>587</v>
      </c>
      <c r="H1713" t="s">
        <v>407</v>
      </c>
      <c r="I1713">
        <v>424</v>
      </c>
      <c r="J1713">
        <v>457</v>
      </c>
      <c r="K1713" t="s">
        <v>283</v>
      </c>
      <c r="L1713" t="s">
        <v>284</v>
      </c>
      <c r="M1713">
        <v>2</v>
      </c>
      <c r="N1713" t="s">
        <v>285</v>
      </c>
      <c r="O1713">
        <v>0</v>
      </c>
      <c r="P1713">
        <v>2</v>
      </c>
      <c r="Q1713" t="s">
        <v>409</v>
      </c>
      <c r="R1713" t="s">
        <v>287</v>
      </c>
      <c r="S1713" t="s">
        <v>318</v>
      </c>
      <c r="T1713" t="s">
        <v>319</v>
      </c>
      <c r="U1713">
        <v>346</v>
      </c>
      <c r="V1713">
        <v>2</v>
      </c>
      <c r="W1713">
        <v>33</v>
      </c>
      <c r="X1713">
        <v>3</v>
      </c>
      <c r="Y1713" s="15">
        <v>38743</v>
      </c>
      <c r="Z1713">
        <v>19</v>
      </c>
      <c r="AA1713" s="15">
        <v>38429</v>
      </c>
      <c r="AB1713" s="15">
        <v>45311</v>
      </c>
      <c r="AC1713">
        <v>2.7</v>
      </c>
      <c r="AD1713">
        <v>1</v>
      </c>
      <c r="AE1713">
        <v>81.2</v>
      </c>
      <c r="AF1713" s="15">
        <v>45324</v>
      </c>
      <c r="AG1713">
        <v>-1</v>
      </c>
      <c r="AH1713">
        <v>-1</v>
      </c>
      <c r="AI1713">
        <v>175.13611453639999</v>
      </c>
      <c r="AJ1713">
        <v>-40.754804052899999</v>
      </c>
      <c r="AK1713">
        <v>0.5</v>
      </c>
      <c r="AL1713">
        <v>33</v>
      </c>
      <c r="AM1713">
        <v>198</v>
      </c>
      <c r="AN1713" t="s">
        <v>320</v>
      </c>
      <c r="AO1713" t="s">
        <v>321</v>
      </c>
      <c r="AP1713" t="s">
        <v>325</v>
      </c>
      <c r="AQ1713" t="s">
        <v>293</v>
      </c>
      <c r="AR1713" t="s">
        <v>410</v>
      </c>
      <c r="AS1713" t="s">
        <v>291</v>
      </c>
      <c r="AT1713">
        <v>674.23900000000003</v>
      </c>
      <c r="AU1713">
        <v>251.43029999999999</v>
      </c>
      <c r="AV1713">
        <v>0</v>
      </c>
      <c r="AW1713">
        <v>0</v>
      </c>
      <c r="AX1713">
        <v>2.5641025641025599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 t="b">
        <v>0</v>
      </c>
      <c r="BI1713" t="b">
        <v>1</v>
      </c>
      <c r="BJ1713" t="b">
        <v>0</v>
      </c>
      <c r="BK1713" t="b">
        <v>0</v>
      </c>
      <c r="BL1713" t="s">
        <v>293</v>
      </c>
      <c r="BM1713">
        <v>2</v>
      </c>
      <c r="BN1713">
        <v>90</v>
      </c>
      <c r="BO1713">
        <v>1</v>
      </c>
      <c r="BP1713" s="15">
        <v>45311</v>
      </c>
      <c r="BQ1713" t="s">
        <v>307</v>
      </c>
      <c r="BR1713" t="s">
        <v>322</v>
      </c>
      <c r="BS1713">
        <v>90</v>
      </c>
      <c r="BT1713">
        <v>2</v>
      </c>
    </row>
    <row r="1714" spans="1:72" x14ac:dyDescent="0.25">
      <c r="A1714" t="str">
        <f t="shared" si="104"/>
        <v>586_56</v>
      </c>
      <c r="B1714" t="str">
        <f t="shared" si="105"/>
        <v>U</v>
      </c>
      <c r="C1714">
        <f t="shared" si="106"/>
        <v>119.7</v>
      </c>
      <c r="D1714">
        <f t="shared" si="107"/>
        <v>5.2631578947368398</v>
      </c>
      <c r="F1714" t="s">
        <v>2657</v>
      </c>
      <c r="G1714">
        <v>586</v>
      </c>
      <c r="H1714" t="s">
        <v>2658</v>
      </c>
      <c r="I1714">
        <v>56</v>
      </c>
      <c r="J1714">
        <v>75</v>
      </c>
      <c r="K1714" t="s">
        <v>283</v>
      </c>
      <c r="L1714" t="s">
        <v>284</v>
      </c>
      <c r="M1714">
        <v>2</v>
      </c>
      <c r="N1714" t="s">
        <v>285</v>
      </c>
      <c r="O1714">
        <v>0</v>
      </c>
      <c r="P1714">
        <v>1</v>
      </c>
      <c r="Q1714" t="s">
        <v>286</v>
      </c>
      <c r="R1714" t="s">
        <v>287</v>
      </c>
      <c r="S1714" t="s">
        <v>318</v>
      </c>
      <c r="T1714" t="s">
        <v>319</v>
      </c>
      <c r="U1714">
        <v>53</v>
      </c>
      <c r="V1714">
        <v>6</v>
      </c>
      <c r="W1714">
        <v>45</v>
      </c>
      <c r="X1714">
        <v>3</v>
      </c>
      <c r="Y1714" s="15">
        <v>42398</v>
      </c>
      <c r="Z1714">
        <v>25</v>
      </c>
      <c r="AA1714" s="15">
        <v>21916</v>
      </c>
      <c r="AB1714" s="15">
        <v>45334</v>
      </c>
      <c r="AC1714">
        <v>4</v>
      </c>
      <c r="AD1714">
        <v>3</v>
      </c>
      <c r="AE1714">
        <v>111</v>
      </c>
      <c r="AF1714" s="15">
        <v>45324</v>
      </c>
      <c r="AG1714">
        <v>-1</v>
      </c>
      <c r="AH1714">
        <v>-1</v>
      </c>
      <c r="AI1714">
        <v>175.13659649229999</v>
      </c>
      <c r="AJ1714">
        <v>-40.754048319100001</v>
      </c>
      <c r="AK1714">
        <v>4.5</v>
      </c>
      <c r="AL1714">
        <v>19</v>
      </c>
      <c r="AM1714">
        <v>119.7</v>
      </c>
      <c r="AN1714" t="s">
        <v>320</v>
      </c>
      <c r="AO1714" t="s">
        <v>321</v>
      </c>
      <c r="AP1714" t="s">
        <v>314</v>
      </c>
      <c r="AQ1714" t="s">
        <v>312</v>
      </c>
      <c r="AR1714" t="s">
        <v>294</v>
      </c>
      <c r="AS1714" t="s">
        <v>291</v>
      </c>
      <c r="AT1714">
        <v>-1</v>
      </c>
      <c r="AU1714">
        <v>-1</v>
      </c>
      <c r="AV1714">
        <v>0</v>
      </c>
      <c r="AW1714">
        <v>0</v>
      </c>
      <c r="AX1714">
        <v>3.34168755221387</v>
      </c>
      <c r="AY1714">
        <v>10.526315789473699</v>
      </c>
      <c r="AZ1714">
        <v>5.2631578947368398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b">
        <v>0</v>
      </c>
      <c r="BI1714" t="b">
        <v>1</v>
      </c>
      <c r="BJ1714" t="b">
        <v>0</v>
      </c>
      <c r="BK1714" t="b">
        <v>1</v>
      </c>
      <c r="BL1714" t="s">
        <v>312</v>
      </c>
      <c r="BM1714">
        <v>2</v>
      </c>
      <c r="BN1714">
        <v>90</v>
      </c>
      <c r="BO1714">
        <v>1</v>
      </c>
      <c r="BP1714" s="15">
        <v>45334</v>
      </c>
      <c r="BQ1714" t="s">
        <v>307</v>
      </c>
      <c r="BR1714" t="s">
        <v>322</v>
      </c>
      <c r="BS1714">
        <v>90</v>
      </c>
      <c r="BT1714">
        <v>2</v>
      </c>
    </row>
    <row r="1715" spans="1:72" x14ac:dyDescent="0.25">
      <c r="A1715" t="str">
        <f t="shared" si="104"/>
        <v>537_11</v>
      </c>
      <c r="B1715" t="str">
        <f t="shared" si="105"/>
        <v>U</v>
      </c>
      <c r="C1715">
        <f t="shared" si="106"/>
        <v>246</v>
      </c>
      <c r="D1715">
        <f t="shared" si="107"/>
        <v>10</v>
      </c>
      <c r="F1715" t="s">
        <v>2659</v>
      </c>
      <c r="G1715">
        <v>537</v>
      </c>
      <c r="H1715" t="s">
        <v>2436</v>
      </c>
      <c r="I1715">
        <v>11</v>
      </c>
      <c r="J1715">
        <v>31</v>
      </c>
      <c r="K1715" t="s">
        <v>283</v>
      </c>
      <c r="L1715" t="s">
        <v>284</v>
      </c>
      <c r="M1715">
        <v>2</v>
      </c>
      <c r="N1715" t="s">
        <v>285</v>
      </c>
      <c r="O1715">
        <v>0</v>
      </c>
      <c r="P1715">
        <v>3</v>
      </c>
      <c r="Q1715" t="s">
        <v>286</v>
      </c>
      <c r="R1715" t="s">
        <v>287</v>
      </c>
      <c r="S1715" t="s">
        <v>288</v>
      </c>
      <c r="T1715" t="s">
        <v>319</v>
      </c>
      <c r="U1715">
        <v>1777</v>
      </c>
      <c r="V1715">
        <v>2</v>
      </c>
      <c r="W1715">
        <v>40</v>
      </c>
      <c r="X1715">
        <v>2</v>
      </c>
      <c r="Y1715" s="15">
        <v>40179</v>
      </c>
      <c r="Z1715">
        <v>20</v>
      </c>
      <c r="AA1715" s="15">
        <v>21916</v>
      </c>
      <c r="AB1715" s="15">
        <v>45334</v>
      </c>
      <c r="AC1715">
        <v>6.2</v>
      </c>
      <c r="AD1715">
        <v>6.1</v>
      </c>
      <c r="AE1715">
        <v>111</v>
      </c>
      <c r="AF1715" s="15">
        <v>45324</v>
      </c>
      <c r="AG1715">
        <v>-1</v>
      </c>
      <c r="AH1715">
        <v>-1</v>
      </c>
      <c r="AI1715">
        <v>175.14066279709999</v>
      </c>
      <c r="AJ1715">
        <v>-40.752790318599999</v>
      </c>
      <c r="AK1715">
        <v>1</v>
      </c>
      <c r="AL1715">
        <v>20</v>
      </c>
      <c r="AM1715">
        <v>246</v>
      </c>
      <c r="AN1715" t="s">
        <v>290</v>
      </c>
      <c r="AO1715" t="s">
        <v>321</v>
      </c>
      <c r="AP1715" t="s">
        <v>314</v>
      </c>
      <c r="AQ1715" t="s">
        <v>312</v>
      </c>
      <c r="AR1715" t="s">
        <v>294</v>
      </c>
      <c r="AS1715" t="s">
        <v>291</v>
      </c>
      <c r="AT1715">
        <v>1578.422675</v>
      </c>
      <c r="AU1715">
        <v>370.49454500000002</v>
      </c>
      <c r="AV1715">
        <v>0</v>
      </c>
      <c r="AW1715">
        <v>0</v>
      </c>
      <c r="AX1715">
        <v>0</v>
      </c>
      <c r="AY1715">
        <v>20</v>
      </c>
      <c r="AZ1715">
        <v>10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t="b">
        <v>0</v>
      </c>
      <c r="BI1715" t="b">
        <v>1</v>
      </c>
      <c r="BJ1715" t="b">
        <v>0</v>
      </c>
      <c r="BK1715" t="b">
        <v>0</v>
      </c>
      <c r="BL1715" t="s">
        <v>312</v>
      </c>
      <c r="BM1715">
        <v>2</v>
      </c>
      <c r="BN1715">
        <v>75</v>
      </c>
      <c r="BO1715">
        <v>1</v>
      </c>
      <c r="BP1715" s="15">
        <v>45334</v>
      </c>
      <c r="BQ1715" t="s">
        <v>295</v>
      </c>
      <c r="BR1715" t="s">
        <v>348</v>
      </c>
      <c r="BS1715">
        <v>75</v>
      </c>
      <c r="BT1715">
        <v>2</v>
      </c>
    </row>
    <row r="1716" spans="1:72" x14ac:dyDescent="0.25">
      <c r="A1716" t="str">
        <f t="shared" si="104"/>
        <v>549_805</v>
      </c>
      <c r="B1716" t="str">
        <f t="shared" si="105"/>
        <v>R</v>
      </c>
      <c r="C1716">
        <f t="shared" si="106"/>
        <v>528</v>
      </c>
      <c r="D1716">
        <f t="shared" si="107"/>
        <v>0</v>
      </c>
      <c r="F1716" t="s">
        <v>2660</v>
      </c>
      <c r="G1716">
        <v>549</v>
      </c>
      <c r="H1716" t="s">
        <v>357</v>
      </c>
      <c r="I1716">
        <v>805</v>
      </c>
      <c r="J1716">
        <v>893</v>
      </c>
      <c r="K1716" t="s">
        <v>283</v>
      </c>
      <c r="L1716" t="s">
        <v>284</v>
      </c>
      <c r="M1716">
        <v>2</v>
      </c>
      <c r="N1716" t="s">
        <v>285</v>
      </c>
      <c r="O1716">
        <v>0</v>
      </c>
      <c r="P1716">
        <v>3</v>
      </c>
      <c r="Q1716" t="s">
        <v>286</v>
      </c>
      <c r="R1716" t="s">
        <v>287</v>
      </c>
      <c r="S1716" t="s">
        <v>288</v>
      </c>
      <c r="T1716" t="s">
        <v>289</v>
      </c>
      <c r="U1716">
        <v>725</v>
      </c>
      <c r="V1716">
        <v>8</v>
      </c>
      <c r="W1716">
        <v>35</v>
      </c>
      <c r="X1716">
        <v>3</v>
      </c>
      <c r="Y1716" s="15">
        <v>42093</v>
      </c>
      <c r="Z1716">
        <v>18</v>
      </c>
      <c r="AA1716" s="15">
        <v>28491</v>
      </c>
      <c r="AB1716" s="15">
        <v>45311</v>
      </c>
      <c r="AC1716">
        <v>3</v>
      </c>
      <c r="AD1716">
        <v>3.95</v>
      </c>
      <c r="AE1716">
        <v>164.1</v>
      </c>
      <c r="AF1716" s="15">
        <v>45324</v>
      </c>
      <c r="AG1716">
        <v>-1</v>
      </c>
      <c r="AH1716">
        <v>-1</v>
      </c>
      <c r="AI1716">
        <v>175.14347674219999</v>
      </c>
      <c r="AJ1716">
        <v>-40.739942740499998</v>
      </c>
      <c r="AK1716">
        <v>1</v>
      </c>
      <c r="AL1716">
        <v>88</v>
      </c>
      <c r="AM1716">
        <v>528</v>
      </c>
      <c r="AN1716" t="s">
        <v>290</v>
      </c>
      <c r="AO1716" t="s">
        <v>291</v>
      </c>
      <c r="AP1716" t="s">
        <v>292</v>
      </c>
      <c r="AQ1716" t="s">
        <v>293</v>
      </c>
      <c r="AR1716" t="s">
        <v>294</v>
      </c>
      <c r="AS1716" t="s">
        <v>291</v>
      </c>
      <c r="AT1716">
        <v>776.00904500000001</v>
      </c>
      <c r="AU1716">
        <v>215.71660499999999</v>
      </c>
      <c r="AV1716">
        <v>0</v>
      </c>
      <c r="AW1716">
        <v>5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 t="b">
        <v>0</v>
      </c>
      <c r="BI1716" t="b">
        <v>1</v>
      </c>
      <c r="BJ1716" t="b">
        <v>1</v>
      </c>
      <c r="BK1716" t="b">
        <v>0</v>
      </c>
      <c r="BL1716" t="s">
        <v>293</v>
      </c>
      <c r="BM1716">
        <v>2</v>
      </c>
      <c r="BN1716">
        <v>50</v>
      </c>
      <c r="BO1716">
        <v>1</v>
      </c>
      <c r="BP1716" s="15">
        <v>45311</v>
      </c>
      <c r="BQ1716" t="s">
        <v>295</v>
      </c>
      <c r="BR1716" t="s">
        <v>296</v>
      </c>
      <c r="BS1716">
        <v>50</v>
      </c>
      <c r="BT1716">
        <v>2</v>
      </c>
    </row>
    <row r="1717" spans="1:72" x14ac:dyDescent="0.25">
      <c r="A1717" t="str">
        <f t="shared" si="104"/>
        <v>545_475</v>
      </c>
      <c r="B1717" t="str">
        <f t="shared" si="105"/>
        <v>U</v>
      </c>
      <c r="C1717">
        <f t="shared" si="106"/>
        <v>136.5</v>
      </c>
      <c r="D1717">
        <f t="shared" si="107"/>
        <v>0</v>
      </c>
      <c r="F1717" t="s">
        <v>2661</v>
      </c>
      <c r="G1717">
        <v>545</v>
      </c>
      <c r="H1717" t="s">
        <v>354</v>
      </c>
      <c r="I1717">
        <v>475</v>
      </c>
      <c r="J1717">
        <v>510</v>
      </c>
      <c r="K1717" t="s">
        <v>283</v>
      </c>
      <c r="L1717" t="s">
        <v>284</v>
      </c>
      <c r="M1717">
        <v>2</v>
      </c>
      <c r="N1717" t="s">
        <v>285</v>
      </c>
      <c r="O1717">
        <v>0</v>
      </c>
      <c r="P1717">
        <v>2</v>
      </c>
      <c r="Q1717" t="s">
        <v>286</v>
      </c>
      <c r="R1717" t="s">
        <v>304</v>
      </c>
      <c r="S1717" t="s">
        <v>318</v>
      </c>
      <c r="T1717" t="s">
        <v>355</v>
      </c>
      <c r="U1717">
        <v>257</v>
      </c>
      <c r="V1717">
        <v>2</v>
      </c>
      <c r="W1717">
        <v>35</v>
      </c>
      <c r="X1717">
        <v>3</v>
      </c>
      <c r="Y1717" s="15">
        <v>40543</v>
      </c>
      <c r="Z1717">
        <v>19</v>
      </c>
      <c r="AA1717" s="15">
        <v>29586</v>
      </c>
      <c r="AB1717" s="15">
        <v>45311</v>
      </c>
      <c r="AC1717">
        <v>12.3</v>
      </c>
      <c r="AD1717">
        <v>1</v>
      </c>
      <c r="AE1717">
        <v>141.5</v>
      </c>
      <c r="AF1717" s="15">
        <v>45324</v>
      </c>
      <c r="AG1717">
        <v>-1</v>
      </c>
      <c r="AH1717">
        <v>-1</v>
      </c>
      <c r="AI1717">
        <v>175.13791395850001</v>
      </c>
      <c r="AJ1717">
        <v>-40.743186373999997</v>
      </c>
      <c r="AK1717">
        <v>2.5</v>
      </c>
      <c r="AL1717">
        <v>35</v>
      </c>
      <c r="AM1717">
        <v>136.5</v>
      </c>
      <c r="AN1717" t="s">
        <v>320</v>
      </c>
      <c r="AO1717" t="s">
        <v>321</v>
      </c>
      <c r="AP1717" t="s">
        <v>292</v>
      </c>
      <c r="AQ1717" t="s">
        <v>293</v>
      </c>
      <c r="AR1717" t="s">
        <v>294</v>
      </c>
      <c r="AS1717" t="s">
        <v>291</v>
      </c>
      <c r="AT1717">
        <v>-1</v>
      </c>
      <c r="AU1717">
        <v>-1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 t="b">
        <v>0</v>
      </c>
      <c r="BI1717" t="b">
        <v>1</v>
      </c>
      <c r="BJ1717" t="b">
        <v>0</v>
      </c>
      <c r="BK1717" t="b">
        <v>0</v>
      </c>
      <c r="BL1717" t="s">
        <v>293</v>
      </c>
      <c r="BM1717">
        <v>2</v>
      </c>
      <c r="BN1717">
        <v>90</v>
      </c>
      <c r="BO1717">
        <v>1</v>
      </c>
      <c r="BP1717" s="15">
        <v>45311</v>
      </c>
      <c r="BQ1717" t="s">
        <v>307</v>
      </c>
      <c r="BR1717" t="s">
        <v>322</v>
      </c>
      <c r="BS1717">
        <v>90</v>
      </c>
      <c r="BT1717">
        <v>2</v>
      </c>
    </row>
    <row r="1718" spans="1:72" x14ac:dyDescent="0.25">
      <c r="A1718" t="str">
        <f t="shared" si="104"/>
        <v>613_2500</v>
      </c>
      <c r="B1718" t="str">
        <f t="shared" si="105"/>
        <v>U</v>
      </c>
      <c r="C1718">
        <f t="shared" si="106"/>
        <v>1870</v>
      </c>
      <c r="D1718">
        <f t="shared" si="107"/>
        <v>0</v>
      </c>
      <c r="F1718" t="s">
        <v>2662</v>
      </c>
      <c r="G1718">
        <v>613</v>
      </c>
      <c r="H1718" t="s">
        <v>459</v>
      </c>
      <c r="I1718">
        <v>2500</v>
      </c>
      <c r="J1718">
        <v>2670</v>
      </c>
      <c r="K1718" t="s">
        <v>283</v>
      </c>
      <c r="L1718" t="s">
        <v>284</v>
      </c>
      <c r="M1718">
        <v>2</v>
      </c>
      <c r="N1718" t="s">
        <v>285</v>
      </c>
      <c r="O1718">
        <v>0</v>
      </c>
      <c r="P1718">
        <v>3</v>
      </c>
      <c r="Q1718" t="s">
        <v>286</v>
      </c>
      <c r="R1718" t="s">
        <v>287</v>
      </c>
      <c r="S1718" t="s">
        <v>288</v>
      </c>
      <c r="T1718" t="s">
        <v>319</v>
      </c>
      <c r="U1718">
        <v>998</v>
      </c>
      <c r="V1718">
        <v>7</v>
      </c>
      <c r="W1718">
        <v>45</v>
      </c>
      <c r="X1718">
        <v>3</v>
      </c>
      <c r="Y1718" s="15">
        <v>40975</v>
      </c>
      <c r="Z1718">
        <v>18</v>
      </c>
      <c r="AA1718" s="15">
        <v>21916</v>
      </c>
      <c r="AB1718" s="15">
        <v>45311</v>
      </c>
      <c r="AC1718">
        <v>2</v>
      </c>
      <c r="AD1718">
        <v>3.45</v>
      </c>
      <c r="AE1718">
        <v>75.45</v>
      </c>
      <c r="AF1718" s="15">
        <v>45330</v>
      </c>
      <c r="AG1718">
        <v>-1</v>
      </c>
      <c r="AH1718">
        <v>-1</v>
      </c>
      <c r="AI1718">
        <v>175.1351864586</v>
      </c>
      <c r="AJ1718">
        <v>-40.753051726499997</v>
      </c>
      <c r="AK1718">
        <v>5</v>
      </c>
      <c r="AL1718">
        <v>170</v>
      </c>
      <c r="AM1718">
        <v>1870</v>
      </c>
      <c r="AN1718" t="s">
        <v>290</v>
      </c>
      <c r="AO1718" t="s">
        <v>321</v>
      </c>
      <c r="AP1718" t="s">
        <v>292</v>
      </c>
      <c r="AQ1718" t="s">
        <v>293</v>
      </c>
      <c r="AR1718" t="s">
        <v>294</v>
      </c>
      <c r="AS1718" t="s">
        <v>291</v>
      </c>
      <c r="AT1718">
        <v>727.42600000000004</v>
      </c>
      <c r="AU1718">
        <v>133.1765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b">
        <v>0</v>
      </c>
      <c r="BI1718" t="b">
        <v>1</v>
      </c>
      <c r="BJ1718" t="b">
        <v>1</v>
      </c>
      <c r="BK1718" t="b">
        <v>0</v>
      </c>
      <c r="BL1718" t="s">
        <v>293</v>
      </c>
      <c r="BM1718">
        <v>2</v>
      </c>
      <c r="BN1718">
        <v>75</v>
      </c>
      <c r="BO1718">
        <v>1</v>
      </c>
      <c r="BP1718" s="15">
        <v>45311</v>
      </c>
      <c r="BQ1718" t="s">
        <v>295</v>
      </c>
      <c r="BR1718" t="s">
        <v>348</v>
      </c>
      <c r="BS1718">
        <v>75</v>
      </c>
      <c r="BT1718">
        <v>2</v>
      </c>
    </row>
    <row r="1719" spans="1:72" x14ac:dyDescent="0.25">
      <c r="A1719" t="str">
        <f t="shared" si="104"/>
        <v>613_2790</v>
      </c>
      <c r="B1719" t="str">
        <f t="shared" si="105"/>
        <v>U</v>
      </c>
      <c r="C1719">
        <f t="shared" si="106"/>
        <v>154</v>
      </c>
      <c r="D1719">
        <f t="shared" si="107"/>
        <v>0</v>
      </c>
      <c r="F1719" t="s">
        <v>2663</v>
      </c>
      <c r="G1719">
        <v>613</v>
      </c>
      <c r="H1719" t="s">
        <v>459</v>
      </c>
      <c r="I1719">
        <v>2790</v>
      </c>
      <c r="J1719">
        <v>2804</v>
      </c>
      <c r="K1719" t="s">
        <v>283</v>
      </c>
      <c r="L1719" t="s">
        <v>284</v>
      </c>
      <c r="M1719">
        <v>2</v>
      </c>
      <c r="N1719" t="s">
        <v>285</v>
      </c>
      <c r="O1719">
        <v>0</v>
      </c>
      <c r="P1719">
        <v>3</v>
      </c>
      <c r="Q1719" t="s">
        <v>286</v>
      </c>
      <c r="R1719" t="s">
        <v>287</v>
      </c>
      <c r="S1719" t="s">
        <v>288</v>
      </c>
      <c r="T1719" t="s">
        <v>319</v>
      </c>
      <c r="U1719">
        <v>998</v>
      </c>
      <c r="V1719">
        <v>7</v>
      </c>
      <c r="W1719">
        <v>62</v>
      </c>
      <c r="X1719">
        <v>3</v>
      </c>
      <c r="Y1719" s="15">
        <v>41275</v>
      </c>
      <c r="Z1719">
        <v>20</v>
      </c>
      <c r="AA1719" s="15">
        <v>21916</v>
      </c>
      <c r="AB1719" s="15">
        <v>45311</v>
      </c>
      <c r="AC1719">
        <v>1.85</v>
      </c>
      <c r="AD1719">
        <v>2.7</v>
      </c>
      <c r="AE1719">
        <v>94.2</v>
      </c>
      <c r="AF1719" s="15">
        <v>45329</v>
      </c>
      <c r="AG1719">
        <v>-1</v>
      </c>
      <c r="AH1719">
        <v>-1</v>
      </c>
      <c r="AI1719">
        <v>175.13713104819999</v>
      </c>
      <c r="AJ1719">
        <v>-40.752037801199997</v>
      </c>
      <c r="AK1719">
        <v>3</v>
      </c>
      <c r="AL1719">
        <v>14</v>
      </c>
      <c r="AM1719">
        <v>154</v>
      </c>
      <c r="AN1719" t="s">
        <v>290</v>
      </c>
      <c r="AO1719" t="s">
        <v>321</v>
      </c>
      <c r="AP1719" t="s">
        <v>314</v>
      </c>
      <c r="AQ1719" t="s">
        <v>312</v>
      </c>
      <c r="AR1719" t="s">
        <v>294</v>
      </c>
      <c r="AS1719" t="s">
        <v>291</v>
      </c>
      <c r="AT1719">
        <v>797.67696999999998</v>
      </c>
      <c r="AU1719">
        <v>148.35381000000001</v>
      </c>
      <c r="AV1719">
        <v>0</v>
      </c>
      <c r="AW1719">
        <v>0</v>
      </c>
      <c r="AX1719">
        <v>0.64935064935064901</v>
      </c>
      <c r="AY1719">
        <v>0</v>
      </c>
      <c r="AZ1719">
        <v>0</v>
      </c>
      <c r="BA1719">
        <v>0</v>
      </c>
      <c r="BB1719">
        <v>0.162337662337662</v>
      </c>
      <c r="BC1719">
        <v>0.1</v>
      </c>
      <c r="BD1719">
        <v>0</v>
      </c>
      <c r="BE1719">
        <v>0</v>
      </c>
      <c r="BF1719">
        <v>0.5</v>
      </c>
      <c r="BG1719">
        <v>0</v>
      </c>
      <c r="BH1719" t="b">
        <v>0</v>
      </c>
      <c r="BI1719" t="b">
        <v>1</v>
      </c>
      <c r="BJ1719" t="b">
        <v>0</v>
      </c>
      <c r="BK1719" t="b">
        <v>0</v>
      </c>
      <c r="BL1719" t="s">
        <v>312</v>
      </c>
      <c r="BM1719">
        <v>2</v>
      </c>
      <c r="BN1719">
        <v>75</v>
      </c>
      <c r="BO1719">
        <v>1</v>
      </c>
      <c r="BP1719" s="15">
        <v>45311</v>
      </c>
      <c r="BQ1719" t="s">
        <v>295</v>
      </c>
      <c r="BR1719" t="s">
        <v>348</v>
      </c>
      <c r="BS1719">
        <v>75</v>
      </c>
      <c r="BT1719">
        <v>2</v>
      </c>
    </row>
    <row r="1720" spans="1:72" x14ac:dyDescent="0.25">
      <c r="A1720" t="str">
        <f t="shared" si="104"/>
        <v>631_98</v>
      </c>
      <c r="B1720" t="str">
        <f t="shared" si="105"/>
        <v>U</v>
      </c>
      <c r="C1720">
        <f t="shared" si="106"/>
        <v>170</v>
      </c>
      <c r="D1720">
        <f t="shared" si="107"/>
        <v>10</v>
      </c>
      <c r="F1720" t="s">
        <v>2664</v>
      </c>
      <c r="G1720">
        <v>631</v>
      </c>
      <c r="H1720" t="s">
        <v>2665</v>
      </c>
      <c r="I1720">
        <v>98</v>
      </c>
      <c r="J1720">
        <v>118</v>
      </c>
      <c r="K1720" t="s">
        <v>283</v>
      </c>
      <c r="L1720" t="s">
        <v>284</v>
      </c>
      <c r="M1720">
        <v>2</v>
      </c>
      <c r="N1720" t="s">
        <v>285</v>
      </c>
      <c r="O1720">
        <v>0</v>
      </c>
      <c r="P1720">
        <v>2</v>
      </c>
      <c r="Q1720" t="s">
        <v>286</v>
      </c>
      <c r="R1720" t="s">
        <v>287</v>
      </c>
      <c r="S1720" t="s">
        <v>305</v>
      </c>
      <c r="T1720" t="s">
        <v>319</v>
      </c>
      <c r="U1720">
        <v>180</v>
      </c>
      <c r="V1720">
        <v>10</v>
      </c>
      <c r="W1720">
        <v>42</v>
      </c>
      <c r="X1720">
        <v>3</v>
      </c>
      <c r="Y1720" s="15">
        <v>37285</v>
      </c>
      <c r="Z1720">
        <v>22</v>
      </c>
      <c r="AA1720" s="15">
        <v>21916</v>
      </c>
      <c r="AB1720" s="15">
        <v>45311</v>
      </c>
      <c r="AC1720">
        <v>5.0999999999999996</v>
      </c>
      <c r="AD1720">
        <v>5.0999999999999996</v>
      </c>
      <c r="AE1720">
        <v>138</v>
      </c>
      <c r="AF1720" s="15">
        <v>45329</v>
      </c>
      <c r="AG1720">
        <v>-1</v>
      </c>
      <c r="AH1720">
        <v>-1</v>
      </c>
      <c r="AI1720">
        <v>175.11305703510001</v>
      </c>
      <c r="AJ1720">
        <v>-40.754461064799997</v>
      </c>
      <c r="AK1720">
        <v>2</v>
      </c>
      <c r="AL1720">
        <v>20</v>
      </c>
      <c r="AM1720">
        <v>170</v>
      </c>
      <c r="AN1720" t="s">
        <v>306</v>
      </c>
      <c r="AO1720" t="s">
        <v>321</v>
      </c>
      <c r="AP1720" t="s">
        <v>314</v>
      </c>
      <c r="AQ1720" t="s">
        <v>312</v>
      </c>
      <c r="AR1720" t="s">
        <v>294</v>
      </c>
      <c r="AS1720" t="s">
        <v>291</v>
      </c>
      <c r="AT1720">
        <v>919.75</v>
      </c>
      <c r="AU1720">
        <v>233.8347</v>
      </c>
      <c r="AV1720">
        <v>0</v>
      </c>
      <c r="AW1720">
        <v>0</v>
      </c>
      <c r="AX1720">
        <v>0</v>
      </c>
      <c r="AY1720">
        <v>50</v>
      </c>
      <c r="AZ1720">
        <v>10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t="b">
        <v>0</v>
      </c>
      <c r="BI1720" t="b">
        <v>1</v>
      </c>
      <c r="BJ1720" t="b">
        <v>0</v>
      </c>
      <c r="BK1720" t="b">
        <v>0</v>
      </c>
      <c r="BL1720" t="s">
        <v>312</v>
      </c>
      <c r="BM1720">
        <v>2</v>
      </c>
      <c r="BN1720">
        <v>90</v>
      </c>
      <c r="BO1720">
        <v>1</v>
      </c>
      <c r="BP1720" s="15">
        <v>45311</v>
      </c>
      <c r="BQ1720" t="s">
        <v>307</v>
      </c>
      <c r="BR1720" t="s">
        <v>322</v>
      </c>
      <c r="BS1720">
        <v>90</v>
      </c>
      <c r="BT1720">
        <v>2</v>
      </c>
    </row>
    <row r="1721" spans="1:72" x14ac:dyDescent="0.25">
      <c r="A1721" t="str">
        <f t="shared" si="104"/>
        <v>631_205</v>
      </c>
      <c r="B1721" t="str">
        <f t="shared" si="105"/>
        <v>U</v>
      </c>
      <c r="C1721">
        <f t="shared" si="106"/>
        <v>93.5</v>
      </c>
      <c r="D1721">
        <f t="shared" si="107"/>
        <v>27.272727272727298</v>
      </c>
      <c r="F1721" t="s">
        <v>2666</v>
      </c>
      <c r="G1721">
        <v>631</v>
      </c>
      <c r="H1721" t="s">
        <v>2665</v>
      </c>
      <c r="I1721">
        <v>205</v>
      </c>
      <c r="J1721">
        <v>216</v>
      </c>
      <c r="K1721" t="s">
        <v>283</v>
      </c>
      <c r="L1721" t="s">
        <v>284</v>
      </c>
      <c r="M1721">
        <v>2</v>
      </c>
      <c r="N1721" t="s">
        <v>285</v>
      </c>
      <c r="O1721">
        <v>0</v>
      </c>
      <c r="P1721">
        <v>1</v>
      </c>
      <c r="Q1721" t="s">
        <v>286</v>
      </c>
      <c r="R1721" t="s">
        <v>304</v>
      </c>
      <c r="S1721" t="s">
        <v>318</v>
      </c>
      <c r="T1721" t="s">
        <v>319</v>
      </c>
      <c r="U1721">
        <v>28</v>
      </c>
      <c r="V1721">
        <v>10</v>
      </c>
      <c r="W1721">
        <v>42</v>
      </c>
      <c r="X1721">
        <v>3</v>
      </c>
      <c r="Y1721" s="15">
        <v>37302</v>
      </c>
      <c r="Z1721">
        <v>25</v>
      </c>
      <c r="AA1721" s="15">
        <v>21916</v>
      </c>
      <c r="AB1721" s="15">
        <v>45311</v>
      </c>
      <c r="AC1721">
        <v>4</v>
      </c>
      <c r="AD1721">
        <v>3</v>
      </c>
      <c r="AE1721">
        <v>146</v>
      </c>
      <c r="AF1721" s="15">
        <v>45329</v>
      </c>
      <c r="AG1721">
        <v>-1</v>
      </c>
      <c r="AH1721">
        <v>-1</v>
      </c>
      <c r="AI1721">
        <v>175.11282217519999</v>
      </c>
      <c r="AJ1721">
        <v>-40.755338816399998</v>
      </c>
      <c r="AK1721">
        <v>0.5</v>
      </c>
      <c r="AL1721">
        <v>11</v>
      </c>
      <c r="AM1721">
        <v>93.5</v>
      </c>
      <c r="AN1721" t="s">
        <v>320</v>
      </c>
      <c r="AO1721" t="s">
        <v>321</v>
      </c>
      <c r="AP1721" t="s">
        <v>314</v>
      </c>
      <c r="AQ1721" t="s">
        <v>312</v>
      </c>
      <c r="AR1721" t="s">
        <v>294</v>
      </c>
      <c r="AS1721" t="s">
        <v>291</v>
      </c>
      <c r="AT1721">
        <v>1323.6821749999999</v>
      </c>
      <c r="AU1721">
        <v>297.05549000000002</v>
      </c>
      <c r="AV1721">
        <v>0</v>
      </c>
      <c r="AW1721">
        <v>0</v>
      </c>
      <c r="AX1721">
        <v>0</v>
      </c>
      <c r="AY1721">
        <v>181.81818181818201</v>
      </c>
      <c r="AZ1721">
        <v>27.272727272727298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 t="b">
        <v>0</v>
      </c>
      <c r="BI1721" t="b">
        <v>1</v>
      </c>
      <c r="BJ1721" t="b">
        <v>0</v>
      </c>
      <c r="BK1721" t="b">
        <v>0</v>
      </c>
      <c r="BL1721" t="s">
        <v>312</v>
      </c>
      <c r="BM1721">
        <v>2</v>
      </c>
      <c r="BN1721">
        <v>90</v>
      </c>
      <c r="BO1721">
        <v>1</v>
      </c>
      <c r="BP1721" s="15">
        <v>45311</v>
      </c>
      <c r="BQ1721" t="s">
        <v>307</v>
      </c>
      <c r="BR1721" t="s">
        <v>322</v>
      </c>
      <c r="BS1721">
        <v>90</v>
      </c>
      <c r="BT1721">
        <v>2</v>
      </c>
    </row>
    <row r="1722" spans="1:72" x14ac:dyDescent="0.25">
      <c r="A1722" t="str">
        <f t="shared" si="104"/>
        <v>581_1107</v>
      </c>
      <c r="B1722" t="str">
        <f t="shared" si="105"/>
        <v>U</v>
      </c>
      <c r="C1722">
        <f t="shared" si="106"/>
        <v>592</v>
      </c>
      <c r="D1722">
        <f t="shared" si="107"/>
        <v>0</v>
      </c>
      <c r="F1722" t="s">
        <v>2667</v>
      </c>
      <c r="G1722">
        <v>581</v>
      </c>
      <c r="H1722" t="s">
        <v>399</v>
      </c>
      <c r="I1722">
        <v>1107</v>
      </c>
      <c r="J1722">
        <v>1147</v>
      </c>
      <c r="K1722" t="s">
        <v>283</v>
      </c>
      <c r="L1722" t="s">
        <v>284</v>
      </c>
      <c r="M1722">
        <v>2</v>
      </c>
      <c r="N1722" t="s">
        <v>285</v>
      </c>
      <c r="O1722">
        <v>0</v>
      </c>
      <c r="P1722">
        <v>3</v>
      </c>
      <c r="Q1722" t="s">
        <v>286</v>
      </c>
      <c r="R1722" t="s">
        <v>287</v>
      </c>
      <c r="S1722" t="s">
        <v>288</v>
      </c>
      <c r="T1722" t="s">
        <v>319</v>
      </c>
      <c r="U1722">
        <v>991</v>
      </c>
      <c r="V1722">
        <v>7</v>
      </c>
      <c r="W1722">
        <v>20</v>
      </c>
      <c r="X1722">
        <v>2</v>
      </c>
      <c r="Y1722" s="15">
        <v>40239</v>
      </c>
      <c r="Z1722">
        <v>18</v>
      </c>
      <c r="AA1722" s="15">
        <v>21916</v>
      </c>
      <c r="AB1722" s="15">
        <v>45311</v>
      </c>
      <c r="AC1722">
        <v>4</v>
      </c>
      <c r="AD1722">
        <v>4.75</v>
      </c>
      <c r="AE1722">
        <v>174</v>
      </c>
      <c r="AF1722" s="15">
        <v>45329</v>
      </c>
      <c r="AG1722">
        <v>-1</v>
      </c>
      <c r="AH1722">
        <v>-1</v>
      </c>
      <c r="AI1722">
        <v>175.11510707900001</v>
      </c>
      <c r="AJ1722">
        <v>-40.739216888000001</v>
      </c>
      <c r="AK1722">
        <v>3</v>
      </c>
      <c r="AL1722">
        <v>40</v>
      </c>
      <c r="AM1722">
        <v>592</v>
      </c>
      <c r="AN1722" t="s">
        <v>290</v>
      </c>
      <c r="AO1722" t="s">
        <v>321</v>
      </c>
      <c r="AP1722" t="s">
        <v>292</v>
      </c>
      <c r="AQ1722" t="s">
        <v>293</v>
      </c>
      <c r="AR1722" t="s">
        <v>294</v>
      </c>
      <c r="AS1722" t="s">
        <v>291</v>
      </c>
      <c r="AT1722">
        <v>-1</v>
      </c>
      <c r="AU1722">
        <v>-1</v>
      </c>
      <c r="AV1722">
        <v>0</v>
      </c>
      <c r="AW1722">
        <v>0</v>
      </c>
      <c r="AX1722">
        <v>0</v>
      </c>
      <c r="AY1722">
        <v>15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t="b">
        <v>0</v>
      </c>
      <c r="BI1722" t="b">
        <v>1</v>
      </c>
      <c r="BJ1722" t="b">
        <v>0</v>
      </c>
      <c r="BK1722" t="b">
        <v>0</v>
      </c>
      <c r="BL1722" t="s">
        <v>293</v>
      </c>
      <c r="BM1722">
        <v>2</v>
      </c>
      <c r="BN1722">
        <v>75</v>
      </c>
      <c r="BO1722">
        <v>1</v>
      </c>
      <c r="BP1722" s="15">
        <v>45311</v>
      </c>
      <c r="BQ1722" t="s">
        <v>295</v>
      </c>
      <c r="BR1722" t="s">
        <v>348</v>
      </c>
      <c r="BS1722">
        <v>75</v>
      </c>
      <c r="BT1722">
        <v>2</v>
      </c>
    </row>
    <row r="1723" spans="1:72" x14ac:dyDescent="0.25">
      <c r="A1723" t="str">
        <f t="shared" si="104"/>
        <v>794_75</v>
      </c>
      <c r="B1723" t="str">
        <f t="shared" si="105"/>
        <v>U</v>
      </c>
      <c r="C1723">
        <f t="shared" si="106"/>
        <v>136.4</v>
      </c>
      <c r="D1723">
        <f t="shared" si="107"/>
        <v>0</v>
      </c>
      <c r="F1723" t="s">
        <v>2668</v>
      </c>
      <c r="G1723">
        <v>794</v>
      </c>
      <c r="H1723" t="s">
        <v>1471</v>
      </c>
      <c r="I1723">
        <v>75</v>
      </c>
      <c r="J1723">
        <v>97</v>
      </c>
      <c r="K1723" t="s">
        <v>283</v>
      </c>
      <c r="L1723" t="s">
        <v>284</v>
      </c>
      <c r="M1723">
        <v>2</v>
      </c>
      <c r="N1723" t="s">
        <v>285</v>
      </c>
      <c r="O1723">
        <v>0</v>
      </c>
      <c r="P1723">
        <v>1</v>
      </c>
      <c r="Q1723" t="s">
        <v>286</v>
      </c>
      <c r="R1723" t="s">
        <v>304</v>
      </c>
      <c r="S1723" t="s">
        <v>318</v>
      </c>
      <c r="T1723" t="s">
        <v>319</v>
      </c>
      <c r="U1723">
        <v>69</v>
      </c>
      <c r="V1723">
        <v>5</v>
      </c>
      <c r="W1723">
        <v>50</v>
      </c>
      <c r="X1723">
        <v>1</v>
      </c>
      <c r="Y1723" s="15">
        <v>39083</v>
      </c>
      <c r="Z1723">
        <v>25</v>
      </c>
      <c r="AA1723" s="15">
        <v>29586</v>
      </c>
      <c r="AB1723" s="15">
        <v>45334</v>
      </c>
      <c r="AC1723">
        <v>4</v>
      </c>
      <c r="AD1723">
        <v>3</v>
      </c>
      <c r="AE1723">
        <v>111</v>
      </c>
      <c r="AF1723" s="15">
        <v>45329</v>
      </c>
      <c r="AG1723">
        <v>-1</v>
      </c>
      <c r="AH1723">
        <v>-1</v>
      </c>
      <c r="AI1723">
        <v>175.11769701790001</v>
      </c>
      <c r="AJ1723">
        <v>-40.744182939300003</v>
      </c>
      <c r="AK1723">
        <v>4</v>
      </c>
      <c r="AL1723">
        <v>22</v>
      </c>
      <c r="AM1723">
        <v>136.4</v>
      </c>
      <c r="AN1723" t="s">
        <v>320</v>
      </c>
      <c r="AO1723" t="s">
        <v>321</v>
      </c>
      <c r="AP1723" t="s">
        <v>314</v>
      </c>
      <c r="AQ1723" t="s">
        <v>312</v>
      </c>
      <c r="AR1723" t="s">
        <v>294</v>
      </c>
      <c r="AS1723" t="s">
        <v>291</v>
      </c>
      <c r="AT1723">
        <v>-1</v>
      </c>
      <c r="AU1723">
        <v>-1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 t="b">
        <v>0</v>
      </c>
      <c r="BI1723" t="b">
        <v>1</v>
      </c>
      <c r="BJ1723" t="b">
        <v>0</v>
      </c>
      <c r="BK1723" t="b">
        <v>1</v>
      </c>
      <c r="BL1723" t="s">
        <v>312</v>
      </c>
      <c r="BM1723">
        <v>2</v>
      </c>
      <c r="BN1723">
        <v>90</v>
      </c>
      <c r="BO1723">
        <v>1</v>
      </c>
      <c r="BP1723" s="15">
        <v>45334</v>
      </c>
      <c r="BQ1723" t="s">
        <v>307</v>
      </c>
      <c r="BR1723" t="s">
        <v>322</v>
      </c>
      <c r="BS1723">
        <v>90</v>
      </c>
      <c r="BT1723">
        <v>2</v>
      </c>
    </row>
    <row r="1724" spans="1:72" x14ac:dyDescent="0.25">
      <c r="A1724" t="str">
        <f t="shared" si="104"/>
        <v>594_63</v>
      </c>
      <c r="B1724" t="str">
        <f t="shared" si="105"/>
        <v>U</v>
      </c>
      <c r="C1724">
        <f t="shared" si="106"/>
        <v>202.4</v>
      </c>
      <c r="D1724">
        <f t="shared" si="107"/>
        <v>0</v>
      </c>
      <c r="F1724" t="s">
        <v>2669</v>
      </c>
      <c r="G1724">
        <v>594</v>
      </c>
      <c r="H1724" t="s">
        <v>2670</v>
      </c>
      <c r="I1724">
        <v>63</v>
      </c>
      <c r="J1724">
        <v>86</v>
      </c>
      <c r="K1724" t="s">
        <v>283</v>
      </c>
      <c r="L1724" t="s">
        <v>284</v>
      </c>
      <c r="M1724">
        <v>2</v>
      </c>
      <c r="N1724" t="s">
        <v>285</v>
      </c>
      <c r="O1724">
        <v>0</v>
      </c>
      <c r="P1724">
        <v>1</v>
      </c>
      <c r="Q1724" t="s">
        <v>286</v>
      </c>
      <c r="R1724" t="s">
        <v>304</v>
      </c>
      <c r="S1724" t="s">
        <v>305</v>
      </c>
      <c r="T1724" t="s">
        <v>319</v>
      </c>
      <c r="U1724">
        <v>59</v>
      </c>
      <c r="V1724">
        <v>12</v>
      </c>
      <c r="W1724">
        <v>50</v>
      </c>
      <c r="X1724">
        <v>1</v>
      </c>
      <c r="Y1724" s="15">
        <v>39083</v>
      </c>
      <c r="Z1724">
        <v>25</v>
      </c>
      <c r="AA1724" s="15">
        <v>29586</v>
      </c>
      <c r="AB1724" s="15">
        <v>45334</v>
      </c>
      <c r="AC1724">
        <v>3.7</v>
      </c>
      <c r="AD1724">
        <v>3.85</v>
      </c>
      <c r="AE1724">
        <v>111</v>
      </c>
      <c r="AF1724" s="15">
        <v>45329</v>
      </c>
      <c r="AG1724">
        <v>-1</v>
      </c>
      <c r="AH1724">
        <v>-1</v>
      </c>
      <c r="AI1724">
        <v>175.1191177526</v>
      </c>
      <c r="AJ1724">
        <v>-40.744067339200001</v>
      </c>
      <c r="AK1724">
        <v>4.5</v>
      </c>
      <c r="AL1724">
        <v>23</v>
      </c>
      <c r="AM1724">
        <v>202.4</v>
      </c>
      <c r="AN1724" t="s">
        <v>306</v>
      </c>
      <c r="AO1724" t="s">
        <v>321</v>
      </c>
      <c r="AP1724" t="s">
        <v>314</v>
      </c>
      <c r="AQ1724" t="s">
        <v>312</v>
      </c>
      <c r="AR1724" t="s">
        <v>294</v>
      </c>
      <c r="AS1724" t="s">
        <v>291</v>
      </c>
      <c r="AT1724">
        <v>-1</v>
      </c>
      <c r="AU1724">
        <v>-1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 t="b">
        <v>0</v>
      </c>
      <c r="BI1724" t="b">
        <v>1</v>
      </c>
      <c r="BJ1724" t="b">
        <v>0</v>
      </c>
      <c r="BK1724" t="b">
        <v>1</v>
      </c>
      <c r="BL1724" t="s">
        <v>312</v>
      </c>
      <c r="BM1724">
        <v>2</v>
      </c>
      <c r="BN1724">
        <v>90</v>
      </c>
      <c r="BO1724">
        <v>1</v>
      </c>
      <c r="BP1724" s="15">
        <v>45334</v>
      </c>
      <c r="BQ1724" t="s">
        <v>307</v>
      </c>
      <c r="BR1724" t="s">
        <v>322</v>
      </c>
      <c r="BS1724">
        <v>90</v>
      </c>
      <c r="BT1724">
        <v>2</v>
      </c>
    </row>
    <row r="1725" spans="1:72" x14ac:dyDescent="0.25">
      <c r="A1725" t="str">
        <f t="shared" si="104"/>
        <v>601_77</v>
      </c>
      <c r="B1725" t="str">
        <f t="shared" si="105"/>
        <v>U</v>
      </c>
      <c r="C1725">
        <f t="shared" si="106"/>
        <v>211.6</v>
      </c>
      <c r="D1725">
        <f t="shared" si="107"/>
        <v>0</v>
      </c>
      <c r="F1725" t="s">
        <v>2671</v>
      </c>
      <c r="G1725">
        <v>601</v>
      </c>
      <c r="H1725" t="s">
        <v>2672</v>
      </c>
      <c r="I1725">
        <v>77</v>
      </c>
      <c r="J1725">
        <v>100</v>
      </c>
      <c r="K1725" t="s">
        <v>283</v>
      </c>
      <c r="L1725" t="s">
        <v>284</v>
      </c>
      <c r="M1725">
        <v>2</v>
      </c>
      <c r="N1725" t="s">
        <v>285</v>
      </c>
      <c r="O1725">
        <v>0</v>
      </c>
      <c r="P1725">
        <v>1</v>
      </c>
      <c r="Q1725" t="s">
        <v>286</v>
      </c>
      <c r="R1725" t="s">
        <v>304</v>
      </c>
      <c r="S1725" t="s">
        <v>318</v>
      </c>
      <c r="T1725" t="s">
        <v>319</v>
      </c>
      <c r="U1725">
        <v>45</v>
      </c>
      <c r="V1725">
        <v>6</v>
      </c>
      <c r="W1725">
        <v>35</v>
      </c>
      <c r="X1725">
        <v>3</v>
      </c>
      <c r="Y1725" s="15">
        <v>36861</v>
      </c>
      <c r="Z1725">
        <v>25</v>
      </c>
      <c r="AA1725" s="15">
        <v>21916</v>
      </c>
      <c r="AB1725" s="15">
        <v>45334</v>
      </c>
      <c r="AC1725">
        <v>4</v>
      </c>
      <c r="AD1725">
        <v>3</v>
      </c>
      <c r="AE1725">
        <v>111</v>
      </c>
      <c r="AF1725" s="15">
        <v>45329</v>
      </c>
      <c r="AG1725">
        <v>-1</v>
      </c>
      <c r="AH1725">
        <v>-1</v>
      </c>
      <c r="AI1725">
        <v>175.11875548520001</v>
      </c>
      <c r="AJ1725">
        <v>-40.746405263500002</v>
      </c>
      <c r="AK1725">
        <v>1.5</v>
      </c>
      <c r="AL1725">
        <v>23</v>
      </c>
      <c r="AM1725">
        <v>211.6</v>
      </c>
      <c r="AN1725" t="s">
        <v>320</v>
      </c>
      <c r="AO1725" t="s">
        <v>321</v>
      </c>
      <c r="AP1725" t="s">
        <v>314</v>
      </c>
      <c r="AQ1725" t="s">
        <v>312</v>
      </c>
      <c r="AR1725" t="s">
        <v>294</v>
      </c>
      <c r="AS1725" t="s">
        <v>291</v>
      </c>
      <c r="AT1725">
        <v>-1</v>
      </c>
      <c r="AU1725">
        <v>-1</v>
      </c>
      <c r="AV1725">
        <v>0</v>
      </c>
      <c r="AW1725">
        <v>0</v>
      </c>
      <c r="AX1725">
        <v>0</v>
      </c>
      <c r="AY1725">
        <v>66.6666666666667</v>
      </c>
      <c r="AZ1725">
        <v>0</v>
      </c>
      <c r="BA1725">
        <v>0</v>
      </c>
      <c r="BB1725">
        <v>0.90579710144927505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b">
        <v>0</v>
      </c>
      <c r="BI1725" t="b">
        <v>1</v>
      </c>
      <c r="BJ1725" t="b">
        <v>0</v>
      </c>
      <c r="BK1725" t="b">
        <v>1</v>
      </c>
      <c r="BL1725" t="s">
        <v>312</v>
      </c>
      <c r="BM1725">
        <v>2</v>
      </c>
      <c r="BN1725">
        <v>90</v>
      </c>
      <c r="BO1725">
        <v>1</v>
      </c>
      <c r="BP1725" s="15">
        <v>45334</v>
      </c>
      <c r="BQ1725" t="s">
        <v>307</v>
      </c>
      <c r="BR1725" t="s">
        <v>322</v>
      </c>
      <c r="BS1725">
        <v>90</v>
      </c>
      <c r="BT1725">
        <v>2</v>
      </c>
    </row>
    <row r="1726" spans="1:72" x14ac:dyDescent="0.25">
      <c r="A1726" t="str">
        <f t="shared" si="104"/>
        <v>607_132</v>
      </c>
      <c r="B1726" t="str">
        <f t="shared" si="105"/>
        <v>U</v>
      </c>
      <c r="C1726">
        <f t="shared" si="106"/>
        <v>88</v>
      </c>
      <c r="D1726">
        <f t="shared" si="107"/>
        <v>0</v>
      </c>
      <c r="F1726" t="s">
        <v>2673</v>
      </c>
      <c r="G1726">
        <v>607</v>
      </c>
      <c r="H1726" t="s">
        <v>442</v>
      </c>
      <c r="I1726">
        <v>132</v>
      </c>
      <c r="J1726">
        <v>143</v>
      </c>
      <c r="K1726" t="s">
        <v>283</v>
      </c>
      <c r="L1726" t="s">
        <v>284</v>
      </c>
      <c r="M1726">
        <v>2</v>
      </c>
      <c r="N1726" t="s">
        <v>285</v>
      </c>
      <c r="O1726">
        <v>0</v>
      </c>
      <c r="P1726">
        <v>1</v>
      </c>
      <c r="Q1726" t="s">
        <v>286</v>
      </c>
      <c r="R1726" t="s">
        <v>304</v>
      </c>
      <c r="S1726" t="s">
        <v>318</v>
      </c>
      <c r="T1726" t="s">
        <v>319</v>
      </c>
      <c r="U1726">
        <v>84</v>
      </c>
      <c r="V1726">
        <v>6</v>
      </c>
      <c r="W1726">
        <v>37</v>
      </c>
      <c r="X1726">
        <v>2</v>
      </c>
      <c r="Y1726" s="15">
        <v>36510</v>
      </c>
      <c r="Z1726">
        <v>25</v>
      </c>
      <c r="AA1726" s="15">
        <v>21916</v>
      </c>
      <c r="AB1726" s="15">
        <v>45334</v>
      </c>
      <c r="AC1726">
        <v>4.4000000000000004</v>
      </c>
      <c r="AD1726">
        <v>1</v>
      </c>
      <c r="AE1726">
        <v>111</v>
      </c>
      <c r="AF1726" s="15">
        <v>45329</v>
      </c>
      <c r="AG1726">
        <v>-1</v>
      </c>
      <c r="AH1726">
        <v>-1</v>
      </c>
      <c r="AI1726">
        <v>175.1222629806</v>
      </c>
      <c r="AJ1726">
        <v>-40.741346802700001</v>
      </c>
      <c r="AK1726">
        <v>2.5</v>
      </c>
      <c r="AL1726">
        <v>11</v>
      </c>
      <c r="AM1726">
        <v>88</v>
      </c>
      <c r="AN1726" t="s">
        <v>320</v>
      </c>
      <c r="AO1726" t="s">
        <v>321</v>
      </c>
      <c r="AP1726" t="s">
        <v>314</v>
      </c>
      <c r="AQ1726" t="s">
        <v>312</v>
      </c>
      <c r="AR1726" t="s">
        <v>294</v>
      </c>
      <c r="AS1726" t="s">
        <v>291</v>
      </c>
      <c r="AT1726">
        <v>-1</v>
      </c>
      <c r="AU1726">
        <v>-1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b">
        <v>0</v>
      </c>
      <c r="BI1726" t="b">
        <v>1</v>
      </c>
      <c r="BJ1726" t="b">
        <v>0</v>
      </c>
      <c r="BK1726" t="b">
        <v>1</v>
      </c>
      <c r="BL1726" t="s">
        <v>312</v>
      </c>
      <c r="BM1726">
        <v>2</v>
      </c>
      <c r="BN1726">
        <v>90</v>
      </c>
      <c r="BO1726">
        <v>1</v>
      </c>
      <c r="BP1726" s="15">
        <v>45334</v>
      </c>
      <c r="BQ1726" t="s">
        <v>307</v>
      </c>
      <c r="BR1726" t="s">
        <v>322</v>
      </c>
      <c r="BS1726">
        <v>90</v>
      </c>
      <c r="BT1726">
        <v>2</v>
      </c>
    </row>
    <row r="1727" spans="1:72" x14ac:dyDescent="0.25">
      <c r="A1727" t="str">
        <f t="shared" si="104"/>
        <v>793_120</v>
      </c>
      <c r="B1727" t="str">
        <f t="shared" si="105"/>
        <v>U</v>
      </c>
      <c r="C1727">
        <f t="shared" si="106"/>
        <v>109.2</v>
      </c>
      <c r="D1727">
        <f t="shared" si="107"/>
        <v>0</v>
      </c>
      <c r="F1727" t="s">
        <v>2674</v>
      </c>
      <c r="G1727">
        <v>793</v>
      </c>
      <c r="H1727" t="s">
        <v>782</v>
      </c>
      <c r="I1727">
        <v>120</v>
      </c>
      <c r="J1727">
        <v>141</v>
      </c>
      <c r="K1727" t="s">
        <v>283</v>
      </c>
      <c r="L1727" t="s">
        <v>284</v>
      </c>
      <c r="M1727">
        <v>2</v>
      </c>
      <c r="N1727" t="s">
        <v>285</v>
      </c>
      <c r="O1727">
        <v>0</v>
      </c>
      <c r="P1727">
        <v>1</v>
      </c>
      <c r="Q1727" t="s">
        <v>286</v>
      </c>
      <c r="R1727" t="s">
        <v>304</v>
      </c>
      <c r="S1727" t="s">
        <v>318</v>
      </c>
      <c r="T1727" t="s">
        <v>319</v>
      </c>
      <c r="U1727">
        <v>79</v>
      </c>
      <c r="V1727">
        <v>8</v>
      </c>
      <c r="W1727">
        <v>50</v>
      </c>
      <c r="X1727">
        <v>1</v>
      </c>
      <c r="Y1727" s="15">
        <v>39083</v>
      </c>
      <c r="Z1727">
        <v>25</v>
      </c>
      <c r="AA1727" s="15">
        <v>29586</v>
      </c>
      <c r="AB1727" s="15">
        <v>45334</v>
      </c>
      <c r="AC1727">
        <v>2.85</v>
      </c>
      <c r="AD1727">
        <v>2</v>
      </c>
      <c r="AE1727">
        <v>111</v>
      </c>
      <c r="AF1727" s="15">
        <v>45329</v>
      </c>
      <c r="AG1727">
        <v>-1</v>
      </c>
      <c r="AH1727">
        <v>-1</v>
      </c>
      <c r="AI1727">
        <v>175.119271317</v>
      </c>
      <c r="AJ1727">
        <v>-40.740519795899999</v>
      </c>
      <c r="AK1727">
        <v>0.5</v>
      </c>
      <c r="AL1727">
        <v>21</v>
      </c>
      <c r="AM1727">
        <v>109.2</v>
      </c>
      <c r="AN1727" t="s">
        <v>320</v>
      </c>
      <c r="AO1727" t="s">
        <v>321</v>
      </c>
      <c r="AP1727" t="s">
        <v>314</v>
      </c>
      <c r="AQ1727" t="s">
        <v>312</v>
      </c>
      <c r="AR1727" t="s">
        <v>294</v>
      </c>
      <c r="AS1727" t="s">
        <v>291</v>
      </c>
      <c r="AT1727">
        <v>-1</v>
      </c>
      <c r="AU1727">
        <v>-1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 t="b">
        <v>0</v>
      </c>
      <c r="BI1727" t="b">
        <v>1</v>
      </c>
      <c r="BJ1727" t="b">
        <v>0</v>
      </c>
      <c r="BK1727" t="b">
        <v>1</v>
      </c>
      <c r="BL1727" t="s">
        <v>312</v>
      </c>
      <c r="BM1727">
        <v>2</v>
      </c>
      <c r="BN1727">
        <v>90</v>
      </c>
      <c r="BO1727">
        <v>1</v>
      </c>
      <c r="BP1727" s="15">
        <v>45334</v>
      </c>
      <c r="BQ1727" t="s">
        <v>307</v>
      </c>
      <c r="BR1727" t="s">
        <v>322</v>
      </c>
      <c r="BS1727">
        <v>90</v>
      </c>
      <c r="BT1727">
        <v>2</v>
      </c>
    </row>
    <row r="1728" spans="1:72" x14ac:dyDescent="0.25">
      <c r="A1728" t="str">
        <f t="shared" si="104"/>
        <v>552_40</v>
      </c>
      <c r="B1728" t="str">
        <f t="shared" si="105"/>
        <v>U</v>
      </c>
      <c r="C1728">
        <f t="shared" si="106"/>
        <v>169.2</v>
      </c>
      <c r="D1728">
        <f t="shared" si="107"/>
        <v>0</v>
      </c>
      <c r="F1728" t="s">
        <v>2675</v>
      </c>
      <c r="G1728">
        <v>552</v>
      </c>
      <c r="H1728" t="s">
        <v>2676</v>
      </c>
      <c r="I1728">
        <v>40</v>
      </c>
      <c r="J1728">
        <v>58</v>
      </c>
      <c r="K1728" t="s">
        <v>283</v>
      </c>
      <c r="L1728" t="s">
        <v>284</v>
      </c>
      <c r="M1728">
        <v>2</v>
      </c>
      <c r="N1728" t="s">
        <v>285</v>
      </c>
      <c r="O1728">
        <v>0</v>
      </c>
      <c r="P1728">
        <v>1</v>
      </c>
      <c r="Q1728" t="s">
        <v>286</v>
      </c>
      <c r="R1728" t="s">
        <v>304</v>
      </c>
      <c r="S1728" t="s">
        <v>318</v>
      </c>
      <c r="T1728" t="s">
        <v>319</v>
      </c>
      <c r="U1728">
        <v>57</v>
      </c>
      <c r="V1728">
        <v>6</v>
      </c>
      <c r="W1728">
        <v>42</v>
      </c>
      <c r="X1728">
        <v>3</v>
      </c>
      <c r="Y1728" s="15">
        <v>40647</v>
      </c>
      <c r="Z1728">
        <v>25</v>
      </c>
      <c r="AA1728" s="15">
        <v>21916</v>
      </c>
      <c r="AB1728" s="15">
        <v>45334</v>
      </c>
      <c r="AC1728">
        <v>4</v>
      </c>
      <c r="AD1728">
        <v>3</v>
      </c>
      <c r="AE1728">
        <v>111</v>
      </c>
      <c r="AF1728" s="15">
        <v>45329</v>
      </c>
      <c r="AG1728">
        <v>-1</v>
      </c>
      <c r="AH1728">
        <v>-1</v>
      </c>
      <c r="AI1728">
        <v>175.1239741956</v>
      </c>
      <c r="AJ1728">
        <v>-40.735227152199997</v>
      </c>
      <c r="AK1728">
        <v>1</v>
      </c>
      <c r="AL1728">
        <v>18</v>
      </c>
      <c r="AM1728">
        <v>169.2</v>
      </c>
      <c r="AN1728" t="s">
        <v>320</v>
      </c>
      <c r="AO1728" t="s">
        <v>321</v>
      </c>
      <c r="AP1728" t="s">
        <v>314</v>
      </c>
      <c r="AQ1728" t="s">
        <v>312</v>
      </c>
      <c r="AR1728" t="s">
        <v>294</v>
      </c>
      <c r="AS1728" t="s">
        <v>291</v>
      </c>
      <c r="AT1728">
        <v>-1</v>
      </c>
      <c r="AU1728">
        <v>-1</v>
      </c>
      <c r="AV1728">
        <v>0</v>
      </c>
      <c r="AW1728">
        <v>0</v>
      </c>
      <c r="AX1728">
        <v>0.59101654846335705</v>
      </c>
      <c r="AY1728">
        <v>16.6666666666667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 t="b">
        <v>0</v>
      </c>
      <c r="BI1728" t="b">
        <v>1</v>
      </c>
      <c r="BJ1728" t="b">
        <v>0</v>
      </c>
      <c r="BK1728" t="b">
        <v>1</v>
      </c>
      <c r="BL1728" t="s">
        <v>312</v>
      </c>
      <c r="BM1728">
        <v>2</v>
      </c>
      <c r="BN1728">
        <v>90</v>
      </c>
      <c r="BO1728">
        <v>1</v>
      </c>
      <c r="BP1728" s="15">
        <v>45334</v>
      </c>
      <c r="BQ1728" t="s">
        <v>307</v>
      </c>
      <c r="BR1728" t="s">
        <v>322</v>
      </c>
      <c r="BS1728">
        <v>90</v>
      </c>
      <c r="BT1728">
        <v>2</v>
      </c>
    </row>
    <row r="1729" spans="1:72" x14ac:dyDescent="0.25">
      <c r="A1729" t="str">
        <f t="shared" si="104"/>
        <v>1469_275</v>
      </c>
      <c r="B1729" t="str">
        <f t="shared" si="105"/>
        <v>U</v>
      </c>
      <c r="C1729">
        <f t="shared" si="106"/>
        <v>478.8</v>
      </c>
      <c r="D1729">
        <f t="shared" si="107"/>
        <v>0</v>
      </c>
      <c r="F1729" t="s">
        <v>2677</v>
      </c>
      <c r="G1729">
        <v>1469</v>
      </c>
      <c r="H1729" t="s">
        <v>872</v>
      </c>
      <c r="I1729">
        <v>275</v>
      </c>
      <c r="J1729">
        <v>359</v>
      </c>
      <c r="K1729" t="s">
        <v>283</v>
      </c>
      <c r="L1729" t="s">
        <v>284</v>
      </c>
      <c r="M1729">
        <v>2</v>
      </c>
      <c r="N1729" t="s">
        <v>285</v>
      </c>
      <c r="O1729">
        <v>0</v>
      </c>
      <c r="P1729">
        <v>2</v>
      </c>
      <c r="Q1729" t="s">
        <v>286</v>
      </c>
      <c r="R1729" t="s">
        <v>304</v>
      </c>
      <c r="S1729" t="s">
        <v>305</v>
      </c>
      <c r="T1729" t="s">
        <v>319</v>
      </c>
      <c r="U1729">
        <v>153</v>
      </c>
      <c r="V1729">
        <v>9</v>
      </c>
      <c r="W1729">
        <v>35</v>
      </c>
      <c r="X1729">
        <v>2</v>
      </c>
      <c r="Y1729" s="15">
        <v>43053</v>
      </c>
      <c r="Z1729">
        <v>22</v>
      </c>
      <c r="AA1729" s="15">
        <v>43041</v>
      </c>
      <c r="AB1729" s="15">
        <v>45311</v>
      </c>
      <c r="AC1729">
        <v>3</v>
      </c>
      <c r="AD1729">
        <v>1</v>
      </c>
      <c r="AE1729">
        <v>139.9</v>
      </c>
      <c r="AF1729" s="15">
        <v>45329</v>
      </c>
      <c r="AG1729">
        <v>-1</v>
      </c>
      <c r="AH1729">
        <v>-1</v>
      </c>
      <c r="AI1729">
        <v>175.12074943939999</v>
      </c>
      <c r="AJ1729">
        <v>-40.734536555299997</v>
      </c>
      <c r="AK1729">
        <v>3</v>
      </c>
      <c r="AL1729">
        <v>84</v>
      </c>
      <c r="AM1729">
        <v>478.8</v>
      </c>
      <c r="AN1729" t="s">
        <v>306</v>
      </c>
      <c r="AO1729" t="s">
        <v>321</v>
      </c>
      <c r="AP1729" t="s">
        <v>426</v>
      </c>
      <c r="AQ1729" t="s">
        <v>312</v>
      </c>
      <c r="AR1729" t="s">
        <v>294</v>
      </c>
      <c r="AS1729" t="s">
        <v>291</v>
      </c>
      <c r="AT1729">
        <v>-1</v>
      </c>
      <c r="AU1729">
        <v>-1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 t="b">
        <v>0</v>
      </c>
      <c r="BI1729" t="b">
        <v>1</v>
      </c>
      <c r="BJ1729" t="b">
        <v>1</v>
      </c>
      <c r="BK1729" t="b">
        <v>1</v>
      </c>
      <c r="BL1729" t="s">
        <v>312</v>
      </c>
      <c r="BM1729">
        <v>2</v>
      </c>
      <c r="BN1729">
        <v>90</v>
      </c>
      <c r="BO1729">
        <v>1</v>
      </c>
      <c r="BP1729" s="15">
        <v>45311</v>
      </c>
      <c r="BQ1729" t="s">
        <v>307</v>
      </c>
      <c r="BR1729" t="s">
        <v>322</v>
      </c>
      <c r="BS1729">
        <v>90</v>
      </c>
      <c r="BT1729">
        <v>2</v>
      </c>
    </row>
    <row r="1730" spans="1:72" x14ac:dyDescent="0.25">
      <c r="A1730" t="str">
        <f t="shared" si="104"/>
        <v>509_0</v>
      </c>
      <c r="B1730" t="str">
        <f t="shared" si="105"/>
        <v>R</v>
      </c>
      <c r="C1730">
        <f t="shared" si="106"/>
        <v>1638</v>
      </c>
      <c r="D1730">
        <f t="shared" si="107"/>
        <v>0</v>
      </c>
      <c r="F1730" t="s">
        <v>2678</v>
      </c>
      <c r="G1730">
        <v>509</v>
      </c>
      <c r="H1730" t="s">
        <v>2470</v>
      </c>
      <c r="I1730">
        <v>0</v>
      </c>
      <c r="J1730">
        <v>252</v>
      </c>
      <c r="K1730" t="s">
        <v>283</v>
      </c>
      <c r="L1730" t="s">
        <v>284</v>
      </c>
      <c r="M1730">
        <v>2</v>
      </c>
      <c r="N1730" t="s">
        <v>285</v>
      </c>
      <c r="O1730">
        <v>0</v>
      </c>
      <c r="P1730">
        <v>2</v>
      </c>
      <c r="Q1730" t="s">
        <v>286</v>
      </c>
      <c r="R1730" t="s">
        <v>287</v>
      </c>
      <c r="S1730" t="s">
        <v>305</v>
      </c>
      <c r="T1730" t="s">
        <v>289</v>
      </c>
      <c r="U1730">
        <v>342</v>
      </c>
      <c r="V1730">
        <v>10</v>
      </c>
      <c r="W1730">
        <v>13</v>
      </c>
      <c r="X1730">
        <v>1</v>
      </c>
      <c r="Y1730" s="15">
        <v>44943</v>
      </c>
      <c r="Z1730">
        <v>2</v>
      </c>
      <c r="AA1730" s="15">
        <v>29586</v>
      </c>
      <c r="AB1730" s="15">
        <v>45311</v>
      </c>
      <c r="AC1730">
        <v>4</v>
      </c>
      <c r="AD1730">
        <v>1.25</v>
      </c>
      <c r="AE1730">
        <v>122.5</v>
      </c>
      <c r="AF1730" s="15">
        <v>45329</v>
      </c>
      <c r="AG1730">
        <v>-1</v>
      </c>
      <c r="AH1730">
        <v>-1</v>
      </c>
      <c r="AI1730">
        <v>175.16536284099999</v>
      </c>
      <c r="AJ1730">
        <v>-40.750792232499997</v>
      </c>
      <c r="AK1730">
        <v>4</v>
      </c>
      <c r="AL1730">
        <v>252</v>
      </c>
      <c r="AM1730">
        <v>1638</v>
      </c>
      <c r="AN1730" t="s">
        <v>306</v>
      </c>
      <c r="AO1730" t="s">
        <v>291</v>
      </c>
      <c r="AP1730" t="s">
        <v>325</v>
      </c>
      <c r="AQ1730" t="s">
        <v>293</v>
      </c>
      <c r="AR1730" t="s">
        <v>294</v>
      </c>
      <c r="AS1730">
        <v>1</v>
      </c>
      <c r="AT1730">
        <v>-1</v>
      </c>
      <c r="AU1730">
        <v>-1</v>
      </c>
      <c r="AV1730">
        <v>0</v>
      </c>
      <c r="AW1730">
        <v>0</v>
      </c>
      <c r="AX1730">
        <v>1.7889087656529501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 t="b">
        <v>0</v>
      </c>
      <c r="BI1730" t="b">
        <v>1</v>
      </c>
      <c r="BJ1730" t="b">
        <v>1</v>
      </c>
      <c r="BK1730" t="b">
        <v>0</v>
      </c>
      <c r="BL1730" t="s">
        <v>293</v>
      </c>
      <c r="BM1730">
        <v>2</v>
      </c>
      <c r="BN1730">
        <v>60</v>
      </c>
      <c r="BO1730">
        <v>1</v>
      </c>
      <c r="BP1730" s="15">
        <v>45311</v>
      </c>
      <c r="BQ1730" t="s">
        <v>307</v>
      </c>
      <c r="BR1730" t="s">
        <v>308</v>
      </c>
      <c r="BS1730">
        <v>60</v>
      </c>
      <c r="BT1730">
        <v>2</v>
      </c>
    </row>
    <row r="1731" spans="1:72" x14ac:dyDescent="0.25">
      <c r="A1731" t="str">
        <f t="shared" ref="A1731:A1794" si="108">G1731&amp;"_"&amp;I1731</f>
        <v>487_700</v>
      </c>
      <c r="B1731" t="str">
        <f t="shared" ref="B1731:B1794" si="109">AO1731</f>
        <v>R</v>
      </c>
      <c r="C1731">
        <f t="shared" ref="C1731:C1794" si="110">AM1731</f>
        <v>280.60000000000002</v>
      </c>
      <c r="D1731">
        <f t="shared" ref="D1731:D1794" si="111">AZ1731</f>
        <v>0</v>
      </c>
      <c r="F1731" t="s">
        <v>2679</v>
      </c>
      <c r="G1731">
        <v>487</v>
      </c>
      <c r="H1731" t="s">
        <v>1571</v>
      </c>
      <c r="I1731">
        <v>700</v>
      </c>
      <c r="J1731">
        <v>761</v>
      </c>
      <c r="K1731" t="s">
        <v>283</v>
      </c>
      <c r="L1731" t="s">
        <v>284</v>
      </c>
      <c r="M1731">
        <v>2</v>
      </c>
      <c r="N1731" t="s">
        <v>285</v>
      </c>
      <c r="O1731">
        <v>0</v>
      </c>
      <c r="P1731">
        <v>2</v>
      </c>
      <c r="Q1731" t="s">
        <v>286</v>
      </c>
      <c r="R1731" t="s">
        <v>287</v>
      </c>
      <c r="S1731" t="s">
        <v>305</v>
      </c>
      <c r="T1731" t="s">
        <v>289</v>
      </c>
      <c r="U1731">
        <v>205</v>
      </c>
      <c r="V1731">
        <v>5</v>
      </c>
      <c r="W1731">
        <v>44</v>
      </c>
      <c r="X1731">
        <v>4</v>
      </c>
      <c r="Y1731" s="15">
        <v>43570</v>
      </c>
      <c r="Z1731">
        <v>19</v>
      </c>
      <c r="AA1731" s="15">
        <v>21916</v>
      </c>
      <c r="AB1731" s="15">
        <v>45311</v>
      </c>
      <c r="AC1731">
        <v>7.95</v>
      </c>
      <c r="AD1731">
        <v>5.95</v>
      </c>
      <c r="AE1731">
        <v>197.75</v>
      </c>
      <c r="AF1731" s="15">
        <v>45322</v>
      </c>
      <c r="AG1731">
        <v>-1</v>
      </c>
      <c r="AH1731">
        <v>-1</v>
      </c>
      <c r="AI1731">
        <v>175.18094141700001</v>
      </c>
      <c r="AJ1731">
        <v>-40.7324264421</v>
      </c>
      <c r="AK1731">
        <v>0.5</v>
      </c>
      <c r="AL1731">
        <v>61</v>
      </c>
      <c r="AM1731">
        <v>280.60000000000002</v>
      </c>
      <c r="AN1731" t="s">
        <v>306</v>
      </c>
      <c r="AO1731" t="s">
        <v>291</v>
      </c>
      <c r="AP1731" t="s">
        <v>292</v>
      </c>
      <c r="AQ1731" t="s">
        <v>293</v>
      </c>
      <c r="AR1731" t="s">
        <v>294</v>
      </c>
      <c r="AS1731" t="s">
        <v>291</v>
      </c>
      <c r="AT1731">
        <v>-1</v>
      </c>
      <c r="AU1731">
        <v>-1</v>
      </c>
      <c r="AV1731">
        <v>0</v>
      </c>
      <c r="AW1731">
        <v>5</v>
      </c>
      <c r="AX1731">
        <v>0</v>
      </c>
      <c r="AY1731">
        <v>5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 t="b">
        <v>0</v>
      </c>
      <c r="BI1731" t="b">
        <v>1</v>
      </c>
      <c r="BJ1731" t="b">
        <v>1</v>
      </c>
      <c r="BK1731" t="b">
        <v>0</v>
      </c>
      <c r="BL1731" t="s">
        <v>293</v>
      </c>
      <c r="BM1731">
        <v>2</v>
      </c>
      <c r="BN1731">
        <v>60</v>
      </c>
      <c r="BO1731">
        <v>1</v>
      </c>
      <c r="BP1731" s="15">
        <v>45311</v>
      </c>
      <c r="BQ1731" t="s">
        <v>307</v>
      </c>
      <c r="BR1731" t="s">
        <v>308</v>
      </c>
      <c r="BS1731">
        <v>60</v>
      </c>
      <c r="BT1731">
        <v>2</v>
      </c>
    </row>
    <row r="1732" spans="1:72" x14ac:dyDescent="0.25">
      <c r="A1732" t="str">
        <f t="shared" si="108"/>
        <v>488_480</v>
      </c>
      <c r="B1732" t="str">
        <f t="shared" si="109"/>
        <v>R</v>
      </c>
      <c r="C1732">
        <f t="shared" si="110"/>
        <v>63</v>
      </c>
      <c r="D1732">
        <f t="shared" si="111"/>
        <v>0</v>
      </c>
      <c r="F1732" t="s">
        <v>2680</v>
      </c>
      <c r="G1732">
        <v>488</v>
      </c>
      <c r="H1732" t="s">
        <v>2353</v>
      </c>
      <c r="I1732">
        <v>480</v>
      </c>
      <c r="J1732">
        <v>501</v>
      </c>
      <c r="K1732" t="s">
        <v>283</v>
      </c>
      <c r="L1732" t="s">
        <v>284</v>
      </c>
      <c r="M1732">
        <v>2</v>
      </c>
      <c r="N1732" t="s">
        <v>285</v>
      </c>
      <c r="O1732">
        <v>0</v>
      </c>
      <c r="P1732">
        <v>2</v>
      </c>
      <c r="Q1732" t="s">
        <v>286</v>
      </c>
      <c r="R1732" t="s">
        <v>304</v>
      </c>
      <c r="S1732" t="s">
        <v>305</v>
      </c>
      <c r="T1732" t="s">
        <v>289</v>
      </c>
      <c r="U1732">
        <v>140</v>
      </c>
      <c r="V1732">
        <v>10</v>
      </c>
      <c r="W1732">
        <v>35</v>
      </c>
      <c r="X1732">
        <v>3</v>
      </c>
      <c r="Y1732" s="15">
        <v>40543</v>
      </c>
      <c r="Z1732">
        <v>19</v>
      </c>
      <c r="AA1732" s="15">
        <v>29586</v>
      </c>
      <c r="AB1732" s="15">
        <v>45311</v>
      </c>
      <c r="AC1732">
        <v>9.9499999999999993</v>
      </c>
      <c r="AD1732">
        <v>2.85</v>
      </c>
      <c r="AE1732">
        <v>84</v>
      </c>
      <c r="AF1732" s="15">
        <v>45322</v>
      </c>
      <c r="AG1732">
        <v>-1</v>
      </c>
      <c r="AH1732">
        <v>-1</v>
      </c>
      <c r="AI1732">
        <v>175.19716335499999</v>
      </c>
      <c r="AJ1732">
        <v>-40.7321582306</v>
      </c>
      <c r="AK1732">
        <v>0.5</v>
      </c>
      <c r="AL1732">
        <v>21</v>
      </c>
      <c r="AM1732">
        <v>63</v>
      </c>
      <c r="AN1732" t="s">
        <v>306</v>
      </c>
      <c r="AO1732" t="s">
        <v>291</v>
      </c>
      <c r="AP1732" t="s">
        <v>292</v>
      </c>
      <c r="AQ1732" t="s">
        <v>293</v>
      </c>
      <c r="AR1732" t="s">
        <v>294</v>
      </c>
      <c r="AS1732" t="s">
        <v>291</v>
      </c>
      <c r="AT1732">
        <v>-1</v>
      </c>
      <c r="AU1732">
        <v>-1</v>
      </c>
      <c r="AV1732">
        <v>100</v>
      </c>
      <c r="AW1732">
        <v>0</v>
      </c>
      <c r="AX1732">
        <v>166.666666666667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 t="b">
        <v>0</v>
      </c>
      <c r="BI1732" t="b">
        <v>1</v>
      </c>
      <c r="BJ1732" t="b">
        <v>0</v>
      </c>
      <c r="BK1732" t="b">
        <v>0</v>
      </c>
      <c r="BL1732" t="s">
        <v>293</v>
      </c>
      <c r="BM1732">
        <v>2</v>
      </c>
      <c r="BN1732">
        <v>60</v>
      </c>
      <c r="BO1732">
        <v>1</v>
      </c>
      <c r="BP1732" s="15">
        <v>45311</v>
      </c>
      <c r="BQ1732" t="s">
        <v>307</v>
      </c>
      <c r="BR1732" t="s">
        <v>308</v>
      </c>
      <c r="BS1732">
        <v>60</v>
      </c>
      <c r="BT1732">
        <v>2</v>
      </c>
    </row>
    <row r="1733" spans="1:72" x14ac:dyDescent="0.25">
      <c r="A1733" t="str">
        <f t="shared" si="108"/>
        <v>1532_6</v>
      </c>
      <c r="B1733" t="str">
        <f t="shared" si="109"/>
        <v>U</v>
      </c>
      <c r="C1733">
        <f t="shared" si="110"/>
        <v>554.6</v>
      </c>
      <c r="D1733">
        <f t="shared" si="111"/>
        <v>0</v>
      </c>
      <c r="F1733" t="s">
        <v>2681</v>
      </c>
      <c r="G1733">
        <v>1532</v>
      </c>
      <c r="H1733" t="s">
        <v>2682</v>
      </c>
      <c r="I1733">
        <v>6</v>
      </c>
      <c r="J1733">
        <v>53</v>
      </c>
      <c r="K1733" t="s">
        <v>283</v>
      </c>
      <c r="L1733" t="s">
        <v>284</v>
      </c>
      <c r="M1733">
        <v>2</v>
      </c>
      <c r="N1733" t="s">
        <v>285</v>
      </c>
      <c r="O1733">
        <v>0</v>
      </c>
      <c r="P1733">
        <v>1</v>
      </c>
      <c r="Q1733" t="s">
        <v>2683</v>
      </c>
      <c r="R1733" t="s">
        <v>304</v>
      </c>
      <c r="S1733" t="s">
        <v>318</v>
      </c>
      <c r="T1733" t="s">
        <v>319</v>
      </c>
      <c r="U1733">
        <v>49</v>
      </c>
      <c r="V1733">
        <v>6</v>
      </c>
      <c r="W1733">
        <v>30</v>
      </c>
      <c r="X1733">
        <v>1</v>
      </c>
      <c r="Y1733" s="15">
        <v>44389</v>
      </c>
      <c r="Z1733">
        <v>25</v>
      </c>
      <c r="AA1733" s="15">
        <v>44384</v>
      </c>
      <c r="AB1733" s="15">
        <v>45334</v>
      </c>
      <c r="AC1733">
        <v>4</v>
      </c>
      <c r="AD1733">
        <v>3</v>
      </c>
      <c r="AE1733">
        <v>111</v>
      </c>
      <c r="AF1733" s="15">
        <v>45329</v>
      </c>
      <c r="AG1733">
        <v>-1</v>
      </c>
      <c r="AH1733">
        <v>-1</v>
      </c>
      <c r="AI1733">
        <v>175.14142262979999</v>
      </c>
      <c r="AJ1733">
        <v>-40.761923484199997</v>
      </c>
      <c r="AK1733">
        <v>0.5</v>
      </c>
      <c r="AL1733">
        <v>47</v>
      </c>
      <c r="AM1733">
        <v>554.6</v>
      </c>
      <c r="AN1733" t="s">
        <v>320</v>
      </c>
      <c r="AO1733" t="s">
        <v>321</v>
      </c>
      <c r="AP1733" t="s">
        <v>314</v>
      </c>
      <c r="AQ1733" t="s">
        <v>312</v>
      </c>
      <c r="AR1733" t="s">
        <v>384</v>
      </c>
      <c r="AS1733" t="s">
        <v>291</v>
      </c>
      <c r="AT1733">
        <v>-1</v>
      </c>
      <c r="AU1733">
        <v>-1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t="b">
        <v>0</v>
      </c>
      <c r="BI1733" t="b">
        <v>1</v>
      </c>
      <c r="BJ1733" t="b">
        <v>0</v>
      </c>
      <c r="BK1733" t="b">
        <v>1</v>
      </c>
      <c r="BL1733" t="s">
        <v>312</v>
      </c>
      <c r="BM1733">
        <v>2</v>
      </c>
      <c r="BN1733">
        <v>90</v>
      </c>
      <c r="BO1733">
        <v>1</v>
      </c>
      <c r="BP1733" s="15">
        <v>45334</v>
      </c>
      <c r="BQ1733" t="s">
        <v>307</v>
      </c>
      <c r="BR1733" t="s">
        <v>322</v>
      </c>
      <c r="BS1733">
        <v>90</v>
      </c>
      <c r="BT1733">
        <v>2</v>
      </c>
    </row>
    <row r="1734" spans="1:72" x14ac:dyDescent="0.25">
      <c r="A1734" t="str">
        <f t="shared" si="108"/>
        <v>1533_378</v>
      </c>
      <c r="B1734" t="str">
        <f t="shared" si="109"/>
        <v>U</v>
      </c>
      <c r="C1734">
        <f t="shared" si="110"/>
        <v>3315</v>
      </c>
      <c r="D1734">
        <f t="shared" si="111"/>
        <v>10</v>
      </c>
      <c r="F1734" t="s">
        <v>2684</v>
      </c>
      <c r="G1734">
        <v>1533</v>
      </c>
      <c r="H1734" t="s">
        <v>156</v>
      </c>
      <c r="I1734">
        <v>378</v>
      </c>
      <c r="J1734">
        <v>548</v>
      </c>
      <c r="K1734" t="s">
        <v>283</v>
      </c>
      <c r="L1734" t="s">
        <v>284</v>
      </c>
      <c r="M1734">
        <v>2</v>
      </c>
      <c r="N1734" t="s">
        <v>285</v>
      </c>
      <c r="O1734">
        <v>0</v>
      </c>
      <c r="P1734">
        <v>4</v>
      </c>
      <c r="Q1734" t="s">
        <v>286</v>
      </c>
      <c r="R1734" t="s">
        <v>341</v>
      </c>
      <c r="S1734" t="s">
        <v>334</v>
      </c>
      <c r="T1734" t="s">
        <v>342</v>
      </c>
      <c r="U1734">
        <v>3100</v>
      </c>
      <c r="V1734">
        <v>7</v>
      </c>
      <c r="W1734">
        <v>75</v>
      </c>
      <c r="X1734">
        <v>7</v>
      </c>
      <c r="Y1734" s="15">
        <v>42822</v>
      </c>
      <c r="Z1734">
        <v>17</v>
      </c>
      <c r="AA1734" s="15">
        <v>34243</v>
      </c>
      <c r="AB1734" s="15">
        <v>45312</v>
      </c>
      <c r="AC1734">
        <v>6</v>
      </c>
      <c r="AD1734">
        <v>6</v>
      </c>
      <c r="AE1734">
        <v>137.35</v>
      </c>
      <c r="AF1734" s="15">
        <v>45325</v>
      </c>
      <c r="AG1734">
        <v>-1</v>
      </c>
      <c r="AH1734">
        <v>-1</v>
      </c>
      <c r="AI1734">
        <v>175.0017474997</v>
      </c>
      <c r="AJ1734">
        <v>-40.903547109500003</v>
      </c>
      <c r="AK1734">
        <v>5</v>
      </c>
      <c r="AL1734">
        <v>170</v>
      </c>
      <c r="AM1734">
        <v>3315</v>
      </c>
      <c r="AN1734" t="s">
        <v>335</v>
      </c>
      <c r="AO1734" t="s">
        <v>321</v>
      </c>
      <c r="AP1734" t="s">
        <v>292</v>
      </c>
      <c r="AQ1734" t="s">
        <v>293</v>
      </c>
      <c r="AR1734" t="s">
        <v>294</v>
      </c>
      <c r="AS1734" t="s">
        <v>291</v>
      </c>
      <c r="AT1734">
        <v>910.25169000000005</v>
      </c>
      <c r="AU1734">
        <v>340.12763000000001</v>
      </c>
      <c r="AV1734">
        <v>0</v>
      </c>
      <c r="AW1734">
        <v>0</v>
      </c>
      <c r="AX1734">
        <v>0.512820512820513</v>
      </c>
      <c r="AY1734">
        <v>30</v>
      </c>
      <c r="AZ1734">
        <v>10</v>
      </c>
      <c r="BA1734">
        <v>2.5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b">
        <v>0</v>
      </c>
      <c r="BI1734" t="b">
        <v>1</v>
      </c>
      <c r="BJ1734" t="b">
        <v>1</v>
      </c>
      <c r="BK1734" t="b">
        <v>0</v>
      </c>
      <c r="BL1734" t="s">
        <v>293</v>
      </c>
      <c r="BM1734">
        <v>2</v>
      </c>
      <c r="BN1734">
        <v>60</v>
      </c>
      <c r="BO1734">
        <v>1</v>
      </c>
      <c r="BP1734" s="15">
        <v>45312</v>
      </c>
      <c r="BQ1734" t="s">
        <v>336</v>
      </c>
      <c r="BR1734" t="s">
        <v>337</v>
      </c>
      <c r="BS1734">
        <v>60</v>
      </c>
      <c r="BT1734">
        <v>2</v>
      </c>
    </row>
    <row r="1735" spans="1:72" x14ac:dyDescent="0.25">
      <c r="A1735" t="str">
        <f t="shared" si="108"/>
        <v>512_425</v>
      </c>
      <c r="B1735" t="str">
        <f t="shared" si="109"/>
        <v>R</v>
      </c>
      <c r="C1735">
        <f t="shared" si="110"/>
        <v>1005</v>
      </c>
      <c r="D1735">
        <f t="shared" si="111"/>
        <v>0</v>
      </c>
      <c r="F1735" t="s">
        <v>2685</v>
      </c>
      <c r="G1735">
        <v>512</v>
      </c>
      <c r="H1735" t="s">
        <v>151</v>
      </c>
      <c r="I1735">
        <v>425</v>
      </c>
      <c r="J1735">
        <v>575</v>
      </c>
      <c r="K1735" t="s">
        <v>283</v>
      </c>
      <c r="L1735" t="s">
        <v>284</v>
      </c>
      <c r="M1735">
        <v>2</v>
      </c>
      <c r="N1735" t="s">
        <v>285</v>
      </c>
      <c r="O1735">
        <v>0</v>
      </c>
      <c r="P1735">
        <v>4</v>
      </c>
      <c r="Q1735" t="s">
        <v>286</v>
      </c>
      <c r="R1735" t="s">
        <v>287</v>
      </c>
      <c r="S1735" t="s">
        <v>334</v>
      </c>
      <c r="T1735" t="s">
        <v>289</v>
      </c>
      <c r="U1735">
        <v>2389</v>
      </c>
      <c r="V1735">
        <v>11</v>
      </c>
      <c r="W1735">
        <v>50</v>
      </c>
      <c r="X1735">
        <v>4</v>
      </c>
      <c r="Y1735" s="15">
        <v>44938</v>
      </c>
      <c r="Z1735">
        <v>17</v>
      </c>
      <c r="AA1735" s="15">
        <v>29221</v>
      </c>
      <c r="AB1735" s="15">
        <v>45312</v>
      </c>
      <c r="AC1735">
        <v>13.75</v>
      </c>
      <c r="AD1735">
        <v>2.75</v>
      </c>
      <c r="AE1735">
        <v>224.75</v>
      </c>
      <c r="AF1735" s="15">
        <v>45331</v>
      </c>
      <c r="AG1735">
        <v>-1</v>
      </c>
      <c r="AH1735">
        <v>-1</v>
      </c>
      <c r="AI1735">
        <v>175.1178397189</v>
      </c>
      <c r="AJ1735">
        <v>-40.798738657500003</v>
      </c>
      <c r="AK1735">
        <v>0</v>
      </c>
      <c r="AL1735">
        <v>150</v>
      </c>
      <c r="AM1735">
        <v>1005</v>
      </c>
      <c r="AN1735" t="s">
        <v>335</v>
      </c>
      <c r="AO1735" t="s">
        <v>291</v>
      </c>
      <c r="AP1735" t="s">
        <v>292</v>
      </c>
      <c r="AQ1735" t="s">
        <v>293</v>
      </c>
      <c r="AR1735" t="s">
        <v>294</v>
      </c>
      <c r="AS1735" t="s">
        <v>291</v>
      </c>
      <c r="AT1735">
        <v>1852.6858500000001</v>
      </c>
      <c r="AU1735">
        <v>475.65222999999997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t="b">
        <v>0</v>
      </c>
      <c r="BI1735" t="b">
        <v>1</v>
      </c>
      <c r="BJ1735" t="b">
        <v>1</v>
      </c>
      <c r="BK1735" t="b">
        <v>0</v>
      </c>
      <c r="BL1735" t="s">
        <v>293</v>
      </c>
      <c r="BM1735">
        <v>2</v>
      </c>
      <c r="BN1735">
        <v>40</v>
      </c>
      <c r="BO1735">
        <v>1</v>
      </c>
      <c r="BP1735" s="15">
        <v>45312</v>
      </c>
      <c r="BQ1735" t="s">
        <v>336</v>
      </c>
      <c r="BR1735" t="s">
        <v>450</v>
      </c>
      <c r="BS1735">
        <v>40</v>
      </c>
      <c r="BT1735">
        <v>2</v>
      </c>
    </row>
    <row r="1736" spans="1:72" x14ac:dyDescent="0.25">
      <c r="A1736" t="str">
        <f t="shared" si="108"/>
        <v>59_103</v>
      </c>
      <c r="B1736" t="str">
        <f t="shared" si="109"/>
        <v>U</v>
      </c>
      <c r="C1736">
        <f t="shared" si="110"/>
        <v>614.4</v>
      </c>
      <c r="D1736">
        <f t="shared" si="111"/>
        <v>0</v>
      </c>
      <c r="F1736" t="s">
        <v>2686</v>
      </c>
      <c r="G1736">
        <v>59</v>
      </c>
      <c r="H1736" t="s">
        <v>2687</v>
      </c>
      <c r="I1736">
        <v>103</v>
      </c>
      <c r="J1736">
        <v>199</v>
      </c>
      <c r="K1736" t="s">
        <v>283</v>
      </c>
      <c r="L1736" t="s">
        <v>284</v>
      </c>
      <c r="M1736">
        <v>2</v>
      </c>
      <c r="N1736" t="s">
        <v>285</v>
      </c>
      <c r="O1736">
        <v>0</v>
      </c>
      <c r="P1736">
        <v>1</v>
      </c>
      <c r="Q1736" t="s">
        <v>286</v>
      </c>
      <c r="R1736" t="s">
        <v>304</v>
      </c>
      <c r="S1736" t="s">
        <v>318</v>
      </c>
      <c r="T1736" t="s">
        <v>319</v>
      </c>
      <c r="U1736">
        <v>25</v>
      </c>
      <c r="V1736">
        <v>7</v>
      </c>
      <c r="W1736">
        <v>30</v>
      </c>
      <c r="X1736">
        <v>3</v>
      </c>
      <c r="Y1736" s="15">
        <v>43887</v>
      </c>
      <c r="Z1736">
        <v>20</v>
      </c>
      <c r="AA1736" s="15">
        <v>35004</v>
      </c>
      <c r="AB1736" s="15">
        <v>45316</v>
      </c>
      <c r="AC1736">
        <v>5.95</v>
      </c>
      <c r="AD1736">
        <v>4</v>
      </c>
      <c r="AE1736">
        <v>158.65</v>
      </c>
      <c r="AF1736" s="15">
        <v>45333</v>
      </c>
      <c r="AG1736">
        <v>-1</v>
      </c>
      <c r="AH1736">
        <v>-1</v>
      </c>
      <c r="AI1736">
        <v>174.9880594384</v>
      </c>
      <c r="AJ1736">
        <v>-40.919502726099999</v>
      </c>
      <c r="AK1736">
        <v>1</v>
      </c>
      <c r="AL1736">
        <v>96</v>
      </c>
      <c r="AM1736">
        <v>614.4</v>
      </c>
      <c r="AN1736" t="s">
        <v>320</v>
      </c>
      <c r="AO1736" t="s">
        <v>321</v>
      </c>
      <c r="AP1736" t="s">
        <v>325</v>
      </c>
      <c r="AQ1736" t="s">
        <v>293</v>
      </c>
      <c r="AR1736" t="s">
        <v>294</v>
      </c>
      <c r="AS1736" t="s">
        <v>291</v>
      </c>
      <c r="AT1736">
        <v>1399.4984400000001</v>
      </c>
      <c r="AU1736">
        <v>506.51602000000003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 t="b">
        <v>0</v>
      </c>
      <c r="BI1736" t="b">
        <v>1</v>
      </c>
      <c r="BJ1736" t="b">
        <v>0</v>
      </c>
      <c r="BK1736" t="b">
        <v>0</v>
      </c>
      <c r="BL1736" t="s">
        <v>293</v>
      </c>
      <c r="BM1736">
        <v>2</v>
      </c>
      <c r="BN1736">
        <v>90</v>
      </c>
      <c r="BO1736">
        <v>1</v>
      </c>
      <c r="BP1736" s="15">
        <v>45316</v>
      </c>
      <c r="BQ1736" t="s">
        <v>307</v>
      </c>
      <c r="BR1736" t="s">
        <v>322</v>
      </c>
      <c r="BS1736">
        <v>90</v>
      </c>
      <c r="BT1736">
        <v>2</v>
      </c>
    </row>
    <row r="1737" spans="1:72" x14ac:dyDescent="0.25">
      <c r="A1737" t="str">
        <f t="shared" si="108"/>
        <v>1535_5</v>
      </c>
      <c r="B1737" t="str">
        <f t="shared" si="109"/>
        <v>U</v>
      </c>
      <c r="C1737">
        <f t="shared" si="110"/>
        <v>632.5</v>
      </c>
      <c r="D1737">
        <f t="shared" si="111"/>
        <v>0</v>
      </c>
      <c r="F1737" t="s">
        <v>2688</v>
      </c>
      <c r="G1737">
        <v>1535</v>
      </c>
      <c r="H1737" t="s">
        <v>2460</v>
      </c>
      <c r="I1737">
        <v>5</v>
      </c>
      <c r="J1737">
        <v>120</v>
      </c>
      <c r="K1737" t="s">
        <v>283</v>
      </c>
      <c r="L1737" t="s">
        <v>284</v>
      </c>
      <c r="M1737">
        <v>2</v>
      </c>
      <c r="N1737" t="s">
        <v>285</v>
      </c>
      <c r="O1737">
        <v>0</v>
      </c>
      <c r="P1737">
        <v>1</v>
      </c>
      <c r="Q1737" t="s">
        <v>409</v>
      </c>
      <c r="R1737" t="s">
        <v>304</v>
      </c>
      <c r="S1737" t="s">
        <v>284</v>
      </c>
      <c r="T1737" t="s">
        <v>319</v>
      </c>
      <c r="U1737">
        <v>30</v>
      </c>
      <c r="V1737">
        <v>6</v>
      </c>
      <c r="W1737">
        <v>30</v>
      </c>
      <c r="X1737">
        <v>1</v>
      </c>
      <c r="Y1737" s="15">
        <v>44613</v>
      </c>
      <c r="Z1737">
        <v>25</v>
      </c>
      <c r="AA1737" s="15">
        <v>44595</v>
      </c>
      <c r="AB1737" s="15">
        <v>45334</v>
      </c>
      <c r="AC1737">
        <v>4</v>
      </c>
      <c r="AD1737">
        <v>3</v>
      </c>
      <c r="AE1737">
        <v>111</v>
      </c>
      <c r="AF1737" s="15">
        <v>44872</v>
      </c>
      <c r="AG1737">
        <v>-1</v>
      </c>
      <c r="AH1737">
        <v>-1</v>
      </c>
      <c r="AI1737">
        <v>175.16386624360001</v>
      </c>
      <c r="AJ1737">
        <v>-40.757729132800002</v>
      </c>
      <c r="AK1737">
        <v>2.5</v>
      </c>
      <c r="AL1737">
        <v>115</v>
      </c>
      <c r="AM1737">
        <v>632.5</v>
      </c>
      <c r="AN1737" t="s">
        <v>320</v>
      </c>
      <c r="AO1737" t="s">
        <v>321</v>
      </c>
      <c r="AP1737" t="s">
        <v>314</v>
      </c>
      <c r="AQ1737" t="s">
        <v>312</v>
      </c>
      <c r="AR1737" t="s">
        <v>410</v>
      </c>
      <c r="AS1737" t="s">
        <v>291</v>
      </c>
      <c r="AT1737">
        <v>-1</v>
      </c>
      <c r="AU1737">
        <v>-1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 t="b">
        <v>0</v>
      </c>
      <c r="BI1737" t="b">
        <v>1</v>
      </c>
      <c r="BJ1737" t="b">
        <v>0</v>
      </c>
      <c r="BK1737" t="b">
        <v>1</v>
      </c>
      <c r="BL1737" t="s">
        <v>312</v>
      </c>
      <c r="BM1737">
        <v>2</v>
      </c>
      <c r="BN1737">
        <v>90</v>
      </c>
      <c r="BO1737">
        <v>1</v>
      </c>
      <c r="BP1737" s="15">
        <v>45334</v>
      </c>
      <c r="BQ1737" t="s">
        <v>307</v>
      </c>
      <c r="BR1737" t="s">
        <v>322</v>
      </c>
      <c r="BS1737">
        <v>90</v>
      </c>
      <c r="BT1737">
        <v>2</v>
      </c>
    </row>
    <row r="1738" spans="1:72" x14ac:dyDescent="0.25">
      <c r="A1738" t="str">
        <f t="shared" si="108"/>
        <v>430_254</v>
      </c>
      <c r="B1738" t="str">
        <f t="shared" si="109"/>
        <v>U</v>
      </c>
      <c r="C1738">
        <f t="shared" si="110"/>
        <v>1522.2</v>
      </c>
      <c r="D1738">
        <f t="shared" si="111"/>
        <v>0</v>
      </c>
      <c r="F1738" t="s">
        <v>2689</v>
      </c>
      <c r="G1738">
        <v>430</v>
      </c>
      <c r="H1738" t="s">
        <v>102</v>
      </c>
      <c r="I1738">
        <v>254</v>
      </c>
      <c r="J1738">
        <v>431</v>
      </c>
      <c r="K1738" t="s">
        <v>283</v>
      </c>
      <c r="L1738" t="s">
        <v>284</v>
      </c>
      <c r="M1738">
        <v>2</v>
      </c>
      <c r="N1738" t="s">
        <v>285</v>
      </c>
      <c r="O1738">
        <v>0</v>
      </c>
      <c r="P1738">
        <v>2</v>
      </c>
      <c r="Q1738" t="s">
        <v>286</v>
      </c>
      <c r="R1738" t="s">
        <v>304</v>
      </c>
      <c r="S1738" t="s">
        <v>318</v>
      </c>
      <c r="T1738" t="s">
        <v>319</v>
      </c>
      <c r="U1738">
        <v>200</v>
      </c>
      <c r="V1738">
        <v>7</v>
      </c>
      <c r="W1738">
        <v>23</v>
      </c>
      <c r="X1738">
        <v>2</v>
      </c>
      <c r="Y1738" s="15">
        <v>44943</v>
      </c>
      <c r="Z1738">
        <v>19</v>
      </c>
      <c r="AA1738" s="15">
        <v>43628</v>
      </c>
      <c r="AB1738" s="15">
        <v>45313</v>
      </c>
      <c r="AC1738">
        <v>4</v>
      </c>
      <c r="AD1738">
        <v>3</v>
      </c>
      <c r="AE1738">
        <v>224.05</v>
      </c>
      <c r="AF1738" s="15">
        <v>45337</v>
      </c>
      <c r="AG1738">
        <v>-1</v>
      </c>
      <c r="AH1738">
        <v>-1</v>
      </c>
      <c r="AI1738">
        <v>175.0730780179</v>
      </c>
      <c r="AJ1738">
        <v>-40.8691273767</v>
      </c>
      <c r="AK1738">
        <v>2.5</v>
      </c>
      <c r="AL1738">
        <v>177</v>
      </c>
      <c r="AM1738">
        <v>1522.2</v>
      </c>
      <c r="AN1738" t="s">
        <v>320</v>
      </c>
      <c r="AO1738" t="s">
        <v>321</v>
      </c>
      <c r="AP1738" t="s">
        <v>292</v>
      </c>
      <c r="AQ1738" t="s">
        <v>293</v>
      </c>
      <c r="AR1738" t="s">
        <v>294</v>
      </c>
      <c r="AS1738">
        <v>2</v>
      </c>
      <c r="AT1738">
        <v>-1</v>
      </c>
      <c r="AU1738">
        <v>-1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 t="b">
        <v>0</v>
      </c>
      <c r="BI1738" t="b">
        <v>1</v>
      </c>
      <c r="BJ1738" t="b">
        <v>1</v>
      </c>
      <c r="BK1738" t="b">
        <v>0</v>
      </c>
      <c r="BL1738" t="s">
        <v>293</v>
      </c>
      <c r="BM1738">
        <v>2</v>
      </c>
      <c r="BN1738">
        <v>90</v>
      </c>
      <c r="BO1738">
        <v>1</v>
      </c>
      <c r="BP1738" s="15">
        <v>45313</v>
      </c>
      <c r="BQ1738" t="s">
        <v>307</v>
      </c>
      <c r="BR1738" t="s">
        <v>322</v>
      </c>
      <c r="BS1738">
        <v>90</v>
      </c>
      <c r="BT1738">
        <v>2</v>
      </c>
    </row>
    <row r="1739" spans="1:72" x14ac:dyDescent="0.25">
      <c r="A1739" t="str">
        <f t="shared" si="108"/>
        <v>1537_4</v>
      </c>
      <c r="B1739" t="str">
        <f t="shared" si="109"/>
        <v>U</v>
      </c>
      <c r="C1739">
        <f t="shared" si="110"/>
        <v>1195.4000000000001</v>
      </c>
      <c r="D1739">
        <f t="shared" si="111"/>
        <v>0</v>
      </c>
      <c r="F1739" t="s">
        <v>2690</v>
      </c>
      <c r="G1739">
        <v>1537</v>
      </c>
      <c r="H1739" t="s">
        <v>2691</v>
      </c>
      <c r="I1739">
        <v>4</v>
      </c>
      <c r="J1739">
        <v>143</v>
      </c>
      <c r="K1739" t="s">
        <v>283</v>
      </c>
      <c r="L1739" t="s">
        <v>284</v>
      </c>
      <c r="M1739">
        <v>2</v>
      </c>
      <c r="N1739" t="s">
        <v>285</v>
      </c>
      <c r="O1739">
        <v>0</v>
      </c>
      <c r="P1739">
        <v>1</v>
      </c>
      <c r="Q1739" t="s">
        <v>409</v>
      </c>
      <c r="R1739" t="s">
        <v>304</v>
      </c>
      <c r="S1739" t="s">
        <v>284</v>
      </c>
      <c r="T1739" t="s">
        <v>319</v>
      </c>
      <c r="U1739">
        <v>80</v>
      </c>
      <c r="V1739">
        <v>9</v>
      </c>
      <c r="W1739">
        <v>26</v>
      </c>
      <c r="X1739">
        <v>2</v>
      </c>
      <c r="Y1739" s="15">
        <v>44943</v>
      </c>
      <c r="Z1739">
        <v>20</v>
      </c>
      <c r="AA1739" s="15">
        <v>43628</v>
      </c>
      <c r="AB1739" s="15">
        <v>45334</v>
      </c>
      <c r="AC1739">
        <v>4</v>
      </c>
      <c r="AD1739">
        <v>3</v>
      </c>
      <c r="AE1739">
        <v>111</v>
      </c>
      <c r="AF1739" s="15">
        <v>44870</v>
      </c>
      <c r="AG1739">
        <v>-1</v>
      </c>
      <c r="AH1739">
        <v>-1</v>
      </c>
      <c r="AI1739">
        <v>175.0741041707</v>
      </c>
      <c r="AJ1739">
        <v>-40.869175499199997</v>
      </c>
      <c r="AK1739">
        <v>3.5</v>
      </c>
      <c r="AL1739">
        <v>139</v>
      </c>
      <c r="AM1739">
        <v>1195.4000000000001</v>
      </c>
      <c r="AN1739" t="s">
        <v>320</v>
      </c>
      <c r="AO1739" t="s">
        <v>321</v>
      </c>
      <c r="AP1739" t="s">
        <v>292</v>
      </c>
      <c r="AQ1739" t="s">
        <v>293</v>
      </c>
      <c r="AR1739" t="s">
        <v>410</v>
      </c>
      <c r="AS1739">
        <v>2</v>
      </c>
      <c r="AT1739">
        <v>-1</v>
      </c>
      <c r="AU1739">
        <v>-1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b">
        <v>0</v>
      </c>
      <c r="BI1739" t="b">
        <v>1</v>
      </c>
      <c r="BJ1739" t="b">
        <v>0</v>
      </c>
      <c r="BK1739" t="b">
        <v>0</v>
      </c>
      <c r="BL1739" t="s">
        <v>293</v>
      </c>
      <c r="BM1739">
        <v>2</v>
      </c>
      <c r="BN1739">
        <v>90</v>
      </c>
      <c r="BO1739">
        <v>1</v>
      </c>
      <c r="BP1739" s="15">
        <v>45334</v>
      </c>
      <c r="BQ1739" t="s">
        <v>307</v>
      </c>
      <c r="BR1739" t="s">
        <v>322</v>
      </c>
      <c r="BS1739">
        <v>90</v>
      </c>
      <c r="BT1739">
        <v>2</v>
      </c>
    </row>
    <row r="1740" spans="1:72" x14ac:dyDescent="0.25">
      <c r="A1740" t="str">
        <f t="shared" si="108"/>
        <v>1539_4</v>
      </c>
      <c r="B1740" t="str">
        <f t="shared" si="109"/>
        <v>U</v>
      </c>
      <c r="C1740">
        <f t="shared" si="110"/>
        <v>675.1</v>
      </c>
      <c r="D1740">
        <f t="shared" si="111"/>
        <v>0</v>
      </c>
      <c r="F1740" t="s">
        <v>2692</v>
      </c>
      <c r="G1740">
        <v>1539</v>
      </c>
      <c r="H1740" t="s">
        <v>2693</v>
      </c>
      <c r="I1740">
        <v>4</v>
      </c>
      <c r="J1740">
        <v>161</v>
      </c>
      <c r="K1740" t="s">
        <v>283</v>
      </c>
      <c r="L1740" t="s">
        <v>284</v>
      </c>
      <c r="M1740">
        <v>1</v>
      </c>
      <c r="N1740" t="s">
        <v>285</v>
      </c>
      <c r="O1740">
        <v>0</v>
      </c>
      <c r="P1740">
        <v>1</v>
      </c>
      <c r="Q1740" t="s">
        <v>409</v>
      </c>
      <c r="R1740" t="s">
        <v>304</v>
      </c>
      <c r="S1740" t="s">
        <v>284</v>
      </c>
      <c r="T1740" t="s">
        <v>319</v>
      </c>
      <c r="U1740">
        <v>20</v>
      </c>
      <c r="V1740">
        <v>6</v>
      </c>
      <c r="W1740">
        <v>30</v>
      </c>
      <c r="X1740">
        <v>1</v>
      </c>
      <c r="Y1740" s="15">
        <v>44603</v>
      </c>
      <c r="Z1740">
        <v>25</v>
      </c>
      <c r="AA1740" s="15">
        <v>44599</v>
      </c>
      <c r="AB1740" s="15">
        <v>45311</v>
      </c>
      <c r="AC1740">
        <v>4</v>
      </c>
      <c r="AD1740">
        <v>3</v>
      </c>
      <c r="AE1740">
        <v>173.2</v>
      </c>
      <c r="AF1740" s="15">
        <v>44872</v>
      </c>
      <c r="AG1740">
        <v>-1</v>
      </c>
      <c r="AH1740">
        <v>-1</v>
      </c>
      <c r="AI1740">
        <v>175.1507834475</v>
      </c>
      <c r="AJ1740">
        <v>-40.759969675400001</v>
      </c>
      <c r="AK1740">
        <v>2.5</v>
      </c>
      <c r="AL1740">
        <v>157</v>
      </c>
      <c r="AM1740">
        <v>675.1</v>
      </c>
      <c r="AN1740" t="s">
        <v>320</v>
      </c>
      <c r="AO1740" t="s">
        <v>321</v>
      </c>
      <c r="AP1740" t="s">
        <v>314</v>
      </c>
      <c r="AQ1740" t="s">
        <v>312</v>
      </c>
      <c r="AR1740" t="s">
        <v>410</v>
      </c>
      <c r="AS1740" t="s">
        <v>291</v>
      </c>
      <c r="AT1740">
        <v>-1</v>
      </c>
      <c r="AU1740">
        <v>-1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b">
        <v>0</v>
      </c>
      <c r="BI1740" t="b">
        <v>1</v>
      </c>
      <c r="BJ1740" t="b">
        <v>0</v>
      </c>
      <c r="BK1740" t="b">
        <v>1</v>
      </c>
      <c r="BL1740" t="s">
        <v>312</v>
      </c>
      <c r="BM1740">
        <v>2</v>
      </c>
      <c r="BN1740">
        <v>90</v>
      </c>
      <c r="BO1740">
        <v>1</v>
      </c>
      <c r="BP1740" s="15">
        <v>45311</v>
      </c>
      <c r="BQ1740" t="s">
        <v>307</v>
      </c>
      <c r="BR1740" t="s">
        <v>322</v>
      </c>
      <c r="BS1740">
        <v>90</v>
      </c>
      <c r="BT1740">
        <v>2</v>
      </c>
    </row>
    <row r="1741" spans="1:72" x14ac:dyDescent="0.25">
      <c r="A1741" t="str">
        <f t="shared" si="108"/>
        <v>1540_6</v>
      </c>
      <c r="B1741" t="str">
        <f t="shared" si="109"/>
        <v>U</v>
      </c>
      <c r="C1741">
        <f t="shared" si="110"/>
        <v>1392</v>
      </c>
      <c r="D1741">
        <f t="shared" si="111"/>
        <v>0</v>
      </c>
      <c r="F1741" t="s">
        <v>2694</v>
      </c>
      <c r="G1741">
        <v>1540</v>
      </c>
      <c r="H1741" t="s">
        <v>2695</v>
      </c>
      <c r="I1741">
        <v>6</v>
      </c>
      <c r="J1741">
        <v>238</v>
      </c>
      <c r="K1741" t="s">
        <v>283</v>
      </c>
      <c r="L1741" t="s">
        <v>284</v>
      </c>
      <c r="M1741">
        <v>2</v>
      </c>
      <c r="N1741" t="s">
        <v>285</v>
      </c>
      <c r="O1741">
        <v>0</v>
      </c>
      <c r="P1741">
        <v>2</v>
      </c>
      <c r="Q1741" t="s">
        <v>409</v>
      </c>
      <c r="R1741" t="s">
        <v>304</v>
      </c>
      <c r="S1741" t="s">
        <v>284</v>
      </c>
      <c r="T1741" t="s">
        <v>319</v>
      </c>
      <c r="U1741">
        <v>113</v>
      </c>
      <c r="V1741">
        <v>4</v>
      </c>
      <c r="W1741">
        <v>13</v>
      </c>
      <c r="X1741">
        <v>1</v>
      </c>
      <c r="Y1741" s="15">
        <v>44603</v>
      </c>
      <c r="Z1741">
        <v>19</v>
      </c>
      <c r="AA1741" s="15">
        <v>44599</v>
      </c>
      <c r="AB1741" s="15">
        <v>45311</v>
      </c>
      <c r="AC1741">
        <v>4</v>
      </c>
      <c r="AD1741">
        <v>3</v>
      </c>
      <c r="AE1741">
        <v>102.75</v>
      </c>
      <c r="AF1741" s="15">
        <v>44872</v>
      </c>
      <c r="AG1741">
        <v>-1</v>
      </c>
      <c r="AH1741">
        <v>-1</v>
      </c>
      <c r="AI1741">
        <v>175.15157723249999</v>
      </c>
      <c r="AJ1741">
        <v>-40.758564777099998</v>
      </c>
      <c r="AK1741">
        <v>2</v>
      </c>
      <c r="AL1741">
        <v>232</v>
      </c>
      <c r="AM1741">
        <v>1392</v>
      </c>
      <c r="AN1741" t="s">
        <v>320</v>
      </c>
      <c r="AO1741" t="s">
        <v>321</v>
      </c>
      <c r="AP1741" t="s">
        <v>292</v>
      </c>
      <c r="AQ1741" t="s">
        <v>293</v>
      </c>
      <c r="AR1741" t="s">
        <v>410</v>
      </c>
      <c r="AS1741">
        <v>2</v>
      </c>
      <c r="AT1741">
        <v>-1</v>
      </c>
      <c r="AU1741">
        <v>-1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t="b">
        <v>0</v>
      </c>
      <c r="BI1741" t="b">
        <v>1</v>
      </c>
      <c r="BJ1741" t="b">
        <v>0</v>
      </c>
      <c r="BK1741" t="b">
        <v>0</v>
      </c>
      <c r="BL1741" t="s">
        <v>293</v>
      </c>
      <c r="BM1741">
        <v>2</v>
      </c>
      <c r="BN1741">
        <v>90</v>
      </c>
      <c r="BO1741">
        <v>1</v>
      </c>
      <c r="BP1741" s="15">
        <v>45311</v>
      </c>
      <c r="BQ1741" t="s">
        <v>307</v>
      </c>
      <c r="BR1741" t="s">
        <v>322</v>
      </c>
      <c r="BS1741">
        <v>90</v>
      </c>
      <c r="BT1741">
        <v>2</v>
      </c>
    </row>
    <row r="1742" spans="1:72" x14ac:dyDescent="0.25">
      <c r="A1742" t="str">
        <f t="shared" si="108"/>
        <v>548_98</v>
      </c>
      <c r="B1742" t="str">
        <f t="shared" si="109"/>
        <v>U</v>
      </c>
      <c r="C1742">
        <f t="shared" si="110"/>
        <v>269.7</v>
      </c>
      <c r="D1742">
        <f t="shared" si="111"/>
        <v>0</v>
      </c>
      <c r="F1742" t="s">
        <v>2696</v>
      </c>
      <c r="G1742">
        <v>548</v>
      </c>
      <c r="H1742" t="s">
        <v>2447</v>
      </c>
      <c r="I1742">
        <v>98</v>
      </c>
      <c r="J1742">
        <v>127</v>
      </c>
      <c r="K1742" t="s">
        <v>283</v>
      </c>
      <c r="L1742" t="s">
        <v>284</v>
      </c>
      <c r="M1742">
        <v>2</v>
      </c>
      <c r="N1742" t="s">
        <v>285</v>
      </c>
      <c r="O1742">
        <v>0</v>
      </c>
      <c r="P1742">
        <v>2</v>
      </c>
      <c r="Q1742" t="s">
        <v>286</v>
      </c>
      <c r="R1742" t="s">
        <v>304</v>
      </c>
      <c r="S1742" t="s">
        <v>318</v>
      </c>
      <c r="T1742" t="s">
        <v>319</v>
      </c>
      <c r="U1742">
        <v>109</v>
      </c>
      <c r="V1742">
        <v>6</v>
      </c>
      <c r="W1742">
        <v>37</v>
      </c>
      <c r="X1742">
        <v>3</v>
      </c>
      <c r="Y1742" s="15">
        <v>40238</v>
      </c>
      <c r="Z1742">
        <v>22</v>
      </c>
      <c r="AA1742" s="15">
        <v>21916</v>
      </c>
      <c r="AB1742" s="15">
        <v>45334</v>
      </c>
      <c r="AC1742">
        <v>4</v>
      </c>
      <c r="AD1742">
        <v>3</v>
      </c>
      <c r="AE1742">
        <v>111</v>
      </c>
      <c r="AF1742" s="15">
        <v>45329</v>
      </c>
      <c r="AG1742">
        <v>-1</v>
      </c>
      <c r="AH1742">
        <v>-1</v>
      </c>
      <c r="AI1742">
        <v>175.12363332749999</v>
      </c>
      <c r="AJ1742">
        <v>-40.738130321900002</v>
      </c>
      <c r="AK1742">
        <v>2.5</v>
      </c>
      <c r="AL1742">
        <v>29</v>
      </c>
      <c r="AM1742">
        <v>269.7</v>
      </c>
      <c r="AN1742" t="s">
        <v>320</v>
      </c>
      <c r="AO1742" t="s">
        <v>321</v>
      </c>
      <c r="AP1742" t="s">
        <v>314</v>
      </c>
      <c r="AQ1742" t="s">
        <v>312</v>
      </c>
      <c r="AR1742" t="s">
        <v>294</v>
      </c>
      <c r="AS1742" t="s">
        <v>291</v>
      </c>
      <c r="AT1742">
        <v>-1</v>
      </c>
      <c r="AU1742">
        <v>-1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t="b">
        <v>0</v>
      </c>
      <c r="BI1742" t="b">
        <v>1</v>
      </c>
      <c r="BJ1742" t="b">
        <v>0</v>
      </c>
      <c r="BK1742" t="b">
        <v>1</v>
      </c>
      <c r="BL1742" t="s">
        <v>312</v>
      </c>
      <c r="BM1742">
        <v>2</v>
      </c>
      <c r="BN1742">
        <v>90</v>
      </c>
      <c r="BO1742">
        <v>1</v>
      </c>
      <c r="BP1742" s="15">
        <v>45334</v>
      </c>
      <c r="BQ1742" t="s">
        <v>307</v>
      </c>
      <c r="BR1742" t="s">
        <v>322</v>
      </c>
      <c r="BS1742">
        <v>90</v>
      </c>
      <c r="BT1742">
        <v>2</v>
      </c>
    </row>
    <row r="1743" spans="1:72" x14ac:dyDescent="0.25">
      <c r="A1743" t="str">
        <f t="shared" si="108"/>
        <v>549_360</v>
      </c>
      <c r="B1743" t="str">
        <f t="shared" si="109"/>
        <v>R</v>
      </c>
      <c r="C1743">
        <f t="shared" si="110"/>
        <v>2670</v>
      </c>
      <c r="D1743">
        <f t="shared" si="111"/>
        <v>0</v>
      </c>
      <c r="F1743" t="s">
        <v>2697</v>
      </c>
      <c r="G1743">
        <v>549</v>
      </c>
      <c r="H1743" t="s">
        <v>357</v>
      </c>
      <c r="I1743">
        <v>360</v>
      </c>
      <c r="J1743">
        <v>805</v>
      </c>
      <c r="K1743" t="s">
        <v>283</v>
      </c>
      <c r="L1743" t="s">
        <v>284</v>
      </c>
      <c r="M1743">
        <v>2</v>
      </c>
      <c r="N1743" t="s">
        <v>285</v>
      </c>
      <c r="O1743">
        <v>0</v>
      </c>
      <c r="P1743">
        <v>3</v>
      </c>
      <c r="Q1743" t="s">
        <v>286</v>
      </c>
      <c r="R1743" t="s">
        <v>287</v>
      </c>
      <c r="S1743" t="s">
        <v>288</v>
      </c>
      <c r="T1743" t="s">
        <v>289</v>
      </c>
      <c r="U1743">
        <v>725</v>
      </c>
      <c r="V1743">
        <v>8</v>
      </c>
      <c r="W1743">
        <v>37</v>
      </c>
      <c r="X1743">
        <v>3</v>
      </c>
      <c r="Y1743" s="15">
        <v>42093</v>
      </c>
      <c r="Z1743">
        <v>18</v>
      </c>
      <c r="AA1743" s="15">
        <v>28491</v>
      </c>
      <c r="AB1743" s="15">
        <v>45311</v>
      </c>
      <c r="AC1743">
        <v>4.25</v>
      </c>
      <c r="AD1743">
        <v>3</v>
      </c>
      <c r="AE1743">
        <v>104</v>
      </c>
      <c r="AF1743" s="15">
        <v>45324</v>
      </c>
      <c r="AG1743">
        <v>-1</v>
      </c>
      <c r="AH1743">
        <v>-1</v>
      </c>
      <c r="AI1743">
        <v>175.14289436920001</v>
      </c>
      <c r="AJ1743">
        <v>-40.742248929699997</v>
      </c>
      <c r="AK1743">
        <v>2.5</v>
      </c>
      <c r="AL1743">
        <v>445</v>
      </c>
      <c r="AM1743">
        <v>2670</v>
      </c>
      <c r="AN1743" t="s">
        <v>290</v>
      </c>
      <c r="AO1743" t="s">
        <v>291</v>
      </c>
      <c r="AP1743" t="s">
        <v>292</v>
      </c>
      <c r="AQ1743" t="s">
        <v>293</v>
      </c>
      <c r="AR1743" t="s">
        <v>294</v>
      </c>
      <c r="AS1743" t="s">
        <v>291</v>
      </c>
      <c r="AT1743">
        <v>1368.25324</v>
      </c>
      <c r="AU1743">
        <v>329.69713999999999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 t="b">
        <v>0</v>
      </c>
      <c r="BI1743" t="b">
        <v>1</v>
      </c>
      <c r="BJ1743" t="b">
        <v>1</v>
      </c>
      <c r="BK1743" t="b">
        <v>0</v>
      </c>
      <c r="BL1743" t="s">
        <v>293</v>
      </c>
      <c r="BM1743">
        <v>2</v>
      </c>
      <c r="BN1743">
        <v>50</v>
      </c>
      <c r="BO1743">
        <v>1</v>
      </c>
      <c r="BP1743" s="15">
        <v>45311</v>
      </c>
      <c r="BQ1743" t="s">
        <v>295</v>
      </c>
      <c r="BR1743" t="s">
        <v>296</v>
      </c>
      <c r="BS1743">
        <v>50</v>
      </c>
      <c r="BT1743">
        <v>2</v>
      </c>
    </row>
    <row r="1744" spans="1:72" x14ac:dyDescent="0.25">
      <c r="A1744" t="str">
        <f t="shared" si="108"/>
        <v>552_5</v>
      </c>
      <c r="B1744" t="str">
        <f t="shared" si="109"/>
        <v>U</v>
      </c>
      <c r="C1744">
        <f t="shared" si="110"/>
        <v>329</v>
      </c>
      <c r="D1744">
        <f t="shared" si="111"/>
        <v>0</v>
      </c>
      <c r="F1744" t="s">
        <v>2698</v>
      </c>
      <c r="G1744">
        <v>552</v>
      </c>
      <c r="H1744" t="s">
        <v>2676</v>
      </c>
      <c r="I1744">
        <v>5</v>
      </c>
      <c r="J1744">
        <v>40</v>
      </c>
      <c r="K1744" t="s">
        <v>283</v>
      </c>
      <c r="L1744" t="s">
        <v>284</v>
      </c>
      <c r="M1744">
        <v>2</v>
      </c>
      <c r="N1744" t="s">
        <v>285</v>
      </c>
      <c r="O1744">
        <v>0</v>
      </c>
      <c r="P1744">
        <v>1</v>
      </c>
      <c r="Q1744" t="s">
        <v>286</v>
      </c>
      <c r="R1744" t="s">
        <v>304</v>
      </c>
      <c r="S1744" t="s">
        <v>318</v>
      </c>
      <c r="T1744" t="s">
        <v>319</v>
      </c>
      <c r="U1744">
        <v>57</v>
      </c>
      <c r="V1744">
        <v>6</v>
      </c>
      <c r="W1744">
        <v>22</v>
      </c>
      <c r="X1744">
        <v>3</v>
      </c>
      <c r="Y1744" s="15">
        <v>40584</v>
      </c>
      <c r="Z1744">
        <v>20</v>
      </c>
      <c r="AA1744" s="15">
        <v>21916</v>
      </c>
      <c r="AB1744" s="15">
        <v>45334</v>
      </c>
      <c r="AC1744">
        <v>4</v>
      </c>
      <c r="AD1744">
        <v>3</v>
      </c>
      <c r="AE1744">
        <v>111</v>
      </c>
      <c r="AF1744" s="15">
        <v>45329</v>
      </c>
      <c r="AG1744">
        <v>-1</v>
      </c>
      <c r="AH1744">
        <v>-1</v>
      </c>
      <c r="AI1744">
        <v>175.12397064859999</v>
      </c>
      <c r="AJ1744">
        <v>-40.735496675900002</v>
      </c>
      <c r="AK1744">
        <v>2.5</v>
      </c>
      <c r="AL1744">
        <v>35</v>
      </c>
      <c r="AM1744">
        <v>329</v>
      </c>
      <c r="AN1744" t="s">
        <v>320</v>
      </c>
      <c r="AO1744" t="s">
        <v>321</v>
      </c>
      <c r="AP1744" t="s">
        <v>292</v>
      </c>
      <c r="AQ1744" t="s">
        <v>293</v>
      </c>
      <c r="AR1744" t="s">
        <v>294</v>
      </c>
      <c r="AS1744" t="s">
        <v>291</v>
      </c>
      <c r="AT1744">
        <v>-1</v>
      </c>
      <c r="AU1744">
        <v>-1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t="b">
        <v>0</v>
      </c>
      <c r="BI1744" t="b">
        <v>1</v>
      </c>
      <c r="BJ1744" t="b">
        <v>0</v>
      </c>
      <c r="BK1744" t="b">
        <v>0</v>
      </c>
      <c r="BL1744" t="s">
        <v>293</v>
      </c>
      <c r="BM1744">
        <v>2</v>
      </c>
      <c r="BN1744">
        <v>90</v>
      </c>
      <c r="BO1744">
        <v>1</v>
      </c>
      <c r="BP1744" s="15">
        <v>45334</v>
      </c>
      <c r="BQ1744" t="s">
        <v>307</v>
      </c>
      <c r="BR1744" t="s">
        <v>322</v>
      </c>
      <c r="BS1744">
        <v>90</v>
      </c>
      <c r="BT1744">
        <v>2</v>
      </c>
    </row>
    <row r="1745" spans="1:72" x14ac:dyDescent="0.25">
      <c r="A1745" t="str">
        <f t="shared" si="108"/>
        <v>554_333</v>
      </c>
      <c r="B1745" t="str">
        <f t="shared" si="109"/>
        <v>U</v>
      </c>
      <c r="C1745">
        <f t="shared" si="110"/>
        <v>2319.9</v>
      </c>
      <c r="D1745">
        <f t="shared" si="111"/>
        <v>0</v>
      </c>
      <c r="F1745" t="s">
        <v>2699</v>
      </c>
      <c r="G1745">
        <v>554</v>
      </c>
      <c r="H1745" t="s">
        <v>362</v>
      </c>
      <c r="I1745">
        <v>333</v>
      </c>
      <c r="J1745">
        <v>542</v>
      </c>
      <c r="K1745" t="s">
        <v>283</v>
      </c>
      <c r="L1745" t="s">
        <v>284</v>
      </c>
      <c r="M1745">
        <v>2</v>
      </c>
      <c r="N1745" t="s">
        <v>285</v>
      </c>
      <c r="O1745">
        <v>0</v>
      </c>
      <c r="P1745">
        <v>3</v>
      </c>
      <c r="Q1745" t="s">
        <v>286</v>
      </c>
      <c r="R1745" t="s">
        <v>287</v>
      </c>
      <c r="S1745" t="s">
        <v>288</v>
      </c>
      <c r="T1745" t="s">
        <v>319</v>
      </c>
      <c r="U1745">
        <v>1725</v>
      </c>
      <c r="V1745">
        <v>6</v>
      </c>
      <c r="W1745">
        <v>43</v>
      </c>
      <c r="X1745">
        <v>3</v>
      </c>
      <c r="Y1745" s="15">
        <v>42094</v>
      </c>
      <c r="Z1745">
        <v>18</v>
      </c>
      <c r="AA1745" s="15">
        <v>21916</v>
      </c>
      <c r="AB1745" s="15">
        <v>45311</v>
      </c>
      <c r="AC1745">
        <v>3</v>
      </c>
      <c r="AD1745">
        <v>3</v>
      </c>
      <c r="AE1745">
        <v>125.65</v>
      </c>
      <c r="AF1745" s="15">
        <v>45324</v>
      </c>
      <c r="AG1745">
        <v>-1</v>
      </c>
      <c r="AH1745">
        <v>-1</v>
      </c>
      <c r="AI1745">
        <v>175.15319477380001</v>
      </c>
      <c r="AJ1745">
        <v>-40.762725789400001</v>
      </c>
      <c r="AK1745">
        <v>2.5</v>
      </c>
      <c r="AL1745">
        <v>209</v>
      </c>
      <c r="AM1745">
        <v>2319.9</v>
      </c>
      <c r="AN1745" t="s">
        <v>290</v>
      </c>
      <c r="AO1745" t="s">
        <v>321</v>
      </c>
      <c r="AP1745" t="s">
        <v>292</v>
      </c>
      <c r="AQ1745" t="s">
        <v>293</v>
      </c>
      <c r="AR1745" t="s">
        <v>294</v>
      </c>
      <c r="AS1745" t="s">
        <v>291</v>
      </c>
      <c r="AT1745">
        <v>-1</v>
      </c>
      <c r="AU1745">
        <v>-1</v>
      </c>
      <c r="AV1745">
        <v>0</v>
      </c>
      <c r="AW1745">
        <v>0</v>
      </c>
      <c r="AX1745">
        <v>0.214500214500214</v>
      </c>
      <c r="AY1745">
        <v>45.238095238095198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 t="b">
        <v>0</v>
      </c>
      <c r="BI1745" t="b">
        <v>1</v>
      </c>
      <c r="BJ1745" t="b">
        <v>1</v>
      </c>
      <c r="BK1745" t="b">
        <v>0</v>
      </c>
      <c r="BL1745" t="s">
        <v>293</v>
      </c>
      <c r="BM1745">
        <v>2</v>
      </c>
      <c r="BN1745">
        <v>75</v>
      </c>
      <c r="BO1745">
        <v>1</v>
      </c>
      <c r="BP1745" s="15">
        <v>45311</v>
      </c>
      <c r="BQ1745" t="s">
        <v>295</v>
      </c>
      <c r="BR1745" t="s">
        <v>348</v>
      </c>
      <c r="BS1745">
        <v>75</v>
      </c>
      <c r="BT1745">
        <v>2</v>
      </c>
    </row>
    <row r="1746" spans="1:72" x14ac:dyDescent="0.25">
      <c r="A1746" t="str">
        <f t="shared" si="108"/>
        <v>555_21</v>
      </c>
      <c r="B1746" t="str">
        <f t="shared" si="109"/>
        <v>U</v>
      </c>
      <c r="C1746">
        <f t="shared" si="110"/>
        <v>4890</v>
      </c>
      <c r="D1746">
        <f t="shared" si="111"/>
        <v>0</v>
      </c>
      <c r="F1746" t="s">
        <v>2700</v>
      </c>
      <c r="G1746">
        <v>555</v>
      </c>
      <c r="H1746" t="s">
        <v>364</v>
      </c>
      <c r="I1746">
        <v>21</v>
      </c>
      <c r="J1746">
        <v>510</v>
      </c>
      <c r="K1746" t="s">
        <v>283</v>
      </c>
      <c r="L1746" t="s">
        <v>284</v>
      </c>
      <c r="M1746">
        <v>2</v>
      </c>
      <c r="N1746" t="s">
        <v>285</v>
      </c>
      <c r="O1746">
        <v>0</v>
      </c>
      <c r="P1746">
        <v>3</v>
      </c>
      <c r="Q1746" t="s">
        <v>286</v>
      </c>
      <c r="R1746" t="s">
        <v>287</v>
      </c>
      <c r="S1746" t="s">
        <v>288</v>
      </c>
      <c r="T1746" t="s">
        <v>319</v>
      </c>
      <c r="U1746">
        <v>863</v>
      </c>
      <c r="V1746">
        <v>11</v>
      </c>
      <c r="W1746">
        <v>32</v>
      </c>
      <c r="X1746">
        <v>3</v>
      </c>
      <c r="Y1746" s="15">
        <v>41697</v>
      </c>
      <c r="Z1746">
        <v>18</v>
      </c>
      <c r="AA1746" s="15">
        <v>29586</v>
      </c>
      <c r="AB1746" s="15">
        <v>45312</v>
      </c>
      <c r="AC1746">
        <v>5</v>
      </c>
      <c r="AD1746">
        <v>2</v>
      </c>
      <c r="AE1746">
        <v>138.65</v>
      </c>
      <c r="AF1746" s="15">
        <v>45330</v>
      </c>
      <c r="AG1746">
        <v>-1</v>
      </c>
      <c r="AH1746">
        <v>-1</v>
      </c>
      <c r="AI1746">
        <v>175.16880325029999</v>
      </c>
      <c r="AJ1746">
        <v>-40.761306705999999</v>
      </c>
      <c r="AK1746">
        <v>4.5</v>
      </c>
      <c r="AL1746">
        <v>489</v>
      </c>
      <c r="AM1746">
        <v>4890</v>
      </c>
      <c r="AN1746" t="s">
        <v>290</v>
      </c>
      <c r="AO1746" t="s">
        <v>321</v>
      </c>
      <c r="AP1746" t="s">
        <v>292</v>
      </c>
      <c r="AQ1746" t="s">
        <v>293</v>
      </c>
      <c r="AR1746" t="s">
        <v>294</v>
      </c>
      <c r="AS1746" t="s">
        <v>291</v>
      </c>
      <c r="AT1746">
        <v>1624.66194</v>
      </c>
      <c r="AU1746">
        <v>541.42323999999996</v>
      </c>
      <c r="AV1746">
        <v>0</v>
      </c>
      <c r="AW1746">
        <v>1.0204081632653099</v>
      </c>
      <c r="AX1746">
        <v>0</v>
      </c>
      <c r="AY1746">
        <v>1.0204081632653099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b">
        <v>0</v>
      </c>
      <c r="BI1746" t="b">
        <v>1</v>
      </c>
      <c r="BJ1746" t="b">
        <v>1</v>
      </c>
      <c r="BK1746" t="b">
        <v>0</v>
      </c>
      <c r="BL1746" t="s">
        <v>293</v>
      </c>
      <c r="BM1746">
        <v>2</v>
      </c>
      <c r="BN1746">
        <v>75</v>
      </c>
      <c r="BO1746">
        <v>1</v>
      </c>
      <c r="BP1746" s="15">
        <v>45312</v>
      </c>
      <c r="BQ1746" t="s">
        <v>295</v>
      </c>
      <c r="BR1746" t="s">
        <v>348</v>
      </c>
      <c r="BS1746">
        <v>75</v>
      </c>
      <c r="BT1746">
        <v>2</v>
      </c>
    </row>
    <row r="1747" spans="1:72" x14ac:dyDescent="0.25">
      <c r="A1747" t="str">
        <f t="shared" si="108"/>
        <v>556_3</v>
      </c>
      <c r="B1747" t="str">
        <f t="shared" si="109"/>
        <v>R</v>
      </c>
      <c r="C1747">
        <f t="shared" si="110"/>
        <v>2975.4</v>
      </c>
      <c r="D1747">
        <f t="shared" si="111"/>
        <v>0</v>
      </c>
      <c r="F1747" t="s">
        <v>2701</v>
      </c>
      <c r="G1747">
        <v>556</v>
      </c>
      <c r="H1747" t="s">
        <v>366</v>
      </c>
      <c r="I1747">
        <v>3</v>
      </c>
      <c r="J1747">
        <v>525</v>
      </c>
      <c r="K1747" t="s">
        <v>283</v>
      </c>
      <c r="L1747" t="s">
        <v>284</v>
      </c>
      <c r="M1747">
        <v>2</v>
      </c>
      <c r="N1747" t="s">
        <v>285</v>
      </c>
      <c r="O1747">
        <v>0</v>
      </c>
      <c r="P1747">
        <v>2</v>
      </c>
      <c r="Q1747" t="s">
        <v>286</v>
      </c>
      <c r="R1747" t="s">
        <v>304</v>
      </c>
      <c r="S1747" t="s">
        <v>305</v>
      </c>
      <c r="T1747" t="s">
        <v>355</v>
      </c>
      <c r="U1747">
        <v>316</v>
      </c>
      <c r="V1747">
        <v>10</v>
      </c>
      <c r="W1747">
        <v>22</v>
      </c>
      <c r="X1747">
        <v>2</v>
      </c>
      <c r="Y1747" s="15">
        <v>39160</v>
      </c>
      <c r="Z1747">
        <v>19</v>
      </c>
      <c r="AA1747" s="15">
        <v>33604</v>
      </c>
      <c r="AB1747" s="15">
        <v>45312</v>
      </c>
      <c r="AC1747">
        <v>11</v>
      </c>
      <c r="AD1747">
        <v>2.0499999999999998</v>
      </c>
      <c r="AE1747">
        <v>105.05</v>
      </c>
      <c r="AF1747" s="15">
        <v>45330</v>
      </c>
      <c r="AG1747">
        <v>-1</v>
      </c>
      <c r="AH1747">
        <v>-1</v>
      </c>
      <c r="AI1747">
        <v>175.18039973329999</v>
      </c>
      <c r="AJ1747">
        <v>-40.757219962199997</v>
      </c>
      <c r="AK1747">
        <v>4</v>
      </c>
      <c r="AL1747">
        <v>522</v>
      </c>
      <c r="AM1747">
        <v>2975.4</v>
      </c>
      <c r="AN1747" t="s">
        <v>306</v>
      </c>
      <c r="AO1747" t="s">
        <v>291</v>
      </c>
      <c r="AP1747" t="s">
        <v>325</v>
      </c>
      <c r="AQ1747" t="s">
        <v>293</v>
      </c>
      <c r="AR1747" t="s">
        <v>294</v>
      </c>
      <c r="AS1747" t="s">
        <v>291</v>
      </c>
      <c r="AT1747">
        <v>1753.0314000000001</v>
      </c>
      <c r="AU1747">
        <v>595.86432000000002</v>
      </c>
      <c r="AV1747">
        <v>1.6666666666666701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30.803999999999998</v>
      </c>
      <c r="BD1747">
        <v>0</v>
      </c>
      <c r="BE1747">
        <v>0</v>
      </c>
      <c r="BF1747">
        <v>154.02000000000001</v>
      </c>
      <c r="BG1747">
        <v>0</v>
      </c>
      <c r="BH1747" t="b">
        <v>0</v>
      </c>
      <c r="BI1747" t="b">
        <v>1</v>
      </c>
      <c r="BJ1747" t="b">
        <v>1</v>
      </c>
      <c r="BK1747" t="b">
        <v>0</v>
      </c>
      <c r="BL1747" t="s">
        <v>293</v>
      </c>
      <c r="BM1747">
        <v>2</v>
      </c>
      <c r="BN1747">
        <v>60</v>
      </c>
      <c r="BO1747">
        <v>1</v>
      </c>
      <c r="BP1747" s="15">
        <v>45312</v>
      </c>
      <c r="BQ1747" t="s">
        <v>307</v>
      </c>
      <c r="BR1747" t="s">
        <v>308</v>
      </c>
      <c r="BS1747">
        <v>60</v>
      </c>
      <c r="BT1747">
        <v>2</v>
      </c>
    </row>
    <row r="1748" spans="1:72" x14ac:dyDescent="0.25">
      <c r="A1748" t="str">
        <f t="shared" si="108"/>
        <v>559_189</v>
      </c>
      <c r="B1748" t="str">
        <f t="shared" si="109"/>
        <v>U</v>
      </c>
      <c r="C1748">
        <f t="shared" si="110"/>
        <v>464</v>
      </c>
      <c r="D1748">
        <f t="shared" si="111"/>
        <v>0</v>
      </c>
      <c r="F1748" t="s">
        <v>2702</v>
      </c>
      <c r="G1748">
        <v>559</v>
      </c>
      <c r="H1748" t="s">
        <v>372</v>
      </c>
      <c r="I1748">
        <v>189</v>
      </c>
      <c r="J1748">
        <v>269</v>
      </c>
      <c r="K1748" t="s">
        <v>283</v>
      </c>
      <c r="L1748" t="s">
        <v>284</v>
      </c>
      <c r="M1748">
        <v>2</v>
      </c>
      <c r="N1748" t="s">
        <v>285</v>
      </c>
      <c r="O1748">
        <v>0</v>
      </c>
      <c r="P1748">
        <v>2</v>
      </c>
      <c r="Q1748" t="s">
        <v>286</v>
      </c>
      <c r="R1748" t="s">
        <v>287</v>
      </c>
      <c r="S1748" t="s">
        <v>318</v>
      </c>
      <c r="T1748" t="s">
        <v>319</v>
      </c>
      <c r="U1748">
        <v>144</v>
      </c>
      <c r="V1748">
        <v>9</v>
      </c>
      <c r="W1748">
        <v>30</v>
      </c>
      <c r="X1748">
        <v>3</v>
      </c>
      <c r="Y1748" s="15">
        <v>42859</v>
      </c>
      <c r="Z1748">
        <v>19</v>
      </c>
      <c r="AA1748" s="15">
        <v>21916</v>
      </c>
      <c r="AB1748" s="15">
        <v>45311</v>
      </c>
      <c r="AC1748">
        <v>4.95</v>
      </c>
      <c r="AD1748">
        <v>5.9</v>
      </c>
      <c r="AE1748">
        <v>111.15</v>
      </c>
      <c r="AF1748" s="15">
        <v>45329</v>
      </c>
      <c r="AG1748">
        <v>-1</v>
      </c>
      <c r="AH1748">
        <v>-1</v>
      </c>
      <c r="AI1748">
        <v>175.1168381153</v>
      </c>
      <c r="AJ1748">
        <v>-40.743803839199998</v>
      </c>
      <c r="AK1748">
        <v>1</v>
      </c>
      <c r="AL1748">
        <v>80</v>
      </c>
      <c r="AM1748">
        <v>464</v>
      </c>
      <c r="AN1748" t="s">
        <v>320</v>
      </c>
      <c r="AO1748" t="s">
        <v>321</v>
      </c>
      <c r="AP1748" t="s">
        <v>292</v>
      </c>
      <c r="AQ1748" t="s">
        <v>293</v>
      </c>
      <c r="AR1748" t="s">
        <v>294</v>
      </c>
      <c r="AS1748" t="s">
        <v>291</v>
      </c>
      <c r="AT1748">
        <v>1027.6990499999999</v>
      </c>
      <c r="AU1748">
        <v>317.73154</v>
      </c>
      <c r="AV1748">
        <v>0</v>
      </c>
      <c r="AW1748">
        <v>5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b">
        <v>0</v>
      </c>
      <c r="BI1748" t="b">
        <v>1</v>
      </c>
      <c r="BJ1748" t="b">
        <v>1</v>
      </c>
      <c r="BK1748" t="b">
        <v>0</v>
      </c>
      <c r="BL1748" t="s">
        <v>293</v>
      </c>
      <c r="BM1748">
        <v>2</v>
      </c>
      <c r="BN1748">
        <v>90</v>
      </c>
      <c r="BO1748">
        <v>1</v>
      </c>
      <c r="BP1748" s="15">
        <v>45311</v>
      </c>
      <c r="BQ1748" t="s">
        <v>307</v>
      </c>
      <c r="BR1748" t="s">
        <v>322</v>
      </c>
      <c r="BS1748">
        <v>90</v>
      </c>
      <c r="BT1748">
        <v>2</v>
      </c>
    </row>
    <row r="1749" spans="1:72" x14ac:dyDescent="0.25">
      <c r="A1749" t="str">
        <f t="shared" si="108"/>
        <v>562_182</v>
      </c>
      <c r="B1749" t="str">
        <f t="shared" si="109"/>
        <v>U</v>
      </c>
      <c r="C1749">
        <f t="shared" si="110"/>
        <v>907.2</v>
      </c>
      <c r="D1749">
        <f t="shared" si="111"/>
        <v>0</v>
      </c>
      <c r="F1749" t="s">
        <v>2703</v>
      </c>
      <c r="G1749">
        <v>562</v>
      </c>
      <c r="H1749" t="s">
        <v>66</v>
      </c>
      <c r="I1749">
        <v>182</v>
      </c>
      <c r="J1749">
        <v>344</v>
      </c>
      <c r="K1749" t="s">
        <v>283</v>
      </c>
      <c r="L1749" t="s">
        <v>284</v>
      </c>
      <c r="M1749">
        <v>2</v>
      </c>
      <c r="N1749" t="s">
        <v>285</v>
      </c>
      <c r="O1749">
        <v>0</v>
      </c>
      <c r="P1749">
        <v>2</v>
      </c>
      <c r="Q1749" t="s">
        <v>286</v>
      </c>
      <c r="R1749" t="s">
        <v>304</v>
      </c>
      <c r="S1749" t="s">
        <v>318</v>
      </c>
      <c r="T1749" t="s">
        <v>319</v>
      </c>
      <c r="U1749">
        <v>144</v>
      </c>
      <c r="V1749">
        <v>3</v>
      </c>
      <c r="W1749">
        <v>24</v>
      </c>
      <c r="X1749">
        <v>3</v>
      </c>
      <c r="Y1749" s="15">
        <v>39569</v>
      </c>
      <c r="Z1749">
        <v>19</v>
      </c>
      <c r="AA1749" s="15">
        <v>33635</v>
      </c>
      <c r="AB1749" s="15">
        <v>45311</v>
      </c>
      <c r="AC1749">
        <v>6.75</v>
      </c>
      <c r="AD1749">
        <v>6</v>
      </c>
      <c r="AE1749">
        <v>147</v>
      </c>
      <c r="AF1749" s="15">
        <v>45324</v>
      </c>
      <c r="AG1749">
        <v>-1</v>
      </c>
      <c r="AH1749">
        <v>-1</v>
      </c>
      <c r="AI1749">
        <v>175.14040659029999</v>
      </c>
      <c r="AJ1749">
        <v>-40.754807771099998</v>
      </c>
      <c r="AK1749">
        <v>3</v>
      </c>
      <c r="AL1749">
        <v>162</v>
      </c>
      <c r="AM1749">
        <v>907.2</v>
      </c>
      <c r="AN1749" t="s">
        <v>320</v>
      </c>
      <c r="AO1749" t="s">
        <v>321</v>
      </c>
      <c r="AP1749" t="s">
        <v>325</v>
      </c>
      <c r="AQ1749" t="s">
        <v>293</v>
      </c>
      <c r="AR1749" t="s">
        <v>294</v>
      </c>
      <c r="AS1749" t="s">
        <v>291</v>
      </c>
      <c r="AT1749">
        <v>2253.9715799999999</v>
      </c>
      <c r="AU1749">
        <v>642.61273000000006</v>
      </c>
      <c r="AV1749">
        <v>0</v>
      </c>
      <c r="AW1749">
        <v>0</v>
      </c>
      <c r="AX1749">
        <v>1.78571428571429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t="b">
        <v>0</v>
      </c>
      <c r="BI1749" t="b">
        <v>1</v>
      </c>
      <c r="BJ1749" t="b">
        <v>1</v>
      </c>
      <c r="BK1749" t="b">
        <v>0</v>
      </c>
      <c r="BL1749" t="s">
        <v>293</v>
      </c>
      <c r="BM1749">
        <v>2</v>
      </c>
      <c r="BN1749">
        <v>90</v>
      </c>
      <c r="BO1749">
        <v>1</v>
      </c>
      <c r="BP1749" s="15">
        <v>45311</v>
      </c>
      <c r="BQ1749" t="s">
        <v>307</v>
      </c>
      <c r="BR1749" t="s">
        <v>322</v>
      </c>
      <c r="BS1749">
        <v>90</v>
      </c>
      <c r="BT1749">
        <v>2</v>
      </c>
    </row>
    <row r="1750" spans="1:72" x14ac:dyDescent="0.25">
      <c r="A1750" t="str">
        <f t="shared" si="108"/>
        <v>564_6</v>
      </c>
      <c r="B1750" t="str">
        <f t="shared" si="109"/>
        <v>U</v>
      </c>
      <c r="C1750">
        <f t="shared" si="110"/>
        <v>1084</v>
      </c>
      <c r="D1750">
        <f t="shared" si="111"/>
        <v>0</v>
      </c>
      <c r="F1750" t="s">
        <v>2704</v>
      </c>
      <c r="G1750">
        <v>564</v>
      </c>
      <c r="H1750" t="s">
        <v>2705</v>
      </c>
      <c r="I1750">
        <v>6</v>
      </c>
      <c r="J1750">
        <v>277</v>
      </c>
      <c r="K1750" t="s">
        <v>283</v>
      </c>
      <c r="L1750" t="s">
        <v>284</v>
      </c>
      <c r="M1750">
        <v>2</v>
      </c>
      <c r="N1750" t="s">
        <v>285</v>
      </c>
      <c r="O1750">
        <v>0</v>
      </c>
      <c r="P1750">
        <v>2</v>
      </c>
      <c r="Q1750" t="s">
        <v>286</v>
      </c>
      <c r="R1750" t="s">
        <v>304</v>
      </c>
      <c r="S1750" t="s">
        <v>318</v>
      </c>
      <c r="T1750" t="s">
        <v>319</v>
      </c>
      <c r="U1750">
        <v>138</v>
      </c>
      <c r="V1750">
        <v>8</v>
      </c>
      <c r="W1750">
        <v>30</v>
      </c>
      <c r="X1750">
        <v>3</v>
      </c>
      <c r="Y1750" s="15">
        <v>44278</v>
      </c>
      <c r="Z1750">
        <v>19</v>
      </c>
      <c r="AA1750" s="15">
        <v>21916</v>
      </c>
      <c r="AB1750" s="15">
        <v>45311</v>
      </c>
      <c r="AC1750">
        <v>10.55</v>
      </c>
      <c r="AD1750">
        <v>6.55</v>
      </c>
      <c r="AE1750">
        <v>256</v>
      </c>
      <c r="AF1750" s="15">
        <v>45329</v>
      </c>
      <c r="AG1750">
        <v>-1</v>
      </c>
      <c r="AH1750">
        <v>-1</v>
      </c>
      <c r="AI1750">
        <v>175.1081670504</v>
      </c>
      <c r="AJ1750">
        <v>-40.752359746899998</v>
      </c>
      <c r="AK1750">
        <v>1.5</v>
      </c>
      <c r="AL1750">
        <v>271</v>
      </c>
      <c r="AM1750">
        <v>1084</v>
      </c>
      <c r="AN1750" t="s">
        <v>320</v>
      </c>
      <c r="AO1750" t="s">
        <v>321</v>
      </c>
      <c r="AP1750" t="s">
        <v>325</v>
      </c>
      <c r="AQ1750" t="s">
        <v>293</v>
      </c>
      <c r="AR1750" t="s">
        <v>294</v>
      </c>
      <c r="AS1750" t="s">
        <v>291</v>
      </c>
      <c r="AT1750">
        <v>1002.330695</v>
      </c>
      <c r="AU1750">
        <v>320.89318500000002</v>
      </c>
      <c r="AV1750">
        <v>0</v>
      </c>
      <c r="AW1750">
        <v>18.518518518518501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 t="b">
        <v>0</v>
      </c>
      <c r="BI1750" t="b">
        <v>1</v>
      </c>
      <c r="BJ1750" t="b">
        <v>1</v>
      </c>
      <c r="BK1750" t="b">
        <v>0</v>
      </c>
      <c r="BL1750" t="s">
        <v>293</v>
      </c>
      <c r="BM1750">
        <v>2</v>
      </c>
      <c r="BN1750">
        <v>90</v>
      </c>
      <c r="BO1750">
        <v>1</v>
      </c>
      <c r="BP1750" s="15">
        <v>45311</v>
      </c>
      <c r="BQ1750" t="s">
        <v>307</v>
      </c>
      <c r="BR1750" t="s">
        <v>322</v>
      </c>
      <c r="BS1750">
        <v>90</v>
      </c>
      <c r="BT1750">
        <v>2</v>
      </c>
    </row>
    <row r="1751" spans="1:72" x14ac:dyDescent="0.25">
      <c r="A1751" t="str">
        <f t="shared" si="108"/>
        <v>565_8</v>
      </c>
      <c r="B1751" t="str">
        <f t="shared" si="109"/>
        <v>U</v>
      </c>
      <c r="C1751">
        <f t="shared" si="110"/>
        <v>3590.8</v>
      </c>
      <c r="D1751">
        <f t="shared" si="111"/>
        <v>0</v>
      </c>
      <c r="F1751" t="s">
        <v>2706</v>
      </c>
      <c r="G1751">
        <v>565</v>
      </c>
      <c r="H1751" t="s">
        <v>2707</v>
      </c>
      <c r="I1751">
        <v>8</v>
      </c>
      <c r="J1751">
        <v>390</v>
      </c>
      <c r="K1751" t="s">
        <v>283</v>
      </c>
      <c r="L1751" t="s">
        <v>284</v>
      </c>
      <c r="M1751">
        <v>2</v>
      </c>
      <c r="N1751" t="s">
        <v>285</v>
      </c>
      <c r="O1751">
        <v>0</v>
      </c>
      <c r="P1751">
        <v>2</v>
      </c>
      <c r="Q1751" t="s">
        <v>286</v>
      </c>
      <c r="R1751" t="s">
        <v>304</v>
      </c>
      <c r="S1751" t="s">
        <v>305</v>
      </c>
      <c r="T1751" t="s">
        <v>319</v>
      </c>
      <c r="U1751">
        <v>196</v>
      </c>
      <c r="V1751">
        <v>4</v>
      </c>
      <c r="W1751">
        <v>30</v>
      </c>
      <c r="X1751">
        <v>3</v>
      </c>
      <c r="Y1751" s="15">
        <v>41702</v>
      </c>
      <c r="Z1751">
        <v>19</v>
      </c>
      <c r="AA1751" s="15">
        <v>34335</v>
      </c>
      <c r="AB1751" s="15">
        <v>45311</v>
      </c>
      <c r="AC1751">
        <v>7</v>
      </c>
      <c r="AD1751">
        <v>5.45</v>
      </c>
      <c r="AE1751">
        <v>188.9</v>
      </c>
      <c r="AF1751" s="15">
        <v>45329</v>
      </c>
      <c r="AG1751">
        <v>-1</v>
      </c>
      <c r="AH1751">
        <v>-1</v>
      </c>
      <c r="AI1751">
        <v>175.1150218338</v>
      </c>
      <c r="AJ1751">
        <v>-40.742950643699999</v>
      </c>
      <c r="AK1751">
        <v>1</v>
      </c>
      <c r="AL1751">
        <v>382</v>
      </c>
      <c r="AM1751">
        <v>3590.8</v>
      </c>
      <c r="AN1751" t="s">
        <v>306</v>
      </c>
      <c r="AO1751" t="s">
        <v>321</v>
      </c>
      <c r="AP1751" t="s">
        <v>292</v>
      </c>
      <c r="AQ1751" t="s">
        <v>293</v>
      </c>
      <c r="AR1751" t="s">
        <v>294</v>
      </c>
      <c r="AS1751" t="s">
        <v>291</v>
      </c>
      <c r="AT1751">
        <v>-1</v>
      </c>
      <c r="AU1751">
        <v>-1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 t="b">
        <v>0</v>
      </c>
      <c r="BI1751" t="b">
        <v>1</v>
      </c>
      <c r="BJ1751" t="b">
        <v>1</v>
      </c>
      <c r="BK1751" t="b">
        <v>0</v>
      </c>
      <c r="BL1751" t="s">
        <v>293</v>
      </c>
      <c r="BM1751">
        <v>2</v>
      </c>
      <c r="BN1751">
        <v>90</v>
      </c>
      <c r="BO1751">
        <v>1</v>
      </c>
      <c r="BP1751" s="15">
        <v>45311</v>
      </c>
      <c r="BQ1751" t="s">
        <v>307</v>
      </c>
      <c r="BR1751" t="s">
        <v>322</v>
      </c>
      <c r="BS1751">
        <v>90</v>
      </c>
      <c r="BT1751">
        <v>2</v>
      </c>
    </row>
    <row r="1752" spans="1:72" x14ac:dyDescent="0.25">
      <c r="A1752" t="str">
        <f t="shared" si="108"/>
        <v>566_7</v>
      </c>
      <c r="B1752" t="str">
        <f t="shared" si="109"/>
        <v>U</v>
      </c>
      <c r="C1752">
        <f t="shared" si="110"/>
        <v>880</v>
      </c>
      <c r="D1752">
        <f t="shared" si="111"/>
        <v>0</v>
      </c>
      <c r="F1752" t="s">
        <v>2708</v>
      </c>
      <c r="G1752">
        <v>566</v>
      </c>
      <c r="H1752" t="s">
        <v>2709</v>
      </c>
      <c r="I1752">
        <v>7</v>
      </c>
      <c r="J1752">
        <v>95</v>
      </c>
      <c r="K1752" t="s">
        <v>283</v>
      </c>
      <c r="L1752" t="s">
        <v>284</v>
      </c>
      <c r="M1752">
        <v>2</v>
      </c>
      <c r="N1752" t="s">
        <v>285</v>
      </c>
      <c r="O1752">
        <v>0</v>
      </c>
      <c r="P1752">
        <v>1</v>
      </c>
      <c r="Q1752" t="s">
        <v>286</v>
      </c>
      <c r="R1752" t="s">
        <v>304</v>
      </c>
      <c r="S1752" t="s">
        <v>318</v>
      </c>
      <c r="T1752" t="s">
        <v>319</v>
      </c>
      <c r="U1752">
        <v>67</v>
      </c>
      <c r="V1752">
        <v>3</v>
      </c>
      <c r="W1752">
        <v>30</v>
      </c>
      <c r="X1752">
        <v>3</v>
      </c>
      <c r="Y1752" s="15">
        <v>39456</v>
      </c>
      <c r="Z1752">
        <v>20</v>
      </c>
      <c r="AA1752" s="15">
        <v>21916</v>
      </c>
      <c r="AB1752" s="15">
        <v>45334</v>
      </c>
      <c r="AC1752">
        <v>4</v>
      </c>
      <c r="AD1752">
        <v>3</v>
      </c>
      <c r="AE1752">
        <v>111</v>
      </c>
      <c r="AF1752" s="15">
        <v>45324</v>
      </c>
      <c r="AG1752">
        <v>-1</v>
      </c>
      <c r="AH1752">
        <v>-1</v>
      </c>
      <c r="AI1752">
        <v>175.13714583660001</v>
      </c>
      <c r="AJ1752">
        <v>-40.756647296799997</v>
      </c>
      <c r="AK1752">
        <v>1</v>
      </c>
      <c r="AL1752">
        <v>88</v>
      </c>
      <c r="AM1752">
        <v>880</v>
      </c>
      <c r="AN1752" t="s">
        <v>320</v>
      </c>
      <c r="AO1752" t="s">
        <v>321</v>
      </c>
      <c r="AP1752" t="s">
        <v>292</v>
      </c>
      <c r="AQ1752" t="s">
        <v>293</v>
      </c>
      <c r="AR1752" t="s">
        <v>294</v>
      </c>
      <c r="AS1752" t="s">
        <v>291</v>
      </c>
      <c r="AT1752">
        <v>-1</v>
      </c>
      <c r="AU1752">
        <v>-1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 t="b">
        <v>0</v>
      </c>
      <c r="BI1752" t="b">
        <v>1</v>
      </c>
      <c r="BJ1752" t="b">
        <v>0</v>
      </c>
      <c r="BK1752" t="b">
        <v>0</v>
      </c>
      <c r="BL1752" t="s">
        <v>293</v>
      </c>
      <c r="BM1752">
        <v>2</v>
      </c>
      <c r="BN1752">
        <v>90</v>
      </c>
      <c r="BO1752">
        <v>1</v>
      </c>
      <c r="BP1752" s="15">
        <v>45334</v>
      </c>
      <c r="BQ1752" t="s">
        <v>307</v>
      </c>
      <c r="BR1752" t="s">
        <v>322</v>
      </c>
      <c r="BS1752">
        <v>90</v>
      </c>
      <c r="BT1752">
        <v>2</v>
      </c>
    </row>
    <row r="1753" spans="1:72" x14ac:dyDescent="0.25">
      <c r="A1753" t="str">
        <f t="shared" si="108"/>
        <v>567_5</v>
      </c>
      <c r="B1753" t="str">
        <f t="shared" si="109"/>
        <v>U</v>
      </c>
      <c r="C1753">
        <f t="shared" si="110"/>
        <v>4248.8</v>
      </c>
      <c r="D1753">
        <f t="shared" si="111"/>
        <v>0</v>
      </c>
      <c r="F1753" t="s">
        <v>2710</v>
      </c>
      <c r="G1753">
        <v>567</v>
      </c>
      <c r="H1753" t="s">
        <v>381</v>
      </c>
      <c r="I1753">
        <v>5</v>
      </c>
      <c r="J1753">
        <v>457</v>
      </c>
      <c r="K1753" t="s">
        <v>283</v>
      </c>
      <c r="L1753" t="s">
        <v>284</v>
      </c>
      <c r="M1753">
        <v>2</v>
      </c>
      <c r="N1753" t="s">
        <v>285</v>
      </c>
      <c r="O1753">
        <v>0</v>
      </c>
      <c r="P1753">
        <v>2</v>
      </c>
      <c r="Q1753" t="s">
        <v>286</v>
      </c>
      <c r="R1753" t="s">
        <v>304</v>
      </c>
      <c r="S1753" t="s">
        <v>318</v>
      </c>
      <c r="T1753" t="s">
        <v>319</v>
      </c>
      <c r="U1753">
        <v>157</v>
      </c>
      <c r="V1753">
        <v>10</v>
      </c>
      <c r="W1753">
        <v>33</v>
      </c>
      <c r="X1753">
        <v>3</v>
      </c>
      <c r="Y1753" s="15">
        <v>40238</v>
      </c>
      <c r="Z1753">
        <v>19</v>
      </c>
      <c r="AA1753" s="15">
        <v>21916</v>
      </c>
      <c r="AB1753" s="15">
        <v>45311</v>
      </c>
      <c r="AC1753">
        <v>6</v>
      </c>
      <c r="AD1753">
        <v>4</v>
      </c>
      <c r="AE1753">
        <v>177.75</v>
      </c>
      <c r="AF1753" s="15">
        <v>45329</v>
      </c>
      <c r="AG1753">
        <v>-1</v>
      </c>
      <c r="AH1753">
        <v>-1</v>
      </c>
      <c r="AI1753">
        <v>175.11551062949999</v>
      </c>
      <c r="AJ1753">
        <v>-40.755864504599998</v>
      </c>
      <c r="AK1753">
        <v>1</v>
      </c>
      <c r="AL1753">
        <v>452</v>
      </c>
      <c r="AM1753">
        <v>4248.8</v>
      </c>
      <c r="AN1753" t="s">
        <v>320</v>
      </c>
      <c r="AO1753" t="s">
        <v>321</v>
      </c>
      <c r="AP1753" t="s">
        <v>292</v>
      </c>
      <c r="AQ1753" t="s">
        <v>293</v>
      </c>
      <c r="AR1753" t="s">
        <v>294</v>
      </c>
      <c r="AS1753" t="s">
        <v>291</v>
      </c>
      <c r="AT1753">
        <v>2379.0432799999999</v>
      </c>
      <c r="AU1753">
        <v>697.16124000000002</v>
      </c>
      <c r="AV1753">
        <v>0</v>
      </c>
      <c r="AW1753">
        <v>0</v>
      </c>
      <c r="AX1753">
        <v>0.59101654846335705</v>
      </c>
      <c r="AY1753">
        <v>0</v>
      </c>
      <c r="AZ1753">
        <v>0</v>
      </c>
      <c r="BA1753">
        <v>0</v>
      </c>
      <c r="BB1753">
        <v>2.9550827423167801E-2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b">
        <v>0</v>
      </c>
      <c r="BI1753" t="b">
        <v>1</v>
      </c>
      <c r="BJ1753" t="b">
        <v>1</v>
      </c>
      <c r="BK1753" t="b">
        <v>0</v>
      </c>
      <c r="BL1753" t="s">
        <v>293</v>
      </c>
      <c r="BM1753">
        <v>2</v>
      </c>
      <c r="BN1753">
        <v>90</v>
      </c>
      <c r="BO1753">
        <v>1</v>
      </c>
      <c r="BP1753" s="15">
        <v>45311</v>
      </c>
      <c r="BQ1753" t="s">
        <v>307</v>
      </c>
      <c r="BR1753" t="s">
        <v>322</v>
      </c>
      <c r="BS1753">
        <v>90</v>
      </c>
      <c r="BT1753">
        <v>2</v>
      </c>
    </row>
    <row r="1754" spans="1:72" x14ac:dyDescent="0.25">
      <c r="A1754" t="str">
        <f t="shared" si="108"/>
        <v>569_7</v>
      </c>
      <c r="B1754" t="str">
        <f t="shared" si="109"/>
        <v>U</v>
      </c>
      <c r="C1754">
        <f t="shared" si="110"/>
        <v>1738.8</v>
      </c>
      <c r="D1754">
        <f t="shared" si="111"/>
        <v>0</v>
      </c>
      <c r="F1754" t="s">
        <v>2711</v>
      </c>
      <c r="G1754">
        <v>569</v>
      </c>
      <c r="H1754" t="s">
        <v>2712</v>
      </c>
      <c r="I1754">
        <v>7</v>
      </c>
      <c r="J1754">
        <v>196</v>
      </c>
      <c r="K1754" t="s">
        <v>283</v>
      </c>
      <c r="L1754" t="s">
        <v>284</v>
      </c>
      <c r="M1754">
        <v>2</v>
      </c>
      <c r="N1754" t="s">
        <v>285</v>
      </c>
      <c r="O1754">
        <v>0</v>
      </c>
      <c r="P1754">
        <v>2</v>
      </c>
      <c r="Q1754" t="s">
        <v>286</v>
      </c>
      <c r="R1754" t="s">
        <v>287</v>
      </c>
      <c r="S1754" t="s">
        <v>305</v>
      </c>
      <c r="T1754" t="s">
        <v>319</v>
      </c>
      <c r="U1754">
        <v>258</v>
      </c>
      <c r="V1754">
        <v>4</v>
      </c>
      <c r="W1754">
        <v>32</v>
      </c>
      <c r="X1754">
        <v>3</v>
      </c>
      <c r="Y1754" s="15">
        <v>39869</v>
      </c>
      <c r="Z1754">
        <v>19</v>
      </c>
      <c r="AA1754" s="15">
        <v>21916</v>
      </c>
      <c r="AB1754" s="15">
        <v>45311</v>
      </c>
      <c r="AC1754">
        <v>6.3</v>
      </c>
      <c r="AD1754">
        <v>3</v>
      </c>
      <c r="AE1754">
        <v>250</v>
      </c>
      <c r="AF1754" s="15">
        <v>45324</v>
      </c>
      <c r="AG1754">
        <v>-1</v>
      </c>
      <c r="AH1754">
        <v>-1</v>
      </c>
      <c r="AI1754">
        <v>175.14856918710001</v>
      </c>
      <c r="AJ1754">
        <v>-40.758843919299999</v>
      </c>
      <c r="AK1754">
        <v>1.5</v>
      </c>
      <c r="AL1754">
        <v>189</v>
      </c>
      <c r="AM1754">
        <v>1738.8</v>
      </c>
      <c r="AN1754" t="s">
        <v>306</v>
      </c>
      <c r="AO1754" t="s">
        <v>321</v>
      </c>
      <c r="AP1754" t="s">
        <v>292</v>
      </c>
      <c r="AQ1754" t="s">
        <v>293</v>
      </c>
      <c r="AR1754" t="s">
        <v>294</v>
      </c>
      <c r="AS1754">
        <v>2</v>
      </c>
      <c r="AT1754">
        <v>-1</v>
      </c>
      <c r="AU1754">
        <v>-1</v>
      </c>
      <c r="AV1754">
        <v>0</v>
      </c>
      <c r="AW1754">
        <v>2.5</v>
      </c>
      <c r="AX1754">
        <v>0.27173913043478298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0.28599999999999998</v>
      </c>
      <c r="BF1754">
        <v>0</v>
      </c>
      <c r="BG1754">
        <v>1.43</v>
      </c>
      <c r="BH1754" t="b">
        <v>0</v>
      </c>
      <c r="BI1754" t="b">
        <v>1</v>
      </c>
      <c r="BJ1754" t="b">
        <v>1</v>
      </c>
      <c r="BK1754" t="b">
        <v>0</v>
      </c>
      <c r="BL1754" t="s">
        <v>293</v>
      </c>
      <c r="BM1754">
        <v>2</v>
      </c>
      <c r="BN1754">
        <v>90</v>
      </c>
      <c r="BO1754">
        <v>1</v>
      </c>
      <c r="BP1754" s="15">
        <v>45311</v>
      </c>
      <c r="BQ1754" t="s">
        <v>307</v>
      </c>
      <c r="BR1754" t="s">
        <v>322</v>
      </c>
      <c r="BS1754">
        <v>90</v>
      </c>
      <c r="BT1754">
        <v>2</v>
      </c>
    </row>
    <row r="1755" spans="1:72" x14ac:dyDescent="0.25">
      <c r="A1755" t="str">
        <f t="shared" si="108"/>
        <v>572_5</v>
      </c>
      <c r="B1755" t="str">
        <f t="shared" si="109"/>
        <v>U</v>
      </c>
      <c r="C1755">
        <f t="shared" si="110"/>
        <v>928.2</v>
      </c>
      <c r="D1755">
        <f t="shared" si="111"/>
        <v>0</v>
      </c>
      <c r="F1755" t="s">
        <v>2713</v>
      </c>
      <c r="G1755">
        <v>572</v>
      </c>
      <c r="H1755" t="s">
        <v>391</v>
      </c>
      <c r="I1755">
        <v>5</v>
      </c>
      <c r="J1755">
        <v>96</v>
      </c>
      <c r="K1755" t="s">
        <v>283</v>
      </c>
      <c r="L1755" t="s">
        <v>284</v>
      </c>
      <c r="M1755">
        <v>2</v>
      </c>
      <c r="N1755" t="s">
        <v>285</v>
      </c>
      <c r="O1755">
        <v>0</v>
      </c>
      <c r="P1755">
        <v>2</v>
      </c>
      <c r="Q1755" t="s">
        <v>286</v>
      </c>
      <c r="R1755" t="s">
        <v>304</v>
      </c>
      <c r="S1755" t="s">
        <v>318</v>
      </c>
      <c r="T1755" t="s">
        <v>319</v>
      </c>
      <c r="U1755">
        <v>239</v>
      </c>
      <c r="V1755">
        <v>3</v>
      </c>
      <c r="W1755">
        <v>42</v>
      </c>
      <c r="X1755">
        <v>4</v>
      </c>
      <c r="Y1755" s="15">
        <v>43845</v>
      </c>
      <c r="Z1755">
        <v>19</v>
      </c>
      <c r="AA1755" s="15">
        <v>21916</v>
      </c>
      <c r="AB1755" s="15">
        <v>45311</v>
      </c>
      <c r="AC1755">
        <v>4</v>
      </c>
      <c r="AD1755">
        <v>4</v>
      </c>
      <c r="AE1755">
        <v>134.5</v>
      </c>
      <c r="AF1755" s="15">
        <v>45329</v>
      </c>
      <c r="AG1755">
        <v>-1</v>
      </c>
      <c r="AH1755">
        <v>-1</v>
      </c>
      <c r="AI1755">
        <v>175.11823006380001</v>
      </c>
      <c r="AJ1755">
        <v>-40.735553146699999</v>
      </c>
      <c r="AK1755">
        <v>0.5</v>
      </c>
      <c r="AL1755">
        <v>91</v>
      </c>
      <c r="AM1755">
        <v>928.2</v>
      </c>
      <c r="AN1755" t="s">
        <v>320</v>
      </c>
      <c r="AO1755" t="s">
        <v>321</v>
      </c>
      <c r="AP1755" t="s">
        <v>325</v>
      </c>
      <c r="AQ1755" t="s">
        <v>293</v>
      </c>
      <c r="AR1755" t="s">
        <v>294</v>
      </c>
      <c r="AS1755" t="s">
        <v>291</v>
      </c>
      <c r="AT1755">
        <v>-1</v>
      </c>
      <c r="AU1755">
        <v>-1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 t="b">
        <v>0</v>
      </c>
      <c r="BI1755" t="b">
        <v>1</v>
      </c>
      <c r="BJ1755" t="b">
        <v>1</v>
      </c>
      <c r="BK1755" t="b">
        <v>0</v>
      </c>
      <c r="BL1755" t="s">
        <v>293</v>
      </c>
      <c r="BM1755">
        <v>2</v>
      </c>
      <c r="BN1755">
        <v>90</v>
      </c>
      <c r="BO1755">
        <v>1</v>
      </c>
      <c r="BP1755" s="15">
        <v>45311</v>
      </c>
      <c r="BQ1755" t="s">
        <v>307</v>
      </c>
      <c r="BR1755" t="s">
        <v>322</v>
      </c>
      <c r="BS1755">
        <v>90</v>
      </c>
      <c r="BT1755">
        <v>2</v>
      </c>
    </row>
    <row r="1756" spans="1:72" x14ac:dyDescent="0.25">
      <c r="A1756" t="str">
        <f t="shared" si="108"/>
        <v>574_305</v>
      </c>
      <c r="B1756" t="str">
        <f t="shared" si="109"/>
        <v>U</v>
      </c>
      <c r="C1756">
        <f t="shared" si="110"/>
        <v>1138.5</v>
      </c>
      <c r="D1756">
        <f t="shared" si="111"/>
        <v>0</v>
      </c>
      <c r="F1756" t="s">
        <v>2714</v>
      </c>
      <c r="G1756">
        <v>574</v>
      </c>
      <c r="H1756" t="s">
        <v>395</v>
      </c>
      <c r="I1756">
        <v>305</v>
      </c>
      <c r="J1756">
        <v>420</v>
      </c>
      <c r="K1756" t="s">
        <v>283</v>
      </c>
      <c r="L1756" t="s">
        <v>284</v>
      </c>
      <c r="M1756">
        <v>2</v>
      </c>
      <c r="N1756" t="s">
        <v>285</v>
      </c>
      <c r="O1756">
        <v>0</v>
      </c>
      <c r="P1756">
        <v>2</v>
      </c>
      <c r="Q1756" t="s">
        <v>286</v>
      </c>
      <c r="R1756" t="s">
        <v>287</v>
      </c>
      <c r="S1756" t="s">
        <v>318</v>
      </c>
      <c r="T1756" t="s">
        <v>319</v>
      </c>
      <c r="U1756">
        <v>108</v>
      </c>
      <c r="V1756">
        <v>14</v>
      </c>
      <c r="W1756">
        <v>33</v>
      </c>
      <c r="X1756">
        <v>3</v>
      </c>
      <c r="Y1756" s="15">
        <v>41341</v>
      </c>
      <c r="Z1756">
        <v>19</v>
      </c>
      <c r="AA1756" s="15">
        <v>21916</v>
      </c>
      <c r="AB1756" s="15">
        <v>45311</v>
      </c>
      <c r="AC1756">
        <v>4</v>
      </c>
      <c r="AD1756">
        <v>4.3499999999999996</v>
      </c>
      <c r="AE1756">
        <v>191.35</v>
      </c>
      <c r="AF1756" s="15">
        <v>45324</v>
      </c>
      <c r="AG1756">
        <v>-1</v>
      </c>
      <c r="AH1756">
        <v>-1</v>
      </c>
      <c r="AI1756">
        <v>175.14040722280001</v>
      </c>
      <c r="AJ1756">
        <v>-40.759736259900002</v>
      </c>
      <c r="AK1756">
        <v>2.5</v>
      </c>
      <c r="AL1756">
        <v>115</v>
      </c>
      <c r="AM1756">
        <v>1138.5</v>
      </c>
      <c r="AN1756" t="s">
        <v>320</v>
      </c>
      <c r="AO1756" t="s">
        <v>321</v>
      </c>
      <c r="AP1756" t="s">
        <v>292</v>
      </c>
      <c r="AQ1756" t="s">
        <v>293</v>
      </c>
      <c r="AR1756" t="s">
        <v>294</v>
      </c>
      <c r="AS1756" t="s">
        <v>291</v>
      </c>
      <c r="AT1756">
        <v>1509.2089900000001</v>
      </c>
      <c r="AU1756">
        <v>341.44276000000002</v>
      </c>
      <c r="AV1756">
        <v>0</v>
      </c>
      <c r="AW1756">
        <v>7.5</v>
      </c>
      <c r="AX1756">
        <v>1.0101010101010099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 t="b">
        <v>0</v>
      </c>
      <c r="BI1756" t="b">
        <v>1</v>
      </c>
      <c r="BJ1756" t="b">
        <v>0</v>
      </c>
      <c r="BK1756" t="b">
        <v>0</v>
      </c>
      <c r="BL1756" t="s">
        <v>293</v>
      </c>
      <c r="BM1756">
        <v>2</v>
      </c>
      <c r="BN1756">
        <v>90</v>
      </c>
      <c r="BO1756">
        <v>1</v>
      </c>
      <c r="BP1756" s="15">
        <v>45311</v>
      </c>
      <c r="BQ1756" t="s">
        <v>307</v>
      </c>
      <c r="BR1756" t="s">
        <v>322</v>
      </c>
      <c r="BS1756">
        <v>90</v>
      </c>
      <c r="BT1756">
        <v>2</v>
      </c>
    </row>
    <row r="1757" spans="1:72" x14ac:dyDescent="0.25">
      <c r="A1757" t="str">
        <f t="shared" si="108"/>
        <v>576_5</v>
      </c>
      <c r="B1757" t="str">
        <f t="shared" si="109"/>
        <v>U</v>
      </c>
      <c r="C1757">
        <f t="shared" si="110"/>
        <v>2246.4</v>
      </c>
      <c r="D1757">
        <f t="shared" si="111"/>
        <v>0</v>
      </c>
      <c r="F1757" t="s">
        <v>2715</v>
      </c>
      <c r="G1757">
        <v>576</v>
      </c>
      <c r="H1757" t="s">
        <v>2213</v>
      </c>
      <c r="I1757">
        <v>5</v>
      </c>
      <c r="J1757">
        <v>239</v>
      </c>
      <c r="K1757" t="s">
        <v>283</v>
      </c>
      <c r="L1757" t="s">
        <v>284</v>
      </c>
      <c r="M1757">
        <v>2</v>
      </c>
      <c r="N1757" t="s">
        <v>285</v>
      </c>
      <c r="O1757">
        <v>0</v>
      </c>
      <c r="P1757">
        <v>2</v>
      </c>
      <c r="Q1757" t="s">
        <v>286</v>
      </c>
      <c r="R1757" t="s">
        <v>304</v>
      </c>
      <c r="S1757" t="s">
        <v>318</v>
      </c>
      <c r="T1757" t="s">
        <v>319</v>
      </c>
      <c r="U1757">
        <v>116</v>
      </c>
      <c r="V1757">
        <v>6</v>
      </c>
      <c r="W1757">
        <v>42</v>
      </c>
      <c r="X1757">
        <v>4</v>
      </c>
      <c r="Y1757" s="15">
        <v>43822</v>
      </c>
      <c r="Z1757">
        <v>19</v>
      </c>
      <c r="AA1757" s="15">
        <v>21916</v>
      </c>
      <c r="AB1757" s="15">
        <v>45311</v>
      </c>
      <c r="AC1757">
        <v>4</v>
      </c>
      <c r="AD1757">
        <v>3</v>
      </c>
      <c r="AE1757">
        <v>163.1</v>
      </c>
      <c r="AF1757" s="15">
        <v>45329</v>
      </c>
      <c r="AG1757">
        <v>-1</v>
      </c>
      <c r="AH1757">
        <v>-1</v>
      </c>
      <c r="AI1757">
        <v>175.1222455493</v>
      </c>
      <c r="AJ1757">
        <v>-40.735777611899998</v>
      </c>
      <c r="AK1757">
        <v>2</v>
      </c>
      <c r="AL1757">
        <v>234</v>
      </c>
      <c r="AM1757">
        <v>2246.4</v>
      </c>
      <c r="AN1757" t="s">
        <v>320</v>
      </c>
      <c r="AO1757" t="s">
        <v>321</v>
      </c>
      <c r="AP1757" t="s">
        <v>325</v>
      </c>
      <c r="AQ1757" t="s">
        <v>293</v>
      </c>
      <c r="AR1757" t="s">
        <v>294</v>
      </c>
      <c r="AS1757" t="s">
        <v>291</v>
      </c>
      <c r="AT1757">
        <v>-1</v>
      </c>
      <c r="AU1757">
        <v>-1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 t="b">
        <v>0</v>
      </c>
      <c r="BI1757" t="b">
        <v>1</v>
      </c>
      <c r="BJ1757" t="b">
        <v>0</v>
      </c>
      <c r="BK1757" t="b">
        <v>0</v>
      </c>
      <c r="BL1757" t="s">
        <v>293</v>
      </c>
      <c r="BM1757">
        <v>2</v>
      </c>
      <c r="BN1757">
        <v>90</v>
      </c>
      <c r="BO1757">
        <v>1</v>
      </c>
      <c r="BP1757" s="15">
        <v>45311</v>
      </c>
      <c r="BQ1757" t="s">
        <v>307</v>
      </c>
      <c r="BR1757" t="s">
        <v>322</v>
      </c>
      <c r="BS1757">
        <v>90</v>
      </c>
      <c r="BT1757">
        <v>2</v>
      </c>
    </row>
    <row r="1758" spans="1:72" x14ac:dyDescent="0.25">
      <c r="A1758" t="str">
        <f t="shared" si="108"/>
        <v>577_14</v>
      </c>
      <c r="B1758" t="str">
        <f t="shared" si="109"/>
        <v>U</v>
      </c>
      <c r="C1758">
        <f t="shared" si="110"/>
        <v>1630.2</v>
      </c>
      <c r="D1758">
        <f t="shared" si="111"/>
        <v>10</v>
      </c>
      <c r="F1758" t="s">
        <v>2716</v>
      </c>
      <c r="G1758">
        <v>577</v>
      </c>
      <c r="H1758" t="s">
        <v>84</v>
      </c>
      <c r="I1758">
        <v>14</v>
      </c>
      <c r="J1758">
        <v>128</v>
      </c>
      <c r="K1758" t="s">
        <v>283</v>
      </c>
      <c r="L1758" t="s">
        <v>284</v>
      </c>
      <c r="M1758">
        <v>2</v>
      </c>
      <c r="N1758" t="s">
        <v>285</v>
      </c>
      <c r="O1758">
        <v>0</v>
      </c>
      <c r="P1758">
        <v>5</v>
      </c>
      <c r="Q1758" t="s">
        <v>286</v>
      </c>
      <c r="R1758" t="s">
        <v>415</v>
      </c>
      <c r="S1758" t="s">
        <v>416</v>
      </c>
      <c r="T1758" t="s">
        <v>534</v>
      </c>
      <c r="U1758">
        <v>8011</v>
      </c>
      <c r="V1758">
        <v>6</v>
      </c>
      <c r="W1758">
        <v>35</v>
      </c>
      <c r="X1758">
        <v>3</v>
      </c>
      <c r="Y1758" s="15">
        <v>40543</v>
      </c>
      <c r="Z1758">
        <v>16</v>
      </c>
      <c r="AA1758" s="15">
        <v>41780</v>
      </c>
      <c r="AB1758" s="15">
        <v>45311</v>
      </c>
      <c r="AC1758">
        <v>9.4499999999999904</v>
      </c>
      <c r="AD1758">
        <v>6</v>
      </c>
      <c r="AE1758">
        <v>275</v>
      </c>
      <c r="AF1758" s="15">
        <v>45329</v>
      </c>
      <c r="AG1758">
        <v>-1</v>
      </c>
      <c r="AH1758">
        <v>-1</v>
      </c>
      <c r="AI1758">
        <v>175.13794411390001</v>
      </c>
      <c r="AJ1758">
        <v>-40.752172783699997</v>
      </c>
      <c r="AK1758">
        <v>1</v>
      </c>
      <c r="AL1758">
        <v>114</v>
      </c>
      <c r="AM1758">
        <v>1630.2</v>
      </c>
      <c r="AN1758" t="s">
        <v>418</v>
      </c>
      <c r="AO1758" t="s">
        <v>321</v>
      </c>
      <c r="AP1758" t="s">
        <v>292</v>
      </c>
      <c r="AQ1758" t="s">
        <v>293</v>
      </c>
      <c r="AR1758" t="s">
        <v>294</v>
      </c>
      <c r="AS1758" t="s">
        <v>291</v>
      </c>
      <c r="AT1758">
        <v>848.98964999999998</v>
      </c>
      <c r="AU1758">
        <v>199.32210000000001</v>
      </c>
      <c r="AV1758">
        <v>0</v>
      </c>
      <c r="AW1758">
        <v>0</v>
      </c>
      <c r="AX1758">
        <v>0</v>
      </c>
      <c r="AY1758">
        <v>20</v>
      </c>
      <c r="AZ1758">
        <v>10</v>
      </c>
      <c r="BA1758">
        <v>0</v>
      </c>
      <c r="BB1758">
        <v>0</v>
      </c>
      <c r="BC1758">
        <v>0</v>
      </c>
      <c r="BD1758">
        <v>0</v>
      </c>
      <c r="BE1758">
        <v>0.59799999999999998</v>
      </c>
      <c r="BF1758">
        <v>0</v>
      </c>
      <c r="BG1758">
        <v>2.99</v>
      </c>
      <c r="BH1758" t="b">
        <v>0</v>
      </c>
      <c r="BI1758" t="b">
        <v>1</v>
      </c>
      <c r="BJ1758" t="b">
        <v>1</v>
      </c>
      <c r="BK1758" t="b">
        <v>0</v>
      </c>
      <c r="BL1758" t="s">
        <v>293</v>
      </c>
      <c r="BM1758">
        <v>2</v>
      </c>
      <c r="BN1758">
        <v>60</v>
      </c>
      <c r="BO1758">
        <v>1</v>
      </c>
      <c r="BP1758" s="15">
        <v>45311</v>
      </c>
      <c r="BQ1758" t="s">
        <v>336</v>
      </c>
      <c r="BR1758" t="s">
        <v>337</v>
      </c>
      <c r="BS1758">
        <v>60</v>
      </c>
      <c r="BT1758">
        <v>2</v>
      </c>
    </row>
    <row r="1759" spans="1:72" x14ac:dyDescent="0.25">
      <c r="A1759" t="str">
        <f t="shared" si="108"/>
        <v>577_128</v>
      </c>
      <c r="B1759" t="str">
        <f t="shared" si="109"/>
        <v>U</v>
      </c>
      <c r="C1759">
        <f t="shared" si="110"/>
        <v>2427.1999999999998</v>
      </c>
      <c r="D1759">
        <f t="shared" si="111"/>
        <v>2.5</v>
      </c>
      <c r="F1759" t="s">
        <v>2717</v>
      </c>
      <c r="G1759">
        <v>577</v>
      </c>
      <c r="H1759" t="s">
        <v>84</v>
      </c>
      <c r="I1759">
        <v>128</v>
      </c>
      <c r="J1759">
        <v>292</v>
      </c>
      <c r="K1759" t="s">
        <v>283</v>
      </c>
      <c r="L1759" t="s">
        <v>284</v>
      </c>
      <c r="M1759">
        <v>2</v>
      </c>
      <c r="N1759" t="s">
        <v>285</v>
      </c>
      <c r="O1759">
        <v>0</v>
      </c>
      <c r="P1759">
        <v>5</v>
      </c>
      <c r="Q1759" t="s">
        <v>286</v>
      </c>
      <c r="R1759" t="s">
        <v>415</v>
      </c>
      <c r="S1759" t="s">
        <v>416</v>
      </c>
      <c r="T1759" t="s">
        <v>534</v>
      </c>
      <c r="U1759">
        <v>8011</v>
      </c>
      <c r="V1759">
        <v>6</v>
      </c>
      <c r="W1759">
        <v>35</v>
      </c>
      <c r="X1759">
        <v>3</v>
      </c>
      <c r="Y1759" s="15">
        <v>40543</v>
      </c>
      <c r="Z1759">
        <v>16</v>
      </c>
      <c r="AA1759" s="15">
        <v>41780</v>
      </c>
      <c r="AB1759" s="15">
        <v>45311</v>
      </c>
      <c r="AC1759">
        <v>6</v>
      </c>
      <c r="AD1759">
        <v>5.45</v>
      </c>
      <c r="AE1759">
        <v>259.7</v>
      </c>
      <c r="AF1759" s="15">
        <v>45329</v>
      </c>
      <c r="AG1759">
        <v>-1</v>
      </c>
      <c r="AH1759">
        <v>-1</v>
      </c>
      <c r="AI1759">
        <v>175.13947364160001</v>
      </c>
      <c r="AJ1759">
        <v>-40.752660225200003</v>
      </c>
      <c r="AK1759">
        <v>0</v>
      </c>
      <c r="AL1759">
        <v>164</v>
      </c>
      <c r="AM1759">
        <v>2427.1999999999998</v>
      </c>
      <c r="AN1759" t="s">
        <v>418</v>
      </c>
      <c r="AO1759" t="s">
        <v>321</v>
      </c>
      <c r="AP1759" t="s">
        <v>292</v>
      </c>
      <c r="AQ1759" t="s">
        <v>293</v>
      </c>
      <c r="AR1759" t="s">
        <v>294</v>
      </c>
      <c r="AS1759" t="s">
        <v>291</v>
      </c>
      <c r="AT1759">
        <v>879.66690000000006</v>
      </c>
      <c r="AU1759">
        <v>129.27583999999999</v>
      </c>
      <c r="AV1759">
        <v>0</v>
      </c>
      <c r="AW1759">
        <v>0</v>
      </c>
      <c r="AX1759">
        <v>0.168918918918919</v>
      </c>
      <c r="AY1759">
        <v>2.5</v>
      </c>
      <c r="AZ1759">
        <v>2.5</v>
      </c>
      <c r="BA1759">
        <v>0</v>
      </c>
      <c r="BB1759">
        <v>0</v>
      </c>
      <c r="BC1759">
        <v>0</v>
      </c>
      <c r="BD1759">
        <v>0</v>
      </c>
      <c r="BE1759">
        <v>0.77419354838709198</v>
      </c>
      <c r="BF1759">
        <v>0</v>
      </c>
      <c r="BG1759">
        <v>3.87096774193546</v>
      </c>
      <c r="BH1759" t="b">
        <v>0</v>
      </c>
      <c r="BI1759" t="b">
        <v>1</v>
      </c>
      <c r="BJ1759" t="b">
        <v>1</v>
      </c>
      <c r="BK1759" t="b">
        <v>0</v>
      </c>
      <c r="BL1759" t="s">
        <v>293</v>
      </c>
      <c r="BM1759">
        <v>2</v>
      </c>
      <c r="BN1759">
        <v>60</v>
      </c>
      <c r="BO1759">
        <v>1</v>
      </c>
      <c r="BP1759" s="15">
        <v>45311</v>
      </c>
      <c r="BQ1759" t="s">
        <v>336</v>
      </c>
      <c r="BR1759" t="s">
        <v>337</v>
      </c>
      <c r="BS1759">
        <v>60</v>
      </c>
      <c r="BT1759">
        <v>2</v>
      </c>
    </row>
    <row r="1760" spans="1:72" x14ac:dyDescent="0.25">
      <c r="A1760" t="str">
        <f t="shared" si="108"/>
        <v>578_4</v>
      </c>
      <c r="B1760" t="str">
        <f t="shared" si="109"/>
        <v>U</v>
      </c>
      <c r="C1760">
        <f t="shared" si="110"/>
        <v>2048</v>
      </c>
      <c r="D1760">
        <f t="shared" si="111"/>
        <v>0</v>
      </c>
      <c r="F1760" t="s">
        <v>2718</v>
      </c>
      <c r="G1760">
        <v>578</v>
      </c>
      <c r="H1760" t="s">
        <v>2719</v>
      </c>
      <c r="I1760">
        <v>4</v>
      </c>
      <c r="J1760">
        <v>260</v>
      </c>
      <c r="K1760" t="s">
        <v>283</v>
      </c>
      <c r="L1760" t="s">
        <v>284</v>
      </c>
      <c r="M1760">
        <v>2</v>
      </c>
      <c r="N1760" t="s">
        <v>285</v>
      </c>
      <c r="O1760">
        <v>0</v>
      </c>
      <c r="P1760">
        <v>2</v>
      </c>
      <c r="Q1760" t="s">
        <v>286</v>
      </c>
      <c r="R1760" t="s">
        <v>287</v>
      </c>
      <c r="S1760" t="s">
        <v>305</v>
      </c>
      <c r="T1760" t="s">
        <v>319</v>
      </c>
      <c r="U1760">
        <v>397</v>
      </c>
      <c r="V1760">
        <v>5</v>
      </c>
      <c r="W1760">
        <v>30</v>
      </c>
      <c r="X1760">
        <v>3</v>
      </c>
      <c r="Y1760" s="15">
        <v>39869</v>
      </c>
      <c r="Z1760">
        <v>19</v>
      </c>
      <c r="AA1760" s="15">
        <v>21916</v>
      </c>
      <c r="AB1760" s="15">
        <v>45311</v>
      </c>
      <c r="AC1760">
        <v>9</v>
      </c>
      <c r="AD1760">
        <v>2.25</v>
      </c>
      <c r="AE1760">
        <v>193</v>
      </c>
      <c r="AF1760" s="15">
        <v>45324</v>
      </c>
      <c r="AG1760">
        <v>-1</v>
      </c>
      <c r="AH1760">
        <v>-1</v>
      </c>
      <c r="AI1760">
        <v>175.14845552130001</v>
      </c>
      <c r="AJ1760">
        <v>-40.763088527100003</v>
      </c>
      <c r="AK1760">
        <v>2</v>
      </c>
      <c r="AL1760">
        <v>256</v>
      </c>
      <c r="AM1760">
        <v>2048</v>
      </c>
      <c r="AN1760" t="s">
        <v>306</v>
      </c>
      <c r="AO1760" t="s">
        <v>321</v>
      </c>
      <c r="AP1760" t="s">
        <v>292</v>
      </c>
      <c r="AQ1760" t="s">
        <v>293</v>
      </c>
      <c r="AR1760" t="s">
        <v>294</v>
      </c>
      <c r="AS1760" t="s">
        <v>291</v>
      </c>
      <c r="AT1760">
        <v>2094.1175499999999</v>
      </c>
      <c r="AU1760">
        <v>589.1481</v>
      </c>
      <c r="AV1760">
        <v>0</v>
      </c>
      <c r="AW1760">
        <v>0</v>
      </c>
      <c r="AX1760">
        <v>1.2254901960784299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0.39</v>
      </c>
      <c r="BF1760">
        <v>0</v>
      </c>
      <c r="BG1760">
        <v>1.95</v>
      </c>
      <c r="BH1760" t="b">
        <v>0</v>
      </c>
      <c r="BI1760" t="b">
        <v>1</v>
      </c>
      <c r="BJ1760" t="b">
        <v>1</v>
      </c>
      <c r="BK1760" t="b">
        <v>0</v>
      </c>
      <c r="BL1760" t="s">
        <v>293</v>
      </c>
      <c r="BM1760">
        <v>2</v>
      </c>
      <c r="BN1760">
        <v>90</v>
      </c>
      <c r="BO1760">
        <v>1</v>
      </c>
      <c r="BP1760" s="15">
        <v>45311</v>
      </c>
      <c r="BQ1760" t="s">
        <v>307</v>
      </c>
      <c r="BR1760" t="s">
        <v>322</v>
      </c>
      <c r="BS1760">
        <v>90</v>
      </c>
      <c r="BT1760">
        <v>2</v>
      </c>
    </row>
    <row r="1761" spans="1:72" x14ac:dyDescent="0.25">
      <c r="A1761" t="str">
        <f t="shared" si="108"/>
        <v>579_5</v>
      </c>
      <c r="B1761" t="str">
        <f t="shared" si="109"/>
        <v>U</v>
      </c>
      <c r="C1761">
        <f t="shared" si="110"/>
        <v>3851.4</v>
      </c>
      <c r="D1761">
        <f t="shared" si="111"/>
        <v>0</v>
      </c>
      <c r="F1761" t="s">
        <v>2720</v>
      </c>
      <c r="G1761">
        <v>579</v>
      </c>
      <c r="H1761" t="s">
        <v>91</v>
      </c>
      <c r="I1761">
        <v>5</v>
      </c>
      <c r="J1761">
        <v>398</v>
      </c>
      <c r="K1761" t="s">
        <v>283</v>
      </c>
      <c r="L1761" t="s">
        <v>284</v>
      </c>
      <c r="M1761">
        <v>2</v>
      </c>
      <c r="N1761" t="s">
        <v>285</v>
      </c>
      <c r="O1761">
        <v>0</v>
      </c>
      <c r="P1761">
        <v>2</v>
      </c>
      <c r="Q1761" t="s">
        <v>286</v>
      </c>
      <c r="R1761" t="s">
        <v>287</v>
      </c>
      <c r="S1761" t="s">
        <v>305</v>
      </c>
      <c r="T1761" t="s">
        <v>319</v>
      </c>
      <c r="U1761">
        <v>173</v>
      </c>
      <c r="V1761">
        <v>8</v>
      </c>
      <c r="W1761">
        <v>22</v>
      </c>
      <c r="X1761">
        <v>3</v>
      </c>
      <c r="Y1761" s="15">
        <v>40239</v>
      </c>
      <c r="Z1761">
        <v>19</v>
      </c>
      <c r="AA1761" s="15">
        <v>21916</v>
      </c>
      <c r="AB1761" s="15">
        <v>45311</v>
      </c>
      <c r="AC1761">
        <v>4.1500000000000004</v>
      </c>
      <c r="AD1761">
        <v>4.1500000000000004</v>
      </c>
      <c r="AE1761">
        <v>149.6</v>
      </c>
      <c r="AF1761" s="15">
        <v>45329</v>
      </c>
      <c r="AG1761">
        <v>-1</v>
      </c>
      <c r="AH1761">
        <v>-1</v>
      </c>
      <c r="AI1761">
        <v>175.11927787299999</v>
      </c>
      <c r="AJ1761">
        <v>-40.738990106800003</v>
      </c>
      <c r="AK1761">
        <v>1.5</v>
      </c>
      <c r="AL1761">
        <v>393</v>
      </c>
      <c r="AM1761">
        <v>3851.4</v>
      </c>
      <c r="AN1761" t="s">
        <v>306</v>
      </c>
      <c r="AO1761" t="s">
        <v>321</v>
      </c>
      <c r="AP1761" t="s">
        <v>292</v>
      </c>
      <c r="AQ1761" t="s">
        <v>293</v>
      </c>
      <c r="AR1761" t="s">
        <v>294</v>
      </c>
      <c r="AS1761" t="s">
        <v>291</v>
      </c>
      <c r="AT1761">
        <v>-1</v>
      </c>
      <c r="AU1761">
        <v>-1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0.19600000000000001</v>
      </c>
      <c r="BF1761">
        <v>0</v>
      </c>
      <c r="BG1761">
        <v>0.98</v>
      </c>
      <c r="BH1761" t="b">
        <v>0</v>
      </c>
      <c r="BI1761" t="b">
        <v>1</v>
      </c>
      <c r="BJ1761" t="b">
        <v>1</v>
      </c>
      <c r="BK1761" t="b">
        <v>0</v>
      </c>
      <c r="BL1761" t="s">
        <v>293</v>
      </c>
      <c r="BM1761">
        <v>2</v>
      </c>
      <c r="BN1761">
        <v>90</v>
      </c>
      <c r="BO1761">
        <v>1</v>
      </c>
      <c r="BP1761" s="15">
        <v>45311</v>
      </c>
      <c r="BQ1761" t="s">
        <v>307</v>
      </c>
      <c r="BR1761" t="s">
        <v>322</v>
      </c>
      <c r="BS1761">
        <v>90</v>
      </c>
      <c r="BT1761">
        <v>2</v>
      </c>
    </row>
    <row r="1762" spans="1:72" x14ac:dyDescent="0.25">
      <c r="A1762" t="str">
        <f t="shared" si="108"/>
        <v>579_408</v>
      </c>
      <c r="B1762" t="str">
        <f t="shared" si="109"/>
        <v>U</v>
      </c>
      <c r="C1762">
        <f t="shared" si="110"/>
        <v>1300</v>
      </c>
      <c r="D1762">
        <f t="shared" si="111"/>
        <v>0</v>
      </c>
      <c r="F1762" t="s">
        <v>2721</v>
      </c>
      <c r="G1762">
        <v>579</v>
      </c>
      <c r="H1762" t="s">
        <v>91</v>
      </c>
      <c r="I1762">
        <v>408</v>
      </c>
      <c r="J1762">
        <v>538</v>
      </c>
      <c r="K1762" t="s">
        <v>283</v>
      </c>
      <c r="L1762" t="s">
        <v>284</v>
      </c>
      <c r="M1762">
        <v>2</v>
      </c>
      <c r="N1762" t="s">
        <v>285</v>
      </c>
      <c r="O1762">
        <v>0</v>
      </c>
      <c r="P1762">
        <v>2</v>
      </c>
      <c r="Q1762" t="s">
        <v>286</v>
      </c>
      <c r="R1762" t="s">
        <v>287</v>
      </c>
      <c r="S1762" t="s">
        <v>305</v>
      </c>
      <c r="T1762" t="s">
        <v>319</v>
      </c>
      <c r="U1762">
        <v>309</v>
      </c>
      <c r="V1762">
        <v>8</v>
      </c>
      <c r="W1762">
        <v>29</v>
      </c>
      <c r="X1762">
        <v>3</v>
      </c>
      <c r="Y1762" s="15">
        <v>38051</v>
      </c>
      <c r="Z1762">
        <v>19</v>
      </c>
      <c r="AA1762" s="15">
        <v>21916</v>
      </c>
      <c r="AB1762" s="15">
        <v>45311</v>
      </c>
      <c r="AC1762">
        <v>3.7</v>
      </c>
      <c r="AD1762">
        <v>3</v>
      </c>
      <c r="AE1762">
        <v>205.8</v>
      </c>
      <c r="AF1762" s="15">
        <v>45329</v>
      </c>
      <c r="AG1762">
        <v>-1</v>
      </c>
      <c r="AH1762">
        <v>-1</v>
      </c>
      <c r="AI1762">
        <v>175.1221362558</v>
      </c>
      <c r="AJ1762">
        <v>-40.7400832816</v>
      </c>
      <c r="AK1762">
        <v>3</v>
      </c>
      <c r="AL1762">
        <v>130</v>
      </c>
      <c r="AM1762">
        <v>1300</v>
      </c>
      <c r="AN1762" t="s">
        <v>306</v>
      </c>
      <c r="AO1762" t="s">
        <v>321</v>
      </c>
      <c r="AP1762" t="s">
        <v>325</v>
      </c>
      <c r="AQ1762" t="s">
        <v>293</v>
      </c>
      <c r="AR1762" t="s">
        <v>294</v>
      </c>
      <c r="AS1762" t="s">
        <v>291</v>
      </c>
      <c r="AT1762">
        <v>-1</v>
      </c>
      <c r="AU1762">
        <v>-1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b">
        <v>0</v>
      </c>
      <c r="BI1762" t="b">
        <v>1</v>
      </c>
      <c r="BJ1762" t="b">
        <v>1</v>
      </c>
      <c r="BK1762" t="b">
        <v>0</v>
      </c>
      <c r="BL1762" t="s">
        <v>293</v>
      </c>
      <c r="BM1762">
        <v>2</v>
      </c>
      <c r="BN1762">
        <v>90</v>
      </c>
      <c r="BO1762">
        <v>1</v>
      </c>
      <c r="BP1762" s="15">
        <v>45311</v>
      </c>
      <c r="BQ1762" t="s">
        <v>307</v>
      </c>
      <c r="BR1762" t="s">
        <v>322</v>
      </c>
      <c r="BS1762">
        <v>90</v>
      </c>
      <c r="BT1762">
        <v>2</v>
      </c>
    </row>
    <row r="1763" spans="1:72" x14ac:dyDescent="0.25">
      <c r="A1763" t="str">
        <f t="shared" si="108"/>
        <v>581_32</v>
      </c>
      <c r="B1763" t="str">
        <f t="shared" si="109"/>
        <v>U</v>
      </c>
      <c r="C1763">
        <f t="shared" si="110"/>
        <v>10293</v>
      </c>
      <c r="D1763">
        <f t="shared" si="111"/>
        <v>0</v>
      </c>
      <c r="F1763" t="s">
        <v>2722</v>
      </c>
      <c r="G1763">
        <v>581</v>
      </c>
      <c r="H1763" t="s">
        <v>399</v>
      </c>
      <c r="I1763">
        <v>32</v>
      </c>
      <c r="J1763">
        <v>762</v>
      </c>
      <c r="K1763" t="s">
        <v>283</v>
      </c>
      <c r="L1763" t="s">
        <v>284</v>
      </c>
      <c r="M1763">
        <v>2</v>
      </c>
      <c r="N1763" t="s">
        <v>285</v>
      </c>
      <c r="O1763">
        <v>0</v>
      </c>
      <c r="P1763">
        <v>3</v>
      </c>
      <c r="Q1763" t="s">
        <v>286</v>
      </c>
      <c r="R1763" t="s">
        <v>287</v>
      </c>
      <c r="S1763" t="s">
        <v>288</v>
      </c>
      <c r="T1763" t="s">
        <v>319</v>
      </c>
      <c r="U1763">
        <v>842</v>
      </c>
      <c r="V1763">
        <v>18</v>
      </c>
      <c r="W1763">
        <v>28</v>
      </c>
      <c r="X1763">
        <v>3</v>
      </c>
      <c r="Y1763" s="15">
        <v>43819</v>
      </c>
      <c r="Z1763">
        <v>18</v>
      </c>
      <c r="AA1763" s="15">
        <v>21916</v>
      </c>
      <c r="AB1763" s="15">
        <v>45311</v>
      </c>
      <c r="AC1763">
        <v>4</v>
      </c>
      <c r="AD1763">
        <v>4</v>
      </c>
      <c r="AE1763">
        <v>106.75</v>
      </c>
      <c r="AF1763" s="15">
        <v>45329</v>
      </c>
      <c r="AG1763">
        <v>-1</v>
      </c>
      <c r="AH1763">
        <v>-1</v>
      </c>
      <c r="AI1763">
        <v>175.1110543314</v>
      </c>
      <c r="AJ1763">
        <v>-40.744986257699999</v>
      </c>
      <c r="AK1763">
        <v>3</v>
      </c>
      <c r="AL1763">
        <v>730</v>
      </c>
      <c r="AM1763">
        <v>10293</v>
      </c>
      <c r="AN1763" t="s">
        <v>290</v>
      </c>
      <c r="AO1763" t="s">
        <v>321</v>
      </c>
      <c r="AP1763" t="s">
        <v>325</v>
      </c>
      <c r="AQ1763" t="s">
        <v>293</v>
      </c>
      <c r="AR1763" t="s">
        <v>294</v>
      </c>
      <c r="AS1763" t="s">
        <v>291</v>
      </c>
      <c r="AT1763">
        <v>742.53502000000003</v>
      </c>
      <c r="AU1763">
        <v>171.87886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0.75</v>
      </c>
      <c r="BF1763">
        <v>0</v>
      </c>
      <c r="BG1763">
        <v>0</v>
      </c>
      <c r="BH1763" t="b">
        <v>0</v>
      </c>
      <c r="BI1763" t="b">
        <v>1</v>
      </c>
      <c r="BJ1763" t="b">
        <v>1</v>
      </c>
      <c r="BK1763" t="b">
        <v>0</v>
      </c>
      <c r="BL1763" t="s">
        <v>293</v>
      </c>
      <c r="BM1763">
        <v>2</v>
      </c>
      <c r="BN1763">
        <v>75</v>
      </c>
      <c r="BO1763">
        <v>1</v>
      </c>
      <c r="BP1763" s="15">
        <v>45311</v>
      </c>
      <c r="BQ1763" t="s">
        <v>295</v>
      </c>
      <c r="BR1763" t="s">
        <v>348</v>
      </c>
      <c r="BS1763">
        <v>75</v>
      </c>
      <c r="BT1763">
        <v>2</v>
      </c>
    </row>
    <row r="1764" spans="1:72" x14ac:dyDescent="0.25">
      <c r="A1764" t="str">
        <f t="shared" si="108"/>
        <v>581_762</v>
      </c>
      <c r="B1764" t="str">
        <f t="shared" si="109"/>
        <v>U</v>
      </c>
      <c r="C1764">
        <f t="shared" si="110"/>
        <v>5106</v>
      </c>
      <c r="D1764">
        <f t="shared" si="111"/>
        <v>0</v>
      </c>
      <c r="F1764" t="s">
        <v>2723</v>
      </c>
      <c r="G1764">
        <v>581</v>
      </c>
      <c r="H1764" t="s">
        <v>399</v>
      </c>
      <c r="I1764">
        <v>762</v>
      </c>
      <c r="J1764">
        <v>1107</v>
      </c>
      <c r="K1764" t="s">
        <v>283</v>
      </c>
      <c r="L1764" t="s">
        <v>284</v>
      </c>
      <c r="M1764">
        <v>2</v>
      </c>
      <c r="N1764" t="s">
        <v>285</v>
      </c>
      <c r="O1764">
        <v>0</v>
      </c>
      <c r="P1764">
        <v>3</v>
      </c>
      <c r="Q1764" t="s">
        <v>286</v>
      </c>
      <c r="R1764" t="s">
        <v>287</v>
      </c>
      <c r="S1764" t="s">
        <v>288</v>
      </c>
      <c r="T1764" t="s">
        <v>319</v>
      </c>
      <c r="U1764">
        <v>991</v>
      </c>
      <c r="V1764">
        <v>7</v>
      </c>
      <c r="W1764">
        <v>30</v>
      </c>
      <c r="X1764">
        <v>3</v>
      </c>
      <c r="Y1764" s="15">
        <v>43819</v>
      </c>
      <c r="Z1764">
        <v>18</v>
      </c>
      <c r="AA1764" s="15">
        <v>21916</v>
      </c>
      <c r="AB1764" s="15">
        <v>45311</v>
      </c>
      <c r="AC1764">
        <v>6</v>
      </c>
      <c r="AD1764">
        <v>5</v>
      </c>
      <c r="AE1764">
        <v>132.75</v>
      </c>
      <c r="AF1764" s="15">
        <v>45329</v>
      </c>
      <c r="AG1764">
        <v>-1</v>
      </c>
      <c r="AH1764">
        <v>-1</v>
      </c>
      <c r="AI1764">
        <v>175.1140288503</v>
      </c>
      <c r="AJ1764">
        <v>-40.7408170474</v>
      </c>
      <c r="AK1764">
        <v>4.5</v>
      </c>
      <c r="AL1764">
        <v>345</v>
      </c>
      <c r="AM1764">
        <v>5106</v>
      </c>
      <c r="AN1764" t="s">
        <v>290</v>
      </c>
      <c r="AO1764" t="s">
        <v>321</v>
      </c>
      <c r="AP1764" t="s">
        <v>325</v>
      </c>
      <c r="AQ1764" t="s">
        <v>293</v>
      </c>
      <c r="AR1764" t="s">
        <v>294</v>
      </c>
      <c r="AS1764" t="s">
        <v>291</v>
      </c>
      <c r="AT1764">
        <v>842.05415000000005</v>
      </c>
      <c r="AU1764">
        <v>235.700335</v>
      </c>
      <c r="AV1764">
        <v>0</v>
      </c>
      <c r="AW1764">
        <v>0</v>
      </c>
      <c r="AX1764">
        <v>0.42229729729729698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0.4</v>
      </c>
      <c r="BF1764">
        <v>0</v>
      </c>
      <c r="BG1764">
        <v>2</v>
      </c>
      <c r="BH1764" t="b">
        <v>0</v>
      </c>
      <c r="BI1764" t="b">
        <v>1</v>
      </c>
      <c r="BJ1764" t="b">
        <v>1</v>
      </c>
      <c r="BK1764" t="b">
        <v>0</v>
      </c>
      <c r="BL1764" t="s">
        <v>293</v>
      </c>
      <c r="BM1764">
        <v>2</v>
      </c>
      <c r="BN1764">
        <v>75</v>
      </c>
      <c r="BO1764">
        <v>1</v>
      </c>
      <c r="BP1764" s="15">
        <v>45311</v>
      </c>
      <c r="BQ1764" t="s">
        <v>295</v>
      </c>
      <c r="BR1764" t="s">
        <v>348</v>
      </c>
      <c r="BS1764">
        <v>75</v>
      </c>
      <c r="BT1764">
        <v>2</v>
      </c>
    </row>
    <row r="1765" spans="1:72" x14ac:dyDescent="0.25">
      <c r="A1765" t="str">
        <f t="shared" si="108"/>
        <v>581_1147</v>
      </c>
      <c r="B1765" t="str">
        <f t="shared" si="109"/>
        <v>U</v>
      </c>
      <c r="C1765">
        <f t="shared" si="110"/>
        <v>4070</v>
      </c>
      <c r="D1765">
        <f t="shared" si="111"/>
        <v>0</v>
      </c>
      <c r="F1765" t="s">
        <v>2724</v>
      </c>
      <c r="G1765">
        <v>581</v>
      </c>
      <c r="H1765" t="s">
        <v>399</v>
      </c>
      <c r="I1765">
        <v>1147</v>
      </c>
      <c r="J1765">
        <v>1422</v>
      </c>
      <c r="K1765" t="s">
        <v>283</v>
      </c>
      <c r="L1765" t="s">
        <v>284</v>
      </c>
      <c r="M1765">
        <v>2</v>
      </c>
      <c r="N1765" t="s">
        <v>285</v>
      </c>
      <c r="O1765">
        <v>0</v>
      </c>
      <c r="P1765">
        <v>3</v>
      </c>
      <c r="Q1765" t="s">
        <v>286</v>
      </c>
      <c r="R1765" t="s">
        <v>287</v>
      </c>
      <c r="S1765" t="s">
        <v>288</v>
      </c>
      <c r="T1765" t="s">
        <v>319</v>
      </c>
      <c r="U1765">
        <v>810</v>
      </c>
      <c r="V1765">
        <v>5</v>
      </c>
      <c r="W1765">
        <v>20</v>
      </c>
      <c r="X1765">
        <v>2</v>
      </c>
      <c r="Y1765" s="15">
        <v>40239</v>
      </c>
      <c r="Z1765">
        <v>18</v>
      </c>
      <c r="AA1765" s="15">
        <v>21916</v>
      </c>
      <c r="AB1765" s="15">
        <v>45311</v>
      </c>
      <c r="AC1765">
        <v>5</v>
      </c>
      <c r="AD1765">
        <v>4</v>
      </c>
      <c r="AE1765">
        <v>128.80000000000001</v>
      </c>
      <c r="AF1765" s="15">
        <v>45329</v>
      </c>
      <c r="AG1765">
        <v>-1</v>
      </c>
      <c r="AH1765">
        <v>-1</v>
      </c>
      <c r="AI1765">
        <v>175.1159118084</v>
      </c>
      <c r="AJ1765">
        <v>-40.738014672799999</v>
      </c>
      <c r="AK1765">
        <v>4.5</v>
      </c>
      <c r="AL1765">
        <v>275</v>
      </c>
      <c r="AM1765">
        <v>4070</v>
      </c>
      <c r="AN1765" t="s">
        <v>290</v>
      </c>
      <c r="AO1765" t="s">
        <v>321</v>
      </c>
      <c r="AP1765" t="s">
        <v>292</v>
      </c>
      <c r="AQ1765" t="s">
        <v>293</v>
      </c>
      <c r="AR1765" t="s">
        <v>294</v>
      </c>
      <c r="AS1765" t="s">
        <v>291</v>
      </c>
      <c r="AT1765">
        <v>512.428</v>
      </c>
      <c r="AU1765">
        <v>20.963000000000001</v>
      </c>
      <c r="AV1765">
        <v>0</v>
      </c>
      <c r="AW1765">
        <v>0</v>
      </c>
      <c r="AX1765">
        <v>0.12285012285012301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6.4000000000000001E-2</v>
      </c>
      <c r="BF1765">
        <v>0</v>
      </c>
      <c r="BG1765">
        <v>0.32</v>
      </c>
      <c r="BH1765" t="b">
        <v>0</v>
      </c>
      <c r="BI1765" t="b">
        <v>1</v>
      </c>
      <c r="BJ1765" t="b">
        <v>1</v>
      </c>
      <c r="BK1765" t="b">
        <v>0</v>
      </c>
      <c r="BL1765" t="s">
        <v>293</v>
      </c>
      <c r="BM1765">
        <v>2</v>
      </c>
      <c r="BN1765">
        <v>75</v>
      </c>
      <c r="BO1765">
        <v>1</v>
      </c>
      <c r="BP1765" s="15">
        <v>45311</v>
      </c>
      <c r="BQ1765" t="s">
        <v>295</v>
      </c>
      <c r="BR1765" t="s">
        <v>348</v>
      </c>
      <c r="BS1765">
        <v>75</v>
      </c>
      <c r="BT1765">
        <v>2</v>
      </c>
    </row>
    <row r="1766" spans="1:72" x14ac:dyDescent="0.25">
      <c r="A1766" t="str">
        <f t="shared" si="108"/>
        <v>582_21</v>
      </c>
      <c r="B1766" t="str">
        <f t="shared" si="109"/>
        <v>U</v>
      </c>
      <c r="C1766">
        <f t="shared" si="110"/>
        <v>1375.4</v>
      </c>
      <c r="D1766">
        <f t="shared" si="111"/>
        <v>28.571428571428601</v>
      </c>
      <c r="F1766" t="s">
        <v>2725</v>
      </c>
      <c r="G1766">
        <v>582</v>
      </c>
      <c r="H1766" t="s">
        <v>95</v>
      </c>
      <c r="I1766">
        <v>21</v>
      </c>
      <c r="J1766">
        <v>320</v>
      </c>
      <c r="K1766" t="s">
        <v>283</v>
      </c>
      <c r="L1766" t="s">
        <v>284</v>
      </c>
      <c r="M1766">
        <v>2</v>
      </c>
      <c r="N1766" t="s">
        <v>285</v>
      </c>
      <c r="O1766">
        <v>0</v>
      </c>
      <c r="P1766">
        <v>2</v>
      </c>
      <c r="Q1766" t="s">
        <v>286</v>
      </c>
      <c r="R1766" t="s">
        <v>287</v>
      </c>
      <c r="S1766" t="s">
        <v>305</v>
      </c>
      <c r="T1766" t="s">
        <v>319</v>
      </c>
      <c r="U1766">
        <v>361</v>
      </c>
      <c r="V1766">
        <v>4</v>
      </c>
      <c r="W1766">
        <v>25</v>
      </c>
      <c r="X1766">
        <v>3</v>
      </c>
      <c r="Y1766" s="15">
        <v>38678</v>
      </c>
      <c r="Z1766">
        <v>19</v>
      </c>
      <c r="AA1766" s="15">
        <v>21916</v>
      </c>
      <c r="AB1766" s="15">
        <v>45311</v>
      </c>
      <c r="AC1766">
        <v>12</v>
      </c>
      <c r="AD1766">
        <v>5</v>
      </c>
      <c r="AE1766">
        <v>229.65</v>
      </c>
      <c r="AF1766" s="15">
        <v>45329</v>
      </c>
      <c r="AG1766">
        <v>-1</v>
      </c>
      <c r="AH1766">
        <v>-1</v>
      </c>
      <c r="AI1766">
        <v>175.1082663942</v>
      </c>
      <c r="AJ1766">
        <v>-40.749635875800003</v>
      </c>
      <c r="AK1766">
        <v>0.5</v>
      </c>
      <c r="AL1766">
        <v>299</v>
      </c>
      <c r="AM1766">
        <v>1375.4</v>
      </c>
      <c r="AN1766" t="s">
        <v>306</v>
      </c>
      <c r="AO1766" t="s">
        <v>321</v>
      </c>
      <c r="AP1766" t="s">
        <v>325</v>
      </c>
      <c r="AQ1766" t="s">
        <v>293</v>
      </c>
      <c r="AR1766" t="s">
        <v>294</v>
      </c>
      <c r="AS1766" t="s">
        <v>291</v>
      </c>
      <c r="AT1766">
        <v>-1</v>
      </c>
      <c r="AU1766">
        <v>-1</v>
      </c>
      <c r="AV1766">
        <v>3.17460317460317</v>
      </c>
      <c r="AW1766">
        <v>0</v>
      </c>
      <c r="AX1766">
        <v>0.34506556245686698</v>
      </c>
      <c r="AY1766">
        <v>6.3492063492063497</v>
      </c>
      <c r="AZ1766">
        <v>28.571428571428601</v>
      </c>
      <c r="BA1766">
        <v>0</v>
      </c>
      <c r="BB1766">
        <v>0</v>
      </c>
      <c r="BC1766">
        <v>0.95</v>
      </c>
      <c r="BD1766">
        <v>0</v>
      </c>
      <c r="BE1766">
        <v>0</v>
      </c>
      <c r="BF1766">
        <v>4.75</v>
      </c>
      <c r="BG1766">
        <v>0</v>
      </c>
      <c r="BH1766" t="b">
        <v>0</v>
      </c>
      <c r="BI1766" t="b">
        <v>1</v>
      </c>
      <c r="BJ1766" t="b">
        <v>1</v>
      </c>
      <c r="BK1766" t="b">
        <v>0</v>
      </c>
      <c r="BL1766" t="s">
        <v>293</v>
      </c>
      <c r="BM1766">
        <v>2</v>
      </c>
      <c r="BN1766">
        <v>90</v>
      </c>
      <c r="BO1766">
        <v>1</v>
      </c>
      <c r="BP1766" s="15">
        <v>45311</v>
      </c>
      <c r="BQ1766" t="s">
        <v>307</v>
      </c>
      <c r="BR1766" t="s">
        <v>322</v>
      </c>
      <c r="BS1766">
        <v>90</v>
      </c>
      <c r="BT1766">
        <v>2</v>
      </c>
    </row>
    <row r="1767" spans="1:72" x14ac:dyDescent="0.25">
      <c r="A1767" t="str">
        <f t="shared" si="108"/>
        <v>586_5</v>
      </c>
      <c r="B1767" t="str">
        <f t="shared" si="109"/>
        <v>U</v>
      </c>
      <c r="C1767">
        <f t="shared" si="110"/>
        <v>321.3</v>
      </c>
      <c r="D1767">
        <f t="shared" si="111"/>
        <v>0</v>
      </c>
      <c r="F1767" t="s">
        <v>2726</v>
      </c>
      <c r="G1767">
        <v>586</v>
      </c>
      <c r="H1767" t="s">
        <v>2658</v>
      </c>
      <c r="I1767">
        <v>5</v>
      </c>
      <c r="J1767">
        <v>56</v>
      </c>
      <c r="K1767" t="s">
        <v>283</v>
      </c>
      <c r="L1767" t="s">
        <v>284</v>
      </c>
      <c r="M1767">
        <v>2</v>
      </c>
      <c r="N1767" t="s">
        <v>285</v>
      </c>
      <c r="O1767">
        <v>0</v>
      </c>
      <c r="P1767">
        <v>1</v>
      </c>
      <c r="Q1767" t="s">
        <v>286</v>
      </c>
      <c r="R1767" t="s">
        <v>287</v>
      </c>
      <c r="S1767" t="s">
        <v>318</v>
      </c>
      <c r="T1767" t="s">
        <v>319</v>
      </c>
      <c r="U1767">
        <v>53</v>
      </c>
      <c r="V1767">
        <v>6</v>
      </c>
      <c r="W1767">
        <v>30</v>
      </c>
      <c r="X1767">
        <v>3</v>
      </c>
      <c r="Y1767" s="15">
        <v>42355</v>
      </c>
      <c r="Z1767">
        <v>20</v>
      </c>
      <c r="AA1767" s="15">
        <v>21916</v>
      </c>
      <c r="AB1767" s="15">
        <v>45334</v>
      </c>
      <c r="AC1767">
        <v>4</v>
      </c>
      <c r="AD1767">
        <v>3</v>
      </c>
      <c r="AE1767">
        <v>111</v>
      </c>
      <c r="AF1767" s="15">
        <v>45324</v>
      </c>
      <c r="AG1767">
        <v>-1</v>
      </c>
      <c r="AH1767">
        <v>-1</v>
      </c>
      <c r="AI1767">
        <v>175.13703249740001</v>
      </c>
      <c r="AJ1767">
        <v>-40.754189849100001</v>
      </c>
      <c r="AK1767">
        <v>0.5</v>
      </c>
      <c r="AL1767">
        <v>51</v>
      </c>
      <c r="AM1767">
        <v>321.3</v>
      </c>
      <c r="AN1767" t="s">
        <v>320</v>
      </c>
      <c r="AO1767" t="s">
        <v>321</v>
      </c>
      <c r="AP1767" t="s">
        <v>292</v>
      </c>
      <c r="AQ1767" t="s">
        <v>293</v>
      </c>
      <c r="AR1767" t="s">
        <v>294</v>
      </c>
      <c r="AS1767" t="s">
        <v>291</v>
      </c>
      <c r="AT1767">
        <v>-1</v>
      </c>
      <c r="AU1767">
        <v>-1</v>
      </c>
      <c r="AV1767">
        <v>0</v>
      </c>
      <c r="AW1767">
        <v>0</v>
      </c>
      <c r="AX1767">
        <v>2.0481310803891399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b">
        <v>0</v>
      </c>
      <c r="BI1767" t="b">
        <v>1</v>
      </c>
      <c r="BJ1767" t="b">
        <v>0</v>
      </c>
      <c r="BK1767" t="b">
        <v>0</v>
      </c>
      <c r="BL1767" t="s">
        <v>293</v>
      </c>
      <c r="BM1767">
        <v>2</v>
      </c>
      <c r="BN1767">
        <v>90</v>
      </c>
      <c r="BO1767">
        <v>1</v>
      </c>
      <c r="BP1767" s="15">
        <v>45334</v>
      </c>
      <c r="BQ1767" t="s">
        <v>307</v>
      </c>
      <c r="BR1767" t="s">
        <v>322</v>
      </c>
      <c r="BS1767">
        <v>90</v>
      </c>
      <c r="BT1767">
        <v>2</v>
      </c>
    </row>
    <row r="1768" spans="1:72" x14ac:dyDescent="0.25">
      <c r="A1768" t="str">
        <f t="shared" si="108"/>
        <v>587_5</v>
      </c>
      <c r="B1768" t="str">
        <f t="shared" si="109"/>
        <v>U</v>
      </c>
      <c r="C1768">
        <f t="shared" si="110"/>
        <v>572.4</v>
      </c>
      <c r="D1768">
        <f t="shared" si="111"/>
        <v>60.606060606060602</v>
      </c>
      <c r="F1768" t="s">
        <v>2727</v>
      </c>
      <c r="G1768">
        <v>587</v>
      </c>
      <c r="H1768" t="s">
        <v>407</v>
      </c>
      <c r="I1768">
        <v>5</v>
      </c>
      <c r="J1768">
        <v>58</v>
      </c>
      <c r="K1768" t="s">
        <v>283</v>
      </c>
      <c r="L1768" t="s">
        <v>284</v>
      </c>
      <c r="M1768">
        <v>2</v>
      </c>
      <c r="N1768" t="s">
        <v>285</v>
      </c>
      <c r="O1768">
        <v>0</v>
      </c>
      <c r="P1768">
        <v>3</v>
      </c>
      <c r="Q1768" t="s">
        <v>286</v>
      </c>
      <c r="R1768" t="s">
        <v>287</v>
      </c>
      <c r="S1768" t="s">
        <v>305</v>
      </c>
      <c r="T1768" t="s">
        <v>319</v>
      </c>
      <c r="U1768">
        <v>864</v>
      </c>
      <c r="V1768">
        <v>2</v>
      </c>
      <c r="W1768">
        <v>25</v>
      </c>
      <c r="X1768">
        <v>1</v>
      </c>
      <c r="Y1768" s="15">
        <v>36535</v>
      </c>
      <c r="Z1768">
        <v>20</v>
      </c>
      <c r="AA1768" s="15">
        <v>21916</v>
      </c>
      <c r="AB1768" s="15">
        <v>45311</v>
      </c>
      <c r="AC1768">
        <v>2.5</v>
      </c>
      <c r="AD1768">
        <v>2</v>
      </c>
      <c r="AE1768">
        <v>186.75</v>
      </c>
      <c r="AF1768" s="15">
        <v>45324</v>
      </c>
      <c r="AG1768">
        <v>-1</v>
      </c>
      <c r="AH1768">
        <v>-1</v>
      </c>
      <c r="AI1768">
        <v>175.138339745</v>
      </c>
      <c r="AJ1768">
        <v>-40.752586443699997</v>
      </c>
      <c r="AK1768">
        <v>1.5</v>
      </c>
      <c r="AL1768">
        <v>53</v>
      </c>
      <c r="AM1768">
        <v>572.4</v>
      </c>
      <c r="AN1768" t="s">
        <v>306</v>
      </c>
      <c r="AO1768" t="s">
        <v>321</v>
      </c>
      <c r="AP1768" t="s">
        <v>314</v>
      </c>
      <c r="AQ1768" t="s">
        <v>312</v>
      </c>
      <c r="AR1768" t="s">
        <v>294</v>
      </c>
      <c r="AS1768" t="s">
        <v>291</v>
      </c>
      <c r="AT1768">
        <v>1717.397545</v>
      </c>
      <c r="AU1768">
        <v>332.23691000000002</v>
      </c>
      <c r="AV1768">
        <v>0</v>
      </c>
      <c r="AW1768">
        <v>0</v>
      </c>
      <c r="AX1768">
        <v>0</v>
      </c>
      <c r="AY1768">
        <v>60.606060606060602</v>
      </c>
      <c r="AZ1768">
        <v>60.606060606060602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b">
        <v>0</v>
      </c>
      <c r="BI1768" t="b">
        <v>1</v>
      </c>
      <c r="BJ1768" t="b">
        <v>1</v>
      </c>
      <c r="BK1768" t="b">
        <v>0</v>
      </c>
      <c r="BL1768" t="s">
        <v>312</v>
      </c>
      <c r="BM1768">
        <v>2</v>
      </c>
      <c r="BN1768">
        <v>90</v>
      </c>
      <c r="BO1768">
        <v>1</v>
      </c>
      <c r="BP1768" s="15">
        <v>45311</v>
      </c>
      <c r="BQ1768" t="s">
        <v>307</v>
      </c>
      <c r="BR1768" t="s">
        <v>322</v>
      </c>
      <c r="BS1768">
        <v>90</v>
      </c>
      <c r="BT1768">
        <v>2</v>
      </c>
    </row>
    <row r="1769" spans="1:72" x14ac:dyDescent="0.25">
      <c r="A1769" t="str">
        <f t="shared" si="108"/>
        <v>589_71</v>
      </c>
      <c r="B1769" t="str">
        <f t="shared" si="109"/>
        <v>U</v>
      </c>
      <c r="C1769">
        <f t="shared" si="110"/>
        <v>2177.1</v>
      </c>
      <c r="D1769">
        <f t="shared" si="111"/>
        <v>17.5</v>
      </c>
      <c r="F1769" t="s">
        <v>2728</v>
      </c>
      <c r="G1769">
        <v>589</v>
      </c>
      <c r="H1769" t="s">
        <v>108</v>
      </c>
      <c r="I1769">
        <v>71</v>
      </c>
      <c r="J1769">
        <v>248</v>
      </c>
      <c r="K1769" t="s">
        <v>283</v>
      </c>
      <c r="L1769" t="s">
        <v>284</v>
      </c>
      <c r="M1769">
        <v>2</v>
      </c>
      <c r="N1769" t="s">
        <v>285</v>
      </c>
      <c r="O1769">
        <v>0</v>
      </c>
      <c r="P1769">
        <v>5</v>
      </c>
      <c r="Q1769" t="s">
        <v>286</v>
      </c>
      <c r="R1769" t="s">
        <v>415</v>
      </c>
      <c r="S1769" t="s">
        <v>416</v>
      </c>
      <c r="T1769" t="s">
        <v>342</v>
      </c>
      <c r="U1769">
        <v>6252</v>
      </c>
      <c r="V1769">
        <v>5</v>
      </c>
      <c r="W1769">
        <v>74</v>
      </c>
      <c r="X1769">
        <v>4</v>
      </c>
      <c r="Y1769" s="15">
        <v>41366</v>
      </c>
      <c r="Z1769">
        <v>17</v>
      </c>
      <c r="AA1769" s="15">
        <v>21916</v>
      </c>
      <c r="AB1769" s="15">
        <v>45311</v>
      </c>
      <c r="AC1769">
        <v>2</v>
      </c>
      <c r="AD1769">
        <v>3</v>
      </c>
      <c r="AE1769">
        <v>90.15</v>
      </c>
      <c r="AF1769" s="15">
        <v>45324</v>
      </c>
      <c r="AG1769">
        <v>-1</v>
      </c>
      <c r="AH1769">
        <v>-1</v>
      </c>
      <c r="AI1769">
        <v>175.1423612918</v>
      </c>
      <c r="AJ1769">
        <v>-40.753618484900002</v>
      </c>
      <c r="AK1769">
        <v>0.5</v>
      </c>
      <c r="AL1769">
        <v>177</v>
      </c>
      <c r="AM1769">
        <v>2177.1</v>
      </c>
      <c r="AN1769" t="s">
        <v>418</v>
      </c>
      <c r="AO1769" t="s">
        <v>321</v>
      </c>
      <c r="AP1769" t="s">
        <v>314</v>
      </c>
      <c r="AQ1769" t="s">
        <v>312</v>
      </c>
      <c r="AR1769" t="s">
        <v>294</v>
      </c>
      <c r="AS1769" t="s">
        <v>291</v>
      </c>
      <c r="AT1769">
        <v>647.92867000000001</v>
      </c>
      <c r="AU1769">
        <v>152.85972000000001</v>
      </c>
      <c r="AV1769">
        <v>0</v>
      </c>
      <c r="AW1769">
        <v>0</v>
      </c>
      <c r="AX1769">
        <v>0</v>
      </c>
      <c r="AY1769">
        <v>37.5</v>
      </c>
      <c r="AZ1769">
        <v>17.5</v>
      </c>
      <c r="BA1769">
        <v>0</v>
      </c>
      <c r="BB1769">
        <v>0</v>
      </c>
      <c r="BC1769">
        <v>0</v>
      </c>
      <c r="BD1769">
        <v>0</v>
      </c>
      <c r="BE1769">
        <v>0.16</v>
      </c>
      <c r="BF1769">
        <v>0</v>
      </c>
      <c r="BG1769">
        <v>0.8</v>
      </c>
      <c r="BH1769" t="b">
        <v>0</v>
      </c>
      <c r="BI1769" t="b">
        <v>1</v>
      </c>
      <c r="BJ1769" t="b">
        <v>1</v>
      </c>
      <c r="BK1769" t="b">
        <v>0</v>
      </c>
      <c r="BL1769" t="s">
        <v>312</v>
      </c>
      <c r="BM1769">
        <v>2</v>
      </c>
      <c r="BN1769">
        <v>60</v>
      </c>
      <c r="BO1769">
        <v>1</v>
      </c>
      <c r="BP1769" s="15">
        <v>45311</v>
      </c>
      <c r="BQ1769" t="s">
        <v>336</v>
      </c>
      <c r="BR1769" t="s">
        <v>337</v>
      </c>
      <c r="BS1769">
        <v>60</v>
      </c>
      <c r="BT1769">
        <v>2</v>
      </c>
    </row>
    <row r="1770" spans="1:72" x14ac:dyDescent="0.25">
      <c r="A1770" t="str">
        <f t="shared" si="108"/>
        <v>589_750</v>
      </c>
      <c r="B1770" t="str">
        <f t="shared" si="109"/>
        <v>U</v>
      </c>
      <c r="C1770">
        <f t="shared" si="110"/>
        <v>648</v>
      </c>
      <c r="D1770">
        <f t="shared" si="111"/>
        <v>4</v>
      </c>
      <c r="F1770" t="s">
        <v>2729</v>
      </c>
      <c r="G1770">
        <v>589</v>
      </c>
      <c r="H1770" t="s">
        <v>108</v>
      </c>
      <c r="I1770">
        <v>750</v>
      </c>
      <c r="J1770">
        <v>795</v>
      </c>
      <c r="K1770" t="s">
        <v>283</v>
      </c>
      <c r="L1770" t="s">
        <v>284</v>
      </c>
      <c r="M1770">
        <v>2</v>
      </c>
      <c r="N1770" t="s">
        <v>285</v>
      </c>
      <c r="O1770">
        <v>0</v>
      </c>
      <c r="P1770">
        <v>5</v>
      </c>
      <c r="Q1770" t="s">
        <v>286</v>
      </c>
      <c r="R1770" t="s">
        <v>415</v>
      </c>
      <c r="S1770" t="s">
        <v>416</v>
      </c>
      <c r="T1770" t="s">
        <v>342</v>
      </c>
      <c r="U1770">
        <v>6618</v>
      </c>
      <c r="V1770">
        <v>12</v>
      </c>
      <c r="W1770">
        <v>62</v>
      </c>
      <c r="X1770">
        <v>4</v>
      </c>
      <c r="Y1770" s="15">
        <v>40246</v>
      </c>
      <c r="Z1770">
        <v>16</v>
      </c>
      <c r="AA1770" s="15">
        <v>21916</v>
      </c>
      <c r="AB1770" s="15">
        <v>45311</v>
      </c>
      <c r="AC1770">
        <v>6</v>
      </c>
      <c r="AD1770">
        <v>4</v>
      </c>
      <c r="AE1770">
        <v>136.25</v>
      </c>
      <c r="AF1770" s="15">
        <v>45324</v>
      </c>
      <c r="AG1770">
        <v>-1</v>
      </c>
      <c r="AH1770">
        <v>-1</v>
      </c>
      <c r="AI1770">
        <v>175.14873781150001</v>
      </c>
      <c r="AJ1770">
        <v>-40.756200980300001</v>
      </c>
      <c r="AK1770">
        <v>2.5</v>
      </c>
      <c r="AL1770">
        <v>45</v>
      </c>
      <c r="AM1770">
        <v>648</v>
      </c>
      <c r="AN1770" t="s">
        <v>418</v>
      </c>
      <c r="AO1770" t="s">
        <v>321</v>
      </c>
      <c r="AP1770" t="s">
        <v>292</v>
      </c>
      <c r="AQ1770" t="s">
        <v>293</v>
      </c>
      <c r="AR1770" t="s">
        <v>294</v>
      </c>
      <c r="AS1770" t="s">
        <v>291</v>
      </c>
      <c r="AT1770">
        <v>2882.49784</v>
      </c>
      <c r="AU1770">
        <v>828.43772000000001</v>
      </c>
      <c r="AV1770">
        <v>0</v>
      </c>
      <c r="AW1770">
        <v>0</v>
      </c>
      <c r="AX1770">
        <v>0.55555555555555503</v>
      </c>
      <c r="AY1770">
        <v>16</v>
      </c>
      <c r="AZ1770">
        <v>4</v>
      </c>
      <c r="BA1770">
        <v>0</v>
      </c>
      <c r="BB1770">
        <v>0</v>
      </c>
      <c r="BC1770">
        <v>6.1400204885736596</v>
      </c>
      <c r="BD1770">
        <v>0</v>
      </c>
      <c r="BE1770">
        <v>0</v>
      </c>
      <c r="BF1770">
        <v>30.7001024428683</v>
      </c>
      <c r="BG1770">
        <v>0</v>
      </c>
      <c r="BH1770" t="b">
        <v>0</v>
      </c>
      <c r="BI1770" t="b">
        <v>1</v>
      </c>
      <c r="BJ1770" t="b">
        <v>0</v>
      </c>
      <c r="BK1770" t="b">
        <v>0</v>
      </c>
      <c r="BL1770" t="s">
        <v>293</v>
      </c>
      <c r="BM1770">
        <v>2</v>
      </c>
      <c r="BN1770">
        <v>60</v>
      </c>
      <c r="BO1770">
        <v>1</v>
      </c>
      <c r="BP1770" s="15">
        <v>45311</v>
      </c>
      <c r="BQ1770" t="s">
        <v>336</v>
      </c>
      <c r="BR1770" t="s">
        <v>337</v>
      </c>
      <c r="BS1770">
        <v>60</v>
      </c>
      <c r="BT1770">
        <v>2</v>
      </c>
    </row>
    <row r="1771" spans="1:72" x14ac:dyDescent="0.25">
      <c r="A1771" t="str">
        <f t="shared" si="108"/>
        <v>589_795</v>
      </c>
      <c r="B1771" t="str">
        <f t="shared" si="109"/>
        <v>U</v>
      </c>
      <c r="C1771">
        <f t="shared" si="110"/>
        <v>2880</v>
      </c>
      <c r="D1771">
        <f t="shared" si="111"/>
        <v>0</v>
      </c>
      <c r="F1771" t="s">
        <v>2730</v>
      </c>
      <c r="G1771">
        <v>589</v>
      </c>
      <c r="H1771" t="s">
        <v>108</v>
      </c>
      <c r="I1771">
        <v>795</v>
      </c>
      <c r="J1771">
        <v>995</v>
      </c>
      <c r="K1771" t="s">
        <v>283</v>
      </c>
      <c r="L1771" t="s">
        <v>284</v>
      </c>
      <c r="M1771">
        <v>2</v>
      </c>
      <c r="N1771" t="s">
        <v>285</v>
      </c>
      <c r="O1771">
        <v>0</v>
      </c>
      <c r="P1771">
        <v>5</v>
      </c>
      <c r="Q1771" t="s">
        <v>286</v>
      </c>
      <c r="R1771" t="s">
        <v>415</v>
      </c>
      <c r="S1771" t="s">
        <v>416</v>
      </c>
      <c r="T1771" t="s">
        <v>342</v>
      </c>
      <c r="U1771">
        <v>4179</v>
      </c>
      <c r="V1771">
        <v>9</v>
      </c>
      <c r="W1771">
        <v>37</v>
      </c>
      <c r="X1771">
        <v>3</v>
      </c>
      <c r="Y1771" s="15">
        <v>41704</v>
      </c>
      <c r="Z1771">
        <v>16</v>
      </c>
      <c r="AA1771" s="15">
        <v>21916</v>
      </c>
      <c r="AB1771" s="15">
        <v>45311</v>
      </c>
      <c r="AC1771">
        <v>5.7</v>
      </c>
      <c r="AD1771">
        <v>5</v>
      </c>
      <c r="AE1771">
        <v>183.1</v>
      </c>
      <c r="AF1771" s="15">
        <v>45324</v>
      </c>
      <c r="AG1771">
        <v>-1</v>
      </c>
      <c r="AH1771">
        <v>-1</v>
      </c>
      <c r="AI1771">
        <v>175.14997825020001</v>
      </c>
      <c r="AJ1771">
        <v>-40.756729801100001</v>
      </c>
      <c r="AK1771">
        <v>5</v>
      </c>
      <c r="AL1771">
        <v>200</v>
      </c>
      <c r="AM1771">
        <v>2880</v>
      </c>
      <c r="AN1771" t="s">
        <v>418</v>
      </c>
      <c r="AO1771" t="s">
        <v>321</v>
      </c>
      <c r="AP1771" t="s">
        <v>292</v>
      </c>
      <c r="AQ1771" t="s">
        <v>293</v>
      </c>
      <c r="AR1771" t="s">
        <v>294</v>
      </c>
      <c r="AS1771" t="s">
        <v>291</v>
      </c>
      <c r="AT1771">
        <v>2732.6724300000001</v>
      </c>
      <c r="AU1771">
        <v>704.39737000000002</v>
      </c>
      <c r="AV1771">
        <v>0</v>
      </c>
      <c r="AW1771">
        <v>7.5</v>
      </c>
      <c r="AX1771">
        <v>0.86805555555555602</v>
      </c>
      <c r="AY1771">
        <v>0</v>
      </c>
      <c r="AZ1771">
        <v>0</v>
      </c>
      <c r="BA1771">
        <v>0</v>
      </c>
      <c r="BB1771">
        <v>0</v>
      </c>
      <c r="BC1771">
        <v>22.201783432995001</v>
      </c>
      <c r="BD1771">
        <v>0</v>
      </c>
      <c r="BE1771">
        <v>40.314754917597</v>
      </c>
      <c r="BF1771">
        <v>111.008917164975</v>
      </c>
      <c r="BG1771">
        <v>201.57377458798501</v>
      </c>
      <c r="BH1771" t="b">
        <v>0</v>
      </c>
      <c r="BI1771" t="b">
        <v>1</v>
      </c>
      <c r="BJ1771" t="b">
        <v>1</v>
      </c>
      <c r="BK1771" t="b">
        <v>0</v>
      </c>
      <c r="BL1771" t="s">
        <v>293</v>
      </c>
      <c r="BM1771">
        <v>2</v>
      </c>
      <c r="BN1771">
        <v>60</v>
      </c>
      <c r="BO1771">
        <v>1</v>
      </c>
      <c r="BP1771" s="15">
        <v>45311</v>
      </c>
      <c r="BQ1771" t="s">
        <v>336</v>
      </c>
      <c r="BR1771" t="s">
        <v>337</v>
      </c>
      <c r="BS1771">
        <v>60</v>
      </c>
      <c r="BT1771">
        <v>2</v>
      </c>
    </row>
    <row r="1772" spans="1:72" x14ac:dyDescent="0.25">
      <c r="A1772" t="str">
        <f t="shared" si="108"/>
        <v>589_995</v>
      </c>
      <c r="B1772" t="str">
        <f t="shared" si="109"/>
        <v>U</v>
      </c>
      <c r="C1772">
        <f t="shared" si="110"/>
        <v>4248</v>
      </c>
      <c r="D1772">
        <f t="shared" si="111"/>
        <v>5.0847457627118704</v>
      </c>
      <c r="F1772" t="s">
        <v>2731</v>
      </c>
      <c r="G1772">
        <v>589</v>
      </c>
      <c r="H1772" t="s">
        <v>108</v>
      </c>
      <c r="I1772">
        <v>995</v>
      </c>
      <c r="J1772">
        <v>1290</v>
      </c>
      <c r="K1772" t="s">
        <v>283</v>
      </c>
      <c r="L1772" t="s">
        <v>284</v>
      </c>
      <c r="M1772">
        <v>2</v>
      </c>
      <c r="N1772" t="s">
        <v>285</v>
      </c>
      <c r="O1772">
        <v>0</v>
      </c>
      <c r="P1772">
        <v>5</v>
      </c>
      <c r="Q1772" t="s">
        <v>286</v>
      </c>
      <c r="R1772" t="s">
        <v>415</v>
      </c>
      <c r="S1772" t="s">
        <v>416</v>
      </c>
      <c r="T1772" t="s">
        <v>417</v>
      </c>
      <c r="U1772">
        <v>4179</v>
      </c>
      <c r="V1772">
        <v>9</v>
      </c>
      <c r="W1772">
        <v>37</v>
      </c>
      <c r="X1772">
        <v>3</v>
      </c>
      <c r="Y1772" s="15">
        <v>40246</v>
      </c>
      <c r="Z1772">
        <v>16</v>
      </c>
      <c r="AA1772" s="15">
        <v>21916</v>
      </c>
      <c r="AB1772" s="15">
        <v>45311</v>
      </c>
      <c r="AC1772">
        <v>6</v>
      </c>
      <c r="AD1772">
        <v>5</v>
      </c>
      <c r="AE1772">
        <v>215.7</v>
      </c>
      <c r="AF1772" s="15">
        <v>45324</v>
      </c>
      <c r="AG1772">
        <v>-1</v>
      </c>
      <c r="AH1772">
        <v>-1</v>
      </c>
      <c r="AI1772">
        <v>175.15256799060001</v>
      </c>
      <c r="AJ1772">
        <v>-40.757824278599998</v>
      </c>
      <c r="AK1772">
        <v>2.5</v>
      </c>
      <c r="AL1772">
        <v>295</v>
      </c>
      <c r="AM1772">
        <v>4248</v>
      </c>
      <c r="AN1772" t="s">
        <v>418</v>
      </c>
      <c r="AO1772" t="s">
        <v>321</v>
      </c>
      <c r="AP1772" t="s">
        <v>292</v>
      </c>
      <c r="AQ1772" t="s">
        <v>293</v>
      </c>
      <c r="AR1772" t="s">
        <v>294</v>
      </c>
      <c r="AS1772" t="s">
        <v>291</v>
      </c>
      <c r="AT1772">
        <v>3223.9144000000001</v>
      </c>
      <c r="AU1772">
        <v>901.15404000000001</v>
      </c>
      <c r="AV1772">
        <v>0</v>
      </c>
      <c r="AW1772">
        <v>25.4237288135593</v>
      </c>
      <c r="AX1772">
        <v>2.3540489642184599</v>
      </c>
      <c r="AY1772">
        <v>1.6949152542372901</v>
      </c>
      <c r="AZ1772">
        <v>5.0847457627118704</v>
      </c>
      <c r="BA1772">
        <v>0</v>
      </c>
      <c r="BB1772">
        <v>0</v>
      </c>
      <c r="BC1772">
        <v>19.5141960784314</v>
      </c>
      <c r="BD1772">
        <v>0</v>
      </c>
      <c r="BE1772">
        <v>1.4192450824029801</v>
      </c>
      <c r="BF1772">
        <v>97.570980392156997</v>
      </c>
      <c r="BG1772">
        <v>7.0962254120149098</v>
      </c>
      <c r="BH1772" t="b">
        <v>0</v>
      </c>
      <c r="BI1772" t="b">
        <v>1</v>
      </c>
      <c r="BJ1772" t="b">
        <v>1</v>
      </c>
      <c r="BK1772" t="b">
        <v>0</v>
      </c>
      <c r="BL1772" t="s">
        <v>293</v>
      </c>
      <c r="BM1772">
        <v>2</v>
      </c>
      <c r="BN1772">
        <v>60</v>
      </c>
      <c r="BO1772">
        <v>1</v>
      </c>
      <c r="BP1772" s="15">
        <v>45311</v>
      </c>
      <c r="BQ1772" t="s">
        <v>336</v>
      </c>
      <c r="BR1772" t="s">
        <v>337</v>
      </c>
      <c r="BS1772">
        <v>60</v>
      </c>
      <c r="BT1772">
        <v>2</v>
      </c>
    </row>
    <row r="1773" spans="1:72" x14ac:dyDescent="0.25">
      <c r="A1773" t="str">
        <f t="shared" si="108"/>
        <v>589_1290</v>
      </c>
      <c r="B1773" t="str">
        <f t="shared" si="109"/>
        <v>U</v>
      </c>
      <c r="C1773">
        <f t="shared" si="110"/>
        <v>4118</v>
      </c>
      <c r="D1773">
        <f t="shared" si="111"/>
        <v>0</v>
      </c>
      <c r="F1773" t="s">
        <v>2732</v>
      </c>
      <c r="G1773">
        <v>589</v>
      </c>
      <c r="H1773" t="s">
        <v>108</v>
      </c>
      <c r="I1773">
        <v>1290</v>
      </c>
      <c r="J1773">
        <v>1580</v>
      </c>
      <c r="K1773" t="s">
        <v>283</v>
      </c>
      <c r="L1773" t="s">
        <v>284</v>
      </c>
      <c r="M1773">
        <v>2</v>
      </c>
      <c r="N1773" t="s">
        <v>285</v>
      </c>
      <c r="O1773">
        <v>0</v>
      </c>
      <c r="P1773">
        <v>5</v>
      </c>
      <c r="Q1773" t="s">
        <v>286</v>
      </c>
      <c r="R1773" t="s">
        <v>415</v>
      </c>
      <c r="S1773" t="s">
        <v>416</v>
      </c>
      <c r="T1773" t="s">
        <v>342</v>
      </c>
      <c r="U1773">
        <v>6055</v>
      </c>
      <c r="V1773">
        <v>4</v>
      </c>
      <c r="W1773">
        <v>62</v>
      </c>
      <c r="X1773">
        <v>4</v>
      </c>
      <c r="Y1773" s="15">
        <v>42094</v>
      </c>
      <c r="Z1773">
        <v>16</v>
      </c>
      <c r="AA1773" s="15">
        <v>21916</v>
      </c>
      <c r="AB1773" s="15">
        <v>45311</v>
      </c>
      <c r="AC1773">
        <v>2</v>
      </c>
      <c r="AD1773">
        <v>3.65</v>
      </c>
      <c r="AE1773">
        <v>151.55000000000001</v>
      </c>
      <c r="AF1773" s="15">
        <v>45324</v>
      </c>
      <c r="AG1773">
        <v>-1</v>
      </c>
      <c r="AH1773">
        <v>-1</v>
      </c>
      <c r="AI1773">
        <v>175.15561902140001</v>
      </c>
      <c r="AJ1773">
        <v>-40.759013857799999</v>
      </c>
      <c r="AK1773">
        <v>5</v>
      </c>
      <c r="AL1773">
        <v>290</v>
      </c>
      <c r="AM1773">
        <v>4118</v>
      </c>
      <c r="AN1773" t="s">
        <v>418</v>
      </c>
      <c r="AO1773" t="s">
        <v>321</v>
      </c>
      <c r="AP1773" t="s">
        <v>292</v>
      </c>
      <c r="AQ1773" t="s">
        <v>293</v>
      </c>
      <c r="AR1773" t="s">
        <v>294</v>
      </c>
      <c r="AS1773" t="s">
        <v>291</v>
      </c>
      <c r="AT1773">
        <v>1851.1529</v>
      </c>
      <c r="AU1773">
        <v>432.82350000000002</v>
      </c>
      <c r="AV1773">
        <v>0</v>
      </c>
      <c r="AW1773">
        <v>10.3448275862069</v>
      </c>
      <c r="AX1773">
        <v>0.36425449247207398</v>
      </c>
      <c r="AY1773">
        <v>3.4482758620689702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t="b">
        <v>0</v>
      </c>
      <c r="BI1773" t="b">
        <v>1</v>
      </c>
      <c r="BJ1773" t="b">
        <v>1</v>
      </c>
      <c r="BK1773" t="b">
        <v>0</v>
      </c>
      <c r="BL1773" t="s">
        <v>293</v>
      </c>
      <c r="BM1773">
        <v>2</v>
      </c>
      <c r="BN1773">
        <v>60</v>
      </c>
      <c r="BO1773">
        <v>1</v>
      </c>
      <c r="BP1773" s="15">
        <v>45311</v>
      </c>
      <c r="BQ1773" t="s">
        <v>336</v>
      </c>
      <c r="BR1773" t="s">
        <v>337</v>
      </c>
      <c r="BS1773">
        <v>60</v>
      </c>
      <c r="BT1773">
        <v>2</v>
      </c>
    </row>
    <row r="1774" spans="1:72" x14ac:dyDescent="0.25">
      <c r="A1774" t="str">
        <f t="shared" si="108"/>
        <v>590_7</v>
      </c>
      <c r="B1774" t="str">
        <f t="shared" si="109"/>
        <v>U</v>
      </c>
      <c r="C1774">
        <f t="shared" si="110"/>
        <v>1600</v>
      </c>
      <c r="D1774">
        <f t="shared" si="111"/>
        <v>0</v>
      </c>
      <c r="F1774" t="s">
        <v>2733</v>
      </c>
      <c r="G1774">
        <v>590</v>
      </c>
      <c r="H1774" t="s">
        <v>2734</v>
      </c>
      <c r="I1774">
        <v>7</v>
      </c>
      <c r="J1774">
        <v>207</v>
      </c>
      <c r="K1774" t="s">
        <v>283</v>
      </c>
      <c r="L1774" t="s">
        <v>284</v>
      </c>
      <c r="M1774">
        <v>2</v>
      </c>
      <c r="N1774" t="s">
        <v>285</v>
      </c>
      <c r="O1774">
        <v>0</v>
      </c>
      <c r="P1774">
        <v>2</v>
      </c>
      <c r="Q1774" t="s">
        <v>286</v>
      </c>
      <c r="R1774" t="s">
        <v>304</v>
      </c>
      <c r="S1774" t="s">
        <v>305</v>
      </c>
      <c r="T1774" t="s">
        <v>319</v>
      </c>
      <c r="U1774">
        <v>236</v>
      </c>
      <c r="V1774">
        <v>9</v>
      </c>
      <c r="W1774">
        <v>20</v>
      </c>
      <c r="X1774">
        <v>2</v>
      </c>
      <c r="Y1774" s="15">
        <v>41702</v>
      </c>
      <c r="Z1774">
        <v>19</v>
      </c>
      <c r="AA1774" s="15">
        <v>34700</v>
      </c>
      <c r="AB1774" s="15">
        <v>45311</v>
      </c>
      <c r="AC1774">
        <v>4</v>
      </c>
      <c r="AD1774">
        <v>3</v>
      </c>
      <c r="AE1774">
        <v>144.69999999999999</v>
      </c>
      <c r="AF1774" s="15">
        <v>45324</v>
      </c>
      <c r="AG1774">
        <v>-1</v>
      </c>
      <c r="AH1774">
        <v>-1</v>
      </c>
      <c r="AI1774">
        <v>175.15404534690001</v>
      </c>
      <c r="AJ1774">
        <v>-40.757289349499999</v>
      </c>
      <c r="AK1774">
        <v>3</v>
      </c>
      <c r="AL1774">
        <v>200</v>
      </c>
      <c r="AM1774">
        <v>1600</v>
      </c>
      <c r="AN1774" t="s">
        <v>306</v>
      </c>
      <c r="AO1774" t="s">
        <v>321</v>
      </c>
      <c r="AP1774" t="s">
        <v>292</v>
      </c>
      <c r="AQ1774" t="s">
        <v>293</v>
      </c>
      <c r="AR1774" t="s">
        <v>294</v>
      </c>
      <c r="AS1774" t="s">
        <v>291</v>
      </c>
      <c r="AT1774">
        <v>-1</v>
      </c>
      <c r="AU1774">
        <v>-1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t="b">
        <v>0</v>
      </c>
      <c r="BI1774" t="b">
        <v>1</v>
      </c>
      <c r="BJ1774" t="b">
        <v>1</v>
      </c>
      <c r="BK1774" t="b">
        <v>0</v>
      </c>
      <c r="BL1774" t="s">
        <v>293</v>
      </c>
      <c r="BM1774">
        <v>2</v>
      </c>
      <c r="BN1774">
        <v>90</v>
      </c>
      <c r="BO1774">
        <v>1</v>
      </c>
      <c r="BP1774" s="15">
        <v>45311</v>
      </c>
      <c r="BQ1774" t="s">
        <v>307</v>
      </c>
      <c r="BR1774" t="s">
        <v>322</v>
      </c>
      <c r="BS1774">
        <v>90</v>
      </c>
      <c r="BT1774">
        <v>2</v>
      </c>
    </row>
    <row r="1775" spans="1:72" x14ac:dyDescent="0.25">
      <c r="A1775" t="str">
        <f t="shared" si="108"/>
        <v>591_13</v>
      </c>
      <c r="B1775" t="str">
        <f t="shared" si="109"/>
        <v>U</v>
      </c>
      <c r="C1775">
        <f t="shared" si="110"/>
        <v>640</v>
      </c>
      <c r="D1775">
        <f t="shared" si="111"/>
        <v>0</v>
      </c>
      <c r="F1775" t="s">
        <v>2735</v>
      </c>
      <c r="G1775">
        <v>591</v>
      </c>
      <c r="H1775" t="s">
        <v>423</v>
      </c>
      <c r="I1775">
        <v>13</v>
      </c>
      <c r="J1775">
        <v>63</v>
      </c>
      <c r="K1775" t="s">
        <v>283</v>
      </c>
      <c r="L1775" t="s">
        <v>284</v>
      </c>
      <c r="M1775">
        <v>2</v>
      </c>
      <c r="N1775" t="s">
        <v>285</v>
      </c>
      <c r="O1775">
        <v>0</v>
      </c>
      <c r="P1775">
        <v>2</v>
      </c>
      <c r="Q1775" t="s">
        <v>286</v>
      </c>
      <c r="R1775" t="s">
        <v>304</v>
      </c>
      <c r="S1775" t="s">
        <v>305</v>
      </c>
      <c r="T1775" t="s">
        <v>319</v>
      </c>
      <c r="U1775">
        <v>237</v>
      </c>
      <c r="V1775">
        <v>15</v>
      </c>
      <c r="W1775">
        <v>10</v>
      </c>
      <c r="X1775">
        <v>1</v>
      </c>
      <c r="Y1775" s="15">
        <v>44274</v>
      </c>
      <c r="Z1775">
        <v>19</v>
      </c>
      <c r="AA1775" s="15">
        <v>39507</v>
      </c>
      <c r="AB1775" s="15">
        <v>45311</v>
      </c>
      <c r="AC1775">
        <v>2</v>
      </c>
      <c r="AD1775">
        <v>2</v>
      </c>
      <c r="AE1775">
        <v>99.95</v>
      </c>
      <c r="AF1775" s="15">
        <v>45329</v>
      </c>
      <c r="AG1775">
        <v>-1</v>
      </c>
      <c r="AH1775">
        <v>-1</v>
      </c>
      <c r="AI1775">
        <v>175.13719126730001</v>
      </c>
      <c r="AJ1775">
        <v>-40.7613948308</v>
      </c>
      <c r="AK1775">
        <v>2</v>
      </c>
      <c r="AL1775">
        <v>50</v>
      </c>
      <c r="AM1775">
        <v>640</v>
      </c>
      <c r="AN1775" t="s">
        <v>306</v>
      </c>
      <c r="AO1775" t="s">
        <v>321</v>
      </c>
      <c r="AP1775" t="s">
        <v>325</v>
      </c>
      <c r="AQ1775" t="s">
        <v>293</v>
      </c>
      <c r="AR1775" t="s">
        <v>294</v>
      </c>
      <c r="AS1775" t="s">
        <v>291</v>
      </c>
      <c r="AT1775">
        <v>-1</v>
      </c>
      <c r="AU1775">
        <v>-1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 t="b">
        <v>0</v>
      </c>
      <c r="BI1775" t="b">
        <v>1</v>
      </c>
      <c r="BJ1775" t="b">
        <v>1</v>
      </c>
      <c r="BK1775" t="b">
        <v>0</v>
      </c>
      <c r="BL1775" t="s">
        <v>293</v>
      </c>
      <c r="BM1775">
        <v>2</v>
      </c>
      <c r="BN1775">
        <v>90</v>
      </c>
      <c r="BO1775">
        <v>1</v>
      </c>
      <c r="BP1775" s="15">
        <v>45311</v>
      </c>
      <c r="BQ1775" t="s">
        <v>307</v>
      </c>
      <c r="BR1775" t="s">
        <v>322</v>
      </c>
      <c r="BS1775">
        <v>90</v>
      </c>
      <c r="BT1775">
        <v>2</v>
      </c>
    </row>
    <row r="1776" spans="1:72" x14ac:dyDescent="0.25">
      <c r="A1776" t="str">
        <f t="shared" si="108"/>
        <v>591_300</v>
      </c>
      <c r="B1776" t="str">
        <f t="shared" si="109"/>
        <v>U</v>
      </c>
      <c r="C1776">
        <f t="shared" si="110"/>
        <v>3556.8</v>
      </c>
      <c r="D1776">
        <f t="shared" si="111"/>
        <v>0</v>
      </c>
      <c r="F1776" t="s">
        <v>2736</v>
      </c>
      <c r="G1776">
        <v>591</v>
      </c>
      <c r="H1776" t="s">
        <v>423</v>
      </c>
      <c r="I1776">
        <v>300</v>
      </c>
      <c r="J1776">
        <v>612</v>
      </c>
      <c r="K1776" t="s">
        <v>283</v>
      </c>
      <c r="L1776" t="s">
        <v>284</v>
      </c>
      <c r="M1776">
        <v>2</v>
      </c>
      <c r="N1776" t="s">
        <v>285</v>
      </c>
      <c r="O1776">
        <v>0</v>
      </c>
      <c r="P1776">
        <v>2</v>
      </c>
      <c r="Q1776" t="s">
        <v>286</v>
      </c>
      <c r="R1776" t="s">
        <v>304</v>
      </c>
      <c r="S1776" t="s">
        <v>305</v>
      </c>
      <c r="T1776" t="s">
        <v>319</v>
      </c>
      <c r="U1776">
        <v>292</v>
      </c>
      <c r="V1776">
        <v>15</v>
      </c>
      <c r="W1776">
        <v>30</v>
      </c>
      <c r="X1776">
        <v>1</v>
      </c>
      <c r="Y1776" s="15">
        <v>44389</v>
      </c>
      <c r="Z1776">
        <v>22</v>
      </c>
      <c r="AA1776" s="15">
        <v>44385</v>
      </c>
      <c r="AB1776" s="15">
        <v>45311</v>
      </c>
      <c r="AC1776">
        <v>1.55</v>
      </c>
      <c r="AD1776">
        <v>1.55</v>
      </c>
      <c r="AE1776">
        <v>88.95</v>
      </c>
      <c r="AF1776" s="15">
        <v>45329</v>
      </c>
      <c r="AG1776">
        <v>-1</v>
      </c>
      <c r="AH1776">
        <v>-1</v>
      </c>
      <c r="AI1776">
        <v>175.1412799334</v>
      </c>
      <c r="AJ1776">
        <v>-40.761410307799999</v>
      </c>
      <c r="AK1776">
        <v>4</v>
      </c>
      <c r="AL1776">
        <v>312</v>
      </c>
      <c r="AM1776">
        <v>3556.8</v>
      </c>
      <c r="AN1776" t="s">
        <v>320</v>
      </c>
      <c r="AO1776" t="s">
        <v>321</v>
      </c>
      <c r="AP1776" t="s">
        <v>314</v>
      </c>
      <c r="AQ1776" t="s">
        <v>312</v>
      </c>
      <c r="AR1776" t="s">
        <v>294</v>
      </c>
      <c r="AS1776" t="s">
        <v>291</v>
      </c>
      <c r="AT1776">
        <v>541.58429999999998</v>
      </c>
      <c r="AU1776">
        <v>197.54509999999999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b">
        <v>0</v>
      </c>
      <c r="BI1776" t="b">
        <v>1</v>
      </c>
      <c r="BJ1776" t="b">
        <v>1</v>
      </c>
      <c r="BK1776" t="b">
        <v>0</v>
      </c>
      <c r="BL1776" t="s">
        <v>312</v>
      </c>
      <c r="BM1776">
        <v>2</v>
      </c>
      <c r="BN1776">
        <v>90</v>
      </c>
      <c r="BO1776">
        <v>1</v>
      </c>
      <c r="BP1776" s="15">
        <v>45311</v>
      </c>
      <c r="BQ1776" t="s">
        <v>307</v>
      </c>
      <c r="BR1776" t="s">
        <v>322</v>
      </c>
      <c r="BS1776">
        <v>90</v>
      </c>
      <c r="BT1776">
        <v>2</v>
      </c>
    </row>
    <row r="1777" spans="1:72" x14ac:dyDescent="0.25">
      <c r="A1777" t="str">
        <f t="shared" si="108"/>
        <v>592_20</v>
      </c>
      <c r="B1777" t="str">
        <f t="shared" si="109"/>
        <v>U</v>
      </c>
      <c r="C1777">
        <f t="shared" si="110"/>
        <v>5428</v>
      </c>
      <c r="D1777">
        <f t="shared" si="111"/>
        <v>0.83333333333333304</v>
      </c>
      <c r="F1777" t="s">
        <v>2737</v>
      </c>
      <c r="G1777">
        <v>592</v>
      </c>
      <c r="H1777" t="s">
        <v>109</v>
      </c>
      <c r="I1777">
        <v>20</v>
      </c>
      <c r="J1777">
        <v>610</v>
      </c>
      <c r="K1777" t="s">
        <v>283</v>
      </c>
      <c r="L1777" t="s">
        <v>284</v>
      </c>
      <c r="M1777">
        <v>2</v>
      </c>
      <c r="N1777" t="s">
        <v>285</v>
      </c>
      <c r="O1777">
        <v>0</v>
      </c>
      <c r="P1777">
        <v>3</v>
      </c>
      <c r="Q1777" t="s">
        <v>286</v>
      </c>
      <c r="R1777" t="s">
        <v>287</v>
      </c>
      <c r="S1777" t="s">
        <v>288</v>
      </c>
      <c r="T1777" t="s">
        <v>319</v>
      </c>
      <c r="U1777">
        <v>760</v>
      </c>
      <c r="V1777">
        <v>14</v>
      </c>
      <c r="W1777">
        <v>22</v>
      </c>
      <c r="X1777">
        <v>3</v>
      </c>
      <c r="Y1777" s="15">
        <v>39190</v>
      </c>
      <c r="Z1777">
        <v>18</v>
      </c>
      <c r="AA1777" s="15">
        <v>29586</v>
      </c>
      <c r="AB1777" s="15">
        <v>45311</v>
      </c>
      <c r="AC1777">
        <v>6</v>
      </c>
      <c r="AD1777">
        <v>3.15</v>
      </c>
      <c r="AE1777">
        <v>194.45</v>
      </c>
      <c r="AF1777" s="15">
        <v>45329</v>
      </c>
      <c r="AG1777">
        <v>-1</v>
      </c>
      <c r="AH1777">
        <v>-1</v>
      </c>
      <c r="AI1777">
        <v>175.11785453900001</v>
      </c>
      <c r="AJ1777">
        <v>-40.737155915800003</v>
      </c>
      <c r="AK1777">
        <v>5</v>
      </c>
      <c r="AL1777">
        <v>590</v>
      </c>
      <c r="AM1777">
        <v>5428</v>
      </c>
      <c r="AN1777" t="s">
        <v>290</v>
      </c>
      <c r="AO1777" t="s">
        <v>321</v>
      </c>
      <c r="AP1777" t="s">
        <v>325</v>
      </c>
      <c r="AQ1777" t="s">
        <v>293</v>
      </c>
      <c r="AR1777" t="s">
        <v>294</v>
      </c>
      <c r="AS1777" t="s">
        <v>291</v>
      </c>
      <c r="AT1777">
        <v>1115.093175</v>
      </c>
      <c r="AU1777">
        <v>410.85472499999997</v>
      </c>
      <c r="AV1777">
        <v>0</v>
      </c>
      <c r="AW1777">
        <v>0</v>
      </c>
      <c r="AX1777">
        <v>0.27173913043478298</v>
      </c>
      <c r="AY1777">
        <v>0</v>
      </c>
      <c r="AZ1777">
        <v>0.83333333333333304</v>
      </c>
      <c r="BA1777">
        <v>0</v>
      </c>
      <c r="BB1777">
        <v>4.5289855072463803E-2</v>
      </c>
      <c r="BC1777">
        <v>48.564</v>
      </c>
      <c r="BD1777">
        <v>0.72770817980840097</v>
      </c>
      <c r="BE1777">
        <v>1</v>
      </c>
      <c r="BF1777">
        <v>45.32</v>
      </c>
      <c r="BG1777">
        <v>0</v>
      </c>
      <c r="BH1777" t="b">
        <v>0</v>
      </c>
      <c r="BI1777" t="b">
        <v>1</v>
      </c>
      <c r="BJ1777" t="b">
        <v>1</v>
      </c>
      <c r="BK1777" t="b">
        <v>0</v>
      </c>
      <c r="BL1777" t="s">
        <v>293</v>
      </c>
      <c r="BM1777">
        <v>2</v>
      </c>
      <c r="BN1777">
        <v>75</v>
      </c>
      <c r="BO1777">
        <v>1</v>
      </c>
      <c r="BP1777" s="15">
        <v>45311</v>
      </c>
      <c r="BQ1777" t="s">
        <v>295</v>
      </c>
      <c r="BR1777" t="s">
        <v>348</v>
      </c>
      <c r="BS1777">
        <v>75</v>
      </c>
      <c r="BT1777">
        <v>2</v>
      </c>
    </row>
    <row r="1778" spans="1:72" x14ac:dyDescent="0.25">
      <c r="A1778" t="str">
        <f t="shared" si="108"/>
        <v>593_0</v>
      </c>
      <c r="B1778" t="str">
        <f t="shared" si="109"/>
        <v>U</v>
      </c>
      <c r="C1778">
        <f t="shared" si="110"/>
        <v>2040</v>
      </c>
      <c r="D1778">
        <f t="shared" si="111"/>
        <v>0</v>
      </c>
      <c r="F1778" t="s">
        <v>2738</v>
      </c>
      <c r="G1778">
        <v>593</v>
      </c>
      <c r="H1778" t="s">
        <v>429</v>
      </c>
      <c r="I1778">
        <v>0</v>
      </c>
      <c r="J1778">
        <v>240</v>
      </c>
      <c r="K1778" t="s">
        <v>283</v>
      </c>
      <c r="L1778" t="s">
        <v>284</v>
      </c>
      <c r="M1778">
        <v>2</v>
      </c>
      <c r="N1778" t="s">
        <v>285</v>
      </c>
      <c r="O1778">
        <v>0</v>
      </c>
      <c r="P1778">
        <v>2</v>
      </c>
      <c r="Q1778" t="s">
        <v>286</v>
      </c>
      <c r="R1778" t="s">
        <v>287</v>
      </c>
      <c r="S1778" t="s">
        <v>305</v>
      </c>
      <c r="T1778" t="s">
        <v>319</v>
      </c>
      <c r="U1778">
        <v>332</v>
      </c>
      <c r="V1778">
        <v>2</v>
      </c>
      <c r="W1778">
        <v>32</v>
      </c>
      <c r="X1778">
        <v>4</v>
      </c>
      <c r="Y1778" s="15">
        <v>41702</v>
      </c>
      <c r="Z1778">
        <v>19</v>
      </c>
      <c r="AA1778" s="15">
        <v>29586</v>
      </c>
      <c r="AB1778" s="15">
        <v>45311</v>
      </c>
      <c r="AC1778">
        <v>4</v>
      </c>
      <c r="AD1778">
        <v>2</v>
      </c>
      <c r="AE1778">
        <v>128.30000000000001</v>
      </c>
      <c r="AF1778" s="15">
        <v>45329</v>
      </c>
      <c r="AG1778">
        <v>-1</v>
      </c>
      <c r="AH1778">
        <v>-1</v>
      </c>
      <c r="AI1778">
        <v>175.1181118561</v>
      </c>
      <c r="AJ1778">
        <v>-40.745594540600003</v>
      </c>
      <c r="AK1778">
        <v>0</v>
      </c>
      <c r="AL1778">
        <v>240</v>
      </c>
      <c r="AM1778">
        <v>2040</v>
      </c>
      <c r="AN1778" t="s">
        <v>306</v>
      </c>
      <c r="AO1778" t="s">
        <v>321</v>
      </c>
      <c r="AP1778" t="s">
        <v>292</v>
      </c>
      <c r="AQ1778" t="s">
        <v>293</v>
      </c>
      <c r="AR1778" t="s">
        <v>294</v>
      </c>
      <c r="AS1778" t="s">
        <v>291</v>
      </c>
      <c r="AT1778">
        <v>-1</v>
      </c>
      <c r="AU1778">
        <v>-1</v>
      </c>
      <c r="AV1778">
        <v>0</v>
      </c>
      <c r="AW1778">
        <v>4.1666666666666696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0.33</v>
      </c>
      <c r="BF1778">
        <v>0</v>
      </c>
      <c r="BG1778">
        <v>1.65</v>
      </c>
      <c r="BH1778" t="b">
        <v>0</v>
      </c>
      <c r="BI1778" t="b">
        <v>1</v>
      </c>
      <c r="BJ1778" t="b">
        <v>1</v>
      </c>
      <c r="BK1778" t="b">
        <v>0</v>
      </c>
      <c r="BL1778" t="s">
        <v>293</v>
      </c>
      <c r="BM1778">
        <v>2</v>
      </c>
      <c r="BN1778">
        <v>90</v>
      </c>
      <c r="BO1778">
        <v>1</v>
      </c>
      <c r="BP1778" s="15">
        <v>45311</v>
      </c>
      <c r="BQ1778" t="s">
        <v>307</v>
      </c>
      <c r="BR1778" t="s">
        <v>322</v>
      </c>
      <c r="BS1778">
        <v>90</v>
      </c>
      <c r="BT1778">
        <v>2</v>
      </c>
    </row>
    <row r="1779" spans="1:72" x14ac:dyDescent="0.25">
      <c r="A1779" t="str">
        <f t="shared" si="108"/>
        <v>594_0</v>
      </c>
      <c r="B1779" t="str">
        <f t="shared" si="109"/>
        <v>U</v>
      </c>
      <c r="C1779">
        <f t="shared" si="110"/>
        <v>386.4</v>
      </c>
      <c r="D1779">
        <f t="shared" si="111"/>
        <v>0</v>
      </c>
      <c r="F1779" t="s">
        <v>2739</v>
      </c>
      <c r="G1779">
        <v>594</v>
      </c>
      <c r="H1779" t="s">
        <v>2670</v>
      </c>
      <c r="I1779">
        <v>0</v>
      </c>
      <c r="J1779">
        <v>42</v>
      </c>
      <c r="K1779" t="s">
        <v>283</v>
      </c>
      <c r="L1779" t="s">
        <v>284</v>
      </c>
      <c r="M1779">
        <v>2</v>
      </c>
      <c r="N1779" t="s">
        <v>285</v>
      </c>
      <c r="O1779">
        <v>0</v>
      </c>
      <c r="P1779">
        <v>1</v>
      </c>
      <c r="Q1779" t="s">
        <v>286</v>
      </c>
      <c r="R1779" t="s">
        <v>304</v>
      </c>
      <c r="S1779" t="s">
        <v>305</v>
      </c>
      <c r="T1779" t="s">
        <v>319</v>
      </c>
      <c r="U1779">
        <v>59</v>
      </c>
      <c r="V1779">
        <v>12</v>
      </c>
      <c r="W1779">
        <v>32</v>
      </c>
      <c r="X1779">
        <v>4</v>
      </c>
      <c r="Y1779" s="15">
        <v>41702</v>
      </c>
      <c r="Z1779">
        <v>20</v>
      </c>
      <c r="AA1779" s="15">
        <v>21916</v>
      </c>
      <c r="AB1779" s="15">
        <v>45334</v>
      </c>
      <c r="AC1779">
        <v>4</v>
      </c>
      <c r="AD1779">
        <v>2.25</v>
      </c>
      <c r="AE1779">
        <v>111</v>
      </c>
      <c r="AF1779" s="15">
        <v>45329</v>
      </c>
      <c r="AG1779">
        <v>-1</v>
      </c>
      <c r="AH1779">
        <v>-1</v>
      </c>
      <c r="AI1779">
        <v>175.1188581454</v>
      </c>
      <c r="AJ1779">
        <v>-40.744471075200003</v>
      </c>
      <c r="AK1779">
        <v>1</v>
      </c>
      <c r="AL1779">
        <v>42</v>
      </c>
      <c r="AM1779">
        <v>386.4</v>
      </c>
      <c r="AN1779" t="s">
        <v>306</v>
      </c>
      <c r="AO1779" t="s">
        <v>321</v>
      </c>
      <c r="AP1779" t="s">
        <v>292</v>
      </c>
      <c r="AQ1779" t="s">
        <v>293</v>
      </c>
      <c r="AR1779" t="s">
        <v>294</v>
      </c>
      <c r="AS1779" t="s">
        <v>291</v>
      </c>
      <c r="AT1779">
        <v>-1</v>
      </c>
      <c r="AU1779">
        <v>-1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b">
        <v>0</v>
      </c>
      <c r="BI1779" t="b">
        <v>1</v>
      </c>
      <c r="BJ1779" t="b">
        <v>0</v>
      </c>
      <c r="BK1779" t="b">
        <v>0</v>
      </c>
      <c r="BL1779" t="s">
        <v>293</v>
      </c>
      <c r="BM1779">
        <v>2</v>
      </c>
      <c r="BN1779">
        <v>90</v>
      </c>
      <c r="BO1779">
        <v>1</v>
      </c>
      <c r="BP1779" s="15">
        <v>45334</v>
      </c>
      <c r="BQ1779" t="s">
        <v>307</v>
      </c>
      <c r="BR1779" t="s">
        <v>322</v>
      </c>
      <c r="BS1779">
        <v>90</v>
      </c>
      <c r="BT1779">
        <v>2</v>
      </c>
    </row>
    <row r="1780" spans="1:72" x14ac:dyDescent="0.25">
      <c r="A1780" t="str">
        <f t="shared" si="108"/>
        <v>594_42</v>
      </c>
      <c r="B1780" t="str">
        <f t="shared" si="109"/>
        <v>U</v>
      </c>
      <c r="C1780">
        <f t="shared" si="110"/>
        <v>184.8</v>
      </c>
      <c r="D1780">
        <f t="shared" si="111"/>
        <v>0</v>
      </c>
      <c r="F1780" t="s">
        <v>2740</v>
      </c>
      <c r="G1780">
        <v>594</v>
      </c>
      <c r="H1780" t="s">
        <v>2670</v>
      </c>
      <c r="I1780">
        <v>42</v>
      </c>
      <c r="J1780">
        <v>63</v>
      </c>
      <c r="K1780" t="s">
        <v>283</v>
      </c>
      <c r="L1780" t="s">
        <v>284</v>
      </c>
      <c r="M1780">
        <v>2</v>
      </c>
      <c r="N1780" t="s">
        <v>285</v>
      </c>
      <c r="O1780">
        <v>0</v>
      </c>
      <c r="P1780">
        <v>1</v>
      </c>
      <c r="Q1780" t="s">
        <v>286</v>
      </c>
      <c r="R1780" t="s">
        <v>304</v>
      </c>
      <c r="S1780" t="s">
        <v>305</v>
      </c>
      <c r="T1780" t="s">
        <v>319</v>
      </c>
      <c r="U1780">
        <v>59</v>
      </c>
      <c r="V1780">
        <v>12</v>
      </c>
      <c r="W1780">
        <v>50</v>
      </c>
      <c r="X1780">
        <v>1</v>
      </c>
      <c r="Y1780" s="15">
        <v>39083</v>
      </c>
      <c r="Z1780">
        <v>25</v>
      </c>
      <c r="AA1780" s="15">
        <v>29586</v>
      </c>
      <c r="AB1780" s="15">
        <v>45334</v>
      </c>
      <c r="AC1780">
        <v>4</v>
      </c>
      <c r="AD1780">
        <v>3.55</v>
      </c>
      <c r="AE1780">
        <v>111</v>
      </c>
      <c r="AF1780" s="15">
        <v>45329</v>
      </c>
      <c r="AG1780">
        <v>-1</v>
      </c>
      <c r="AH1780">
        <v>-1</v>
      </c>
      <c r="AI1780">
        <v>175.11902092349999</v>
      </c>
      <c r="AJ1780">
        <v>-40.744231378999999</v>
      </c>
      <c r="AK1780">
        <v>2.5</v>
      </c>
      <c r="AL1780">
        <v>21</v>
      </c>
      <c r="AM1780">
        <v>184.8</v>
      </c>
      <c r="AN1780" t="s">
        <v>306</v>
      </c>
      <c r="AO1780" t="s">
        <v>321</v>
      </c>
      <c r="AP1780" t="s">
        <v>314</v>
      </c>
      <c r="AQ1780" t="s">
        <v>312</v>
      </c>
      <c r="AR1780" t="s">
        <v>294</v>
      </c>
      <c r="AS1780" t="s">
        <v>291</v>
      </c>
      <c r="AT1780">
        <v>-1</v>
      </c>
      <c r="AU1780">
        <v>-1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b">
        <v>0</v>
      </c>
      <c r="BI1780" t="b">
        <v>1</v>
      </c>
      <c r="BJ1780" t="b">
        <v>0</v>
      </c>
      <c r="BK1780" t="b">
        <v>1</v>
      </c>
      <c r="BL1780" t="s">
        <v>312</v>
      </c>
      <c r="BM1780">
        <v>2</v>
      </c>
      <c r="BN1780">
        <v>90</v>
      </c>
      <c r="BO1780">
        <v>1</v>
      </c>
      <c r="BP1780" s="15">
        <v>45334</v>
      </c>
      <c r="BQ1780" t="s">
        <v>307</v>
      </c>
      <c r="BR1780" t="s">
        <v>322</v>
      </c>
      <c r="BS1780">
        <v>90</v>
      </c>
      <c r="BT1780">
        <v>2</v>
      </c>
    </row>
    <row r="1781" spans="1:72" x14ac:dyDescent="0.25">
      <c r="A1781" t="str">
        <f t="shared" si="108"/>
        <v>595_16</v>
      </c>
      <c r="B1781" t="str">
        <f t="shared" si="109"/>
        <v>U</v>
      </c>
      <c r="C1781">
        <f t="shared" si="110"/>
        <v>4536</v>
      </c>
      <c r="D1781">
        <f t="shared" si="111"/>
        <v>0</v>
      </c>
      <c r="F1781" t="s">
        <v>2741</v>
      </c>
      <c r="G1781">
        <v>595</v>
      </c>
      <c r="H1781" t="s">
        <v>2742</v>
      </c>
      <c r="I1781">
        <v>16</v>
      </c>
      <c r="J1781">
        <v>520</v>
      </c>
      <c r="K1781" t="s">
        <v>283</v>
      </c>
      <c r="L1781" t="s">
        <v>284</v>
      </c>
      <c r="M1781">
        <v>2</v>
      </c>
      <c r="N1781" t="s">
        <v>285</v>
      </c>
      <c r="O1781">
        <v>0</v>
      </c>
      <c r="P1781">
        <v>3</v>
      </c>
      <c r="Q1781" t="s">
        <v>286</v>
      </c>
      <c r="R1781" t="s">
        <v>287</v>
      </c>
      <c r="S1781" t="s">
        <v>288</v>
      </c>
      <c r="T1781" t="s">
        <v>319</v>
      </c>
      <c r="U1781">
        <v>1496</v>
      </c>
      <c r="V1781">
        <v>6</v>
      </c>
      <c r="W1781">
        <v>34</v>
      </c>
      <c r="X1781">
        <v>3</v>
      </c>
      <c r="Y1781" s="15">
        <v>43538</v>
      </c>
      <c r="Z1781">
        <v>18</v>
      </c>
      <c r="AA1781" s="15">
        <v>29586</v>
      </c>
      <c r="AB1781" s="15">
        <v>45311</v>
      </c>
      <c r="AC1781">
        <v>7.35</v>
      </c>
      <c r="AD1781">
        <v>5</v>
      </c>
      <c r="AE1781">
        <v>169.7</v>
      </c>
      <c r="AF1781" s="15">
        <v>45329</v>
      </c>
      <c r="AG1781">
        <v>-1</v>
      </c>
      <c r="AH1781">
        <v>-1</v>
      </c>
      <c r="AI1781">
        <v>175.12084216349999</v>
      </c>
      <c r="AJ1781">
        <v>-40.740693035299998</v>
      </c>
      <c r="AK1781">
        <v>2</v>
      </c>
      <c r="AL1781">
        <v>504</v>
      </c>
      <c r="AM1781">
        <v>4536</v>
      </c>
      <c r="AN1781" t="s">
        <v>290</v>
      </c>
      <c r="AO1781" t="s">
        <v>321</v>
      </c>
      <c r="AP1781" t="s">
        <v>292</v>
      </c>
      <c r="AQ1781" t="s">
        <v>293</v>
      </c>
      <c r="AR1781" t="s">
        <v>294</v>
      </c>
      <c r="AS1781" t="s">
        <v>291</v>
      </c>
      <c r="AT1781">
        <v>1027.94778</v>
      </c>
      <c r="AU1781">
        <v>249.87667999999999</v>
      </c>
      <c r="AV1781">
        <v>0</v>
      </c>
      <c r="AW1781">
        <v>0</v>
      </c>
      <c r="AX1781">
        <v>0.77007700770077003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0.192</v>
      </c>
      <c r="BF1781">
        <v>0</v>
      </c>
      <c r="BG1781">
        <v>0.96</v>
      </c>
      <c r="BH1781" t="b">
        <v>0</v>
      </c>
      <c r="BI1781" t="b">
        <v>1</v>
      </c>
      <c r="BJ1781" t="b">
        <v>1</v>
      </c>
      <c r="BK1781" t="b">
        <v>0</v>
      </c>
      <c r="BL1781" t="s">
        <v>293</v>
      </c>
      <c r="BM1781">
        <v>2</v>
      </c>
      <c r="BN1781">
        <v>75</v>
      </c>
      <c r="BO1781">
        <v>1</v>
      </c>
      <c r="BP1781" s="15">
        <v>45311</v>
      </c>
      <c r="BQ1781" t="s">
        <v>295</v>
      </c>
      <c r="BR1781" t="s">
        <v>348</v>
      </c>
      <c r="BS1781">
        <v>75</v>
      </c>
      <c r="BT1781">
        <v>2</v>
      </c>
    </row>
    <row r="1782" spans="1:72" x14ac:dyDescent="0.25">
      <c r="A1782" t="str">
        <f t="shared" si="108"/>
        <v>596_0</v>
      </c>
      <c r="B1782" t="str">
        <f t="shared" si="109"/>
        <v>U</v>
      </c>
      <c r="C1782">
        <f t="shared" si="110"/>
        <v>1800</v>
      </c>
      <c r="D1782">
        <f t="shared" si="111"/>
        <v>0</v>
      </c>
      <c r="F1782" t="s">
        <v>2743</v>
      </c>
      <c r="G1782">
        <v>596</v>
      </c>
      <c r="H1782" t="s">
        <v>431</v>
      </c>
      <c r="I1782">
        <v>0</v>
      </c>
      <c r="J1782">
        <v>200</v>
      </c>
      <c r="K1782" t="s">
        <v>283</v>
      </c>
      <c r="L1782" t="s">
        <v>284</v>
      </c>
      <c r="M1782">
        <v>2</v>
      </c>
      <c r="N1782" t="s">
        <v>285</v>
      </c>
      <c r="O1782">
        <v>0</v>
      </c>
      <c r="P1782">
        <v>3</v>
      </c>
      <c r="Q1782" t="s">
        <v>286</v>
      </c>
      <c r="R1782" t="s">
        <v>287</v>
      </c>
      <c r="S1782" t="s">
        <v>288</v>
      </c>
      <c r="T1782" t="s">
        <v>319</v>
      </c>
      <c r="U1782">
        <v>602</v>
      </c>
      <c r="V1782">
        <v>8</v>
      </c>
      <c r="W1782">
        <v>34</v>
      </c>
      <c r="X1782">
        <v>3</v>
      </c>
      <c r="Y1782" s="15">
        <v>43539</v>
      </c>
      <c r="Z1782">
        <v>18</v>
      </c>
      <c r="AA1782" s="15">
        <v>21916</v>
      </c>
      <c r="AB1782" s="15">
        <v>45311</v>
      </c>
      <c r="AC1782">
        <v>5.45</v>
      </c>
      <c r="AD1782">
        <v>4.45</v>
      </c>
      <c r="AE1782">
        <v>162</v>
      </c>
      <c r="AF1782" s="15">
        <v>45329</v>
      </c>
      <c r="AG1782">
        <v>-1</v>
      </c>
      <c r="AH1782">
        <v>-1</v>
      </c>
      <c r="AI1782">
        <v>175.1225884454</v>
      </c>
      <c r="AJ1782">
        <v>-40.737852806299998</v>
      </c>
      <c r="AK1782">
        <v>0</v>
      </c>
      <c r="AL1782">
        <v>200</v>
      </c>
      <c r="AM1782">
        <v>1800</v>
      </c>
      <c r="AN1782" t="s">
        <v>290</v>
      </c>
      <c r="AO1782" t="s">
        <v>321</v>
      </c>
      <c r="AP1782" t="s">
        <v>292</v>
      </c>
      <c r="AQ1782" t="s">
        <v>293</v>
      </c>
      <c r="AR1782" t="s">
        <v>294</v>
      </c>
      <c r="AS1782" t="s">
        <v>291</v>
      </c>
      <c r="AT1782">
        <v>838.38131999999996</v>
      </c>
      <c r="AU1782">
        <v>262.37185499999998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 t="b">
        <v>0</v>
      </c>
      <c r="BI1782" t="b">
        <v>1</v>
      </c>
      <c r="BJ1782" t="b">
        <v>1</v>
      </c>
      <c r="BK1782" t="b">
        <v>0</v>
      </c>
      <c r="BL1782" t="s">
        <v>293</v>
      </c>
      <c r="BM1782">
        <v>2</v>
      </c>
      <c r="BN1782">
        <v>75</v>
      </c>
      <c r="BO1782">
        <v>1</v>
      </c>
      <c r="BP1782" s="15">
        <v>45311</v>
      </c>
      <c r="BQ1782" t="s">
        <v>295</v>
      </c>
      <c r="BR1782" t="s">
        <v>348</v>
      </c>
      <c r="BS1782">
        <v>75</v>
      </c>
      <c r="BT1782">
        <v>2</v>
      </c>
    </row>
    <row r="1783" spans="1:72" x14ac:dyDescent="0.25">
      <c r="A1783" t="str">
        <f t="shared" si="108"/>
        <v>598_34</v>
      </c>
      <c r="B1783" t="str">
        <f t="shared" si="109"/>
        <v>U</v>
      </c>
      <c r="C1783">
        <f t="shared" si="110"/>
        <v>184</v>
      </c>
      <c r="D1783">
        <f t="shared" si="111"/>
        <v>0</v>
      </c>
      <c r="F1783" t="s">
        <v>2744</v>
      </c>
      <c r="G1783">
        <v>598</v>
      </c>
      <c r="H1783" t="s">
        <v>116</v>
      </c>
      <c r="I1783">
        <v>34</v>
      </c>
      <c r="J1783">
        <v>54</v>
      </c>
      <c r="K1783" t="s">
        <v>283</v>
      </c>
      <c r="L1783" t="s">
        <v>284</v>
      </c>
      <c r="M1783">
        <v>2</v>
      </c>
      <c r="N1783" t="s">
        <v>285</v>
      </c>
      <c r="O1783">
        <v>0</v>
      </c>
      <c r="P1783">
        <v>3</v>
      </c>
      <c r="Q1783" t="s">
        <v>286</v>
      </c>
      <c r="R1783" t="s">
        <v>287</v>
      </c>
      <c r="S1783" t="s">
        <v>305</v>
      </c>
      <c r="T1783" t="s">
        <v>319</v>
      </c>
      <c r="U1783">
        <v>583</v>
      </c>
      <c r="V1783">
        <v>4</v>
      </c>
      <c r="W1783">
        <v>20</v>
      </c>
      <c r="X1783">
        <v>2</v>
      </c>
      <c r="Y1783" s="15">
        <v>35544</v>
      </c>
      <c r="Z1783">
        <v>17</v>
      </c>
      <c r="AA1783" s="15">
        <v>21916</v>
      </c>
      <c r="AB1783" s="15">
        <v>45311</v>
      </c>
      <c r="AC1783">
        <v>7</v>
      </c>
      <c r="AD1783">
        <v>9.3000000000000007</v>
      </c>
      <c r="AE1783">
        <v>141.05000000000001</v>
      </c>
      <c r="AF1783" s="15">
        <v>45329</v>
      </c>
      <c r="AG1783">
        <v>-1</v>
      </c>
      <c r="AH1783">
        <v>-1</v>
      </c>
      <c r="AI1783">
        <v>175.1217024382</v>
      </c>
      <c r="AJ1783">
        <v>-40.754971899799997</v>
      </c>
      <c r="AK1783">
        <v>4</v>
      </c>
      <c r="AL1783">
        <v>20</v>
      </c>
      <c r="AM1783">
        <v>184</v>
      </c>
      <c r="AN1783" t="s">
        <v>306</v>
      </c>
      <c r="AO1783" t="s">
        <v>321</v>
      </c>
      <c r="AP1783" t="s">
        <v>345</v>
      </c>
      <c r="AQ1783" t="s">
        <v>293</v>
      </c>
      <c r="AR1783" t="s">
        <v>294</v>
      </c>
      <c r="AS1783" t="s">
        <v>291</v>
      </c>
      <c r="AT1783">
        <v>-1</v>
      </c>
      <c r="AU1783">
        <v>-1</v>
      </c>
      <c r="AV1783">
        <v>0</v>
      </c>
      <c r="AW1783">
        <v>35</v>
      </c>
      <c r="AX1783">
        <v>19.021739130434799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b">
        <v>0</v>
      </c>
      <c r="BI1783" t="b">
        <v>1</v>
      </c>
      <c r="BJ1783" t="b">
        <v>0</v>
      </c>
      <c r="BK1783" t="b">
        <v>0</v>
      </c>
      <c r="BL1783" t="s">
        <v>293</v>
      </c>
      <c r="BM1783">
        <v>2</v>
      </c>
      <c r="BN1783">
        <v>90</v>
      </c>
      <c r="BO1783">
        <v>1</v>
      </c>
      <c r="BP1783" s="15">
        <v>45311</v>
      </c>
      <c r="BQ1783" t="s">
        <v>307</v>
      </c>
      <c r="BR1783" t="s">
        <v>322</v>
      </c>
      <c r="BS1783">
        <v>90</v>
      </c>
      <c r="BT1783">
        <v>2</v>
      </c>
    </row>
    <row r="1784" spans="1:72" x14ac:dyDescent="0.25">
      <c r="A1784" t="str">
        <f t="shared" si="108"/>
        <v>598_54</v>
      </c>
      <c r="B1784" t="str">
        <f t="shared" si="109"/>
        <v>U</v>
      </c>
      <c r="C1784">
        <f t="shared" si="110"/>
        <v>2106.8000000000002</v>
      </c>
      <c r="D1784">
        <f t="shared" si="111"/>
        <v>4.3478260869565197</v>
      </c>
      <c r="F1784" t="s">
        <v>2745</v>
      </c>
      <c r="G1784">
        <v>598</v>
      </c>
      <c r="H1784" t="s">
        <v>116</v>
      </c>
      <c r="I1784">
        <v>54</v>
      </c>
      <c r="J1784">
        <v>283</v>
      </c>
      <c r="K1784" t="s">
        <v>283</v>
      </c>
      <c r="L1784" t="s">
        <v>284</v>
      </c>
      <c r="M1784">
        <v>2</v>
      </c>
      <c r="N1784" t="s">
        <v>285</v>
      </c>
      <c r="O1784">
        <v>0</v>
      </c>
      <c r="P1784">
        <v>3</v>
      </c>
      <c r="Q1784" t="s">
        <v>286</v>
      </c>
      <c r="R1784" t="s">
        <v>287</v>
      </c>
      <c r="S1784" t="s">
        <v>305</v>
      </c>
      <c r="T1784" t="s">
        <v>319</v>
      </c>
      <c r="U1784">
        <v>583</v>
      </c>
      <c r="V1784">
        <v>4</v>
      </c>
      <c r="W1784">
        <v>33</v>
      </c>
      <c r="X1784">
        <v>3</v>
      </c>
      <c r="Y1784" s="15">
        <v>40238</v>
      </c>
      <c r="Z1784">
        <v>18</v>
      </c>
      <c r="AA1784" s="15">
        <v>21916</v>
      </c>
      <c r="AB1784" s="15">
        <v>45311</v>
      </c>
      <c r="AC1784">
        <v>6.25</v>
      </c>
      <c r="AD1784">
        <v>5</v>
      </c>
      <c r="AE1784">
        <v>160.5</v>
      </c>
      <c r="AF1784" s="15">
        <v>45329</v>
      </c>
      <c r="AG1784">
        <v>-1</v>
      </c>
      <c r="AH1784">
        <v>-1</v>
      </c>
      <c r="AI1784">
        <v>175.12036422689999</v>
      </c>
      <c r="AJ1784">
        <v>-40.755550201399998</v>
      </c>
      <c r="AK1784">
        <v>1.5</v>
      </c>
      <c r="AL1784">
        <v>229</v>
      </c>
      <c r="AM1784">
        <v>2106.8000000000002</v>
      </c>
      <c r="AN1784" t="s">
        <v>306</v>
      </c>
      <c r="AO1784" t="s">
        <v>321</v>
      </c>
      <c r="AP1784" t="s">
        <v>292</v>
      </c>
      <c r="AQ1784" t="s">
        <v>293</v>
      </c>
      <c r="AR1784" t="s">
        <v>294</v>
      </c>
      <c r="AS1784" t="s">
        <v>291</v>
      </c>
      <c r="AT1784">
        <v>2301.5632099999998</v>
      </c>
      <c r="AU1784">
        <v>608.11924999999997</v>
      </c>
      <c r="AV1784">
        <v>0</v>
      </c>
      <c r="AW1784">
        <v>0</v>
      </c>
      <c r="AX1784">
        <v>4.7258979206049103</v>
      </c>
      <c r="AY1784">
        <v>10.869565217391299</v>
      </c>
      <c r="AZ1784">
        <v>4.3478260869565197</v>
      </c>
      <c r="BA1784">
        <v>0</v>
      </c>
      <c r="BB1784">
        <v>0</v>
      </c>
      <c r="BC1784">
        <v>1.2</v>
      </c>
      <c r="BD1784">
        <v>4.7465350294285197E-2</v>
      </c>
      <c r="BE1784">
        <v>0.5</v>
      </c>
      <c r="BF1784">
        <v>1</v>
      </c>
      <c r="BG1784">
        <v>2.5</v>
      </c>
      <c r="BH1784" t="b">
        <v>0</v>
      </c>
      <c r="BI1784" t="b">
        <v>1</v>
      </c>
      <c r="BJ1784" t="b">
        <v>1</v>
      </c>
      <c r="BK1784" t="b">
        <v>0</v>
      </c>
      <c r="BL1784" t="s">
        <v>293</v>
      </c>
      <c r="BM1784">
        <v>2</v>
      </c>
      <c r="BN1784">
        <v>90</v>
      </c>
      <c r="BO1784">
        <v>1</v>
      </c>
      <c r="BP1784" s="15">
        <v>45311</v>
      </c>
      <c r="BQ1784" t="s">
        <v>307</v>
      </c>
      <c r="BR1784" t="s">
        <v>322</v>
      </c>
      <c r="BS1784">
        <v>90</v>
      </c>
      <c r="BT1784">
        <v>2</v>
      </c>
    </row>
    <row r="1785" spans="1:72" x14ac:dyDescent="0.25">
      <c r="A1785" t="str">
        <f t="shared" si="108"/>
        <v>598_283</v>
      </c>
      <c r="B1785" t="str">
        <f t="shared" si="109"/>
        <v>U</v>
      </c>
      <c r="C1785">
        <f t="shared" si="110"/>
        <v>903.5</v>
      </c>
      <c r="D1785">
        <f t="shared" si="111"/>
        <v>0</v>
      </c>
      <c r="F1785" t="s">
        <v>2746</v>
      </c>
      <c r="G1785">
        <v>598</v>
      </c>
      <c r="H1785" t="s">
        <v>116</v>
      </c>
      <c r="I1785">
        <v>283</v>
      </c>
      <c r="J1785">
        <v>422</v>
      </c>
      <c r="K1785" t="s">
        <v>283</v>
      </c>
      <c r="L1785" t="s">
        <v>284</v>
      </c>
      <c r="M1785">
        <v>2</v>
      </c>
      <c r="N1785" t="s">
        <v>285</v>
      </c>
      <c r="O1785">
        <v>0</v>
      </c>
      <c r="P1785">
        <v>2</v>
      </c>
      <c r="Q1785" t="s">
        <v>286</v>
      </c>
      <c r="R1785" t="s">
        <v>287</v>
      </c>
      <c r="S1785" t="s">
        <v>305</v>
      </c>
      <c r="T1785" t="s">
        <v>319</v>
      </c>
      <c r="U1785">
        <v>214</v>
      </c>
      <c r="V1785">
        <v>3</v>
      </c>
      <c r="W1785">
        <v>33</v>
      </c>
      <c r="X1785">
        <v>3</v>
      </c>
      <c r="Y1785" s="15">
        <v>40238</v>
      </c>
      <c r="Z1785">
        <v>19</v>
      </c>
      <c r="AA1785" s="15">
        <v>21916</v>
      </c>
      <c r="AB1785" s="15">
        <v>45311</v>
      </c>
      <c r="AC1785">
        <v>21.25</v>
      </c>
      <c r="AD1785">
        <v>9</v>
      </c>
      <c r="AE1785">
        <v>163.75</v>
      </c>
      <c r="AF1785" s="15">
        <v>45329</v>
      </c>
      <c r="AG1785">
        <v>-1</v>
      </c>
      <c r="AH1785">
        <v>-1</v>
      </c>
      <c r="AI1785">
        <v>175.1185212005</v>
      </c>
      <c r="AJ1785">
        <v>-40.756359202500001</v>
      </c>
      <c r="AK1785">
        <v>2.5</v>
      </c>
      <c r="AL1785">
        <v>139</v>
      </c>
      <c r="AM1785">
        <v>903.5</v>
      </c>
      <c r="AN1785" t="s">
        <v>306</v>
      </c>
      <c r="AO1785" t="s">
        <v>321</v>
      </c>
      <c r="AP1785" t="s">
        <v>292</v>
      </c>
      <c r="AQ1785" t="s">
        <v>293</v>
      </c>
      <c r="AR1785" t="s">
        <v>294</v>
      </c>
      <c r="AS1785" t="s">
        <v>291</v>
      </c>
      <c r="AT1785">
        <v>1058.68253</v>
      </c>
      <c r="AU1785">
        <v>344.45203500000002</v>
      </c>
      <c r="AV1785">
        <v>0</v>
      </c>
      <c r="AW1785">
        <v>5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 t="b">
        <v>0</v>
      </c>
      <c r="BI1785" t="b">
        <v>1</v>
      </c>
      <c r="BJ1785" t="b">
        <v>1</v>
      </c>
      <c r="BK1785" t="b">
        <v>0</v>
      </c>
      <c r="BL1785" t="s">
        <v>293</v>
      </c>
      <c r="BM1785">
        <v>2</v>
      </c>
      <c r="BN1785">
        <v>90</v>
      </c>
      <c r="BO1785">
        <v>1</v>
      </c>
      <c r="BP1785" s="15">
        <v>45311</v>
      </c>
      <c r="BQ1785" t="s">
        <v>307</v>
      </c>
      <c r="BR1785" t="s">
        <v>322</v>
      </c>
      <c r="BS1785">
        <v>90</v>
      </c>
      <c r="BT1785">
        <v>2</v>
      </c>
    </row>
    <row r="1786" spans="1:72" x14ac:dyDescent="0.25">
      <c r="A1786" t="str">
        <f t="shared" si="108"/>
        <v>598_610</v>
      </c>
      <c r="B1786" t="str">
        <f t="shared" si="109"/>
        <v>U</v>
      </c>
      <c r="C1786">
        <f t="shared" si="110"/>
        <v>135</v>
      </c>
      <c r="D1786">
        <f t="shared" si="111"/>
        <v>0</v>
      </c>
      <c r="F1786" t="s">
        <v>2747</v>
      </c>
      <c r="G1786">
        <v>598</v>
      </c>
      <c r="H1786" t="s">
        <v>116</v>
      </c>
      <c r="I1786">
        <v>610</v>
      </c>
      <c r="J1786">
        <v>640</v>
      </c>
      <c r="K1786" t="s">
        <v>283</v>
      </c>
      <c r="L1786" t="s">
        <v>284</v>
      </c>
      <c r="M1786">
        <v>2</v>
      </c>
      <c r="N1786" t="s">
        <v>285</v>
      </c>
      <c r="O1786">
        <v>0</v>
      </c>
      <c r="P1786">
        <v>1</v>
      </c>
      <c r="Q1786" t="s">
        <v>286</v>
      </c>
      <c r="R1786" t="s">
        <v>304</v>
      </c>
      <c r="S1786" t="s">
        <v>318</v>
      </c>
      <c r="T1786" t="s">
        <v>319</v>
      </c>
      <c r="U1786">
        <v>42</v>
      </c>
      <c r="V1786">
        <v>3</v>
      </c>
      <c r="W1786">
        <v>20</v>
      </c>
      <c r="X1786">
        <v>2</v>
      </c>
      <c r="Y1786" s="15">
        <v>36860</v>
      </c>
      <c r="Z1786">
        <v>21</v>
      </c>
      <c r="AA1786" s="15">
        <v>29586</v>
      </c>
      <c r="AB1786" s="15">
        <v>45311</v>
      </c>
      <c r="AC1786">
        <v>4</v>
      </c>
      <c r="AD1786">
        <v>3</v>
      </c>
      <c r="AE1786">
        <v>135</v>
      </c>
      <c r="AF1786" s="15">
        <v>45329</v>
      </c>
      <c r="AG1786">
        <v>-1</v>
      </c>
      <c r="AH1786">
        <v>-1</v>
      </c>
      <c r="AI1786">
        <v>175.1158122846</v>
      </c>
      <c r="AJ1786">
        <v>-40.757633858299997</v>
      </c>
      <c r="AK1786">
        <v>5</v>
      </c>
      <c r="AL1786">
        <v>30</v>
      </c>
      <c r="AM1786">
        <v>135</v>
      </c>
      <c r="AN1786" t="s">
        <v>320</v>
      </c>
      <c r="AO1786" t="s">
        <v>321</v>
      </c>
      <c r="AP1786" t="s">
        <v>345</v>
      </c>
      <c r="AQ1786" t="s">
        <v>293</v>
      </c>
      <c r="AR1786" t="s">
        <v>294</v>
      </c>
      <c r="AS1786" t="s">
        <v>291</v>
      </c>
      <c r="AT1786">
        <v>1191.3876</v>
      </c>
      <c r="AU1786">
        <v>519.9443</v>
      </c>
      <c r="AV1786">
        <v>20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b">
        <v>0</v>
      </c>
      <c r="BI1786" t="b">
        <v>1</v>
      </c>
      <c r="BJ1786" t="b">
        <v>0</v>
      </c>
      <c r="BK1786" t="b">
        <v>0</v>
      </c>
      <c r="BL1786" t="s">
        <v>293</v>
      </c>
      <c r="BM1786">
        <v>2</v>
      </c>
      <c r="BN1786">
        <v>90</v>
      </c>
      <c r="BO1786">
        <v>1</v>
      </c>
      <c r="BP1786" s="15">
        <v>45311</v>
      </c>
      <c r="BQ1786" t="s">
        <v>307</v>
      </c>
      <c r="BR1786" t="s">
        <v>322</v>
      </c>
      <c r="BS1786">
        <v>90</v>
      </c>
      <c r="BT1786">
        <v>2</v>
      </c>
    </row>
    <row r="1787" spans="1:72" x14ac:dyDescent="0.25">
      <c r="A1787" t="str">
        <f t="shared" si="108"/>
        <v>599_204</v>
      </c>
      <c r="B1787" t="str">
        <f t="shared" si="109"/>
        <v>U</v>
      </c>
      <c r="C1787">
        <f t="shared" si="110"/>
        <v>240</v>
      </c>
      <c r="D1787">
        <f t="shared" si="111"/>
        <v>0</v>
      </c>
      <c r="F1787" t="s">
        <v>2748</v>
      </c>
      <c r="G1787">
        <v>599</v>
      </c>
      <c r="H1787" t="s">
        <v>436</v>
      </c>
      <c r="I1787">
        <v>204</v>
      </c>
      <c r="J1787">
        <v>229</v>
      </c>
      <c r="K1787" t="s">
        <v>283</v>
      </c>
      <c r="L1787" t="s">
        <v>284</v>
      </c>
      <c r="M1787">
        <v>2</v>
      </c>
      <c r="N1787" t="s">
        <v>285</v>
      </c>
      <c r="O1787">
        <v>0</v>
      </c>
      <c r="P1787">
        <v>2</v>
      </c>
      <c r="Q1787" t="s">
        <v>286</v>
      </c>
      <c r="R1787" t="s">
        <v>304</v>
      </c>
      <c r="S1787" t="s">
        <v>318</v>
      </c>
      <c r="T1787" t="s">
        <v>319</v>
      </c>
      <c r="U1787">
        <v>185</v>
      </c>
      <c r="V1787">
        <v>7</v>
      </c>
      <c r="W1787">
        <v>50</v>
      </c>
      <c r="X1787">
        <v>3</v>
      </c>
      <c r="Y1787" s="15">
        <v>41671</v>
      </c>
      <c r="Z1787">
        <v>22</v>
      </c>
      <c r="AA1787" s="15">
        <v>21916</v>
      </c>
      <c r="AB1787" s="15">
        <v>45312</v>
      </c>
      <c r="AC1787">
        <v>1.85</v>
      </c>
      <c r="AD1787">
        <v>0.85</v>
      </c>
      <c r="AE1787">
        <v>139</v>
      </c>
      <c r="AF1787" s="15">
        <v>45330</v>
      </c>
      <c r="AG1787">
        <v>-1</v>
      </c>
      <c r="AH1787">
        <v>-1</v>
      </c>
      <c r="AI1787">
        <v>175.16529182990001</v>
      </c>
      <c r="AJ1787">
        <v>-40.760327828699999</v>
      </c>
      <c r="AK1787">
        <v>3.5</v>
      </c>
      <c r="AL1787">
        <v>25</v>
      </c>
      <c r="AM1787">
        <v>240</v>
      </c>
      <c r="AN1787" t="s">
        <v>320</v>
      </c>
      <c r="AO1787" t="s">
        <v>321</v>
      </c>
      <c r="AP1787" t="s">
        <v>314</v>
      </c>
      <c r="AQ1787" t="s">
        <v>312</v>
      </c>
      <c r="AR1787" t="s">
        <v>294</v>
      </c>
      <c r="AS1787" t="s">
        <v>291</v>
      </c>
      <c r="AT1787">
        <v>479.3922</v>
      </c>
      <c r="AU1787">
        <v>224.44829999999999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 t="b">
        <v>0</v>
      </c>
      <c r="BI1787" t="b">
        <v>1</v>
      </c>
      <c r="BJ1787" t="b">
        <v>0</v>
      </c>
      <c r="BK1787" t="b">
        <v>0</v>
      </c>
      <c r="BL1787" t="s">
        <v>312</v>
      </c>
      <c r="BM1787">
        <v>2</v>
      </c>
      <c r="BN1787">
        <v>90</v>
      </c>
      <c r="BO1787">
        <v>1</v>
      </c>
      <c r="BP1787" s="15">
        <v>45312</v>
      </c>
      <c r="BQ1787" t="s">
        <v>307</v>
      </c>
      <c r="BR1787" t="s">
        <v>322</v>
      </c>
      <c r="BS1787">
        <v>90</v>
      </c>
      <c r="BT1787">
        <v>2</v>
      </c>
    </row>
    <row r="1788" spans="1:72" x14ac:dyDescent="0.25">
      <c r="A1788" t="str">
        <f t="shared" si="108"/>
        <v>601_4</v>
      </c>
      <c r="B1788" t="str">
        <f t="shared" si="109"/>
        <v>U</v>
      </c>
      <c r="C1788">
        <f t="shared" si="110"/>
        <v>671.6</v>
      </c>
      <c r="D1788">
        <f t="shared" si="111"/>
        <v>0</v>
      </c>
      <c r="F1788" t="s">
        <v>2749</v>
      </c>
      <c r="G1788">
        <v>601</v>
      </c>
      <c r="H1788" t="s">
        <v>2672</v>
      </c>
      <c r="I1788">
        <v>4</v>
      </c>
      <c r="J1788">
        <v>77</v>
      </c>
      <c r="K1788" t="s">
        <v>283</v>
      </c>
      <c r="L1788" t="s">
        <v>284</v>
      </c>
      <c r="M1788">
        <v>2</v>
      </c>
      <c r="N1788" t="s">
        <v>285</v>
      </c>
      <c r="O1788">
        <v>0</v>
      </c>
      <c r="P1788">
        <v>1</v>
      </c>
      <c r="Q1788" t="s">
        <v>286</v>
      </c>
      <c r="R1788" t="s">
        <v>304</v>
      </c>
      <c r="S1788" t="s">
        <v>318</v>
      </c>
      <c r="T1788" t="s">
        <v>319</v>
      </c>
      <c r="U1788">
        <v>45</v>
      </c>
      <c r="V1788">
        <v>6</v>
      </c>
      <c r="W1788">
        <v>32</v>
      </c>
      <c r="X1788">
        <v>4</v>
      </c>
      <c r="Y1788" s="15">
        <v>41702</v>
      </c>
      <c r="Z1788">
        <v>20</v>
      </c>
      <c r="AA1788" s="15">
        <v>21916</v>
      </c>
      <c r="AB1788" s="15">
        <v>45334</v>
      </c>
      <c r="AC1788">
        <v>4</v>
      </c>
      <c r="AD1788">
        <v>3</v>
      </c>
      <c r="AE1788">
        <v>111</v>
      </c>
      <c r="AF1788" s="15">
        <v>45329</v>
      </c>
      <c r="AG1788">
        <v>-1</v>
      </c>
      <c r="AH1788">
        <v>-1</v>
      </c>
      <c r="AI1788">
        <v>175.1182136978</v>
      </c>
      <c r="AJ1788">
        <v>-40.7462365405</v>
      </c>
      <c r="AK1788">
        <v>0.5</v>
      </c>
      <c r="AL1788">
        <v>73</v>
      </c>
      <c r="AM1788">
        <v>671.6</v>
      </c>
      <c r="AN1788" t="s">
        <v>320</v>
      </c>
      <c r="AO1788" t="s">
        <v>321</v>
      </c>
      <c r="AP1788" t="s">
        <v>292</v>
      </c>
      <c r="AQ1788" t="s">
        <v>293</v>
      </c>
      <c r="AR1788" t="s">
        <v>294</v>
      </c>
      <c r="AS1788" t="s">
        <v>291</v>
      </c>
      <c r="AT1788">
        <v>-1</v>
      </c>
      <c r="AU1788">
        <v>-1</v>
      </c>
      <c r="AV1788">
        <v>0</v>
      </c>
      <c r="AW1788">
        <v>5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 t="b">
        <v>0</v>
      </c>
      <c r="BI1788" t="b">
        <v>1</v>
      </c>
      <c r="BJ1788" t="b">
        <v>0</v>
      </c>
      <c r="BK1788" t="b">
        <v>0</v>
      </c>
      <c r="BL1788" t="s">
        <v>293</v>
      </c>
      <c r="BM1788">
        <v>2</v>
      </c>
      <c r="BN1788">
        <v>90</v>
      </c>
      <c r="BO1788">
        <v>1</v>
      </c>
      <c r="BP1788" s="15">
        <v>45334</v>
      </c>
      <c r="BQ1788" t="s">
        <v>307</v>
      </c>
      <c r="BR1788" t="s">
        <v>322</v>
      </c>
      <c r="BS1788">
        <v>90</v>
      </c>
      <c r="BT1788">
        <v>2</v>
      </c>
    </row>
    <row r="1789" spans="1:72" x14ac:dyDescent="0.25">
      <c r="A1789" t="str">
        <f t="shared" si="108"/>
        <v>606_5</v>
      </c>
      <c r="B1789" t="str">
        <f t="shared" si="109"/>
        <v>U</v>
      </c>
      <c r="C1789">
        <f t="shared" si="110"/>
        <v>1948.8</v>
      </c>
      <c r="D1789">
        <f t="shared" si="111"/>
        <v>0</v>
      </c>
      <c r="F1789" t="s">
        <v>2750</v>
      </c>
      <c r="G1789">
        <v>606</v>
      </c>
      <c r="H1789" t="s">
        <v>440</v>
      </c>
      <c r="I1789">
        <v>5</v>
      </c>
      <c r="J1789">
        <v>179</v>
      </c>
      <c r="K1789" t="s">
        <v>283</v>
      </c>
      <c r="L1789" t="s">
        <v>284</v>
      </c>
      <c r="M1789">
        <v>2</v>
      </c>
      <c r="N1789" t="s">
        <v>285</v>
      </c>
      <c r="O1789">
        <v>0</v>
      </c>
      <c r="P1789">
        <v>3</v>
      </c>
      <c r="Q1789" t="s">
        <v>286</v>
      </c>
      <c r="R1789" t="s">
        <v>287</v>
      </c>
      <c r="S1789" t="s">
        <v>288</v>
      </c>
      <c r="T1789" t="s">
        <v>319</v>
      </c>
      <c r="U1789">
        <v>717</v>
      </c>
      <c r="V1789">
        <v>6</v>
      </c>
      <c r="W1789">
        <v>33</v>
      </c>
      <c r="X1789">
        <v>3</v>
      </c>
      <c r="Y1789" s="15">
        <v>41705</v>
      </c>
      <c r="Z1789">
        <v>18</v>
      </c>
      <c r="AA1789" s="15">
        <v>21916</v>
      </c>
      <c r="AB1789" s="15">
        <v>45311</v>
      </c>
      <c r="AC1789">
        <v>3</v>
      </c>
      <c r="AD1789">
        <v>3.45</v>
      </c>
      <c r="AE1789">
        <v>118</v>
      </c>
      <c r="AF1789" s="15">
        <v>45324</v>
      </c>
      <c r="AG1789">
        <v>-1</v>
      </c>
      <c r="AH1789">
        <v>-1</v>
      </c>
      <c r="AI1789">
        <v>175.13900828850001</v>
      </c>
      <c r="AJ1789">
        <v>-40.753450117</v>
      </c>
      <c r="AK1789">
        <v>2</v>
      </c>
      <c r="AL1789">
        <v>174</v>
      </c>
      <c r="AM1789">
        <v>1948.8</v>
      </c>
      <c r="AN1789" t="s">
        <v>290</v>
      </c>
      <c r="AO1789" t="s">
        <v>321</v>
      </c>
      <c r="AP1789" t="s">
        <v>292</v>
      </c>
      <c r="AQ1789" t="s">
        <v>293</v>
      </c>
      <c r="AR1789" t="s">
        <v>294</v>
      </c>
      <c r="AS1789" t="s">
        <v>291</v>
      </c>
      <c r="AT1789">
        <v>1727.2285899999999</v>
      </c>
      <c r="AU1789">
        <v>464.479535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0.32200000000000001</v>
      </c>
      <c r="BF1789">
        <v>0</v>
      </c>
      <c r="BG1789">
        <v>1.61</v>
      </c>
      <c r="BH1789" t="b">
        <v>0</v>
      </c>
      <c r="BI1789" t="b">
        <v>1</v>
      </c>
      <c r="BJ1789" t="b">
        <v>1</v>
      </c>
      <c r="BK1789" t="b">
        <v>0</v>
      </c>
      <c r="BL1789" t="s">
        <v>293</v>
      </c>
      <c r="BM1789">
        <v>2</v>
      </c>
      <c r="BN1789">
        <v>75</v>
      </c>
      <c r="BO1789">
        <v>1</v>
      </c>
      <c r="BP1789" s="15">
        <v>45311</v>
      </c>
      <c r="BQ1789" t="s">
        <v>295</v>
      </c>
      <c r="BR1789" t="s">
        <v>348</v>
      </c>
      <c r="BS1789">
        <v>75</v>
      </c>
      <c r="BT1789">
        <v>2</v>
      </c>
    </row>
    <row r="1790" spans="1:72" x14ac:dyDescent="0.25">
      <c r="A1790" t="str">
        <f t="shared" si="108"/>
        <v>610_16</v>
      </c>
      <c r="B1790" t="str">
        <f t="shared" si="109"/>
        <v>U</v>
      </c>
      <c r="C1790">
        <f t="shared" si="110"/>
        <v>3005.6</v>
      </c>
      <c r="D1790">
        <f t="shared" si="111"/>
        <v>0</v>
      </c>
      <c r="F1790" t="s">
        <v>2751</v>
      </c>
      <c r="G1790">
        <v>610</v>
      </c>
      <c r="H1790" t="s">
        <v>2752</v>
      </c>
      <c r="I1790">
        <v>16</v>
      </c>
      <c r="J1790">
        <v>237</v>
      </c>
      <c r="K1790" t="s">
        <v>283</v>
      </c>
      <c r="L1790" t="s">
        <v>284</v>
      </c>
      <c r="M1790">
        <v>2</v>
      </c>
      <c r="N1790" t="s">
        <v>285</v>
      </c>
      <c r="O1790">
        <v>0</v>
      </c>
      <c r="P1790">
        <v>2</v>
      </c>
      <c r="Q1790" t="s">
        <v>286</v>
      </c>
      <c r="R1790" t="s">
        <v>287</v>
      </c>
      <c r="S1790" t="s">
        <v>288</v>
      </c>
      <c r="T1790" t="s">
        <v>319</v>
      </c>
      <c r="U1790">
        <v>407</v>
      </c>
      <c r="V1790">
        <v>31</v>
      </c>
      <c r="W1790">
        <v>35</v>
      </c>
      <c r="X1790">
        <v>3</v>
      </c>
      <c r="Y1790" s="15">
        <v>40241</v>
      </c>
      <c r="Z1790">
        <v>19</v>
      </c>
      <c r="AA1790" s="15">
        <v>21916</v>
      </c>
      <c r="AB1790" s="15">
        <v>45311</v>
      </c>
      <c r="AC1790">
        <v>3.85</v>
      </c>
      <c r="AD1790">
        <v>3.85</v>
      </c>
      <c r="AE1790">
        <v>174.8</v>
      </c>
      <c r="AF1790" s="15">
        <v>45324</v>
      </c>
      <c r="AG1790">
        <v>-1</v>
      </c>
      <c r="AH1790">
        <v>-1</v>
      </c>
      <c r="AI1790">
        <v>175.13733812629999</v>
      </c>
      <c r="AJ1790">
        <v>-40.759202309599999</v>
      </c>
      <c r="AK1790">
        <v>3.5</v>
      </c>
      <c r="AL1790">
        <v>221</v>
      </c>
      <c r="AM1790">
        <v>3005.6</v>
      </c>
      <c r="AN1790" t="s">
        <v>290</v>
      </c>
      <c r="AO1790" t="s">
        <v>321</v>
      </c>
      <c r="AP1790" t="s">
        <v>292</v>
      </c>
      <c r="AQ1790" t="s">
        <v>293</v>
      </c>
      <c r="AR1790" t="s">
        <v>294</v>
      </c>
      <c r="AS1790" t="s">
        <v>291</v>
      </c>
      <c r="AT1790">
        <v>791.40247999999997</v>
      </c>
      <c r="AU1790">
        <v>285.40140000000002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b">
        <v>0</v>
      </c>
      <c r="BI1790" t="b">
        <v>1</v>
      </c>
      <c r="BJ1790" t="b">
        <v>1</v>
      </c>
      <c r="BK1790" t="b">
        <v>0</v>
      </c>
      <c r="BL1790" t="s">
        <v>293</v>
      </c>
      <c r="BM1790">
        <v>2</v>
      </c>
      <c r="BN1790">
        <v>75</v>
      </c>
      <c r="BO1790">
        <v>1</v>
      </c>
      <c r="BP1790" s="15">
        <v>45311</v>
      </c>
      <c r="BQ1790" t="s">
        <v>295</v>
      </c>
      <c r="BR1790" t="s">
        <v>348</v>
      </c>
      <c r="BS1790">
        <v>75</v>
      </c>
      <c r="BT1790">
        <v>2</v>
      </c>
    </row>
    <row r="1791" spans="1:72" x14ac:dyDescent="0.25">
      <c r="A1791" t="str">
        <f t="shared" si="108"/>
        <v>611_125</v>
      </c>
      <c r="B1791" t="str">
        <f t="shared" si="109"/>
        <v>R</v>
      </c>
      <c r="C1791">
        <f t="shared" si="110"/>
        <v>197.8</v>
      </c>
      <c r="D1791">
        <f t="shared" si="111"/>
        <v>0</v>
      </c>
      <c r="F1791" t="s">
        <v>2753</v>
      </c>
      <c r="G1791">
        <v>611</v>
      </c>
      <c r="H1791" t="s">
        <v>138</v>
      </c>
      <c r="I1791">
        <v>125</v>
      </c>
      <c r="J1791">
        <v>148</v>
      </c>
      <c r="K1791" t="s">
        <v>283</v>
      </c>
      <c r="L1791" t="s">
        <v>284</v>
      </c>
      <c r="M1791">
        <v>2</v>
      </c>
      <c r="N1791" t="s">
        <v>285</v>
      </c>
      <c r="O1791">
        <v>0</v>
      </c>
      <c r="P1791">
        <v>5</v>
      </c>
      <c r="Q1791" t="s">
        <v>286</v>
      </c>
      <c r="R1791" t="s">
        <v>341</v>
      </c>
      <c r="S1791" t="s">
        <v>416</v>
      </c>
      <c r="T1791" t="s">
        <v>342</v>
      </c>
      <c r="U1791">
        <v>4712</v>
      </c>
      <c r="V1791">
        <v>13</v>
      </c>
      <c r="W1791">
        <v>52</v>
      </c>
      <c r="X1791">
        <v>3</v>
      </c>
      <c r="Y1791" s="15">
        <v>36526</v>
      </c>
      <c r="Z1791">
        <v>17</v>
      </c>
      <c r="AA1791" s="15">
        <v>29586</v>
      </c>
      <c r="AB1791" s="15">
        <v>45311</v>
      </c>
      <c r="AC1791">
        <v>5.55</v>
      </c>
      <c r="AD1791">
        <v>4</v>
      </c>
      <c r="AE1791">
        <v>92.3</v>
      </c>
      <c r="AF1791" s="15">
        <v>45329</v>
      </c>
      <c r="AG1791">
        <v>-1</v>
      </c>
      <c r="AH1791">
        <v>-1</v>
      </c>
      <c r="AI1791">
        <v>175.1443048534</v>
      </c>
      <c r="AJ1791">
        <v>-40.768440901699996</v>
      </c>
      <c r="AK1791">
        <v>3.5</v>
      </c>
      <c r="AL1791">
        <v>23</v>
      </c>
      <c r="AM1791">
        <v>197.8</v>
      </c>
      <c r="AN1791" t="s">
        <v>418</v>
      </c>
      <c r="AO1791" t="s">
        <v>291</v>
      </c>
      <c r="AP1791" t="s">
        <v>314</v>
      </c>
      <c r="AQ1791" t="s">
        <v>312</v>
      </c>
      <c r="AR1791" t="s">
        <v>294</v>
      </c>
      <c r="AS1791" t="s">
        <v>291</v>
      </c>
      <c r="AT1791">
        <v>-1</v>
      </c>
      <c r="AU1791">
        <v>-1</v>
      </c>
      <c r="AV1791">
        <v>0</v>
      </c>
      <c r="AW1791">
        <v>166.666666666667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b">
        <v>0</v>
      </c>
      <c r="BI1791" t="b">
        <v>1</v>
      </c>
      <c r="BJ1791" t="b">
        <v>0</v>
      </c>
      <c r="BK1791" t="b">
        <v>1</v>
      </c>
      <c r="BL1791" t="s">
        <v>312</v>
      </c>
      <c r="BM1791">
        <v>2</v>
      </c>
      <c r="BN1791">
        <v>40</v>
      </c>
      <c r="BO1791">
        <v>1</v>
      </c>
      <c r="BP1791" s="15">
        <v>45311</v>
      </c>
      <c r="BQ1791" t="s">
        <v>336</v>
      </c>
      <c r="BR1791" t="s">
        <v>450</v>
      </c>
      <c r="BS1791">
        <v>40</v>
      </c>
      <c r="BT1791">
        <v>2</v>
      </c>
    </row>
    <row r="1792" spans="1:72" x14ac:dyDescent="0.25">
      <c r="A1792" t="str">
        <f t="shared" si="108"/>
        <v>612_8</v>
      </c>
      <c r="B1792" t="str">
        <f t="shared" si="109"/>
        <v>U</v>
      </c>
      <c r="C1792">
        <f t="shared" si="110"/>
        <v>2318.4</v>
      </c>
      <c r="D1792">
        <f t="shared" si="111"/>
        <v>0</v>
      </c>
      <c r="F1792" t="s">
        <v>2754</v>
      </c>
      <c r="G1792">
        <v>612</v>
      </c>
      <c r="H1792" t="s">
        <v>2755</v>
      </c>
      <c r="I1792">
        <v>8</v>
      </c>
      <c r="J1792">
        <v>260</v>
      </c>
      <c r="K1792" t="s">
        <v>283</v>
      </c>
      <c r="L1792" t="s">
        <v>284</v>
      </c>
      <c r="M1792">
        <v>2</v>
      </c>
      <c r="N1792" t="s">
        <v>285</v>
      </c>
      <c r="O1792">
        <v>0</v>
      </c>
      <c r="P1792">
        <v>2</v>
      </c>
      <c r="Q1792" t="s">
        <v>286</v>
      </c>
      <c r="R1792" t="s">
        <v>287</v>
      </c>
      <c r="S1792" t="s">
        <v>305</v>
      </c>
      <c r="T1792" t="s">
        <v>319</v>
      </c>
      <c r="U1792">
        <v>454</v>
      </c>
      <c r="V1792">
        <v>2</v>
      </c>
      <c r="W1792">
        <v>32</v>
      </c>
      <c r="X1792">
        <v>3</v>
      </c>
      <c r="Y1792" s="15">
        <v>41703</v>
      </c>
      <c r="Z1792">
        <v>19</v>
      </c>
      <c r="AA1792" s="15">
        <v>21916</v>
      </c>
      <c r="AB1792" s="15">
        <v>45311</v>
      </c>
      <c r="AC1792">
        <v>4</v>
      </c>
      <c r="AD1792">
        <v>3</v>
      </c>
      <c r="AE1792">
        <v>131.5</v>
      </c>
      <c r="AF1792" s="15">
        <v>45329</v>
      </c>
      <c r="AG1792">
        <v>-1</v>
      </c>
      <c r="AH1792">
        <v>-1</v>
      </c>
      <c r="AI1792">
        <v>175.12009229949999</v>
      </c>
      <c r="AJ1792">
        <v>-40.744975601900002</v>
      </c>
      <c r="AK1792">
        <v>4</v>
      </c>
      <c r="AL1792">
        <v>252</v>
      </c>
      <c r="AM1792">
        <v>2318.4</v>
      </c>
      <c r="AN1792" t="s">
        <v>306</v>
      </c>
      <c r="AO1792" t="s">
        <v>321</v>
      </c>
      <c r="AP1792" t="s">
        <v>292</v>
      </c>
      <c r="AQ1792" t="s">
        <v>293</v>
      </c>
      <c r="AR1792" t="s">
        <v>294</v>
      </c>
      <c r="AS1792" t="s">
        <v>291</v>
      </c>
      <c r="AT1792">
        <v>1006.39392</v>
      </c>
      <c r="AU1792">
        <v>314.77017999999998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0.72599999999999998</v>
      </c>
      <c r="BF1792">
        <v>0</v>
      </c>
      <c r="BG1792">
        <v>3.63</v>
      </c>
      <c r="BH1792" t="b">
        <v>0</v>
      </c>
      <c r="BI1792" t="b">
        <v>1</v>
      </c>
      <c r="BJ1792" t="b">
        <v>1</v>
      </c>
      <c r="BK1792" t="b">
        <v>0</v>
      </c>
      <c r="BL1792" t="s">
        <v>293</v>
      </c>
      <c r="BM1792">
        <v>2</v>
      </c>
      <c r="BN1792">
        <v>90</v>
      </c>
      <c r="BO1792">
        <v>1</v>
      </c>
      <c r="BP1792" s="15">
        <v>45311</v>
      </c>
      <c r="BQ1792" t="s">
        <v>307</v>
      </c>
      <c r="BR1792" t="s">
        <v>322</v>
      </c>
      <c r="BS1792">
        <v>90</v>
      </c>
      <c r="BT1792">
        <v>2</v>
      </c>
    </row>
    <row r="1793" spans="1:72" x14ac:dyDescent="0.25">
      <c r="A1793" t="str">
        <f t="shared" si="108"/>
        <v>613_208</v>
      </c>
      <c r="B1793" t="str">
        <f t="shared" si="109"/>
        <v>U</v>
      </c>
      <c r="C1793">
        <f t="shared" si="110"/>
        <v>321.89999999999998</v>
      </c>
      <c r="D1793">
        <f t="shared" si="111"/>
        <v>17.647058823529399</v>
      </c>
      <c r="F1793" t="s">
        <v>2756</v>
      </c>
      <c r="G1793">
        <v>613</v>
      </c>
      <c r="H1793" t="s">
        <v>459</v>
      </c>
      <c r="I1793">
        <v>208</v>
      </c>
      <c r="J1793">
        <v>245</v>
      </c>
      <c r="K1793" t="s">
        <v>283</v>
      </c>
      <c r="L1793" t="s">
        <v>284</v>
      </c>
      <c r="M1793">
        <v>2</v>
      </c>
      <c r="N1793" t="s">
        <v>285</v>
      </c>
      <c r="O1793">
        <v>0</v>
      </c>
      <c r="P1793">
        <v>3</v>
      </c>
      <c r="Q1793" t="s">
        <v>286</v>
      </c>
      <c r="R1793" t="s">
        <v>287</v>
      </c>
      <c r="S1793" t="s">
        <v>288</v>
      </c>
      <c r="T1793" t="s">
        <v>319</v>
      </c>
      <c r="U1793">
        <v>820</v>
      </c>
      <c r="V1793">
        <v>9</v>
      </c>
      <c r="W1793">
        <v>20</v>
      </c>
      <c r="X1793">
        <v>1</v>
      </c>
      <c r="Y1793" s="15">
        <v>33909</v>
      </c>
      <c r="Z1793">
        <v>20</v>
      </c>
      <c r="AA1793" s="15">
        <v>21916</v>
      </c>
      <c r="AB1793" s="15">
        <v>45311</v>
      </c>
      <c r="AC1793">
        <v>3.5</v>
      </c>
      <c r="AD1793">
        <v>5.25</v>
      </c>
      <c r="AE1793">
        <v>150.25</v>
      </c>
      <c r="AF1793" s="15">
        <v>45329</v>
      </c>
      <c r="AG1793">
        <v>-1</v>
      </c>
      <c r="AH1793">
        <v>-1</v>
      </c>
      <c r="AI1793">
        <v>175.11044195330001</v>
      </c>
      <c r="AJ1793">
        <v>-40.7500084546</v>
      </c>
      <c r="AK1793">
        <v>3.5</v>
      </c>
      <c r="AL1793">
        <v>37</v>
      </c>
      <c r="AM1793">
        <v>321.89999999999998</v>
      </c>
      <c r="AN1793" t="s">
        <v>290</v>
      </c>
      <c r="AO1793" t="s">
        <v>321</v>
      </c>
      <c r="AP1793" t="s">
        <v>314</v>
      </c>
      <c r="AQ1793" t="s">
        <v>312</v>
      </c>
      <c r="AR1793" t="s">
        <v>294</v>
      </c>
      <c r="AS1793" t="s">
        <v>291</v>
      </c>
      <c r="AT1793">
        <v>782.41179999999997</v>
      </c>
      <c r="AU1793">
        <v>165.28149999999999</v>
      </c>
      <c r="AV1793">
        <v>0</v>
      </c>
      <c r="AW1793">
        <v>0</v>
      </c>
      <c r="AX1793">
        <v>0.67613252197430695</v>
      </c>
      <c r="AY1793">
        <v>52.941176470588204</v>
      </c>
      <c r="AZ1793">
        <v>17.647058823529399</v>
      </c>
      <c r="BA1793">
        <v>0</v>
      </c>
      <c r="BB1793">
        <v>0.16903313049357699</v>
      </c>
      <c r="BC1793">
        <v>0.05</v>
      </c>
      <c r="BD1793">
        <v>0</v>
      </c>
      <c r="BE1793">
        <v>0.25</v>
      </c>
      <c r="BF1793">
        <v>0.25</v>
      </c>
      <c r="BG1793">
        <v>0</v>
      </c>
      <c r="BH1793" t="b">
        <v>0</v>
      </c>
      <c r="BI1793" t="b">
        <v>1</v>
      </c>
      <c r="BJ1793" t="b">
        <v>0</v>
      </c>
      <c r="BK1793" t="b">
        <v>0</v>
      </c>
      <c r="BL1793" t="s">
        <v>312</v>
      </c>
      <c r="BM1793">
        <v>2</v>
      </c>
      <c r="BN1793">
        <v>75</v>
      </c>
      <c r="BO1793">
        <v>1</v>
      </c>
      <c r="BP1793" s="15">
        <v>45311</v>
      </c>
      <c r="BQ1793" t="s">
        <v>295</v>
      </c>
      <c r="BR1793" t="s">
        <v>348</v>
      </c>
      <c r="BS1793">
        <v>75</v>
      </c>
      <c r="BT1793">
        <v>2</v>
      </c>
    </row>
    <row r="1794" spans="1:72" x14ac:dyDescent="0.25">
      <c r="A1794" t="str">
        <f t="shared" si="108"/>
        <v>613_245</v>
      </c>
      <c r="B1794" t="str">
        <f t="shared" si="109"/>
        <v>U</v>
      </c>
      <c r="C1794">
        <f t="shared" si="110"/>
        <v>3369.8</v>
      </c>
      <c r="D1794">
        <f t="shared" si="111"/>
        <v>0</v>
      </c>
      <c r="F1794" t="s">
        <v>2757</v>
      </c>
      <c r="G1794">
        <v>613</v>
      </c>
      <c r="H1794" t="s">
        <v>459</v>
      </c>
      <c r="I1794">
        <v>245</v>
      </c>
      <c r="J1794">
        <v>651</v>
      </c>
      <c r="K1794" t="s">
        <v>283</v>
      </c>
      <c r="L1794" t="s">
        <v>284</v>
      </c>
      <c r="M1794">
        <v>2</v>
      </c>
      <c r="N1794" t="s">
        <v>285</v>
      </c>
      <c r="O1794">
        <v>0</v>
      </c>
      <c r="P1794">
        <v>3</v>
      </c>
      <c r="Q1794" t="s">
        <v>286</v>
      </c>
      <c r="R1794" t="s">
        <v>287</v>
      </c>
      <c r="S1794" t="s">
        <v>288</v>
      </c>
      <c r="T1794" t="s">
        <v>319</v>
      </c>
      <c r="U1794">
        <v>1212</v>
      </c>
      <c r="V1794">
        <v>5</v>
      </c>
      <c r="W1794">
        <v>30</v>
      </c>
      <c r="X1794">
        <v>3</v>
      </c>
      <c r="Y1794" s="15">
        <v>42088</v>
      </c>
      <c r="Z1794">
        <v>18</v>
      </c>
      <c r="AA1794" s="15">
        <v>21916</v>
      </c>
      <c r="AB1794" s="15">
        <v>45311</v>
      </c>
      <c r="AC1794">
        <v>6</v>
      </c>
      <c r="AD1794">
        <v>3.85</v>
      </c>
      <c r="AE1794">
        <v>153.44999999999999</v>
      </c>
      <c r="AF1794" s="15">
        <v>45329</v>
      </c>
      <c r="AG1794">
        <v>-1</v>
      </c>
      <c r="AH1794">
        <v>-1</v>
      </c>
      <c r="AI1794">
        <v>175.11174225319999</v>
      </c>
      <c r="AJ1794">
        <v>-40.7517192663</v>
      </c>
      <c r="AK1794">
        <v>2</v>
      </c>
      <c r="AL1794">
        <v>406</v>
      </c>
      <c r="AM1794">
        <v>3369.8</v>
      </c>
      <c r="AN1794" t="s">
        <v>290</v>
      </c>
      <c r="AO1794" t="s">
        <v>321</v>
      </c>
      <c r="AP1794" t="s">
        <v>292</v>
      </c>
      <c r="AQ1794" t="s">
        <v>293</v>
      </c>
      <c r="AR1794" t="s">
        <v>294</v>
      </c>
      <c r="AS1794" t="s">
        <v>291</v>
      </c>
      <c r="AT1794">
        <v>1565.738705</v>
      </c>
      <c r="AU1794">
        <v>374.87307499999997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8.6419753086419693</v>
      </c>
      <c r="BB1794">
        <v>0</v>
      </c>
      <c r="BC1794">
        <v>0</v>
      </c>
      <c r="BD1794">
        <v>0</v>
      </c>
      <c r="BE1794">
        <v>0.63200000000000001</v>
      </c>
      <c r="BF1794">
        <v>0</v>
      </c>
      <c r="BG1794">
        <v>3.16</v>
      </c>
      <c r="BH1794" t="b">
        <v>0</v>
      </c>
      <c r="BI1794" t="b">
        <v>1</v>
      </c>
      <c r="BJ1794" t="b">
        <v>1</v>
      </c>
      <c r="BK1794" t="b">
        <v>0</v>
      </c>
      <c r="BL1794" t="s">
        <v>293</v>
      </c>
      <c r="BM1794">
        <v>2</v>
      </c>
      <c r="BN1794">
        <v>75</v>
      </c>
      <c r="BO1794">
        <v>1</v>
      </c>
      <c r="BP1794" s="15">
        <v>45311</v>
      </c>
      <c r="BQ1794" t="s">
        <v>295</v>
      </c>
      <c r="BR1794" t="s">
        <v>348</v>
      </c>
      <c r="BS1794">
        <v>75</v>
      </c>
      <c r="BT1794">
        <v>2</v>
      </c>
    </row>
    <row r="1795" spans="1:72" x14ac:dyDescent="0.25">
      <c r="A1795" t="str">
        <f t="shared" ref="A1795:A1858" si="112">G1795&amp;"_"&amp;I1795</f>
        <v>613_704</v>
      </c>
      <c r="B1795" t="str">
        <f t="shared" ref="B1795:B1858" si="113">AO1795</f>
        <v>U</v>
      </c>
      <c r="C1795">
        <f t="shared" ref="C1795:C1858" si="114">AM1795</f>
        <v>4612.5</v>
      </c>
      <c r="D1795">
        <f t="shared" ref="D1795:D1858" si="115">AZ1795</f>
        <v>0</v>
      </c>
      <c r="F1795" t="s">
        <v>2758</v>
      </c>
      <c r="G1795">
        <v>613</v>
      </c>
      <c r="H1795" t="s">
        <v>459</v>
      </c>
      <c r="I1795">
        <v>704</v>
      </c>
      <c r="J1795">
        <v>1319</v>
      </c>
      <c r="K1795" t="s">
        <v>283</v>
      </c>
      <c r="L1795" t="s">
        <v>284</v>
      </c>
      <c r="M1795">
        <v>2</v>
      </c>
      <c r="N1795" t="s">
        <v>285</v>
      </c>
      <c r="O1795">
        <v>0</v>
      </c>
      <c r="P1795">
        <v>3</v>
      </c>
      <c r="Q1795" t="s">
        <v>286</v>
      </c>
      <c r="R1795" t="s">
        <v>287</v>
      </c>
      <c r="S1795" t="s">
        <v>288</v>
      </c>
      <c r="T1795" t="s">
        <v>319</v>
      </c>
      <c r="U1795">
        <v>1154</v>
      </c>
      <c r="V1795">
        <v>4</v>
      </c>
      <c r="W1795">
        <v>29</v>
      </c>
      <c r="X1795">
        <v>3</v>
      </c>
      <c r="Y1795" s="15">
        <v>42353</v>
      </c>
      <c r="Z1795">
        <v>18</v>
      </c>
      <c r="AA1795" s="15">
        <v>21916</v>
      </c>
      <c r="AB1795" s="15">
        <v>45311</v>
      </c>
      <c r="AC1795">
        <v>4</v>
      </c>
      <c r="AD1795">
        <v>5</v>
      </c>
      <c r="AE1795">
        <v>115.7</v>
      </c>
      <c r="AF1795" s="15">
        <v>45329</v>
      </c>
      <c r="AG1795">
        <v>-1</v>
      </c>
      <c r="AH1795">
        <v>-1</v>
      </c>
      <c r="AI1795">
        <v>175.11702109379999</v>
      </c>
      <c r="AJ1795">
        <v>-40.754132947800002</v>
      </c>
      <c r="AK1795">
        <v>1.5</v>
      </c>
      <c r="AL1795">
        <v>615</v>
      </c>
      <c r="AM1795">
        <v>4612.5</v>
      </c>
      <c r="AN1795" t="s">
        <v>290</v>
      </c>
      <c r="AO1795" t="s">
        <v>321</v>
      </c>
      <c r="AP1795" t="s">
        <v>292</v>
      </c>
      <c r="AQ1795" t="s">
        <v>293</v>
      </c>
      <c r="AR1795" t="s">
        <v>294</v>
      </c>
      <c r="AS1795" t="s">
        <v>291</v>
      </c>
      <c r="AT1795">
        <v>1152.6164000000001</v>
      </c>
      <c r="AU1795">
        <v>241.41448</v>
      </c>
      <c r="AV1795">
        <v>0</v>
      </c>
      <c r="AW1795">
        <v>0</v>
      </c>
      <c r="AX1795">
        <v>2.1680216802168002</v>
      </c>
      <c r="AY1795">
        <v>0</v>
      </c>
      <c r="AZ1795">
        <v>0</v>
      </c>
      <c r="BA1795">
        <v>0</v>
      </c>
      <c r="BB1795">
        <v>0</v>
      </c>
      <c r="BC1795">
        <v>1.1000000000000001</v>
      </c>
      <c r="BD1795">
        <v>2.1680216802168001E-2</v>
      </c>
      <c r="BE1795">
        <v>1.82</v>
      </c>
      <c r="BF1795">
        <v>0.5</v>
      </c>
      <c r="BG1795">
        <v>9.1</v>
      </c>
      <c r="BH1795" t="b">
        <v>0</v>
      </c>
      <c r="BI1795" t="b">
        <v>1</v>
      </c>
      <c r="BJ1795" t="b">
        <v>1</v>
      </c>
      <c r="BK1795" t="b">
        <v>0</v>
      </c>
      <c r="BL1795" t="s">
        <v>293</v>
      </c>
      <c r="BM1795">
        <v>2</v>
      </c>
      <c r="BN1795">
        <v>75</v>
      </c>
      <c r="BO1795">
        <v>1</v>
      </c>
      <c r="BP1795" s="15">
        <v>45311</v>
      </c>
      <c r="BQ1795" t="s">
        <v>295</v>
      </c>
      <c r="BR1795" t="s">
        <v>348</v>
      </c>
      <c r="BS1795">
        <v>75</v>
      </c>
      <c r="BT1795">
        <v>2</v>
      </c>
    </row>
    <row r="1796" spans="1:72" x14ac:dyDescent="0.25">
      <c r="A1796" t="str">
        <f t="shared" si="112"/>
        <v>613_1319</v>
      </c>
      <c r="B1796" t="str">
        <f t="shared" si="113"/>
        <v>U</v>
      </c>
      <c r="C1796">
        <f t="shared" si="114"/>
        <v>3034.9</v>
      </c>
      <c r="D1796">
        <f t="shared" si="115"/>
        <v>0</v>
      </c>
      <c r="F1796" t="s">
        <v>2759</v>
      </c>
      <c r="G1796">
        <v>613</v>
      </c>
      <c r="H1796" t="s">
        <v>459</v>
      </c>
      <c r="I1796">
        <v>1319</v>
      </c>
      <c r="J1796">
        <v>1660</v>
      </c>
      <c r="K1796" t="s">
        <v>283</v>
      </c>
      <c r="L1796" t="s">
        <v>284</v>
      </c>
      <c r="M1796">
        <v>2</v>
      </c>
      <c r="N1796" t="s">
        <v>285</v>
      </c>
      <c r="O1796">
        <v>0</v>
      </c>
      <c r="P1796">
        <v>3</v>
      </c>
      <c r="Q1796" t="s">
        <v>286</v>
      </c>
      <c r="R1796" t="s">
        <v>287</v>
      </c>
      <c r="S1796" t="s">
        <v>288</v>
      </c>
      <c r="T1796" t="s">
        <v>319</v>
      </c>
      <c r="U1796">
        <v>1056</v>
      </c>
      <c r="V1796">
        <v>7</v>
      </c>
      <c r="W1796">
        <v>35</v>
      </c>
      <c r="X1796">
        <v>3</v>
      </c>
      <c r="Y1796" s="15">
        <v>39868</v>
      </c>
      <c r="Z1796">
        <v>18</v>
      </c>
      <c r="AA1796" s="15">
        <v>34394</v>
      </c>
      <c r="AB1796" s="15">
        <v>45311</v>
      </c>
      <c r="AC1796">
        <v>4</v>
      </c>
      <c r="AD1796">
        <v>5.75</v>
      </c>
      <c r="AE1796">
        <v>80.75</v>
      </c>
      <c r="AF1796" s="15">
        <v>45329</v>
      </c>
      <c r="AG1796">
        <v>-1</v>
      </c>
      <c r="AH1796">
        <v>-1</v>
      </c>
      <c r="AI1796">
        <v>175.1225404736</v>
      </c>
      <c r="AJ1796">
        <v>-40.7545571892</v>
      </c>
      <c r="AK1796">
        <v>0.5</v>
      </c>
      <c r="AL1796">
        <v>341</v>
      </c>
      <c r="AM1796">
        <v>3034.9</v>
      </c>
      <c r="AN1796" t="s">
        <v>290</v>
      </c>
      <c r="AO1796" t="s">
        <v>321</v>
      </c>
      <c r="AP1796" t="s">
        <v>292</v>
      </c>
      <c r="AQ1796" t="s">
        <v>293</v>
      </c>
      <c r="AR1796" t="s">
        <v>294</v>
      </c>
      <c r="AS1796" t="s">
        <v>291</v>
      </c>
      <c r="AT1796">
        <v>964.79292999999996</v>
      </c>
      <c r="AU1796">
        <v>267.42359499999998</v>
      </c>
      <c r="AV1796">
        <v>0</v>
      </c>
      <c r="AW1796">
        <v>0</v>
      </c>
      <c r="AX1796">
        <v>4.0730337078651697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0.99</v>
      </c>
      <c r="BF1796">
        <v>0</v>
      </c>
      <c r="BG1796">
        <v>4.95</v>
      </c>
      <c r="BH1796" t="b">
        <v>0</v>
      </c>
      <c r="BI1796" t="b">
        <v>1</v>
      </c>
      <c r="BJ1796" t="b">
        <v>1</v>
      </c>
      <c r="BK1796" t="b">
        <v>0</v>
      </c>
      <c r="BL1796" t="s">
        <v>293</v>
      </c>
      <c r="BM1796">
        <v>2</v>
      </c>
      <c r="BN1796">
        <v>75</v>
      </c>
      <c r="BO1796">
        <v>1</v>
      </c>
      <c r="BP1796" s="15">
        <v>45311</v>
      </c>
      <c r="BQ1796" t="s">
        <v>295</v>
      </c>
      <c r="BR1796" t="s">
        <v>348</v>
      </c>
      <c r="BS1796">
        <v>75</v>
      </c>
      <c r="BT1796">
        <v>2</v>
      </c>
    </row>
    <row r="1797" spans="1:72" x14ac:dyDescent="0.25">
      <c r="A1797" t="str">
        <f t="shared" si="112"/>
        <v>613_1660</v>
      </c>
      <c r="B1797" t="str">
        <f t="shared" si="113"/>
        <v>U</v>
      </c>
      <c r="C1797">
        <f t="shared" si="114"/>
        <v>400.5</v>
      </c>
      <c r="D1797">
        <f t="shared" si="115"/>
        <v>4</v>
      </c>
      <c r="F1797" t="s">
        <v>2760</v>
      </c>
      <c r="G1797">
        <v>613</v>
      </c>
      <c r="H1797" t="s">
        <v>459</v>
      </c>
      <c r="I1797">
        <v>1660</v>
      </c>
      <c r="J1797">
        <v>1705</v>
      </c>
      <c r="K1797" t="s">
        <v>283</v>
      </c>
      <c r="L1797" t="s">
        <v>284</v>
      </c>
      <c r="M1797">
        <v>2</v>
      </c>
      <c r="N1797" t="s">
        <v>285</v>
      </c>
      <c r="O1797">
        <v>0</v>
      </c>
      <c r="P1797">
        <v>3</v>
      </c>
      <c r="Q1797" t="s">
        <v>286</v>
      </c>
      <c r="R1797" t="s">
        <v>287</v>
      </c>
      <c r="S1797" t="s">
        <v>288</v>
      </c>
      <c r="T1797" t="s">
        <v>319</v>
      </c>
      <c r="U1797">
        <v>1056</v>
      </c>
      <c r="V1797">
        <v>7</v>
      </c>
      <c r="W1797">
        <v>35</v>
      </c>
      <c r="X1797">
        <v>3</v>
      </c>
      <c r="Y1797" s="15">
        <v>39868</v>
      </c>
      <c r="Z1797">
        <v>18</v>
      </c>
      <c r="AA1797" s="15">
        <v>34394</v>
      </c>
      <c r="AB1797" s="15">
        <v>45311</v>
      </c>
      <c r="AC1797">
        <v>3.25</v>
      </c>
      <c r="AD1797">
        <v>5.5</v>
      </c>
      <c r="AE1797">
        <v>148.25</v>
      </c>
      <c r="AF1797" s="15">
        <v>45329</v>
      </c>
      <c r="AG1797">
        <v>-1</v>
      </c>
      <c r="AH1797">
        <v>-1</v>
      </c>
      <c r="AI1797">
        <v>175.1246932315</v>
      </c>
      <c r="AJ1797">
        <v>-40.754286942</v>
      </c>
      <c r="AK1797">
        <v>2.5</v>
      </c>
      <c r="AL1797">
        <v>45</v>
      </c>
      <c r="AM1797">
        <v>400.5</v>
      </c>
      <c r="AN1797" t="s">
        <v>290</v>
      </c>
      <c r="AO1797" t="s">
        <v>321</v>
      </c>
      <c r="AP1797" t="s">
        <v>292</v>
      </c>
      <c r="AQ1797" t="s">
        <v>293</v>
      </c>
      <c r="AR1797" t="s">
        <v>294</v>
      </c>
      <c r="AS1797" t="s">
        <v>291</v>
      </c>
      <c r="AT1797">
        <v>481.85129999999998</v>
      </c>
      <c r="AU1797">
        <v>135.2389</v>
      </c>
      <c r="AV1797">
        <v>0</v>
      </c>
      <c r="AW1797">
        <v>0</v>
      </c>
      <c r="AX1797">
        <v>0</v>
      </c>
      <c r="AY1797">
        <v>0</v>
      </c>
      <c r="AZ1797">
        <v>4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b">
        <v>0</v>
      </c>
      <c r="BI1797" t="b">
        <v>1</v>
      </c>
      <c r="BJ1797" t="b">
        <v>0</v>
      </c>
      <c r="BK1797" t="b">
        <v>0</v>
      </c>
      <c r="BL1797" t="s">
        <v>293</v>
      </c>
      <c r="BM1797">
        <v>2</v>
      </c>
      <c r="BN1797">
        <v>75</v>
      </c>
      <c r="BO1797">
        <v>1</v>
      </c>
      <c r="BP1797" s="15">
        <v>45311</v>
      </c>
      <c r="BQ1797" t="s">
        <v>295</v>
      </c>
      <c r="BR1797" t="s">
        <v>348</v>
      </c>
      <c r="BS1797">
        <v>75</v>
      </c>
      <c r="BT1797">
        <v>2</v>
      </c>
    </row>
    <row r="1798" spans="1:72" x14ac:dyDescent="0.25">
      <c r="A1798" t="str">
        <f t="shared" si="112"/>
        <v>613_1705</v>
      </c>
      <c r="B1798" t="str">
        <f t="shared" si="113"/>
        <v>U</v>
      </c>
      <c r="C1798">
        <f t="shared" si="114"/>
        <v>6757.5</v>
      </c>
      <c r="D1798">
        <f t="shared" si="115"/>
        <v>1.875</v>
      </c>
      <c r="F1798" t="s">
        <v>2761</v>
      </c>
      <c r="G1798">
        <v>613</v>
      </c>
      <c r="H1798" t="s">
        <v>459</v>
      </c>
      <c r="I1798">
        <v>1705</v>
      </c>
      <c r="J1798">
        <v>2500</v>
      </c>
      <c r="K1798" t="s">
        <v>283</v>
      </c>
      <c r="L1798" t="s">
        <v>284</v>
      </c>
      <c r="M1798">
        <v>2</v>
      </c>
      <c r="N1798" t="s">
        <v>285</v>
      </c>
      <c r="O1798">
        <v>0</v>
      </c>
      <c r="P1798">
        <v>3</v>
      </c>
      <c r="Q1798" t="s">
        <v>286</v>
      </c>
      <c r="R1798" t="s">
        <v>287</v>
      </c>
      <c r="S1798" t="s">
        <v>288</v>
      </c>
      <c r="T1798" t="s">
        <v>319</v>
      </c>
      <c r="U1798">
        <v>957</v>
      </c>
      <c r="V1798">
        <v>9</v>
      </c>
      <c r="W1798">
        <v>45</v>
      </c>
      <c r="X1798">
        <v>3</v>
      </c>
      <c r="Y1798" s="15">
        <v>40975</v>
      </c>
      <c r="Z1798">
        <v>18</v>
      </c>
      <c r="AA1798" s="15">
        <v>21916</v>
      </c>
      <c r="AB1798" s="15">
        <v>45311</v>
      </c>
      <c r="AC1798">
        <v>4.1499999999999897</v>
      </c>
      <c r="AD1798">
        <v>3</v>
      </c>
      <c r="AE1798">
        <v>106.2</v>
      </c>
      <c r="AF1798" s="15">
        <v>45329</v>
      </c>
      <c r="AG1798">
        <v>-1</v>
      </c>
      <c r="AH1798">
        <v>-1</v>
      </c>
      <c r="AI1798">
        <v>175.12963427220001</v>
      </c>
      <c r="AJ1798">
        <v>-40.754006452699997</v>
      </c>
      <c r="AK1798">
        <v>2.5</v>
      </c>
      <c r="AL1798">
        <v>795</v>
      </c>
      <c r="AM1798">
        <v>6757.5</v>
      </c>
      <c r="AN1798" t="s">
        <v>290</v>
      </c>
      <c r="AO1798" t="s">
        <v>321</v>
      </c>
      <c r="AP1798" t="s">
        <v>292</v>
      </c>
      <c r="AQ1798" t="s">
        <v>293</v>
      </c>
      <c r="AR1798" t="s">
        <v>294</v>
      </c>
      <c r="AS1798" t="s">
        <v>291</v>
      </c>
      <c r="AT1798">
        <v>1554.95126</v>
      </c>
      <c r="AU1798">
        <v>391.73097000000001</v>
      </c>
      <c r="AV1798">
        <v>0</v>
      </c>
      <c r="AW1798">
        <v>0</v>
      </c>
      <c r="AX1798">
        <v>5</v>
      </c>
      <c r="AY1798">
        <v>1.25</v>
      </c>
      <c r="AZ1798">
        <v>1.875</v>
      </c>
      <c r="BA1798">
        <v>0</v>
      </c>
      <c r="BB1798">
        <v>0</v>
      </c>
      <c r="BC1798">
        <v>0</v>
      </c>
      <c r="BD1798">
        <v>0</v>
      </c>
      <c r="BE1798">
        <v>2.2959999999999998</v>
      </c>
      <c r="BF1798">
        <v>0</v>
      </c>
      <c r="BG1798">
        <v>11.48</v>
      </c>
      <c r="BH1798" t="b">
        <v>0</v>
      </c>
      <c r="BI1798" t="b">
        <v>1</v>
      </c>
      <c r="BJ1798" t="b">
        <v>1</v>
      </c>
      <c r="BK1798" t="b">
        <v>0</v>
      </c>
      <c r="BL1798" t="s">
        <v>293</v>
      </c>
      <c r="BM1798">
        <v>2</v>
      </c>
      <c r="BN1798">
        <v>75</v>
      </c>
      <c r="BO1798">
        <v>1</v>
      </c>
      <c r="BP1798" s="15">
        <v>45311</v>
      </c>
      <c r="BQ1798" t="s">
        <v>295</v>
      </c>
      <c r="BR1798" t="s">
        <v>348</v>
      </c>
      <c r="BS1798">
        <v>75</v>
      </c>
      <c r="BT1798">
        <v>2</v>
      </c>
    </row>
    <row r="1799" spans="1:72" x14ac:dyDescent="0.25">
      <c r="A1799" t="str">
        <f t="shared" si="112"/>
        <v>620_0</v>
      </c>
      <c r="B1799" t="str">
        <f t="shared" si="113"/>
        <v>U</v>
      </c>
      <c r="C1799">
        <f t="shared" si="114"/>
        <v>666.7</v>
      </c>
      <c r="D1799">
        <f t="shared" si="115"/>
        <v>0</v>
      </c>
      <c r="F1799" t="s">
        <v>2762</v>
      </c>
      <c r="G1799">
        <v>620</v>
      </c>
      <c r="H1799" t="s">
        <v>2763</v>
      </c>
      <c r="I1799">
        <v>0</v>
      </c>
      <c r="J1799">
        <v>113</v>
      </c>
      <c r="K1799" t="s">
        <v>283</v>
      </c>
      <c r="L1799" t="s">
        <v>284</v>
      </c>
      <c r="M1799">
        <v>2</v>
      </c>
      <c r="N1799" t="s">
        <v>285</v>
      </c>
      <c r="O1799">
        <v>0</v>
      </c>
      <c r="P1799">
        <v>1</v>
      </c>
      <c r="Q1799" t="s">
        <v>286</v>
      </c>
      <c r="R1799" t="s">
        <v>304</v>
      </c>
      <c r="S1799" t="s">
        <v>318</v>
      </c>
      <c r="T1799" t="s">
        <v>319</v>
      </c>
      <c r="U1799">
        <v>64</v>
      </c>
      <c r="V1799">
        <v>6</v>
      </c>
      <c r="W1799">
        <v>20</v>
      </c>
      <c r="X1799">
        <v>2</v>
      </c>
      <c r="Y1799" s="15">
        <v>36860</v>
      </c>
      <c r="Z1799">
        <v>21</v>
      </c>
      <c r="AA1799" s="15">
        <v>31778</v>
      </c>
      <c r="AB1799" s="15">
        <v>45334</v>
      </c>
      <c r="AC1799">
        <v>3.5</v>
      </c>
      <c r="AD1799">
        <v>4</v>
      </c>
      <c r="AE1799">
        <v>111</v>
      </c>
      <c r="AF1799" s="15">
        <v>45329</v>
      </c>
      <c r="AG1799">
        <v>-1</v>
      </c>
      <c r="AH1799">
        <v>-1</v>
      </c>
      <c r="AI1799">
        <v>175.1130570206</v>
      </c>
      <c r="AJ1799">
        <v>-40.743422162400002</v>
      </c>
      <c r="AK1799">
        <v>3.5</v>
      </c>
      <c r="AL1799">
        <v>113</v>
      </c>
      <c r="AM1799">
        <v>666.7</v>
      </c>
      <c r="AN1799" t="s">
        <v>320</v>
      </c>
      <c r="AO1799" t="s">
        <v>321</v>
      </c>
      <c r="AP1799" t="s">
        <v>345</v>
      </c>
      <c r="AQ1799" t="s">
        <v>293</v>
      </c>
      <c r="AR1799" t="s">
        <v>294</v>
      </c>
      <c r="AS1799" t="s">
        <v>291</v>
      </c>
      <c r="AT1799">
        <v>-1</v>
      </c>
      <c r="AU1799">
        <v>-1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b">
        <v>0</v>
      </c>
      <c r="BI1799" t="b">
        <v>1</v>
      </c>
      <c r="BJ1799" t="b">
        <v>0</v>
      </c>
      <c r="BK1799" t="b">
        <v>0</v>
      </c>
      <c r="BL1799" t="s">
        <v>293</v>
      </c>
      <c r="BM1799">
        <v>2</v>
      </c>
      <c r="BN1799">
        <v>90</v>
      </c>
      <c r="BO1799">
        <v>1</v>
      </c>
      <c r="BP1799" s="15">
        <v>45334</v>
      </c>
      <c r="BQ1799" t="s">
        <v>307</v>
      </c>
      <c r="BR1799" t="s">
        <v>322</v>
      </c>
      <c r="BS1799">
        <v>90</v>
      </c>
      <c r="BT1799">
        <v>2</v>
      </c>
    </row>
    <row r="1800" spans="1:72" x14ac:dyDescent="0.25">
      <c r="A1800" t="str">
        <f t="shared" si="112"/>
        <v>621_5</v>
      </c>
      <c r="B1800" t="str">
        <f t="shared" si="113"/>
        <v>U</v>
      </c>
      <c r="C1800">
        <f t="shared" si="114"/>
        <v>1240.8</v>
      </c>
      <c r="D1800">
        <f t="shared" si="115"/>
        <v>0</v>
      </c>
      <c r="F1800" t="s">
        <v>2764</v>
      </c>
      <c r="G1800">
        <v>621</v>
      </c>
      <c r="H1800" t="s">
        <v>2215</v>
      </c>
      <c r="I1800">
        <v>5</v>
      </c>
      <c r="J1800">
        <v>137</v>
      </c>
      <c r="K1800" t="s">
        <v>283</v>
      </c>
      <c r="L1800" t="s">
        <v>284</v>
      </c>
      <c r="M1800">
        <v>2</v>
      </c>
      <c r="N1800" t="s">
        <v>285</v>
      </c>
      <c r="O1800">
        <v>0</v>
      </c>
      <c r="P1800">
        <v>2</v>
      </c>
      <c r="Q1800" t="s">
        <v>286</v>
      </c>
      <c r="R1800" t="s">
        <v>304</v>
      </c>
      <c r="S1800" t="s">
        <v>305</v>
      </c>
      <c r="T1800" t="s">
        <v>319</v>
      </c>
      <c r="U1800">
        <v>242</v>
      </c>
      <c r="V1800">
        <v>6</v>
      </c>
      <c r="W1800">
        <v>22</v>
      </c>
      <c r="X1800">
        <v>3</v>
      </c>
      <c r="Y1800" s="15">
        <v>40585</v>
      </c>
      <c r="Z1800">
        <v>19</v>
      </c>
      <c r="AA1800" s="15">
        <v>21916</v>
      </c>
      <c r="AB1800" s="15">
        <v>44996</v>
      </c>
      <c r="AC1800">
        <v>4</v>
      </c>
      <c r="AD1800">
        <v>3.05</v>
      </c>
      <c r="AE1800">
        <v>193.3</v>
      </c>
      <c r="AF1800" s="15">
        <v>45329</v>
      </c>
      <c r="AG1800">
        <v>-1</v>
      </c>
      <c r="AH1800">
        <v>-1</v>
      </c>
      <c r="AI1800">
        <v>175.1234338907</v>
      </c>
      <c r="AJ1800">
        <v>-40.737146971199998</v>
      </c>
      <c r="AK1800">
        <v>1</v>
      </c>
      <c r="AL1800">
        <v>132</v>
      </c>
      <c r="AM1800">
        <v>1240.8</v>
      </c>
      <c r="AN1800" t="s">
        <v>306</v>
      </c>
      <c r="AO1800" t="s">
        <v>321</v>
      </c>
      <c r="AP1800" t="s">
        <v>292</v>
      </c>
      <c r="AQ1800" t="s">
        <v>293</v>
      </c>
      <c r="AR1800" t="s">
        <v>294</v>
      </c>
      <c r="AS1800" t="s">
        <v>291</v>
      </c>
      <c r="AT1800">
        <v>-1</v>
      </c>
      <c r="AU1800">
        <v>-1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b">
        <v>0</v>
      </c>
      <c r="BI1800" t="b">
        <v>1</v>
      </c>
      <c r="BJ1800" t="b">
        <v>1</v>
      </c>
      <c r="BK1800" t="b">
        <v>0</v>
      </c>
      <c r="BL1800" t="s">
        <v>293</v>
      </c>
      <c r="BM1800">
        <v>2</v>
      </c>
      <c r="BN1800">
        <v>90</v>
      </c>
      <c r="BO1800">
        <v>1</v>
      </c>
      <c r="BP1800" s="15">
        <v>44996</v>
      </c>
      <c r="BQ1800" t="s">
        <v>307</v>
      </c>
      <c r="BR1800" t="s">
        <v>322</v>
      </c>
      <c r="BS1800">
        <v>90</v>
      </c>
      <c r="BT1800">
        <v>2</v>
      </c>
    </row>
    <row r="1801" spans="1:72" x14ac:dyDescent="0.25">
      <c r="A1801" t="str">
        <f t="shared" si="112"/>
        <v>626_605</v>
      </c>
      <c r="B1801" t="str">
        <f t="shared" si="113"/>
        <v>U</v>
      </c>
      <c r="C1801">
        <f t="shared" si="114"/>
        <v>1534</v>
      </c>
      <c r="D1801">
        <f t="shared" si="115"/>
        <v>0</v>
      </c>
      <c r="F1801" t="s">
        <v>2765</v>
      </c>
      <c r="G1801">
        <v>626</v>
      </c>
      <c r="H1801" t="s">
        <v>920</v>
      </c>
      <c r="I1801">
        <v>605</v>
      </c>
      <c r="J1801">
        <v>735</v>
      </c>
      <c r="K1801" t="s">
        <v>283</v>
      </c>
      <c r="L1801" t="s">
        <v>284</v>
      </c>
      <c r="M1801">
        <v>2</v>
      </c>
      <c r="N1801" t="s">
        <v>285</v>
      </c>
      <c r="O1801">
        <v>0</v>
      </c>
      <c r="P1801">
        <v>5</v>
      </c>
      <c r="Q1801" t="s">
        <v>286</v>
      </c>
      <c r="R1801" t="s">
        <v>341</v>
      </c>
      <c r="S1801" t="s">
        <v>416</v>
      </c>
      <c r="T1801" t="s">
        <v>342</v>
      </c>
      <c r="U1801">
        <v>5360</v>
      </c>
      <c r="V1801">
        <v>3</v>
      </c>
      <c r="W1801">
        <v>40</v>
      </c>
      <c r="X1801">
        <v>4</v>
      </c>
      <c r="Y1801" s="15">
        <v>41704</v>
      </c>
      <c r="Z1801">
        <v>16</v>
      </c>
      <c r="AA1801" s="15">
        <v>21916</v>
      </c>
      <c r="AB1801" s="15">
        <v>45311</v>
      </c>
      <c r="AC1801">
        <v>4</v>
      </c>
      <c r="AD1801">
        <v>6</v>
      </c>
      <c r="AE1801">
        <v>123.4</v>
      </c>
      <c r="AF1801" s="15">
        <v>45329</v>
      </c>
      <c r="AG1801">
        <v>-1</v>
      </c>
      <c r="AH1801">
        <v>-1</v>
      </c>
      <c r="AI1801">
        <v>175.12011921729999</v>
      </c>
      <c r="AJ1801">
        <v>-40.743361059400002</v>
      </c>
      <c r="AK1801">
        <v>0</v>
      </c>
      <c r="AL1801">
        <v>130</v>
      </c>
      <c r="AM1801">
        <v>1534</v>
      </c>
      <c r="AN1801" t="s">
        <v>418</v>
      </c>
      <c r="AO1801" t="s">
        <v>321</v>
      </c>
      <c r="AP1801" t="s">
        <v>292</v>
      </c>
      <c r="AQ1801" t="s">
        <v>293</v>
      </c>
      <c r="AR1801" t="s">
        <v>294</v>
      </c>
      <c r="AS1801" t="s">
        <v>291</v>
      </c>
      <c r="AT1801">
        <v>818.26179999999999</v>
      </c>
      <c r="AU1801">
        <v>276.44628499999999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 t="b">
        <v>0</v>
      </c>
      <c r="BI1801" t="b">
        <v>1</v>
      </c>
      <c r="BJ1801" t="b">
        <v>1</v>
      </c>
      <c r="BK1801" t="b">
        <v>0</v>
      </c>
      <c r="BL1801" t="s">
        <v>293</v>
      </c>
      <c r="BM1801">
        <v>2</v>
      </c>
      <c r="BN1801">
        <v>60</v>
      </c>
      <c r="BO1801">
        <v>1</v>
      </c>
      <c r="BP1801" s="15">
        <v>45311</v>
      </c>
      <c r="BQ1801" t="s">
        <v>336</v>
      </c>
      <c r="BR1801" t="s">
        <v>337</v>
      </c>
      <c r="BS1801">
        <v>60</v>
      </c>
      <c r="BT1801">
        <v>2</v>
      </c>
    </row>
    <row r="1802" spans="1:72" x14ac:dyDescent="0.25">
      <c r="A1802" t="str">
        <f t="shared" si="112"/>
        <v>626_775</v>
      </c>
      <c r="B1802" t="str">
        <f t="shared" si="113"/>
        <v>U</v>
      </c>
      <c r="C1802">
        <f t="shared" si="114"/>
        <v>7038</v>
      </c>
      <c r="D1802">
        <f t="shared" si="115"/>
        <v>0</v>
      </c>
      <c r="F1802" t="s">
        <v>2766</v>
      </c>
      <c r="G1802">
        <v>626</v>
      </c>
      <c r="H1802" t="s">
        <v>920</v>
      </c>
      <c r="I1802">
        <v>775</v>
      </c>
      <c r="J1802">
        <v>1540</v>
      </c>
      <c r="K1802" t="s">
        <v>283</v>
      </c>
      <c r="L1802" t="s">
        <v>284</v>
      </c>
      <c r="M1802">
        <v>2</v>
      </c>
      <c r="N1802" t="s">
        <v>285</v>
      </c>
      <c r="O1802">
        <v>0</v>
      </c>
      <c r="P1802">
        <v>4</v>
      </c>
      <c r="Q1802" t="s">
        <v>286</v>
      </c>
      <c r="R1802" t="s">
        <v>341</v>
      </c>
      <c r="S1802" t="s">
        <v>416</v>
      </c>
      <c r="T1802" t="s">
        <v>355</v>
      </c>
      <c r="U1802">
        <v>3928</v>
      </c>
      <c r="V1802">
        <v>9</v>
      </c>
      <c r="W1802">
        <v>38</v>
      </c>
      <c r="X1802">
        <v>3</v>
      </c>
      <c r="Y1802" s="15">
        <v>43844</v>
      </c>
      <c r="Z1802">
        <v>17</v>
      </c>
      <c r="AA1802" s="15">
        <v>21916</v>
      </c>
      <c r="AB1802" s="15">
        <v>45311</v>
      </c>
      <c r="AC1802">
        <v>4</v>
      </c>
      <c r="AD1802">
        <v>4</v>
      </c>
      <c r="AE1802">
        <v>94</v>
      </c>
      <c r="AF1802" s="15">
        <v>45329</v>
      </c>
      <c r="AG1802">
        <v>-1</v>
      </c>
      <c r="AH1802">
        <v>-1</v>
      </c>
      <c r="AI1802">
        <v>175.1247367103</v>
      </c>
      <c r="AJ1802">
        <v>-40.745991942899998</v>
      </c>
      <c r="AK1802">
        <v>2.5</v>
      </c>
      <c r="AL1802">
        <v>765</v>
      </c>
      <c r="AM1802">
        <v>7038</v>
      </c>
      <c r="AN1802" t="s">
        <v>418</v>
      </c>
      <c r="AO1802" t="s">
        <v>321</v>
      </c>
      <c r="AP1802" t="s">
        <v>325</v>
      </c>
      <c r="AQ1802" t="s">
        <v>293</v>
      </c>
      <c r="AR1802" t="s">
        <v>294</v>
      </c>
      <c r="AS1802" t="s">
        <v>291</v>
      </c>
      <c r="AT1802">
        <v>1111.3887649999999</v>
      </c>
      <c r="AU1802">
        <v>325.72784000000001</v>
      </c>
      <c r="AV1802">
        <v>0</v>
      </c>
      <c r="AW1802">
        <v>0.625</v>
      </c>
      <c r="AX1802">
        <v>0.203804347826087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b">
        <v>0</v>
      </c>
      <c r="BI1802" t="b">
        <v>1</v>
      </c>
      <c r="BJ1802" t="b">
        <v>1</v>
      </c>
      <c r="BK1802" t="b">
        <v>0</v>
      </c>
      <c r="BL1802" t="s">
        <v>293</v>
      </c>
      <c r="BM1802">
        <v>2</v>
      </c>
      <c r="BN1802">
        <v>60</v>
      </c>
      <c r="BO1802">
        <v>1</v>
      </c>
      <c r="BP1802" s="15">
        <v>45311</v>
      </c>
      <c r="BQ1802" t="s">
        <v>336</v>
      </c>
      <c r="BR1802" t="s">
        <v>337</v>
      </c>
      <c r="BS1802">
        <v>60</v>
      </c>
      <c r="BT1802">
        <v>2</v>
      </c>
    </row>
    <row r="1803" spans="1:72" x14ac:dyDescent="0.25">
      <c r="A1803" t="str">
        <f t="shared" si="112"/>
        <v>626_1540</v>
      </c>
      <c r="B1803" t="str">
        <f t="shared" si="113"/>
        <v>U</v>
      </c>
      <c r="C1803">
        <f t="shared" si="114"/>
        <v>5658</v>
      </c>
      <c r="D1803">
        <f t="shared" si="115"/>
        <v>16.875</v>
      </c>
      <c r="F1803" t="s">
        <v>2767</v>
      </c>
      <c r="G1803">
        <v>626</v>
      </c>
      <c r="H1803" t="s">
        <v>920</v>
      </c>
      <c r="I1803">
        <v>1540</v>
      </c>
      <c r="J1803">
        <v>2155</v>
      </c>
      <c r="K1803" t="s">
        <v>283</v>
      </c>
      <c r="L1803" t="s">
        <v>284</v>
      </c>
      <c r="M1803">
        <v>2</v>
      </c>
      <c r="N1803" t="s">
        <v>285</v>
      </c>
      <c r="O1803">
        <v>0</v>
      </c>
      <c r="P1803">
        <v>4</v>
      </c>
      <c r="Q1803" t="s">
        <v>286</v>
      </c>
      <c r="R1803" t="s">
        <v>341</v>
      </c>
      <c r="S1803" t="s">
        <v>416</v>
      </c>
      <c r="T1803" t="s">
        <v>355</v>
      </c>
      <c r="U1803">
        <v>3928</v>
      </c>
      <c r="V1803">
        <v>9</v>
      </c>
      <c r="W1803">
        <v>38</v>
      </c>
      <c r="X1803">
        <v>3</v>
      </c>
      <c r="Y1803" s="15">
        <v>44652</v>
      </c>
      <c r="Z1803">
        <v>17</v>
      </c>
      <c r="AA1803" s="15">
        <v>21916</v>
      </c>
      <c r="AB1803" s="15">
        <v>45311</v>
      </c>
      <c r="AC1803">
        <v>6</v>
      </c>
      <c r="AD1803">
        <v>6</v>
      </c>
      <c r="AE1803">
        <v>148.85</v>
      </c>
      <c r="AF1803" s="15">
        <v>45329</v>
      </c>
      <c r="AG1803">
        <v>-1</v>
      </c>
      <c r="AH1803">
        <v>-1</v>
      </c>
      <c r="AI1803">
        <v>175.13155346880001</v>
      </c>
      <c r="AJ1803">
        <v>-40.749422451500003</v>
      </c>
      <c r="AK1803">
        <v>2.5</v>
      </c>
      <c r="AL1803">
        <v>615</v>
      </c>
      <c r="AM1803">
        <v>5658</v>
      </c>
      <c r="AN1803" t="s">
        <v>418</v>
      </c>
      <c r="AO1803" t="s">
        <v>321</v>
      </c>
      <c r="AP1803" t="s">
        <v>292</v>
      </c>
      <c r="AQ1803" t="s">
        <v>293</v>
      </c>
      <c r="AR1803" t="s">
        <v>294</v>
      </c>
      <c r="AS1803" t="s">
        <v>291</v>
      </c>
      <c r="AT1803">
        <v>1503.0421200000001</v>
      </c>
      <c r="AU1803">
        <v>353.81603000000001</v>
      </c>
      <c r="AV1803">
        <v>0</v>
      </c>
      <c r="AW1803">
        <v>5.625</v>
      </c>
      <c r="AX1803">
        <v>6.7934782608695607E-2</v>
      </c>
      <c r="AY1803">
        <v>3.125</v>
      </c>
      <c r="AZ1803">
        <v>16.875</v>
      </c>
      <c r="BA1803">
        <v>0</v>
      </c>
      <c r="BB1803">
        <v>5.0951086956521702E-2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b">
        <v>0</v>
      </c>
      <c r="BI1803" t="b">
        <v>1</v>
      </c>
      <c r="BJ1803" t="b">
        <v>1</v>
      </c>
      <c r="BK1803" t="b">
        <v>0</v>
      </c>
      <c r="BL1803" t="s">
        <v>293</v>
      </c>
      <c r="BM1803">
        <v>2</v>
      </c>
      <c r="BN1803">
        <v>60</v>
      </c>
      <c r="BO1803">
        <v>1</v>
      </c>
      <c r="BP1803" s="15">
        <v>45311</v>
      </c>
      <c r="BQ1803" t="s">
        <v>336</v>
      </c>
      <c r="BR1803" t="s">
        <v>337</v>
      </c>
      <c r="BS1803">
        <v>60</v>
      </c>
      <c r="BT1803">
        <v>2</v>
      </c>
    </row>
    <row r="1804" spans="1:72" x14ac:dyDescent="0.25">
      <c r="A1804" t="str">
        <f t="shared" si="112"/>
        <v>627_19</v>
      </c>
      <c r="B1804" t="str">
        <f t="shared" si="113"/>
        <v>U</v>
      </c>
      <c r="C1804">
        <f t="shared" si="114"/>
        <v>1460</v>
      </c>
      <c r="D1804">
        <f t="shared" si="115"/>
        <v>17.5</v>
      </c>
      <c r="F1804" t="s">
        <v>2768</v>
      </c>
      <c r="G1804">
        <v>627</v>
      </c>
      <c r="H1804" t="s">
        <v>153</v>
      </c>
      <c r="I1804">
        <v>19</v>
      </c>
      <c r="J1804">
        <v>165</v>
      </c>
      <c r="K1804" t="s">
        <v>283</v>
      </c>
      <c r="L1804" t="s">
        <v>284</v>
      </c>
      <c r="M1804">
        <v>2</v>
      </c>
      <c r="N1804" t="s">
        <v>285</v>
      </c>
      <c r="O1804">
        <v>0</v>
      </c>
      <c r="P1804">
        <v>3</v>
      </c>
      <c r="Q1804" t="s">
        <v>286</v>
      </c>
      <c r="R1804" t="s">
        <v>287</v>
      </c>
      <c r="S1804" t="s">
        <v>334</v>
      </c>
      <c r="T1804" t="s">
        <v>319</v>
      </c>
      <c r="U1804">
        <v>1265</v>
      </c>
      <c r="V1804">
        <v>6</v>
      </c>
      <c r="W1804">
        <v>37</v>
      </c>
      <c r="X1804">
        <v>3</v>
      </c>
      <c r="Y1804" s="15">
        <v>45671</v>
      </c>
      <c r="Z1804">
        <v>18</v>
      </c>
      <c r="AA1804" s="15">
        <v>21916</v>
      </c>
      <c r="AB1804" s="15">
        <v>45312</v>
      </c>
      <c r="AC1804">
        <v>2.9</v>
      </c>
      <c r="AD1804">
        <v>1.45</v>
      </c>
      <c r="AE1804">
        <v>212.5</v>
      </c>
      <c r="AF1804" s="15">
        <v>45330</v>
      </c>
      <c r="AG1804">
        <v>-1</v>
      </c>
      <c r="AH1804">
        <v>-1</v>
      </c>
      <c r="AI1804">
        <v>175.16416111730001</v>
      </c>
      <c r="AJ1804">
        <v>-40.757236355700002</v>
      </c>
      <c r="AK1804">
        <v>2</v>
      </c>
      <c r="AL1804">
        <v>146</v>
      </c>
      <c r="AM1804">
        <v>1460</v>
      </c>
      <c r="AN1804" t="s">
        <v>335</v>
      </c>
      <c r="AO1804" t="s">
        <v>321</v>
      </c>
      <c r="AP1804" t="s">
        <v>292</v>
      </c>
      <c r="AQ1804" t="s">
        <v>293</v>
      </c>
      <c r="AR1804" t="s">
        <v>294</v>
      </c>
      <c r="AS1804" t="s">
        <v>291</v>
      </c>
      <c r="AT1804">
        <v>1164.565885</v>
      </c>
      <c r="AU1804">
        <v>387.550725</v>
      </c>
      <c r="AV1804">
        <v>0</v>
      </c>
      <c r="AW1804">
        <v>0</v>
      </c>
      <c r="AX1804">
        <v>0.5</v>
      </c>
      <c r="AY1804">
        <v>0</v>
      </c>
      <c r="AZ1804">
        <v>17.5</v>
      </c>
      <c r="BA1804">
        <v>7.5</v>
      </c>
      <c r="BB1804">
        <v>0</v>
      </c>
      <c r="BC1804">
        <v>0.98799999999999999</v>
      </c>
      <c r="BD1804">
        <v>0</v>
      </c>
      <c r="BE1804">
        <v>0.25</v>
      </c>
      <c r="BF1804">
        <v>4.9400000000000004</v>
      </c>
      <c r="BG1804">
        <v>0</v>
      </c>
      <c r="BH1804" t="b">
        <v>0</v>
      </c>
      <c r="BI1804" t="b">
        <v>1</v>
      </c>
      <c r="BJ1804" t="b">
        <v>1</v>
      </c>
      <c r="BK1804" t="b">
        <v>0</v>
      </c>
      <c r="BL1804" t="s">
        <v>293</v>
      </c>
      <c r="BM1804">
        <v>2</v>
      </c>
      <c r="BN1804">
        <v>60</v>
      </c>
      <c r="BO1804">
        <v>1</v>
      </c>
      <c r="BP1804" s="15">
        <v>45312</v>
      </c>
      <c r="BQ1804" t="s">
        <v>336</v>
      </c>
      <c r="BR1804" t="s">
        <v>337</v>
      </c>
      <c r="BS1804">
        <v>60</v>
      </c>
      <c r="BT1804">
        <v>2</v>
      </c>
    </row>
    <row r="1805" spans="1:72" x14ac:dyDescent="0.25">
      <c r="A1805" t="str">
        <f t="shared" si="112"/>
        <v>627_785</v>
      </c>
      <c r="B1805" t="str">
        <f t="shared" si="113"/>
        <v>U</v>
      </c>
      <c r="C1805">
        <f t="shared" si="114"/>
        <v>235</v>
      </c>
      <c r="D1805">
        <f t="shared" si="115"/>
        <v>0</v>
      </c>
      <c r="F1805" t="s">
        <v>2769</v>
      </c>
      <c r="G1805">
        <v>627</v>
      </c>
      <c r="H1805" t="s">
        <v>153</v>
      </c>
      <c r="I1805">
        <v>785</v>
      </c>
      <c r="J1805">
        <v>810</v>
      </c>
      <c r="K1805" t="s">
        <v>283</v>
      </c>
      <c r="L1805" t="s">
        <v>284</v>
      </c>
      <c r="M1805">
        <v>2</v>
      </c>
      <c r="N1805" t="s">
        <v>285</v>
      </c>
      <c r="O1805">
        <v>0</v>
      </c>
      <c r="P1805">
        <v>2</v>
      </c>
      <c r="Q1805" t="s">
        <v>286</v>
      </c>
      <c r="R1805" t="s">
        <v>304</v>
      </c>
      <c r="S1805" t="s">
        <v>318</v>
      </c>
      <c r="T1805" t="s">
        <v>319</v>
      </c>
      <c r="U1805">
        <v>198</v>
      </c>
      <c r="V1805">
        <v>23</v>
      </c>
      <c r="W1805">
        <v>45</v>
      </c>
      <c r="X1805">
        <v>3</v>
      </c>
      <c r="Y1805" s="15">
        <v>39861</v>
      </c>
      <c r="Z1805">
        <v>22</v>
      </c>
      <c r="AA1805" s="15">
        <v>34001</v>
      </c>
      <c r="AB1805" s="15">
        <v>45312</v>
      </c>
      <c r="AC1805">
        <v>2.7</v>
      </c>
      <c r="AD1805">
        <v>2.5499999999999998</v>
      </c>
      <c r="AE1805">
        <v>126.7</v>
      </c>
      <c r="AF1805" s="15">
        <v>45330</v>
      </c>
      <c r="AG1805">
        <v>-1</v>
      </c>
      <c r="AH1805">
        <v>-1</v>
      </c>
      <c r="AI1805">
        <v>175.1719254178</v>
      </c>
      <c r="AJ1805">
        <v>-40.759691798699997</v>
      </c>
      <c r="AK1805">
        <v>2.5</v>
      </c>
      <c r="AL1805">
        <v>25</v>
      </c>
      <c r="AM1805">
        <v>235</v>
      </c>
      <c r="AN1805" t="s">
        <v>320</v>
      </c>
      <c r="AO1805" t="s">
        <v>321</v>
      </c>
      <c r="AP1805" t="s">
        <v>314</v>
      </c>
      <c r="AQ1805" t="s">
        <v>312</v>
      </c>
      <c r="AR1805" t="s">
        <v>294</v>
      </c>
      <c r="AS1805" t="s">
        <v>291</v>
      </c>
      <c r="AT1805">
        <v>524.33130000000006</v>
      </c>
      <c r="AU1805">
        <v>172.4622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t="b">
        <v>0</v>
      </c>
      <c r="BI1805" t="b">
        <v>1</v>
      </c>
      <c r="BJ1805" t="b">
        <v>0</v>
      </c>
      <c r="BK1805" t="b">
        <v>0</v>
      </c>
      <c r="BL1805" t="s">
        <v>312</v>
      </c>
      <c r="BM1805">
        <v>2</v>
      </c>
      <c r="BN1805">
        <v>90</v>
      </c>
      <c r="BO1805">
        <v>1</v>
      </c>
      <c r="BP1805" s="15">
        <v>45312</v>
      </c>
      <c r="BQ1805" t="s">
        <v>307</v>
      </c>
      <c r="BR1805" t="s">
        <v>322</v>
      </c>
      <c r="BS1805">
        <v>90</v>
      </c>
      <c r="BT1805">
        <v>2</v>
      </c>
    </row>
    <row r="1806" spans="1:72" x14ac:dyDescent="0.25">
      <c r="A1806" t="str">
        <f t="shared" si="112"/>
        <v>629_210</v>
      </c>
      <c r="B1806" t="str">
        <f t="shared" si="113"/>
        <v>U</v>
      </c>
      <c r="C1806">
        <f t="shared" si="114"/>
        <v>4836</v>
      </c>
      <c r="D1806">
        <f t="shared" si="115"/>
        <v>2.5</v>
      </c>
      <c r="F1806" t="s">
        <v>2770</v>
      </c>
      <c r="G1806">
        <v>629</v>
      </c>
      <c r="H1806" t="s">
        <v>931</v>
      </c>
      <c r="I1806">
        <v>210</v>
      </c>
      <c r="J1806">
        <v>582</v>
      </c>
      <c r="K1806" t="s">
        <v>283</v>
      </c>
      <c r="L1806" t="s">
        <v>284</v>
      </c>
      <c r="M1806">
        <v>2</v>
      </c>
      <c r="N1806" t="s">
        <v>285</v>
      </c>
      <c r="O1806">
        <v>0</v>
      </c>
      <c r="P1806">
        <v>3</v>
      </c>
      <c r="Q1806" t="s">
        <v>286</v>
      </c>
      <c r="R1806" t="s">
        <v>287</v>
      </c>
      <c r="S1806" t="s">
        <v>288</v>
      </c>
      <c r="T1806" t="s">
        <v>319</v>
      </c>
      <c r="U1806">
        <v>1314</v>
      </c>
      <c r="V1806">
        <v>4</v>
      </c>
      <c r="W1806">
        <v>13</v>
      </c>
      <c r="X1806">
        <v>1</v>
      </c>
      <c r="Y1806" s="15">
        <v>40975</v>
      </c>
      <c r="Z1806">
        <v>18</v>
      </c>
      <c r="AA1806" s="15">
        <v>29586</v>
      </c>
      <c r="AB1806" s="15">
        <v>45311</v>
      </c>
      <c r="AC1806">
        <v>7.15</v>
      </c>
      <c r="AD1806">
        <v>3.15</v>
      </c>
      <c r="AE1806">
        <v>158.05000000000001</v>
      </c>
      <c r="AF1806" s="15">
        <v>45324</v>
      </c>
      <c r="AG1806">
        <v>-1</v>
      </c>
      <c r="AH1806">
        <v>-1</v>
      </c>
      <c r="AI1806">
        <v>175.13908674070001</v>
      </c>
      <c r="AJ1806">
        <v>-40.748606522999999</v>
      </c>
      <c r="AK1806">
        <v>4</v>
      </c>
      <c r="AL1806">
        <v>372</v>
      </c>
      <c r="AM1806">
        <v>4836</v>
      </c>
      <c r="AN1806" t="s">
        <v>290</v>
      </c>
      <c r="AO1806" t="s">
        <v>321</v>
      </c>
      <c r="AP1806" t="s">
        <v>292</v>
      </c>
      <c r="AQ1806" t="s">
        <v>293</v>
      </c>
      <c r="AR1806" t="s">
        <v>294</v>
      </c>
      <c r="AS1806" t="s">
        <v>291</v>
      </c>
      <c r="AT1806">
        <v>2632.549</v>
      </c>
      <c r="AU1806">
        <v>576.50811999999996</v>
      </c>
      <c r="AV1806">
        <v>0</v>
      </c>
      <c r="AW1806">
        <v>2.5</v>
      </c>
      <c r="AX1806">
        <v>0</v>
      </c>
      <c r="AY1806">
        <v>0</v>
      </c>
      <c r="AZ1806">
        <v>2.5</v>
      </c>
      <c r="BA1806">
        <v>0</v>
      </c>
      <c r="BB1806">
        <v>0</v>
      </c>
      <c r="BC1806">
        <v>12.692</v>
      </c>
      <c r="BD1806">
        <v>0</v>
      </c>
      <c r="BE1806">
        <v>6.0839999999999996</v>
      </c>
      <c r="BF1806">
        <v>63.46</v>
      </c>
      <c r="BG1806">
        <v>30.42</v>
      </c>
      <c r="BH1806" t="b">
        <v>0</v>
      </c>
      <c r="BI1806" t="b">
        <v>1</v>
      </c>
      <c r="BJ1806" t="b">
        <v>1</v>
      </c>
      <c r="BK1806" t="b">
        <v>0</v>
      </c>
      <c r="BL1806" t="s">
        <v>293</v>
      </c>
      <c r="BM1806">
        <v>2</v>
      </c>
      <c r="BN1806">
        <v>75</v>
      </c>
      <c r="BO1806">
        <v>1</v>
      </c>
      <c r="BP1806" s="15">
        <v>45311</v>
      </c>
      <c r="BQ1806" t="s">
        <v>295</v>
      </c>
      <c r="BR1806" t="s">
        <v>348</v>
      </c>
      <c r="BS1806">
        <v>75</v>
      </c>
      <c r="BT1806">
        <v>2</v>
      </c>
    </row>
    <row r="1807" spans="1:72" x14ac:dyDescent="0.25">
      <c r="A1807" t="str">
        <f t="shared" si="112"/>
        <v>629_582</v>
      </c>
      <c r="B1807" t="str">
        <f t="shared" si="113"/>
        <v>U</v>
      </c>
      <c r="C1807">
        <f t="shared" si="114"/>
        <v>600</v>
      </c>
      <c r="D1807">
        <f t="shared" si="115"/>
        <v>0</v>
      </c>
      <c r="F1807" t="s">
        <v>2771</v>
      </c>
      <c r="G1807">
        <v>629</v>
      </c>
      <c r="H1807" t="s">
        <v>931</v>
      </c>
      <c r="I1807">
        <v>582</v>
      </c>
      <c r="J1807">
        <v>657</v>
      </c>
      <c r="K1807" t="s">
        <v>283</v>
      </c>
      <c r="L1807" t="s">
        <v>284</v>
      </c>
      <c r="M1807">
        <v>2</v>
      </c>
      <c r="N1807" t="s">
        <v>285</v>
      </c>
      <c r="O1807">
        <v>0</v>
      </c>
      <c r="P1807">
        <v>3</v>
      </c>
      <c r="Q1807" t="s">
        <v>286</v>
      </c>
      <c r="R1807" t="s">
        <v>287</v>
      </c>
      <c r="S1807" t="s">
        <v>288</v>
      </c>
      <c r="T1807" t="s">
        <v>319</v>
      </c>
      <c r="U1807">
        <v>1192</v>
      </c>
      <c r="V1807">
        <v>10</v>
      </c>
      <c r="W1807">
        <v>37</v>
      </c>
      <c r="X1807">
        <v>3</v>
      </c>
      <c r="Y1807" s="15">
        <v>42093</v>
      </c>
      <c r="Z1807">
        <v>18</v>
      </c>
      <c r="AA1807" s="15">
        <v>34335</v>
      </c>
      <c r="AB1807" s="15">
        <v>45311</v>
      </c>
      <c r="AC1807">
        <v>2.75</v>
      </c>
      <c r="AD1807">
        <v>6.25</v>
      </c>
      <c r="AE1807">
        <v>107.9</v>
      </c>
      <c r="AF1807" s="15">
        <v>45324</v>
      </c>
      <c r="AG1807">
        <v>-1</v>
      </c>
      <c r="AH1807">
        <v>-1</v>
      </c>
      <c r="AI1807">
        <v>175.1401674995</v>
      </c>
      <c r="AJ1807">
        <v>-40.746811010400002</v>
      </c>
      <c r="AK1807">
        <v>0.5</v>
      </c>
      <c r="AL1807">
        <v>75</v>
      </c>
      <c r="AM1807">
        <v>600</v>
      </c>
      <c r="AN1807" t="s">
        <v>290</v>
      </c>
      <c r="AO1807" t="s">
        <v>321</v>
      </c>
      <c r="AP1807" t="s">
        <v>292</v>
      </c>
      <c r="AQ1807" t="s">
        <v>293</v>
      </c>
      <c r="AR1807" t="s">
        <v>294</v>
      </c>
      <c r="AS1807" t="s">
        <v>291</v>
      </c>
      <c r="AT1807">
        <v>2096.85779</v>
      </c>
      <c r="AU1807">
        <v>502.72480000000002</v>
      </c>
      <c r="AV1807">
        <v>0</v>
      </c>
      <c r="AW1807">
        <v>0</v>
      </c>
      <c r="AX1807">
        <v>0.625</v>
      </c>
      <c r="AY1807">
        <v>27.5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 t="b">
        <v>0</v>
      </c>
      <c r="BI1807" t="b">
        <v>1</v>
      </c>
      <c r="BJ1807" t="b">
        <v>1</v>
      </c>
      <c r="BK1807" t="b">
        <v>0</v>
      </c>
      <c r="BL1807" t="s">
        <v>293</v>
      </c>
      <c r="BM1807">
        <v>2</v>
      </c>
      <c r="BN1807">
        <v>75</v>
      </c>
      <c r="BO1807">
        <v>1</v>
      </c>
      <c r="BP1807" s="15">
        <v>45311</v>
      </c>
      <c r="BQ1807" t="s">
        <v>295</v>
      </c>
      <c r="BR1807" t="s">
        <v>348</v>
      </c>
      <c r="BS1807">
        <v>75</v>
      </c>
      <c r="BT1807">
        <v>2</v>
      </c>
    </row>
    <row r="1808" spans="1:72" x14ac:dyDescent="0.25">
      <c r="A1808" t="str">
        <f t="shared" si="112"/>
        <v>630_15</v>
      </c>
      <c r="B1808" t="str">
        <f t="shared" si="113"/>
        <v>U</v>
      </c>
      <c r="C1808">
        <f t="shared" si="114"/>
        <v>3364</v>
      </c>
      <c r="D1808">
        <f t="shared" si="115"/>
        <v>0.83333333333333304</v>
      </c>
      <c r="F1808" t="s">
        <v>2772</v>
      </c>
      <c r="G1808">
        <v>630</v>
      </c>
      <c r="H1808" t="s">
        <v>2180</v>
      </c>
      <c r="I1808">
        <v>15</v>
      </c>
      <c r="J1808">
        <v>595</v>
      </c>
      <c r="K1808" t="s">
        <v>283</v>
      </c>
      <c r="L1808" t="s">
        <v>284</v>
      </c>
      <c r="M1808">
        <v>2</v>
      </c>
      <c r="N1808" t="s">
        <v>285</v>
      </c>
      <c r="O1808">
        <v>0</v>
      </c>
      <c r="P1808">
        <v>4</v>
      </c>
      <c r="Q1808" t="s">
        <v>286</v>
      </c>
      <c r="R1808" t="s">
        <v>304</v>
      </c>
      <c r="S1808" t="s">
        <v>305</v>
      </c>
      <c r="T1808" t="s">
        <v>355</v>
      </c>
      <c r="U1808">
        <v>3172</v>
      </c>
      <c r="V1808">
        <v>10</v>
      </c>
      <c r="W1808">
        <v>32</v>
      </c>
      <c r="X1808">
        <v>3</v>
      </c>
      <c r="Y1808" s="15">
        <v>39160</v>
      </c>
      <c r="Z1808">
        <v>17</v>
      </c>
      <c r="AA1808" s="15">
        <v>21916</v>
      </c>
      <c r="AB1808" s="15">
        <v>45311</v>
      </c>
      <c r="AC1808">
        <v>6</v>
      </c>
      <c r="AD1808">
        <v>5</v>
      </c>
      <c r="AE1808">
        <v>172.15</v>
      </c>
      <c r="AF1808" s="15">
        <v>45330</v>
      </c>
      <c r="AG1808">
        <v>-1</v>
      </c>
      <c r="AH1808">
        <v>-1</v>
      </c>
      <c r="AI1808">
        <v>175.1604464477</v>
      </c>
      <c r="AJ1808">
        <v>-40.765130134300001</v>
      </c>
      <c r="AK1808">
        <v>5</v>
      </c>
      <c r="AL1808">
        <v>580</v>
      </c>
      <c r="AM1808">
        <v>3364</v>
      </c>
      <c r="AN1808" t="s">
        <v>306</v>
      </c>
      <c r="AO1808" t="s">
        <v>321</v>
      </c>
      <c r="AP1808" t="s">
        <v>325</v>
      </c>
      <c r="AQ1808" t="s">
        <v>293</v>
      </c>
      <c r="AR1808" t="s">
        <v>294</v>
      </c>
      <c r="AS1808" t="s">
        <v>291</v>
      </c>
      <c r="AT1808">
        <v>2431.7230599999998</v>
      </c>
      <c r="AU1808">
        <v>533.00873999999999</v>
      </c>
      <c r="AV1808">
        <v>0</v>
      </c>
      <c r="AW1808">
        <v>5</v>
      </c>
      <c r="AX1808">
        <v>0</v>
      </c>
      <c r="AY1808">
        <v>2.5</v>
      </c>
      <c r="AZ1808">
        <v>0.83333333333333304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 t="b">
        <v>0</v>
      </c>
      <c r="BI1808" t="b">
        <v>1</v>
      </c>
      <c r="BJ1808" t="b">
        <v>1</v>
      </c>
      <c r="BK1808" t="b">
        <v>0</v>
      </c>
      <c r="BL1808" t="s">
        <v>293</v>
      </c>
      <c r="BM1808">
        <v>2</v>
      </c>
      <c r="BN1808">
        <v>90</v>
      </c>
      <c r="BO1808">
        <v>1</v>
      </c>
      <c r="BP1808" s="15">
        <v>45311</v>
      </c>
      <c r="BQ1808" t="s">
        <v>307</v>
      </c>
      <c r="BR1808" t="s">
        <v>322</v>
      </c>
      <c r="BS1808">
        <v>90</v>
      </c>
      <c r="BT1808">
        <v>2</v>
      </c>
    </row>
    <row r="1809" spans="1:72" x14ac:dyDescent="0.25">
      <c r="A1809" t="str">
        <f t="shared" si="112"/>
        <v>631_4</v>
      </c>
      <c r="B1809" t="str">
        <f t="shared" si="113"/>
        <v>U</v>
      </c>
      <c r="C1809">
        <f t="shared" si="114"/>
        <v>799</v>
      </c>
      <c r="D1809">
        <f t="shared" si="115"/>
        <v>0</v>
      </c>
      <c r="F1809" t="s">
        <v>2773</v>
      </c>
      <c r="G1809">
        <v>631</v>
      </c>
      <c r="H1809" t="s">
        <v>2665</v>
      </c>
      <c r="I1809">
        <v>4</v>
      </c>
      <c r="J1809">
        <v>98</v>
      </c>
      <c r="K1809" t="s">
        <v>283</v>
      </c>
      <c r="L1809" t="s">
        <v>284</v>
      </c>
      <c r="M1809">
        <v>2</v>
      </c>
      <c r="N1809" t="s">
        <v>285</v>
      </c>
      <c r="O1809">
        <v>0</v>
      </c>
      <c r="P1809">
        <v>2</v>
      </c>
      <c r="Q1809" t="s">
        <v>286</v>
      </c>
      <c r="R1809" t="s">
        <v>287</v>
      </c>
      <c r="S1809" t="s">
        <v>305</v>
      </c>
      <c r="T1809" t="s">
        <v>319</v>
      </c>
      <c r="U1809">
        <v>180</v>
      </c>
      <c r="V1809">
        <v>10</v>
      </c>
      <c r="W1809">
        <v>40</v>
      </c>
      <c r="X1809">
        <v>4</v>
      </c>
      <c r="Y1809" s="15">
        <v>40238</v>
      </c>
      <c r="Z1809">
        <v>19</v>
      </c>
      <c r="AA1809" s="15">
        <v>21916</v>
      </c>
      <c r="AB1809" s="15">
        <v>45311</v>
      </c>
      <c r="AC1809">
        <v>7.3</v>
      </c>
      <c r="AD1809">
        <v>3.65</v>
      </c>
      <c r="AE1809">
        <v>186.05</v>
      </c>
      <c r="AF1809" s="15">
        <v>45329</v>
      </c>
      <c r="AG1809">
        <v>-1</v>
      </c>
      <c r="AH1809">
        <v>-1</v>
      </c>
      <c r="AI1809">
        <v>175.1132087748</v>
      </c>
      <c r="AJ1809">
        <v>-40.753934323400003</v>
      </c>
      <c r="AK1809">
        <v>1</v>
      </c>
      <c r="AL1809">
        <v>94</v>
      </c>
      <c r="AM1809">
        <v>799</v>
      </c>
      <c r="AN1809" t="s">
        <v>306</v>
      </c>
      <c r="AO1809" t="s">
        <v>321</v>
      </c>
      <c r="AP1809" t="s">
        <v>292</v>
      </c>
      <c r="AQ1809" t="s">
        <v>293</v>
      </c>
      <c r="AR1809" t="s">
        <v>294</v>
      </c>
      <c r="AS1809" t="s">
        <v>291</v>
      </c>
      <c r="AT1809">
        <v>3065.5709550000001</v>
      </c>
      <c r="AU1809">
        <v>724.85598500000003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t="b">
        <v>0</v>
      </c>
      <c r="BI1809" t="b">
        <v>1</v>
      </c>
      <c r="BJ1809" t="b">
        <v>1</v>
      </c>
      <c r="BK1809" t="b">
        <v>0</v>
      </c>
      <c r="BL1809" t="s">
        <v>293</v>
      </c>
      <c r="BM1809">
        <v>2</v>
      </c>
      <c r="BN1809">
        <v>90</v>
      </c>
      <c r="BO1809">
        <v>1</v>
      </c>
      <c r="BP1809" s="15">
        <v>45311</v>
      </c>
      <c r="BQ1809" t="s">
        <v>307</v>
      </c>
      <c r="BR1809" t="s">
        <v>322</v>
      </c>
      <c r="BS1809">
        <v>90</v>
      </c>
      <c r="BT1809">
        <v>2</v>
      </c>
    </row>
    <row r="1810" spans="1:72" x14ac:dyDescent="0.25">
      <c r="A1810" t="str">
        <f t="shared" si="112"/>
        <v>631_118</v>
      </c>
      <c r="B1810" t="str">
        <f t="shared" si="113"/>
        <v>U</v>
      </c>
      <c r="C1810">
        <f t="shared" si="114"/>
        <v>739.5</v>
      </c>
      <c r="D1810">
        <f t="shared" si="115"/>
        <v>0</v>
      </c>
      <c r="F1810" t="s">
        <v>2774</v>
      </c>
      <c r="G1810">
        <v>631</v>
      </c>
      <c r="H1810" t="s">
        <v>2665</v>
      </c>
      <c r="I1810">
        <v>118</v>
      </c>
      <c r="J1810">
        <v>205</v>
      </c>
      <c r="K1810" t="s">
        <v>283</v>
      </c>
      <c r="L1810" t="s">
        <v>284</v>
      </c>
      <c r="M1810">
        <v>2</v>
      </c>
      <c r="N1810" t="s">
        <v>285</v>
      </c>
      <c r="O1810">
        <v>0</v>
      </c>
      <c r="P1810">
        <v>1</v>
      </c>
      <c r="Q1810" t="s">
        <v>286</v>
      </c>
      <c r="R1810" t="s">
        <v>304</v>
      </c>
      <c r="S1810" t="s">
        <v>318</v>
      </c>
      <c r="T1810" t="s">
        <v>319</v>
      </c>
      <c r="U1810">
        <v>28</v>
      </c>
      <c r="V1810">
        <v>10</v>
      </c>
      <c r="W1810">
        <v>40</v>
      </c>
      <c r="X1810">
        <v>4</v>
      </c>
      <c r="Y1810" s="15">
        <v>40238</v>
      </c>
      <c r="Z1810">
        <v>20</v>
      </c>
      <c r="AA1810" s="15">
        <v>21916</v>
      </c>
      <c r="AB1810" s="15">
        <v>45311</v>
      </c>
      <c r="AC1810">
        <v>5</v>
      </c>
      <c r="AD1810">
        <v>3.65</v>
      </c>
      <c r="AE1810">
        <v>236.05</v>
      </c>
      <c r="AF1810" s="15">
        <v>45329</v>
      </c>
      <c r="AG1810">
        <v>-1</v>
      </c>
      <c r="AH1810">
        <v>-1</v>
      </c>
      <c r="AI1810">
        <v>175.1129251943</v>
      </c>
      <c r="AJ1810">
        <v>-40.754899069399997</v>
      </c>
      <c r="AK1810">
        <v>1.5</v>
      </c>
      <c r="AL1810">
        <v>87</v>
      </c>
      <c r="AM1810">
        <v>739.5</v>
      </c>
      <c r="AN1810" t="s">
        <v>320</v>
      </c>
      <c r="AO1810" t="s">
        <v>321</v>
      </c>
      <c r="AP1810" t="s">
        <v>292</v>
      </c>
      <c r="AQ1810" t="s">
        <v>293</v>
      </c>
      <c r="AR1810" t="s">
        <v>294</v>
      </c>
      <c r="AS1810" t="s">
        <v>291</v>
      </c>
      <c r="AT1810">
        <v>1444.058</v>
      </c>
      <c r="AU1810">
        <v>352.48660000000001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b">
        <v>0</v>
      </c>
      <c r="BI1810" t="b">
        <v>1</v>
      </c>
      <c r="BJ1810" t="b">
        <v>0</v>
      </c>
      <c r="BK1810" t="b">
        <v>0</v>
      </c>
      <c r="BL1810" t="s">
        <v>293</v>
      </c>
      <c r="BM1810">
        <v>2</v>
      </c>
      <c r="BN1810">
        <v>90</v>
      </c>
      <c r="BO1810">
        <v>1</v>
      </c>
      <c r="BP1810" s="15">
        <v>45311</v>
      </c>
      <c r="BQ1810" t="s">
        <v>307</v>
      </c>
      <c r="BR1810" t="s">
        <v>322</v>
      </c>
      <c r="BS1810">
        <v>90</v>
      </c>
      <c r="BT1810">
        <v>2</v>
      </c>
    </row>
    <row r="1811" spans="1:72" x14ac:dyDescent="0.25">
      <c r="A1811" t="str">
        <f t="shared" si="112"/>
        <v>633_12</v>
      </c>
      <c r="B1811" t="str">
        <f t="shared" si="113"/>
        <v>U</v>
      </c>
      <c r="C1811">
        <f t="shared" si="114"/>
        <v>2724.4</v>
      </c>
      <c r="D1811">
        <f t="shared" si="115"/>
        <v>0</v>
      </c>
      <c r="F1811" t="s">
        <v>2775</v>
      </c>
      <c r="G1811">
        <v>633</v>
      </c>
      <c r="H1811" t="s">
        <v>2776</v>
      </c>
      <c r="I1811">
        <v>12</v>
      </c>
      <c r="J1811">
        <v>290</v>
      </c>
      <c r="K1811" t="s">
        <v>283</v>
      </c>
      <c r="L1811" t="s">
        <v>284</v>
      </c>
      <c r="M1811">
        <v>2</v>
      </c>
      <c r="N1811" t="s">
        <v>285</v>
      </c>
      <c r="O1811">
        <v>0</v>
      </c>
      <c r="P1811">
        <v>2</v>
      </c>
      <c r="Q1811" t="s">
        <v>286</v>
      </c>
      <c r="R1811" t="s">
        <v>287</v>
      </c>
      <c r="S1811" t="s">
        <v>305</v>
      </c>
      <c r="T1811" t="s">
        <v>319</v>
      </c>
      <c r="U1811">
        <v>338</v>
      </c>
      <c r="V1811">
        <v>14</v>
      </c>
      <c r="W1811">
        <v>30</v>
      </c>
      <c r="X1811">
        <v>3</v>
      </c>
      <c r="Y1811" s="15">
        <v>40240</v>
      </c>
      <c r="Z1811">
        <v>19</v>
      </c>
      <c r="AA1811" s="15">
        <v>21916</v>
      </c>
      <c r="AB1811" s="15">
        <v>45311</v>
      </c>
      <c r="AC1811">
        <v>5</v>
      </c>
      <c r="AD1811">
        <v>4</v>
      </c>
      <c r="AE1811">
        <v>184.95</v>
      </c>
      <c r="AF1811" s="15">
        <v>45329</v>
      </c>
      <c r="AG1811">
        <v>-1</v>
      </c>
      <c r="AH1811">
        <v>-1</v>
      </c>
      <c r="AI1811">
        <v>175.10942697479999</v>
      </c>
      <c r="AJ1811">
        <v>-40.7510887794</v>
      </c>
      <c r="AK1811">
        <v>1</v>
      </c>
      <c r="AL1811">
        <v>278</v>
      </c>
      <c r="AM1811">
        <v>2724.4</v>
      </c>
      <c r="AN1811" t="s">
        <v>306</v>
      </c>
      <c r="AO1811" t="s">
        <v>321</v>
      </c>
      <c r="AP1811" t="s">
        <v>292</v>
      </c>
      <c r="AQ1811" t="s">
        <v>293</v>
      </c>
      <c r="AR1811" t="s">
        <v>294</v>
      </c>
      <c r="AS1811" t="s">
        <v>291</v>
      </c>
      <c r="AT1811">
        <v>1185.0333800000001</v>
      </c>
      <c r="AU1811">
        <v>361.23327999999998</v>
      </c>
      <c r="AV1811">
        <v>0</v>
      </c>
      <c r="AW1811">
        <v>0</v>
      </c>
      <c r="AX1811">
        <v>0.364431486880466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t="b">
        <v>0</v>
      </c>
      <c r="BI1811" t="b">
        <v>1</v>
      </c>
      <c r="BJ1811" t="b">
        <v>1</v>
      </c>
      <c r="BK1811" t="b">
        <v>0</v>
      </c>
      <c r="BL1811" t="s">
        <v>293</v>
      </c>
      <c r="BM1811">
        <v>2</v>
      </c>
      <c r="BN1811">
        <v>90</v>
      </c>
      <c r="BO1811">
        <v>1</v>
      </c>
      <c r="BP1811" s="15">
        <v>45311</v>
      </c>
      <c r="BQ1811" t="s">
        <v>307</v>
      </c>
      <c r="BR1811" t="s">
        <v>322</v>
      </c>
      <c r="BS1811">
        <v>90</v>
      </c>
      <c r="BT1811">
        <v>2</v>
      </c>
    </row>
    <row r="1812" spans="1:72" x14ac:dyDescent="0.25">
      <c r="A1812" t="str">
        <f t="shared" si="112"/>
        <v>634_4</v>
      </c>
      <c r="B1812" t="str">
        <f t="shared" si="113"/>
        <v>U</v>
      </c>
      <c r="C1812">
        <f t="shared" si="114"/>
        <v>308.7</v>
      </c>
      <c r="D1812">
        <f t="shared" si="115"/>
        <v>0</v>
      </c>
      <c r="F1812" t="s">
        <v>2777</v>
      </c>
      <c r="G1812">
        <v>634</v>
      </c>
      <c r="H1812" t="s">
        <v>2651</v>
      </c>
      <c r="I1812">
        <v>4</v>
      </c>
      <c r="J1812">
        <v>53</v>
      </c>
      <c r="K1812" t="s">
        <v>283</v>
      </c>
      <c r="L1812" t="s">
        <v>284</v>
      </c>
      <c r="M1812">
        <v>2</v>
      </c>
      <c r="N1812" t="s">
        <v>285</v>
      </c>
      <c r="O1812">
        <v>0</v>
      </c>
      <c r="P1812">
        <v>1</v>
      </c>
      <c r="Q1812" t="s">
        <v>286</v>
      </c>
      <c r="R1812" t="s">
        <v>304</v>
      </c>
      <c r="S1812" t="s">
        <v>318</v>
      </c>
      <c r="T1812" t="s">
        <v>319</v>
      </c>
      <c r="U1812">
        <v>53</v>
      </c>
      <c r="V1812">
        <v>6</v>
      </c>
      <c r="W1812">
        <v>30</v>
      </c>
      <c r="X1812">
        <v>3</v>
      </c>
      <c r="Y1812" s="15">
        <v>40974</v>
      </c>
      <c r="Z1812">
        <v>20</v>
      </c>
      <c r="AA1812" s="15">
        <v>21916</v>
      </c>
      <c r="AB1812" s="15">
        <v>45334</v>
      </c>
      <c r="AC1812">
        <v>4</v>
      </c>
      <c r="AD1812">
        <v>3</v>
      </c>
      <c r="AE1812">
        <v>111</v>
      </c>
      <c r="AF1812" s="15">
        <v>45329</v>
      </c>
      <c r="AG1812">
        <v>-1</v>
      </c>
      <c r="AH1812">
        <v>-1</v>
      </c>
      <c r="AI1812">
        <v>175.14825052340001</v>
      </c>
      <c r="AJ1812">
        <v>-40.764195500699998</v>
      </c>
      <c r="AK1812">
        <v>1.5</v>
      </c>
      <c r="AL1812">
        <v>49</v>
      </c>
      <c r="AM1812">
        <v>308.7</v>
      </c>
      <c r="AN1812" t="s">
        <v>320</v>
      </c>
      <c r="AO1812" t="s">
        <v>321</v>
      </c>
      <c r="AP1812" t="s">
        <v>292</v>
      </c>
      <c r="AQ1812" t="s">
        <v>293</v>
      </c>
      <c r="AR1812" t="s">
        <v>294</v>
      </c>
      <c r="AS1812" t="s">
        <v>291</v>
      </c>
      <c r="AT1812">
        <v>-1</v>
      </c>
      <c r="AU1812">
        <v>-1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 t="b">
        <v>0</v>
      </c>
      <c r="BI1812" t="b">
        <v>1</v>
      </c>
      <c r="BJ1812" t="b">
        <v>0</v>
      </c>
      <c r="BK1812" t="b">
        <v>0</v>
      </c>
      <c r="BL1812" t="s">
        <v>293</v>
      </c>
      <c r="BM1812">
        <v>2</v>
      </c>
      <c r="BN1812">
        <v>90</v>
      </c>
      <c r="BO1812">
        <v>1</v>
      </c>
      <c r="BP1812" s="15">
        <v>45334</v>
      </c>
      <c r="BQ1812" t="s">
        <v>307</v>
      </c>
      <c r="BR1812" t="s">
        <v>322</v>
      </c>
      <c r="BS1812">
        <v>90</v>
      </c>
      <c r="BT1812">
        <v>2</v>
      </c>
    </row>
    <row r="1813" spans="1:72" x14ac:dyDescent="0.25">
      <c r="A1813" t="str">
        <f t="shared" si="112"/>
        <v>638_115</v>
      </c>
      <c r="B1813" t="str">
        <f t="shared" si="113"/>
        <v>U</v>
      </c>
      <c r="C1813">
        <f t="shared" si="114"/>
        <v>187.5</v>
      </c>
      <c r="D1813">
        <f t="shared" si="115"/>
        <v>0</v>
      </c>
      <c r="F1813" t="s">
        <v>2778</v>
      </c>
      <c r="G1813">
        <v>638</v>
      </c>
      <c r="H1813" t="s">
        <v>171</v>
      </c>
      <c r="I1813">
        <v>115</v>
      </c>
      <c r="J1813">
        <v>140</v>
      </c>
      <c r="K1813" t="s">
        <v>283</v>
      </c>
      <c r="L1813" t="s">
        <v>284</v>
      </c>
      <c r="M1813">
        <v>2</v>
      </c>
      <c r="N1813" t="s">
        <v>285</v>
      </c>
      <c r="O1813">
        <v>0</v>
      </c>
      <c r="P1813">
        <v>3</v>
      </c>
      <c r="Q1813" t="s">
        <v>286</v>
      </c>
      <c r="R1813" t="s">
        <v>287</v>
      </c>
      <c r="S1813" t="s">
        <v>288</v>
      </c>
      <c r="T1813" t="s">
        <v>319</v>
      </c>
      <c r="U1813">
        <v>833</v>
      </c>
      <c r="V1813">
        <v>15</v>
      </c>
      <c r="W1813">
        <v>35</v>
      </c>
      <c r="X1813">
        <v>3</v>
      </c>
      <c r="Y1813" s="15">
        <v>40242</v>
      </c>
      <c r="Z1813">
        <v>18</v>
      </c>
      <c r="AA1813" s="15">
        <v>21916</v>
      </c>
      <c r="AB1813" s="15">
        <v>45312</v>
      </c>
      <c r="AC1813">
        <v>1.55</v>
      </c>
      <c r="AD1813">
        <v>1.55</v>
      </c>
      <c r="AE1813">
        <v>113.55</v>
      </c>
      <c r="AF1813" s="15">
        <v>45330</v>
      </c>
      <c r="AG1813">
        <v>-1</v>
      </c>
      <c r="AH1813">
        <v>-1</v>
      </c>
      <c r="AI1813">
        <v>175.16604779100001</v>
      </c>
      <c r="AJ1813">
        <v>-40.755927522199997</v>
      </c>
      <c r="AK1813">
        <v>2.5</v>
      </c>
      <c r="AL1813">
        <v>25</v>
      </c>
      <c r="AM1813">
        <v>187.5</v>
      </c>
      <c r="AN1813" t="s">
        <v>290</v>
      </c>
      <c r="AO1813" t="s">
        <v>321</v>
      </c>
      <c r="AP1813" t="s">
        <v>292</v>
      </c>
      <c r="AQ1813" t="s">
        <v>293</v>
      </c>
      <c r="AR1813" t="s">
        <v>294</v>
      </c>
      <c r="AS1813" t="s">
        <v>291</v>
      </c>
      <c r="AT1813">
        <v>-1</v>
      </c>
      <c r="AU1813">
        <v>-1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b">
        <v>0</v>
      </c>
      <c r="BI1813" t="b">
        <v>1</v>
      </c>
      <c r="BJ1813" t="b">
        <v>0</v>
      </c>
      <c r="BK1813" t="b">
        <v>0</v>
      </c>
      <c r="BL1813" t="s">
        <v>293</v>
      </c>
      <c r="BM1813">
        <v>2</v>
      </c>
      <c r="BN1813">
        <v>75</v>
      </c>
      <c r="BO1813">
        <v>1</v>
      </c>
      <c r="BP1813" s="15">
        <v>45312</v>
      </c>
      <c r="BQ1813" t="s">
        <v>295</v>
      </c>
      <c r="BR1813" t="s">
        <v>348</v>
      </c>
      <c r="BS1813">
        <v>75</v>
      </c>
      <c r="BT1813">
        <v>2</v>
      </c>
    </row>
    <row r="1814" spans="1:72" x14ac:dyDescent="0.25">
      <c r="A1814" t="str">
        <f t="shared" si="112"/>
        <v>638_955</v>
      </c>
      <c r="B1814" t="str">
        <f t="shared" si="113"/>
        <v>R</v>
      </c>
      <c r="C1814">
        <f t="shared" si="114"/>
        <v>288</v>
      </c>
      <c r="D1814">
        <f t="shared" si="115"/>
        <v>0</v>
      </c>
      <c r="F1814" t="s">
        <v>2779</v>
      </c>
      <c r="G1814">
        <v>638</v>
      </c>
      <c r="H1814" t="s">
        <v>171</v>
      </c>
      <c r="I1814">
        <v>955</v>
      </c>
      <c r="J1814">
        <v>1003</v>
      </c>
      <c r="K1814" t="s">
        <v>283</v>
      </c>
      <c r="L1814" t="s">
        <v>284</v>
      </c>
      <c r="M1814">
        <v>2</v>
      </c>
      <c r="N1814" t="s">
        <v>285</v>
      </c>
      <c r="O1814">
        <v>0</v>
      </c>
      <c r="P1814">
        <v>3</v>
      </c>
      <c r="Q1814" t="s">
        <v>286</v>
      </c>
      <c r="R1814" t="s">
        <v>287</v>
      </c>
      <c r="S1814" t="s">
        <v>288</v>
      </c>
      <c r="T1814" t="s">
        <v>289</v>
      </c>
      <c r="U1814">
        <v>1360</v>
      </c>
      <c r="V1814">
        <v>35</v>
      </c>
      <c r="W1814">
        <v>26</v>
      </c>
      <c r="X1814">
        <v>2</v>
      </c>
      <c r="Y1814" s="15">
        <v>43545</v>
      </c>
      <c r="Z1814">
        <v>9</v>
      </c>
      <c r="AA1814" s="15">
        <v>21916</v>
      </c>
      <c r="AB1814" s="15">
        <v>45312</v>
      </c>
      <c r="AC1814">
        <v>9.85</v>
      </c>
      <c r="AD1814">
        <v>5</v>
      </c>
      <c r="AE1814">
        <v>234.75</v>
      </c>
      <c r="AF1814" s="15">
        <v>45330</v>
      </c>
      <c r="AG1814">
        <v>-1</v>
      </c>
      <c r="AH1814">
        <v>-1</v>
      </c>
      <c r="AI1814">
        <v>175.17562072050001</v>
      </c>
      <c r="AJ1814">
        <v>-40.758257735999997</v>
      </c>
      <c r="AK1814">
        <v>1</v>
      </c>
      <c r="AL1814">
        <v>48</v>
      </c>
      <c r="AM1814">
        <v>288</v>
      </c>
      <c r="AN1814" t="s">
        <v>290</v>
      </c>
      <c r="AO1814" t="s">
        <v>291</v>
      </c>
      <c r="AP1814" t="s">
        <v>941</v>
      </c>
      <c r="AQ1814" t="s">
        <v>293</v>
      </c>
      <c r="AR1814" t="s">
        <v>294</v>
      </c>
      <c r="AS1814" t="s">
        <v>291</v>
      </c>
      <c r="AT1814">
        <v>1180.5811900000001</v>
      </c>
      <c r="AU1814">
        <v>437.46754499999997</v>
      </c>
      <c r="AV1814">
        <v>0</v>
      </c>
      <c r="AW1814">
        <v>2.5</v>
      </c>
      <c r="AX1814">
        <v>0</v>
      </c>
      <c r="AY1814">
        <v>10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b">
        <v>0</v>
      </c>
      <c r="BI1814" t="b">
        <v>1</v>
      </c>
      <c r="BJ1814" t="b">
        <v>0</v>
      </c>
      <c r="BK1814" t="b">
        <v>0</v>
      </c>
      <c r="BL1814" t="s">
        <v>293</v>
      </c>
      <c r="BM1814">
        <v>2</v>
      </c>
      <c r="BN1814">
        <v>50</v>
      </c>
      <c r="BO1814">
        <v>1</v>
      </c>
      <c r="BP1814" s="15">
        <v>45312</v>
      </c>
      <c r="BQ1814" t="s">
        <v>295</v>
      </c>
      <c r="BR1814" t="s">
        <v>296</v>
      </c>
      <c r="BS1814">
        <v>50</v>
      </c>
      <c r="BT1814">
        <v>2</v>
      </c>
    </row>
    <row r="1815" spans="1:72" x14ac:dyDescent="0.25">
      <c r="A1815" t="str">
        <f t="shared" si="112"/>
        <v>639_7</v>
      </c>
      <c r="B1815" t="str">
        <f t="shared" si="113"/>
        <v>U</v>
      </c>
      <c r="C1815">
        <f t="shared" si="114"/>
        <v>4892.7</v>
      </c>
      <c r="D1815">
        <f t="shared" si="115"/>
        <v>0</v>
      </c>
      <c r="F1815" t="s">
        <v>2780</v>
      </c>
      <c r="G1815">
        <v>639</v>
      </c>
      <c r="H1815" t="s">
        <v>943</v>
      </c>
      <c r="I1815">
        <v>7</v>
      </c>
      <c r="J1815">
        <v>354</v>
      </c>
      <c r="K1815" t="s">
        <v>283</v>
      </c>
      <c r="L1815" t="s">
        <v>284</v>
      </c>
      <c r="M1815">
        <v>2</v>
      </c>
      <c r="N1815" t="s">
        <v>285</v>
      </c>
      <c r="O1815">
        <v>0</v>
      </c>
      <c r="P1815">
        <v>5</v>
      </c>
      <c r="Q1815" t="s">
        <v>286</v>
      </c>
      <c r="R1815" t="s">
        <v>341</v>
      </c>
      <c r="S1815" t="s">
        <v>288</v>
      </c>
      <c r="T1815" t="s">
        <v>342</v>
      </c>
      <c r="U1815">
        <v>5681</v>
      </c>
      <c r="V1815">
        <v>6</v>
      </c>
      <c r="W1815">
        <v>37</v>
      </c>
      <c r="X1815">
        <v>3</v>
      </c>
      <c r="Y1815" s="15">
        <v>41345</v>
      </c>
      <c r="Z1815">
        <v>16</v>
      </c>
      <c r="AA1815" s="15">
        <v>21916</v>
      </c>
      <c r="AB1815" s="15">
        <v>45311</v>
      </c>
      <c r="AC1815">
        <v>4</v>
      </c>
      <c r="AD1815">
        <v>4</v>
      </c>
      <c r="AE1815">
        <v>117.5</v>
      </c>
      <c r="AF1815" s="15">
        <v>45324</v>
      </c>
      <c r="AG1815">
        <v>-1</v>
      </c>
      <c r="AH1815">
        <v>-1</v>
      </c>
      <c r="AI1815">
        <v>175.1408360362</v>
      </c>
      <c r="AJ1815">
        <v>-40.756443559200001</v>
      </c>
      <c r="AK1815">
        <v>0.5</v>
      </c>
      <c r="AL1815">
        <v>347</v>
      </c>
      <c r="AM1815">
        <v>4892.7</v>
      </c>
      <c r="AN1815" t="s">
        <v>290</v>
      </c>
      <c r="AO1815" t="s">
        <v>321</v>
      </c>
      <c r="AP1815" t="s">
        <v>292</v>
      </c>
      <c r="AQ1815" t="s">
        <v>293</v>
      </c>
      <c r="AR1815" t="s">
        <v>294</v>
      </c>
      <c r="AS1815" t="s">
        <v>291</v>
      </c>
      <c r="AT1815">
        <v>1962.1031700000001</v>
      </c>
      <c r="AU1815">
        <v>535.89052000000004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1.91</v>
      </c>
      <c r="BF1815">
        <v>0</v>
      </c>
      <c r="BG1815">
        <v>8.3000000000000007</v>
      </c>
      <c r="BH1815" t="b">
        <v>0</v>
      </c>
      <c r="BI1815" t="b">
        <v>1</v>
      </c>
      <c r="BJ1815" t="b">
        <v>1</v>
      </c>
      <c r="BK1815" t="b">
        <v>0</v>
      </c>
      <c r="BL1815" t="s">
        <v>293</v>
      </c>
      <c r="BM1815">
        <v>2</v>
      </c>
      <c r="BN1815">
        <v>75</v>
      </c>
      <c r="BO1815">
        <v>1</v>
      </c>
      <c r="BP1815" s="15">
        <v>45311</v>
      </c>
      <c r="BQ1815" t="s">
        <v>295</v>
      </c>
      <c r="BR1815" t="s">
        <v>348</v>
      </c>
      <c r="BS1815">
        <v>75</v>
      </c>
      <c r="BT1815">
        <v>2</v>
      </c>
    </row>
    <row r="1816" spans="1:72" x14ac:dyDescent="0.25">
      <c r="A1816" t="str">
        <f t="shared" si="112"/>
        <v>639_354</v>
      </c>
      <c r="B1816" t="str">
        <f t="shared" si="113"/>
        <v>U</v>
      </c>
      <c r="C1816">
        <f t="shared" si="114"/>
        <v>6021</v>
      </c>
      <c r="D1816">
        <f t="shared" si="115"/>
        <v>0</v>
      </c>
      <c r="F1816" t="s">
        <v>2781</v>
      </c>
      <c r="G1816">
        <v>639</v>
      </c>
      <c r="H1816" t="s">
        <v>943</v>
      </c>
      <c r="I1816">
        <v>354</v>
      </c>
      <c r="J1816">
        <v>800</v>
      </c>
      <c r="K1816" t="s">
        <v>283</v>
      </c>
      <c r="L1816" t="s">
        <v>284</v>
      </c>
      <c r="M1816">
        <v>2</v>
      </c>
      <c r="N1816" t="s">
        <v>285</v>
      </c>
      <c r="O1816">
        <v>0</v>
      </c>
      <c r="P1816">
        <v>4</v>
      </c>
      <c r="Q1816" t="s">
        <v>286</v>
      </c>
      <c r="R1816" t="s">
        <v>341</v>
      </c>
      <c r="S1816" t="s">
        <v>288</v>
      </c>
      <c r="T1816" t="s">
        <v>342</v>
      </c>
      <c r="U1816">
        <v>5681</v>
      </c>
      <c r="V1816">
        <v>6</v>
      </c>
      <c r="W1816">
        <v>42</v>
      </c>
      <c r="X1816">
        <v>4</v>
      </c>
      <c r="Y1816" s="15">
        <v>43554</v>
      </c>
      <c r="Z1816">
        <v>16</v>
      </c>
      <c r="AA1816" s="15">
        <v>29586</v>
      </c>
      <c r="AB1816" s="15">
        <v>45311</v>
      </c>
      <c r="AC1816">
        <v>3</v>
      </c>
      <c r="AD1816">
        <v>4</v>
      </c>
      <c r="AE1816">
        <v>152.25</v>
      </c>
      <c r="AF1816" s="15">
        <v>45324</v>
      </c>
      <c r="AG1816">
        <v>-1</v>
      </c>
      <c r="AH1816">
        <v>-1</v>
      </c>
      <c r="AI1816">
        <v>175.14485624540001</v>
      </c>
      <c r="AJ1816">
        <v>-40.758310791</v>
      </c>
      <c r="AK1816">
        <v>3</v>
      </c>
      <c r="AL1816">
        <v>446</v>
      </c>
      <c r="AM1816">
        <v>6021</v>
      </c>
      <c r="AN1816" t="s">
        <v>290</v>
      </c>
      <c r="AO1816" t="s">
        <v>321</v>
      </c>
      <c r="AP1816" t="s">
        <v>292</v>
      </c>
      <c r="AQ1816" t="s">
        <v>293</v>
      </c>
      <c r="AR1816" t="s">
        <v>294</v>
      </c>
      <c r="AS1816" t="s">
        <v>291</v>
      </c>
      <c r="AT1816">
        <v>908.02752999999996</v>
      </c>
      <c r="AU1816">
        <v>222.08303000000001</v>
      </c>
      <c r="AV1816">
        <v>0</v>
      </c>
      <c r="AW1816">
        <v>4.4943820224719104</v>
      </c>
      <c r="AX1816">
        <v>0.74906367041198496</v>
      </c>
      <c r="AY1816">
        <v>0</v>
      </c>
      <c r="AZ1816">
        <v>0</v>
      </c>
      <c r="BA1816">
        <v>1.1235955056179801</v>
      </c>
      <c r="BB1816">
        <v>0</v>
      </c>
      <c r="BC1816">
        <v>2.4500000000000002</v>
      </c>
      <c r="BD1816">
        <v>0</v>
      </c>
      <c r="BE1816">
        <v>0.82399999999999995</v>
      </c>
      <c r="BF1816">
        <v>12.25</v>
      </c>
      <c r="BG1816">
        <v>4.12</v>
      </c>
      <c r="BH1816" t="b">
        <v>0</v>
      </c>
      <c r="BI1816" t="b">
        <v>1</v>
      </c>
      <c r="BJ1816" t="b">
        <v>1</v>
      </c>
      <c r="BK1816" t="b">
        <v>0</v>
      </c>
      <c r="BL1816" t="s">
        <v>293</v>
      </c>
      <c r="BM1816">
        <v>2</v>
      </c>
      <c r="BN1816">
        <v>75</v>
      </c>
      <c r="BO1816">
        <v>1</v>
      </c>
      <c r="BP1816" s="15">
        <v>45311</v>
      </c>
      <c r="BQ1816" t="s">
        <v>295</v>
      </c>
      <c r="BR1816" t="s">
        <v>348</v>
      </c>
      <c r="BS1816">
        <v>75</v>
      </c>
      <c r="BT1816">
        <v>2</v>
      </c>
    </row>
    <row r="1817" spans="1:72" x14ac:dyDescent="0.25">
      <c r="A1817" t="str">
        <f t="shared" si="112"/>
        <v>639_800</v>
      </c>
      <c r="B1817" t="str">
        <f t="shared" si="113"/>
        <v>U</v>
      </c>
      <c r="C1817">
        <f t="shared" si="114"/>
        <v>366</v>
      </c>
      <c r="D1817">
        <f t="shared" si="115"/>
        <v>0</v>
      </c>
      <c r="F1817" t="s">
        <v>2782</v>
      </c>
      <c r="G1817">
        <v>639</v>
      </c>
      <c r="H1817" t="s">
        <v>943</v>
      </c>
      <c r="I1817">
        <v>800</v>
      </c>
      <c r="J1817">
        <v>830</v>
      </c>
      <c r="K1817" t="s">
        <v>283</v>
      </c>
      <c r="L1817" t="s">
        <v>284</v>
      </c>
      <c r="M1817">
        <v>2</v>
      </c>
      <c r="N1817" t="s">
        <v>285</v>
      </c>
      <c r="O1817">
        <v>0</v>
      </c>
      <c r="P1817">
        <v>4</v>
      </c>
      <c r="Q1817" t="s">
        <v>286</v>
      </c>
      <c r="R1817" t="s">
        <v>341</v>
      </c>
      <c r="S1817" t="s">
        <v>288</v>
      </c>
      <c r="T1817" t="s">
        <v>342</v>
      </c>
      <c r="U1817">
        <v>2542</v>
      </c>
      <c r="V1817">
        <v>5</v>
      </c>
      <c r="W1817">
        <v>42</v>
      </c>
      <c r="X1817">
        <v>4</v>
      </c>
      <c r="Y1817" s="15">
        <v>43554</v>
      </c>
      <c r="Z1817">
        <v>17</v>
      </c>
      <c r="AA1817" s="15">
        <v>21916</v>
      </c>
      <c r="AB1817" s="15">
        <v>45311</v>
      </c>
      <c r="AC1817">
        <v>3.55</v>
      </c>
      <c r="AD1817">
        <v>3.55</v>
      </c>
      <c r="AE1817">
        <v>87.6</v>
      </c>
      <c r="AF1817" s="15">
        <v>45324</v>
      </c>
      <c r="AG1817">
        <v>-1</v>
      </c>
      <c r="AH1817">
        <v>-1</v>
      </c>
      <c r="AI1817">
        <v>175.14651172430001</v>
      </c>
      <c r="AJ1817">
        <v>-40.759946433499998</v>
      </c>
      <c r="AK1817">
        <v>5</v>
      </c>
      <c r="AL1817">
        <v>30</v>
      </c>
      <c r="AM1817">
        <v>366</v>
      </c>
      <c r="AN1817" t="s">
        <v>290</v>
      </c>
      <c r="AO1817" t="s">
        <v>321</v>
      </c>
      <c r="AP1817" t="s">
        <v>292</v>
      </c>
      <c r="AQ1817" t="s">
        <v>293</v>
      </c>
      <c r="AR1817" t="s">
        <v>294</v>
      </c>
      <c r="AS1817" t="s">
        <v>291</v>
      </c>
      <c r="AT1817">
        <v>1177.5261</v>
      </c>
      <c r="AU1817">
        <v>291.613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0.8</v>
      </c>
      <c r="BD1817">
        <v>0</v>
      </c>
      <c r="BE1817">
        <v>0</v>
      </c>
      <c r="BF1817">
        <v>4</v>
      </c>
      <c r="BG1817">
        <v>0</v>
      </c>
      <c r="BH1817" t="b">
        <v>0</v>
      </c>
      <c r="BI1817" t="b">
        <v>1</v>
      </c>
      <c r="BJ1817" t="b">
        <v>0</v>
      </c>
      <c r="BK1817" t="b">
        <v>0</v>
      </c>
      <c r="BL1817" t="s">
        <v>293</v>
      </c>
      <c r="BM1817">
        <v>2</v>
      </c>
      <c r="BN1817">
        <v>75</v>
      </c>
      <c r="BO1817">
        <v>1</v>
      </c>
      <c r="BP1817" s="15">
        <v>45311</v>
      </c>
      <c r="BQ1817" t="s">
        <v>295</v>
      </c>
      <c r="BR1817" t="s">
        <v>348</v>
      </c>
      <c r="BS1817">
        <v>75</v>
      </c>
      <c r="BT1817">
        <v>2</v>
      </c>
    </row>
    <row r="1818" spans="1:72" x14ac:dyDescent="0.25">
      <c r="A1818" t="str">
        <f t="shared" si="112"/>
        <v>639_969</v>
      </c>
      <c r="B1818" t="str">
        <f t="shared" si="113"/>
        <v>U</v>
      </c>
      <c r="C1818">
        <f t="shared" si="114"/>
        <v>5538.8</v>
      </c>
      <c r="D1818">
        <f t="shared" si="115"/>
        <v>0</v>
      </c>
      <c r="F1818" t="s">
        <v>2783</v>
      </c>
      <c r="G1818">
        <v>639</v>
      </c>
      <c r="H1818" t="s">
        <v>943</v>
      </c>
      <c r="I1818">
        <v>969</v>
      </c>
      <c r="J1818">
        <v>1423</v>
      </c>
      <c r="K1818" t="s">
        <v>283</v>
      </c>
      <c r="L1818" t="s">
        <v>284</v>
      </c>
      <c r="M1818">
        <v>2</v>
      </c>
      <c r="N1818" t="s">
        <v>285</v>
      </c>
      <c r="O1818">
        <v>0</v>
      </c>
      <c r="P1818">
        <v>4</v>
      </c>
      <c r="Q1818" t="s">
        <v>286</v>
      </c>
      <c r="R1818" t="s">
        <v>341</v>
      </c>
      <c r="S1818" t="s">
        <v>334</v>
      </c>
      <c r="T1818" t="s">
        <v>342</v>
      </c>
      <c r="U1818">
        <v>5790</v>
      </c>
      <c r="V1818">
        <v>6</v>
      </c>
      <c r="W1818">
        <v>37</v>
      </c>
      <c r="X1818">
        <v>4</v>
      </c>
      <c r="Y1818" s="15">
        <v>42859</v>
      </c>
      <c r="Z1818">
        <v>16</v>
      </c>
      <c r="AA1818" s="15">
        <v>21916</v>
      </c>
      <c r="AB1818" s="15">
        <v>45311</v>
      </c>
      <c r="AC1818">
        <v>6</v>
      </c>
      <c r="AD1818">
        <v>4</v>
      </c>
      <c r="AE1818">
        <v>175.9</v>
      </c>
      <c r="AF1818" s="15">
        <v>45324</v>
      </c>
      <c r="AG1818">
        <v>-1</v>
      </c>
      <c r="AH1818">
        <v>-1</v>
      </c>
      <c r="AI1818">
        <v>175.14974276000001</v>
      </c>
      <c r="AJ1818">
        <v>-40.762423023099998</v>
      </c>
      <c r="AK1818">
        <v>4</v>
      </c>
      <c r="AL1818">
        <v>454</v>
      </c>
      <c r="AM1818">
        <v>5538.8</v>
      </c>
      <c r="AN1818" t="s">
        <v>335</v>
      </c>
      <c r="AO1818" t="s">
        <v>321</v>
      </c>
      <c r="AP1818" t="s">
        <v>292</v>
      </c>
      <c r="AQ1818" t="s">
        <v>293</v>
      </c>
      <c r="AR1818" t="s">
        <v>294</v>
      </c>
      <c r="AS1818" t="s">
        <v>291</v>
      </c>
      <c r="AT1818">
        <v>1806.04522</v>
      </c>
      <c r="AU1818">
        <v>526.37546999999995</v>
      </c>
      <c r="AV1818">
        <v>0</v>
      </c>
      <c r="AW1818">
        <v>1.0989010989011001</v>
      </c>
      <c r="AX1818">
        <v>0.63051702395964704</v>
      </c>
      <c r="AY1818">
        <v>2.1978021978022002</v>
      </c>
      <c r="AZ1818">
        <v>0</v>
      </c>
      <c r="BA1818">
        <v>1.0989010989011001</v>
      </c>
      <c r="BB1818">
        <v>0</v>
      </c>
      <c r="BC1818">
        <v>0</v>
      </c>
      <c r="BD1818">
        <v>0</v>
      </c>
      <c r="BE1818">
        <v>1.0620000000000001</v>
      </c>
      <c r="BF1818">
        <v>0</v>
      </c>
      <c r="BG1818">
        <v>5.31</v>
      </c>
      <c r="BH1818" t="b">
        <v>0</v>
      </c>
      <c r="BI1818" t="b">
        <v>1</v>
      </c>
      <c r="BJ1818" t="b">
        <v>1</v>
      </c>
      <c r="BK1818" t="b">
        <v>0</v>
      </c>
      <c r="BL1818" t="s">
        <v>293</v>
      </c>
      <c r="BM1818">
        <v>2</v>
      </c>
      <c r="BN1818">
        <v>60</v>
      </c>
      <c r="BO1818">
        <v>1</v>
      </c>
      <c r="BP1818" s="15">
        <v>45311</v>
      </c>
      <c r="BQ1818" t="s">
        <v>336</v>
      </c>
      <c r="BR1818" t="s">
        <v>337</v>
      </c>
      <c r="BS1818">
        <v>60</v>
      </c>
      <c r="BT1818">
        <v>2</v>
      </c>
    </row>
    <row r="1819" spans="1:72" x14ac:dyDescent="0.25">
      <c r="A1819" t="str">
        <f t="shared" si="112"/>
        <v>639_1471</v>
      </c>
      <c r="B1819" t="str">
        <f t="shared" si="113"/>
        <v>U</v>
      </c>
      <c r="C1819">
        <f t="shared" si="114"/>
        <v>729.6</v>
      </c>
      <c r="D1819">
        <f t="shared" si="115"/>
        <v>27.027027027027</v>
      </c>
      <c r="F1819" t="s">
        <v>2784</v>
      </c>
      <c r="G1819">
        <v>639</v>
      </c>
      <c r="H1819" t="s">
        <v>943</v>
      </c>
      <c r="I1819">
        <v>1471</v>
      </c>
      <c r="J1819">
        <v>1528</v>
      </c>
      <c r="K1819" t="s">
        <v>283</v>
      </c>
      <c r="L1819" t="s">
        <v>284</v>
      </c>
      <c r="M1819">
        <v>2</v>
      </c>
      <c r="N1819" t="s">
        <v>285</v>
      </c>
      <c r="O1819">
        <v>0</v>
      </c>
      <c r="P1819">
        <v>4</v>
      </c>
      <c r="Q1819" t="s">
        <v>286</v>
      </c>
      <c r="R1819" t="s">
        <v>341</v>
      </c>
      <c r="S1819" t="s">
        <v>334</v>
      </c>
      <c r="T1819" t="s">
        <v>342</v>
      </c>
      <c r="U1819">
        <v>3312</v>
      </c>
      <c r="V1819">
        <v>3</v>
      </c>
      <c r="W1819">
        <v>67</v>
      </c>
      <c r="X1819">
        <v>4</v>
      </c>
      <c r="Y1819" s="15">
        <v>40179</v>
      </c>
      <c r="Z1819">
        <v>18</v>
      </c>
      <c r="AA1819" s="15">
        <v>21916</v>
      </c>
      <c r="AB1819" s="15">
        <v>45311</v>
      </c>
      <c r="AC1819">
        <v>2</v>
      </c>
      <c r="AD1819">
        <v>2</v>
      </c>
      <c r="AE1819">
        <v>101.6</v>
      </c>
      <c r="AF1819" s="15">
        <v>45324</v>
      </c>
      <c r="AG1819">
        <v>-1</v>
      </c>
      <c r="AH1819">
        <v>-1</v>
      </c>
      <c r="AI1819">
        <v>175.15267457620001</v>
      </c>
      <c r="AJ1819">
        <v>-40.763846109699998</v>
      </c>
      <c r="AK1819">
        <v>0.5</v>
      </c>
      <c r="AL1819">
        <v>57</v>
      </c>
      <c r="AM1819">
        <v>729.6</v>
      </c>
      <c r="AN1819" t="s">
        <v>335</v>
      </c>
      <c r="AO1819" t="s">
        <v>321</v>
      </c>
      <c r="AP1819" t="s">
        <v>314</v>
      </c>
      <c r="AQ1819" t="s">
        <v>312</v>
      </c>
      <c r="AR1819" t="s">
        <v>294</v>
      </c>
      <c r="AS1819" t="s">
        <v>291</v>
      </c>
      <c r="AT1819">
        <v>1027.8159000000001</v>
      </c>
      <c r="AU1819">
        <v>217.38409999999999</v>
      </c>
      <c r="AV1819">
        <v>0</v>
      </c>
      <c r="AW1819">
        <v>0</v>
      </c>
      <c r="AX1819">
        <v>0</v>
      </c>
      <c r="AY1819">
        <v>8.1081081081081106</v>
      </c>
      <c r="AZ1819">
        <v>27.027027027027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b">
        <v>0</v>
      </c>
      <c r="BI1819" t="b">
        <v>1</v>
      </c>
      <c r="BJ1819" t="b">
        <v>1</v>
      </c>
      <c r="BK1819" t="b">
        <v>0</v>
      </c>
      <c r="BL1819" t="s">
        <v>312</v>
      </c>
      <c r="BM1819">
        <v>2</v>
      </c>
      <c r="BN1819">
        <v>60</v>
      </c>
      <c r="BO1819">
        <v>1</v>
      </c>
      <c r="BP1819" s="15">
        <v>45311</v>
      </c>
      <c r="BQ1819" t="s">
        <v>336</v>
      </c>
      <c r="BR1819" t="s">
        <v>337</v>
      </c>
      <c r="BS1819">
        <v>60</v>
      </c>
      <c r="BT1819">
        <v>2</v>
      </c>
    </row>
    <row r="1820" spans="1:72" x14ac:dyDescent="0.25">
      <c r="A1820" t="str">
        <f t="shared" si="112"/>
        <v>640_10</v>
      </c>
      <c r="B1820" t="str">
        <f t="shared" si="113"/>
        <v>R</v>
      </c>
      <c r="C1820">
        <f t="shared" si="114"/>
        <v>3736.5</v>
      </c>
      <c r="D1820">
        <f t="shared" si="115"/>
        <v>0</v>
      </c>
      <c r="F1820" t="s">
        <v>2785</v>
      </c>
      <c r="G1820">
        <v>640</v>
      </c>
      <c r="H1820" t="s">
        <v>945</v>
      </c>
      <c r="I1820">
        <v>10</v>
      </c>
      <c r="J1820">
        <v>715</v>
      </c>
      <c r="K1820" t="s">
        <v>283</v>
      </c>
      <c r="L1820" t="s">
        <v>284</v>
      </c>
      <c r="M1820">
        <v>2</v>
      </c>
      <c r="N1820" t="s">
        <v>285</v>
      </c>
      <c r="O1820">
        <v>0</v>
      </c>
      <c r="P1820">
        <v>2</v>
      </c>
      <c r="Q1820" t="s">
        <v>286</v>
      </c>
      <c r="R1820" t="s">
        <v>304</v>
      </c>
      <c r="S1820" t="s">
        <v>288</v>
      </c>
      <c r="T1820" t="s">
        <v>289</v>
      </c>
      <c r="U1820">
        <v>244</v>
      </c>
      <c r="V1820">
        <v>18</v>
      </c>
      <c r="W1820">
        <v>35</v>
      </c>
      <c r="X1820">
        <v>3</v>
      </c>
      <c r="Y1820" s="15">
        <v>39862</v>
      </c>
      <c r="Z1820">
        <v>19</v>
      </c>
      <c r="AA1820" s="15">
        <v>33270</v>
      </c>
      <c r="AB1820" s="15">
        <v>45311</v>
      </c>
      <c r="AC1820">
        <v>4</v>
      </c>
      <c r="AD1820">
        <v>1</v>
      </c>
      <c r="AE1820">
        <v>117.1</v>
      </c>
      <c r="AF1820" s="15">
        <v>45324</v>
      </c>
      <c r="AG1820">
        <v>-1</v>
      </c>
      <c r="AH1820">
        <v>-1</v>
      </c>
      <c r="AI1820">
        <v>175.14569283980001</v>
      </c>
      <c r="AJ1820">
        <v>-40.737411802300002</v>
      </c>
      <c r="AK1820">
        <v>2.5</v>
      </c>
      <c r="AL1820">
        <v>705</v>
      </c>
      <c r="AM1820">
        <v>3736.5</v>
      </c>
      <c r="AN1820" t="s">
        <v>290</v>
      </c>
      <c r="AO1820" t="s">
        <v>291</v>
      </c>
      <c r="AP1820" t="s">
        <v>325</v>
      </c>
      <c r="AQ1820" t="s">
        <v>293</v>
      </c>
      <c r="AR1820" t="s">
        <v>294</v>
      </c>
      <c r="AS1820" t="s">
        <v>291</v>
      </c>
      <c r="AT1820">
        <v>954.94997999999998</v>
      </c>
      <c r="AU1820">
        <v>316.45467000000002</v>
      </c>
      <c r="AV1820">
        <v>0</v>
      </c>
      <c r="AW1820">
        <v>2.12765957446809</v>
      </c>
      <c r="AX1820">
        <v>0.93670547303626395</v>
      </c>
      <c r="AY1820">
        <v>0</v>
      </c>
      <c r="AZ1820">
        <v>0</v>
      </c>
      <c r="BA1820">
        <v>0</v>
      </c>
      <c r="BB1820">
        <v>0</v>
      </c>
      <c r="BC1820">
        <v>0.1</v>
      </c>
      <c r="BD1820">
        <v>0</v>
      </c>
      <c r="BE1820">
        <v>0</v>
      </c>
      <c r="BF1820">
        <v>0.5</v>
      </c>
      <c r="BG1820">
        <v>0</v>
      </c>
      <c r="BH1820" t="b">
        <v>0</v>
      </c>
      <c r="BI1820" t="b">
        <v>1</v>
      </c>
      <c r="BJ1820" t="b">
        <v>1</v>
      </c>
      <c r="BK1820" t="b">
        <v>0</v>
      </c>
      <c r="BL1820" t="s">
        <v>293</v>
      </c>
      <c r="BM1820">
        <v>2</v>
      </c>
      <c r="BN1820">
        <v>50</v>
      </c>
      <c r="BO1820">
        <v>1</v>
      </c>
      <c r="BP1820" s="15">
        <v>45311</v>
      </c>
      <c r="BQ1820" t="s">
        <v>295</v>
      </c>
      <c r="BR1820" t="s">
        <v>296</v>
      </c>
      <c r="BS1820">
        <v>50</v>
      </c>
      <c r="BT1820">
        <v>2</v>
      </c>
    </row>
    <row r="1821" spans="1:72" x14ac:dyDescent="0.25">
      <c r="A1821" t="str">
        <f t="shared" si="112"/>
        <v>641_4</v>
      </c>
      <c r="B1821" t="str">
        <f t="shared" si="113"/>
        <v>U</v>
      </c>
      <c r="C1821">
        <f t="shared" si="114"/>
        <v>928.2</v>
      </c>
      <c r="D1821">
        <f t="shared" si="115"/>
        <v>0</v>
      </c>
      <c r="F1821" t="s">
        <v>2786</v>
      </c>
      <c r="G1821">
        <v>641</v>
      </c>
      <c r="H1821" t="s">
        <v>2211</v>
      </c>
      <c r="I1821">
        <v>4</v>
      </c>
      <c r="J1821">
        <v>106</v>
      </c>
      <c r="K1821" t="s">
        <v>283</v>
      </c>
      <c r="L1821" t="s">
        <v>284</v>
      </c>
      <c r="M1821">
        <v>2</v>
      </c>
      <c r="N1821" t="s">
        <v>285</v>
      </c>
      <c r="O1821">
        <v>0</v>
      </c>
      <c r="P1821">
        <v>1</v>
      </c>
      <c r="Q1821" t="s">
        <v>286</v>
      </c>
      <c r="R1821" t="s">
        <v>304</v>
      </c>
      <c r="S1821" t="s">
        <v>318</v>
      </c>
      <c r="T1821" t="s">
        <v>319</v>
      </c>
      <c r="U1821">
        <v>70</v>
      </c>
      <c r="V1821">
        <v>6</v>
      </c>
      <c r="W1821">
        <v>32</v>
      </c>
      <c r="X1821">
        <v>3</v>
      </c>
      <c r="Y1821" s="15">
        <v>41694</v>
      </c>
      <c r="Z1821">
        <v>20</v>
      </c>
      <c r="AA1821" s="15">
        <v>21916</v>
      </c>
      <c r="AB1821" s="15">
        <v>45334</v>
      </c>
      <c r="AC1821">
        <v>4</v>
      </c>
      <c r="AD1821">
        <v>3</v>
      </c>
      <c r="AE1821">
        <v>111</v>
      </c>
      <c r="AF1821" s="15">
        <v>45329</v>
      </c>
      <c r="AG1821">
        <v>-1</v>
      </c>
      <c r="AH1821">
        <v>-1</v>
      </c>
      <c r="AI1821">
        <v>175.1188038105</v>
      </c>
      <c r="AJ1821">
        <v>-40.745569507699997</v>
      </c>
      <c r="AK1821">
        <v>5</v>
      </c>
      <c r="AL1821">
        <v>102</v>
      </c>
      <c r="AM1821">
        <v>928.2</v>
      </c>
      <c r="AN1821" t="s">
        <v>320</v>
      </c>
      <c r="AO1821" t="s">
        <v>321</v>
      </c>
      <c r="AP1821" t="s">
        <v>292</v>
      </c>
      <c r="AQ1821" t="s">
        <v>293</v>
      </c>
      <c r="AR1821" t="s">
        <v>294</v>
      </c>
      <c r="AS1821" t="s">
        <v>291</v>
      </c>
      <c r="AT1821">
        <v>-1</v>
      </c>
      <c r="AU1821">
        <v>-1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0.318</v>
      </c>
      <c r="BF1821">
        <v>0</v>
      </c>
      <c r="BG1821">
        <v>1.59</v>
      </c>
      <c r="BH1821" t="b">
        <v>0</v>
      </c>
      <c r="BI1821" t="b">
        <v>1</v>
      </c>
      <c r="BJ1821" t="b">
        <v>0</v>
      </c>
      <c r="BK1821" t="b">
        <v>0</v>
      </c>
      <c r="BL1821" t="s">
        <v>293</v>
      </c>
      <c r="BM1821">
        <v>2</v>
      </c>
      <c r="BN1821">
        <v>90</v>
      </c>
      <c r="BO1821">
        <v>1</v>
      </c>
      <c r="BP1821" s="15">
        <v>45334</v>
      </c>
      <c r="BQ1821" t="s">
        <v>307</v>
      </c>
      <c r="BR1821" t="s">
        <v>322</v>
      </c>
      <c r="BS1821">
        <v>90</v>
      </c>
      <c r="BT1821">
        <v>2</v>
      </c>
    </row>
    <row r="1822" spans="1:72" x14ac:dyDescent="0.25">
      <c r="A1822" t="str">
        <f t="shared" si="112"/>
        <v>643_3</v>
      </c>
      <c r="B1822" t="str">
        <f t="shared" si="113"/>
        <v>R</v>
      </c>
      <c r="C1822">
        <f t="shared" si="114"/>
        <v>3792</v>
      </c>
      <c r="D1822">
        <f t="shared" si="115"/>
        <v>0</v>
      </c>
      <c r="F1822" t="s">
        <v>2787</v>
      </c>
      <c r="G1822">
        <v>643</v>
      </c>
      <c r="H1822" t="s">
        <v>948</v>
      </c>
      <c r="I1822">
        <v>3</v>
      </c>
      <c r="J1822">
        <v>635</v>
      </c>
      <c r="K1822" t="s">
        <v>283</v>
      </c>
      <c r="L1822" t="s">
        <v>284</v>
      </c>
      <c r="M1822">
        <v>2</v>
      </c>
      <c r="N1822" t="s">
        <v>285</v>
      </c>
      <c r="O1822">
        <v>0</v>
      </c>
      <c r="P1822">
        <v>3</v>
      </c>
      <c r="Q1822" t="s">
        <v>286</v>
      </c>
      <c r="R1822" t="s">
        <v>287</v>
      </c>
      <c r="S1822" t="s">
        <v>288</v>
      </c>
      <c r="T1822" t="s">
        <v>289</v>
      </c>
      <c r="U1822">
        <v>795</v>
      </c>
      <c r="V1822">
        <v>14</v>
      </c>
      <c r="W1822">
        <v>33</v>
      </c>
      <c r="X1822">
        <v>3</v>
      </c>
      <c r="Y1822" s="15">
        <v>39569</v>
      </c>
      <c r="Z1822">
        <v>18</v>
      </c>
      <c r="AA1822" s="15">
        <v>32143</v>
      </c>
      <c r="AB1822" s="15">
        <v>45313</v>
      </c>
      <c r="AC1822">
        <v>6</v>
      </c>
      <c r="AD1822">
        <v>5</v>
      </c>
      <c r="AE1822">
        <v>105.1</v>
      </c>
      <c r="AF1822" s="15">
        <v>45331</v>
      </c>
      <c r="AG1822">
        <v>-1</v>
      </c>
      <c r="AH1822">
        <v>-1</v>
      </c>
      <c r="AI1822">
        <v>175.0935915192</v>
      </c>
      <c r="AJ1822">
        <v>-40.816858627599998</v>
      </c>
      <c r="AK1822">
        <v>1</v>
      </c>
      <c r="AL1822">
        <v>632</v>
      </c>
      <c r="AM1822">
        <v>3792</v>
      </c>
      <c r="AN1822" t="s">
        <v>290</v>
      </c>
      <c r="AO1822" t="s">
        <v>291</v>
      </c>
      <c r="AP1822" t="s">
        <v>292</v>
      </c>
      <c r="AQ1822" t="s">
        <v>293</v>
      </c>
      <c r="AR1822" t="s">
        <v>294</v>
      </c>
      <c r="AS1822" t="s">
        <v>291</v>
      </c>
      <c r="AT1822">
        <v>1030.85662</v>
      </c>
      <c r="AU1822">
        <v>400.15366</v>
      </c>
      <c r="AV1822">
        <v>1.5873015873015901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b">
        <v>0</v>
      </c>
      <c r="BI1822" t="b">
        <v>1</v>
      </c>
      <c r="BJ1822" t="b">
        <v>1</v>
      </c>
      <c r="BK1822" t="b">
        <v>0</v>
      </c>
      <c r="BL1822" t="s">
        <v>293</v>
      </c>
      <c r="BM1822">
        <v>2</v>
      </c>
      <c r="BN1822">
        <v>50</v>
      </c>
      <c r="BO1822">
        <v>1</v>
      </c>
      <c r="BP1822" s="15">
        <v>45313</v>
      </c>
      <c r="BQ1822" t="s">
        <v>295</v>
      </c>
      <c r="BR1822" t="s">
        <v>296</v>
      </c>
      <c r="BS1822">
        <v>50</v>
      </c>
      <c r="BT1822">
        <v>2</v>
      </c>
    </row>
    <row r="1823" spans="1:72" x14ac:dyDescent="0.25">
      <c r="A1823" t="str">
        <f t="shared" si="112"/>
        <v>645_12</v>
      </c>
      <c r="B1823" t="str">
        <f t="shared" si="113"/>
        <v>R</v>
      </c>
      <c r="C1823">
        <f t="shared" si="114"/>
        <v>9094.4</v>
      </c>
      <c r="D1823">
        <f t="shared" si="115"/>
        <v>1.5625</v>
      </c>
      <c r="F1823" t="s">
        <v>2788</v>
      </c>
      <c r="G1823">
        <v>645</v>
      </c>
      <c r="H1823" t="s">
        <v>2598</v>
      </c>
      <c r="I1823">
        <v>12</v>
      </c>
      <c r="J1823">
        <v>1580</v>
      </c>
      <c r="K1823" t="s">
        <v>283</v>
      </c>
      <c r="L1823" t="s">
        <v>284</v>
      </c>
      <c r="M1823">
        <v>2</v>
      </c>
      <c r="N1823" t="s">
        <v>285</v>
      </c>
      <c r="O1823">
        <v>0</v>
      </c>
      <c r="P1823">
        <v>2</v>
      </c>
      <c r="Q1823" t="s">
        <v>286</v>
      </c>
      <c r="R1823" t="s">
        <v>304</v>
      </c>
      <c r="S1823" t="s">
        <v>305</v>
      </c>
      <c r="T1823" t="s">
        <v>289</v>
      </c>
      <c r="U1823">
        <v>175</v>
      </c>
      <c r="V1823">
        <v>7</v>
      </c>
      <c r="W1823">
        <v>25</v>
      </c>
      <c r="X1823">
        <v>2</v>
      </c>
      <c r="Y1823" s="15">
        <v>42852</v>
      </c>
      <c r="Z1823">
        <v>19</v>
      </c>
      <c r="AA1823" s="15">
        <v>34335</v>
      </c>
      <c r="AB1823" s="15">
        <v>44997</v>
      </c>
      <c r="AC1823">
        <v>9</v>
      </c>
      <c r="AD1823">
        <v>4</v>
      </c>
      <c r="AE1823">
        <v>66</v>
      </c>
      <c r="AF1823" s="15">
        <v>45331</v>
      </c>
      <c r="AG1823">
        <v>-1</v>
      </c>
      <c r="AH1823">
        <v>-1</v>
      </c>
      <c r="AI1823">
        <v>175.07261566470001</v>
      </c>
      <c r="AJ1823">
        <v>-40.855100070100001</v>
      </c>
      <c r="AK1823">
        <v>4</v>
      </c>
      <c r="AL1823">
        <v>1568</v>
      </c>
      <c r="AM1823">
        <v>9094.4</v>
      </c>
      <c r="AN1823" t="s">
        <v>306</v>
      </c>
      <c r="AO1823" t="s">
        <v>291</v>
      </c>
      <c r="AP1823" t="s">
        <v>292</v>
      </c>
      <c r="AQ1823" t="s">
        <v>293</v>
      </c>
      <c r="AR1823" t="s">
        <v>294</v>
      </c>
      <c r="AS1823" t="s">
        <v>291</v>
      </c>
      <c r="AT1823">
        <v>-1</v>
      </c>
      <c r="AU1823">
        <v>-1</v>
      </c>
      <c r="AV1823">
        <v>0.3125</v>
      </c>
      <c r="AW1823">
        <v>0</v>
      </c>
      <c r="AX1823">
        <v>0.26939655172413801</v>
      </c>
      <c r="AY1823">
        <v>0.3125</v>
      </c>
      <c r="AZ1823">
        <v>1.5625</v>
      </c>
      <c r="BA1823">
        <v>0</v>
      </c>
      <c r="BB1823">
        <v>0</v>
      </c>
      <c r="BC1823">
        <v>2.1</v>
      </c>
      <c r="BD1823">
        <v>2.1991555242786801E-2</v>
      </c>
      <c r="BE1823">
        <v>0</v>
      </c>
      <c r="BF1823">
        <v>0.5</v>
      </c>
      <c r="BG1823">
        <v>0</v>
      </c>
      <c r="BH1823" t="b">
        <v>0</v>
      </c>
      <c r="BI1823" t="b">
        <v>1</v>
      </c>
      <c r="BJ1823" t="b">
        <v>0</v>
      </c>
      <c r="BK1823" t="b">
        <v>0</v>
      </c>
      <c r="BL1823" t="s">
        <v>293</v>
      </c>
      <c r="BM1823">
        <v>2</v>
      </c>
      <c r="BN1823">
        <v>60</v>
      </c>
      <c r="BO1823">
        <v>1</v>
      </c>
      <c r="BP1823" s="15">
        <v>44997</v>
      </c>
      <c r="BQ1823" t="s">
        <v>307</v>
      </c>
      <c r="BR1823" t="s">
        <v>308</v>
      </c>
      <c r="BS1823">
        <v>60</v>
      </c>
      <c r="BT1823">
        <v>2</v>
      </c>
    </row>
    <row r="1824" spans="1:72" x14ac:dyDescent="0.25">
      <c r="A1824" t="str">
        <f t="shared" si="112"/>
        <v>646_5</v>
      </c>
      <c r="B1824" t="str">
        <f t="shared" si="113"/>
        <v>R</v>
      </c>
      <c r="C1824">
        <f t="shared" si="114"/>
        <v>4671</v>
      </c>
      <c r="D1824">
        <f t="shared" si="115"/>
        <v>0</v>
      </c>
      <c r="F1824" t="s">
        <v>2789</v>
      </c>
      <c r="G1824">
        <v>646</v>
      </c>
      <c r="H1824" t="s">
        <v>1934</v>
      </c>
      <c r="I1824">
        <v>5</v>
      </c>
      <c r="J1824">
        <v>870</v>
      </c>
      <c r="K1824" t="s">
        <v>283</v>
      </c>
      <c r="L1824" t="s">
        <v>284</v>
      </c>
      <c r="M1824">
        <v>2</v>
      </c>
      <c r="N1824" t="s">
        <v>285</v>
      </c>
      <c r="O1824">
        <v>0</v>
      </c>
      <c r="P1824">
        <v>1</v>
      </c>
      <c r="Q1824" t="s">
        <v>286</v>
      </c>
      <c r="R1824" t="s">
        <v>304</v>
      </c>
      <c r="S1824" t="s">
        <v>305</v>
      </c>
      <c r="T1824" t="s">
        <v>289</v>
      </c>
      <c r="U1824">
        <v>77</v>
      </c>
      <c r="V1824">
        <v>10</v>
      </c>
      <c r="W1824">
        <v>33</v>
      </c>
      <c r="X1824">
        <v>3</v>
      </c>
      <c r="Y1824" s="15">
        <v>40571</v>
      </c>
      <c r="Z1824">
        <v>20</v>
      </c>
      <c r="AA1824" s="15">
        <v>34455</v>
      </c>
      <c r="AB1824" s="15">
        <v>45312</v>
      </c>
      <c r="AC1824">
        <v>6</v>
      </c>
      <c r="AD1824">
        <v>2</v>
      </c>
      <c r="AE1824">
        <v>126.25</v>
      </c>
      <c r="AF1824" s="15">
        <v>45330</v>
      </c>
      <c r="AG1824">
        <v>-1</v>
      </c>
      <c r="AH1824">
        <v>-1</v>
      </c>
      <c r="AI1824">
        <v>175.13902324049999</v>
      </c>
      <c r="AJ1824">
        <v>-40.808392398800002</v>
      </c>
      <c r="AK1824">
        <v>2.5</v>
      </c>
      <c r="AL1824">
        <v>865</v>
      </c>
      <c r="AM1824">
        <v>4671</v>
      </c>
      <c r="AN1824" t="s">
        <v>306</v>
      </c>
      <c r="AO1824" t="s">
        <v>291</v>
      </c>
      <c r="AP1824" t="s">
        <v>325</v>
      </c>
      <c r="AQ1824" t="s">
        <v>293</v>
      </c>
      <c r="AR1824" t="s">
        <v>294</v>
      </c>
      <c r="AS1824" t="s">
        <v>291</v>
      </c>
      <c r="AT1824">
        <v>-1</v>
      </c>
      <c r="AU1824">
        <v>-1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 t="b">
        <v>0</v>
      </c>
      <c r="BI1824" t="b">
        <v>1</v>
      </c>
      <c r="BJ1824" t="b">
        <v>0</v>
      </c>
      <c r="BK1824" t="b">
        <v>0</v>
      </c>
      <c r="BL1824" t="s">
        <v>293</v>
      </c>
      <c r="BM1824">
        <v>2</v>
      </c>
      <c r="BN1824">
        <v>60</v>
      </c>
      <c r="BO1824">
        <v>1</v>
      </c>
      <c r="BP1824" s="15">
        <v>45312</v>
      </c>
      <c r="BQ1824" t="s">
        <v>307</v>
      </c>
      <c r="BR1824" t="s">
        <v>308</v>
      </c>
      <c r="BS1824">
        <v>60</v>
      </c>
      <c r="BT1824">
        <v>2</v>
      </c>
    </row>
    <row r="1825" spans="1:72" x14ac:dyDescent="0.25">
      <c r="A1825" t="str">
        <f t="shared" si="112"/>
        <v>649_3</v>
      </c>
      <c r="B1825" t="str">
        <f t="shared" si="113"/>
        <v>R</v>
      </c>
      <c r="C1825">
        <f t="shared" si="114"/>
        <v>1049.2</v>
      </c>
      <c r="D1825">
        <f t="shared" si="115"/>
        <v>0</v>
      </c>
      <c r="F1825" t="s">
        <v>2790</v>
      </c>
      <c r="G1825">
        <v>649</v>
      </c>
      <c r="H1825" t="s">
        <v>960</v>
      </c>
      <c r="I1825">
        <v>3</v>
      </c>
      <c r="J1825">
        <v>175</v>
      </c>
      <c r="K1825" t="s">
        <v>283</v>
      </c>
      <c r="L1825" t="s">
        <v>284</v>
      </c>
      <c r="M1825">
        <v>2</v>
      </c>
      <c r="N1825" t="s">
        <v>285</v>
      </c>
      <c r="O1825">
        <v>0</v>
      </c>
      <c r="P1825">
        <v>2</v>
      </c>
      <c r="Q1825" t="s">
        <v>286</v>
      </c>
      <c r="R1825" t="s">
        <v>304</v>
      </c>
      <c r="S1825" t="s">
        <v>305</v>
      </c>
      <c r="T1825" t="s">
        <v>355</v>
      </c>
      <c r="U1825">
        <v>151</v>
      </c>
      <c r="V1825">
        <v>15</v>
      </c>
      <c r="W1825">
        <v>30</v>
      </c>
      <c r="X1825">
        <v>3</v>
      </c>
      <c r="Y1825" s="15">
        <v>41719</v>
      </c>
      <c r="Z1825">
        <v>19</v>
      </c>
      <c r="AA1825" s="15">
        <v>34060</v>
      </c>
      <c r="AB1825" s="15">
        <v>45314</v>
      </c>
      <c r="AC1825">
        <v>2</v>
      </c>
      <c r="AD1825">
        <v>1.45</v>
      </c>
      <c r="AE1825">
        <v>128</v>
      </c>
      <c r="AF1825" s="15">
        <v>45338</v>
      </c>
      <c r="AG1825">
        <v>-1</v>
      </c>
      <c r="AH1825">
        <v>-1</v>
      </c>
      <c r="AI1825">
        <v>175.02786453120001</v>
      </c>
      <c r="AJ1825">
        <v>-40.888878269599999</v>
      </c>
      <c r="AK1825">
        <v>1</v>
      </c>
      <c r="AL1825">
        <v>172</v>
      </c>
      <c r="AM1825">
        <v>1049.2</v>
      </c>
      <c r="AN1825" t="s">
        <v>306</v>
      </c>
      <c r="AO1825" t="s">
        <v>291</v>
      </c>
      <c r="AP1825" t="s">
        <v>292</v>
      </c>
      <c r="AQ1825" t="s">
        <v>293</v>
      </c>
      <c r="AR1825" t="s">
        <v>294</v>
      </c>
      <c r="AS1825" t="s">
        <v>291</v>
      </c>
      <c r="AT1825">
        <v>-1</v>
      </c>
      <c r="AU1825">
        <v>-1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b">
        <v>0</v>
      </c>
      <c r="BI1825" t="b">
        <v>1</v>
      </c>
      <c r="BJ1825" t="b">
        <v>1</v>
      </c>
      <c r="BK1825" t="b">
        <v>0</v>
      </c>
      <c r="BL1825" t="s">
        <v>293</v>
      </c>
      <c r="BM1825">
        <v>2</v>
      </c>
      <c r="BN1825">
        <v>60</v>
      </c>
      <c r="BO1825">
        <v>1</v>
      </c>
      <c r="BP1825" s="15">
        <v>45314</v>
      </c>
      <c r="BQ1825" t="s">
        <v>307</v>
      </c>
      <c r="BR1825" t="s">
        <v>308</v>
      </c>
      <c r="BS1825">
        <v>60</v>
      </c>
      <c r="BT1825">
        <v>2</v>
      </c>
    </row>
    <row r="1826" spans="1:72" x14ac:dyDescent="0.25">
      <c r="A1826" t="str">
        <f t="shared" si="112"/>
        <v>650_0</v>
      </c>
      <c r="B1826" t="str">
        <f t="shared" si="113"/>
        <v>U</v>
      </c>
      <c r="C1826">
        <f t="shared" si="114"/>
        <v>782</v>
      </c>
      <c r="D1826">
        <f t="shared" si="115"/>
        <v>7.5</v>
      </c>
      <c r="F1826" t="s">
        <v>2791</v>
      </c>
      <c r="G1826">
        <v>650</v>
      </c>
      <c r="H1826" t="s">
        <v>90</v>
      </c>
      <c r="I1826">
        <v>0</v>
      </c>
      <c r="J1826">
        <v>115</v>
      </c>
      <c r="K1826" t="s">
        <v>283</v>
      </c>
      <c r="L1826" t="s">
        <v>284</v>
      </c>
      <c r="M1826">
        <v>1</v>
      </c>
      <c r="N1826" t="s">
        <v>285</v>
      </c>
      <c r="O1826">
        <v>0</v>
      </c>
      <c r="P1826">
        <v>5</v>
      </c>
      <c r="Q1826" t="s">
        <v>286</v>
      </c>
      <c r="R1826" t="s">
        <v>341</v>
      </c>
      <c r="S1826" t="s">
        <v>416</v>
      </c>
      <c r="T1826" t="s">
        <v>342</v>
      </c>
      <c r="U1826">
        <v>6413</v>
      </c>
      <c r="V1826">
        <v>7</v>
      </c>
      <c r="W1826">
        <v>50</v>
      </c>
      <c r="X1826">
        <v>2</v>
      </c>
      <c r="Y1826" s="15">
        <v>38413</v>
      </c>
      <c r="Z1826">
        <v>17</v>
      </c>
      <c r="AA1826" s="15">
        <v>21916</v>
      </c>
      <c r="AB1826" s="15">
        <v>45334</v>
      </c>
      <c r="AC1826">
        <v>2</v>
      </c>
      <c r="AD1826">
        <v>2</v>
      </c>
      <c r="AE1826">
        <v>111</v>
      </c>
      <c r="AF1826" s="15">
        <v>45328</v>
      </c>
      <c r="AG1826">
        <v>-1</v>
      </c>
      <c r="AH1826">
        <v>-1</v>
      </c>
      <c r="AI1826">
        <v>174.9811178182</v>
      </c>
      <c r="AJ1826">
        <v>-40.890828600500001</v>
      </c>
      <c r="AK1826">
        <v>2.5</v>
      </c>
      <c r="AL1826">
        <v>115</v>
      </c>
      <c r="AM1826">
        <v>782</v>
      </c>
      <c r="AN1826" t="s">
        <v>418</v>
      </c>
      <c r="AO1826" t="s">
        <v>321</v>
      </c>
      <c r="AP1826" t="s">
        <v>314</v>
      </c>
      <c r="AQ1826" t="s">
        <v>312</v>
      </c>
      <c r="AR1826" t="s">
        <v>294</v>
      </c>
      <c r="AS1826" t="s">
        <v>291</v>
      </c>
      <c r="AT1826">
        <v>1066.2237250000001</v>
      </c>
      <c r="AU1826">
        <v>248.85706999999999</v>
      </c>
      <c r="AV1826">
        <v>0</v>
      </c>
      <c r="AW1826">
        <v>0</v>
      </c>
      <c r="AX1826">
        <v>0</v>
      </c>
      <c r="AY1826">
        <v>0</v>
      </c>
      <c r="AZ1826">
        <v>7.5</v>
      </c>
      <c r="BA1826">
        <v>0</v>
      </c>
      <c r="BB1826">
        <v>0</v>
      </c>
      <c r="BC1826">
        <v>39.200000000000003</v>
      </c>
      <c r="BD1826">
        <v>0</v>
      </c>
      <c r="BE1826">
        <v>0</v>
      </c>
      <c r="BF1826">
        <v>196</v>
      </c>
      <c r="BG1826">
        <v>0</v>
      </c>
      <c r="BH1826" t="b">
        <v>1</v>
      </c>
      <c r="BI1826" t="b">
        <v>1</v>
      </c>
      <c r="BJ1826" t="b">
        <v>1</v>
      </c>
      <c r="BK1826" t="b">
        <v>0</v>
      </c>
      <c r="BL1826" t="s">
        <v>312</v>
      </c>
      <c r="BM1826">
        <v>2</v>
      </c>
      <c r="BN1826">
        <v>60</v>
      </c>
      <c r="BO1826">
        <v>1</v>
      </c>
      <c r="BP1826" s="15">
        <v>45334</v>
      </c>
      <c r="BQ1826" t="s">
        <v>336</v>
      </c>
      <c r="BR1826" t="s">
        <v>337</v>
      </c>
      <c r="BS1826">
        <v>60</v>
      </c>
      <c r="BT1826">
        <v>2</v>
      </c>
    </row>
    <row r="1827" spans="1:72" x14ac:dyDescent="0.25">
      <c r="A1827" t="str">
        <f t="shared" si="112"/>
        <v>651_12</v>
      </c>
      <c r="B1827" t="str">
        <f t="shared" si="113"/>
        <v>U</v>
      </c>
      <c r="C1827">
        <f t="shared" si="114"/>
        <v>1642.5</v>
      </c>
      <c r="D1827">
        <f t="shared" si="115"/>
        <v>0</v>
      </c>
      <c r="F1827" t="s">
        <v>2792</v>
      </c>
      <c r="G1827">
        <v>651</v>
      </c>
      <c r="H1827" t="s">
        <v>2793</v>
      </c>
      <c r="I1827">
        <v>12</v>
      </c>
      <c r="J1827">
        <v>237</v>
      </c>
      <c r="K1827" t="s">
        <v>283</v>
      </c>
      <c r="L1827" t="s">
        <v>284</v>
      </c>
      <c r="M1827">
        <v>2</v>
      </c>
      <c r="N1827" t="s">
        <v>285</v>
      </c>
      <c r="O1827">
        <v>0</v>
      </c>
      <c r="P1827">
        <v>4</v>
      </c>
      <c r="Q1827" t="s">
        <v>286</v>
      </c>
      <c r="R1827" t="s">
        <v>341</v>
      </c>
      <c r="S1827" t="s">
        <v>288</v>
      </c>
      <c r="T1827" t="s">
        <v>342</v>
      </c>
      <c r="U1827">
        <v>2186</v>
      </c>
      <c r="V1827">
        <v>10</v>
      </c>
      <c r="W1827">
        <v>20</v>
      </c>
      <c r="X1827">
        <v>2</v>
      </c>
      <c r="Y1827" s="15">
        <v>39176</v>
      </c>
      <c r="Z1827">
        <v>17</v>
      </c>
      <c r="AA1827" s="15">
        <v>33604</v>
      </c>
      <c r="AB1827" s="15">
        <v>45315</v>
      </c>
      <c r="AC1827">
        <v>8</v>
      </c>
      <c r="AD1827">
        <v>4</v>
      </c>
      <c r="AE1827">
        <v>107.65</v>
      </c>
      <c r="AF1827" s="15">
        <v>45328</v>
      </c>
      <c r="AG1827">
        <v>-1</v>
      </c>
      <c r="AH1827">
        <v>-1</v>
      </c>
      <c r="AI1827">
        <v>174.99713397089999</v>
      </c>
      <c r="AJ1827">
        <v>-40.891272002199997</v>
      </c>
      <c r="AK1827">
        <v>4.5</v>
      </c>
      <c r="AL1827">
        <v>225</v>
      </c>
      <c r="AM1827">
        <v>1642.5</v>
      </c>
      <c r="AN1827" t="s">
        <v>290</v>
      </c>
      <c r="AO1827" t="s">
        <v>321</v>
      </c>
      <c r="AP1827" t="s">
        <v>325</v>
      </c>
      <c r="AQ1827" t="s">
        <v>293</v>
      </c>
      <c r="AR1827" t="s">
        <v>294</v>
      </c>
      <c r="AS1827" t="s">
        <v>291</v>
      </c>
      <c r="AT1827">
        <v>940.53062</v>
      </c>
      <c r="AU1827">
        <v>339.60166500000003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b">
        <v>0</v>
      </c>
      <c r="BI1827" t="b">
        <v>1</v>
      </c>
      <c r="BJ1827" t="b">
        <v>1</v>
      </c>
      <c r="BK1827" t="b">
        <v>0</v>
      </c>
      <c r="BL1827" t="s">
        <v>293</v>
      </c>
      <c r="BM1827">
        <v>2</v>
      </c>
      <c r="BN1827">
        <v>75</v>
      </c>
      <c r="BO1827">
        <v>1</v>
      </c>
      <c r="BP1827" s="15">
        <v>45315</v>
      </c>
      <c r="BQ1827" t="s">
        <v>295</v>
      </c>
      <c r="BR1827" t="s">
        <v>348</v>
      </c>
      <c r="BS1827">
        <v>75</v>
      </c>
      <c r="BT1827">
        <v>2</v>
      </c>
    </row>
    <row r="1828" spans="1:72" x14ac:dyDescent="0.25">
      <c r="A1828" t="str">
        <f t="shared" si="112"/>
        <v>652_4</v>
      </c>
      <c r="B1828" t="str">
        <f t="shared" si="113"/>
        <v>U</v>
      </c>
      <c r="C1828">
        <f t="shared" si="114"/>
        <v>1836</v>
      </c>
      <c r="D1828">
        <f t="shared" si="115"/>
        <v>0</v>
      </c>
      <c r="F1828" t="s">
        <v>2794</v>
      </c>
      <c r="G1828">
        <v>652</v>
      </c>
      <c r="H1828" t="s">
        <v>2795</v>
      </c>
      <c r="I1828">
        <v>4</v>
      </c>
      <c r="J1828">
        <v>259</v>
      </c>
      <c r="K1828" t="s">
        <v>283</v>
      </c>
      <c r="L1828" t="s">
        <v>284</v>
      </c>
      <c r="M1828">
        <v>2</v>
      </c>
      <c r="N1828" t="s">
        <v>285</v>
      </c>
      <c r="O1828">
        <v>0</v>
      </c>
      <c r="P1828">
        <v>2</v>
      </c>
      <c r="Q1828" t="s">
        <v>286</v>
      </c>
      <c r="R1828" t="s">
        <v>304</v>
      </c>
      <c r="S1828" t="s">
        <v>305</v>
      </c>
      <c r="T1828" t="s">
        <v>319</v>
      </c>
      <c r="U1828">
        <v>239</v>
      </c>
      <c r="V1828">
        <v>6</v>
      </c>
      <c r="W1828">
        <v>20</v>
      </c>
      <c r="X1828">
        <v>2</v>
      </c>
      <c r="Y1828" s="15">
        <v>39175</v>
      </c>
      <c r="Z1828">
        <v>19</v>
      </c>
      <c r="AA1828" s="15">
        <v>33604</v>
      </c>
      <c r="AB1828" s="15">
        <v>45315</v>
      </c>
      <c r="AC1828">
        <v>5.25</v>
      </c>
      <c r="AD1828">
        <v>2.25</v>
      </c>
      <c r="AE1828">
        <v>106.25</v>
      </c>
      <c r="AF1828" s="15">
        <v>45328</v>
      </c>
      <c r="AG1828">
        <v>-1</v>
      </c>
      <c r="AH1828">
        <v>-1</v>
      </c>
      <c r="AI1828">
        <v>174.99630039120001</v>
      </c>
      <c r="AJ1828">
        <v>-40.892091242200003</v>
      </c>
      <c r="AK1828">
        <v>1.5</v>
      </c>
      <c r="AL1828">
        <v>255</v>
      </c>
      <c r="AM1828">
        <v>1836</v>
      </c>
      <c r="AN1828" t="s">
        <v>306</v>
      </c>
      <c r="AO1828" t="s">
        <v>321</v>
      </c>
      <c r="AP1828" t="s">
        <v>325</v>
      </c>
      <c r="AQ1828" t="s">
        <v>293</v>
      </c>
      <c r="AR1828" t="s">
        <v>294</v>
      </c>
      <c r="AS1828" t="s">
        <v>291</v>
      </c>
      <c r="AT1828">
        <v>-1</v>
      </c>
      <c r="AU1828">
        <v>-1</v>
      </c>
      <c r="AV1828">
        <v>0</v>
      </c>
      <c r="AW1828">
        <v>0</v>
      </c>
      <c r="AX1828">
        <v>0.27233115468409602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b">
        <v>0</v>
      </c>
      <c r="BI1828" t="b">
        <v>1</v>
      </c>
      <c r="BJ1828" t="b">
        <v>1</v>
      </c>
      <c r="BK1828" t="b">
        <v>0</v>
      </c>
      <c r="BL1828" t="s">
        <v>293</v>
      </c>
      <c r="BM1828">
        <v>2</v>
      </c>
      <c r="BN1828">
        <v>90</v>
      </c>
      <c r="BO1828">
        <v>1</v>
      </c>
      <c r="BP1828" s="15">
        <v>45315</v>
      </c>
      <c r="BQ1828" t="s">
        <v>307</v>
      </c>
      <c r="BR1828" t="s">
        <v>322</v>
      </c>
      <c r="BS1828">
        <v>90</v>
      </c>
      <c r="BT1828">
        <v>2</v>
      </c>
    </row>
    <row r="1829" spans="1:72" x14ac:dyDescent="0.25">
      <c r="A1829" t="str">
        <f t="shared" si="112"/>
        <v>652_259</v>
      </c>
      <c r="B1829" t="str">
        <f t="shared" si="113"/>
        <v>U</v>
      </c>
      <c r="C1829">
        <f t="shared" si="114"/>
        <v>124.1</v>
      </c>
      <c r="D1829">
        <f t="shared" si="115"/>
        <v>0</v>
      </c>
      <c r="F1829" t="s">
        <v>2796</v>
      </c>
      <c r="G1829">
        <v>652</v>
      </c>
      <c r="H1829" t="s">
        <v>2795</v>
      </c>
      <c r="I1829">
        <v>259</v>
      </c>
      <c r="J1829">
        <v>276</v>
      </c>
      <c r="K1829" t="s">
        <v>283</v>
      </c>
      <c r="L1829" t="s">
        <v>284</v>
      </c>
      <c r="M1829">
        <v>2</v>
      </c>
      <c r="N1829" t="s">
        <v>285</v>
      </c>
      <c r="O1829">
        <v>0</v>
      </c>
      <c r="P1829">
        <v>2</v>
      </c>
      <c r="Q1829" t="s">
        <v>286</v>
      </c>
      <c r="R1829" t="s">
        <v>304</v>
      </c>
      <c r="S1829" t="s">
        <v>305</v>
      </c>
      <c r="T1829" t="s">
        <v>319</v>
      </c>
      <c r="U1829">
        <v>239</v>
      </c>
      <c r="V1829">
        <v>6</v>
      </c>
      <c r="W1829">
        <v>35</v>
      </c>
      <c r="X1829">
        <v>2</v>
      </c>
      <c r="Y1829" s="15">
        <v>39161</v>
      </c>
      <c r="Z1829">
        <v>22</v>
      </c>
      <c r="AA1829" s="15">
        <v>33604</v>
      </c>
      <c r="AB1829" s="15">
        <v>45315</v>
      </c>
      <c r="AC1829">
        <v>5.55</v>
      </c>
      <c r="AD1829">
        <v>1</v>
      </c>
      <c r="AE1829">
        <v>105</v>
      </c>
      <c r="AF1829" s="15">
        <v>45328</v>
      </c>
      <c r="AG1829">
        <v>-1</v>
      </c>
      <c r="AH1829">
        <v>-1</v>
      </c>
      <c r="AI1829">
        <v>174.9949111391</v>
      </c>
      <c r="AJ1829">
        <v>-40.892599382299998</v>
      </c>
      <c r="AK1829">
        <v>2.5</v>
      </c>
      <c r="AL1829">
        <v>17</v>
      </c>
      <c r="AM1829">
        <v>124.1</v>
      </c>
      <c r="AN1829" t="s">
        <v>306</v>
      </c>
      <c r="AO1829" t="s">
        <v>321</v>
      </c>
      <c r="AP1829" t="s">
        <v>314</v>
      </c>
      <c r="AQ1829" t="s">
        <v>312</v>
      </c>
      <c r="AR1829" t="s">
        <v>294</v>
      </c>
      <c r="AS1829" t="s">
        <v>291</v>
      </c>
      <c r="AT1829">
        <v>-1</v>
      </c>
      <c r="AU1829">
        <v>-1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b">
        <v>0</v>
      </c>
      <c r="BI1829" t="b">
        <v>1</v>
      </c>
      <c r="BJ1829" t="b">
        <v>0</v>
      </c>
      <c r="BK1829" t="b">
        <v>1</v>
      </c>
      <c r="BL1829" t="s">
        <v>312</v>
      </c>
      <c r="BM1829">
        <v>2</v>
      </c>
      <c r="BN1829">
        <v>90</v>
      </c>
      <c r="BO1829">
        <v>1</v>
      </c>
      <c r="BP1829" s="15">
        <v>45315</v>
      </c>
      <c r="BQ1829" t="s">
        <v>307</v>
      </c>
      <c r="BR1829" t="s">
        <v>322</v>
      </c>
      <c r="BS1829">
        <v>90</v>
      </c>
      <c r="BT1829">
        <v>2</v>
      </c>
    </row>
    <row r="1830" spans="1:72" x14ac:dyDescent="0.25">
      <c r="A1830" t="str">
        <f t="shared" si="112"/>
        <v>654_17</v>
      </c>
      <c r="B1830" t="str">
        <f t="shared" si="113"/>
        <v>U</v>
      </c>
      <c r="C1830">
        <f t="shared" si="114"/>
        <v>7587</v>
      </c>
      <c r="D1830">
        <f t="shared" si="115"/>
        <v>0</v>
      </c>
      <c r="F1830" t="s">
        <v>2797</v>
      </c>
      <c r="G1830">
        <v>654</v>
      </c>
      <c r="H1830" t="s">
        <v>2798</v>
      </c>
      <c r="I1830">
        <v>17</v>
      </c>
      <c r="J1830">
        <v>860</v>
      </c>
      <c r="K1830" t="s">
        <v>283</v>
      </c>
      <c r="L1830" t="s">
        <v>284</v>
      </c>
      <c r="M1830">
        <v>2</v>
      </c>
      <c r="N1830" t="s">
        <v>285</v>
      </c>
      <c r="O1830">
        <v>0</v>
      </c>
      <c r="P1830">
        <v>4</v>
      </c>
      <c r="Q1830" t="s">
        <v>286</v>
      </c>
      <c r="R1830" t="s">
        <v>341</v>
      </c>
      <c r="S1830" t="s">
        <v>334</v>
      </c>
      <c r="T1830" t="s">
        <v>342</v>
      </c>
      <c r="U1830">
        <v>2845</v>
      </c>
      <c r="V1830">
        <v>6</v>
      </c>
      <c r="W1830">
        <v>30</v>
      </c>
      <c r="X1830">
        <v>1</v>
      </c>
      <c r="Y1830" s="15">
        <v>41671</v>
      </c>
      <c r="Z1830">
        <v>18</v>
      </c>
      <c r="AA1830" s="15">
        <v>29586</v>
      </c>
      <c r="AB1830" s="15">
        <v>45315</v>
      </c>
      <c r="AC1830">
        <v>2</v>
      </c>
      <c r="AD1830">
        <v>2</v>
      </c>
      <c r="AE1830">
        <v>73.75</v>
      </c>
      <c r="AF1830" s="15">
        <v>45334</v>
      </c>
      <c r="AG1830">
        <v>-1</v>
      </c>
      <c r="AH1830">
        <v>-1</v>
      </c>
      <c r="AI1830">
        <v>175.00619617769999</v>
      </c>
      <c r="AJ1830">
        <v>-40.8982490454</v>
      </c>
      <c r="AK1830">
        <v>1.5</v>
      </c>
      <c r="AL1830">
        <v>843</v>
      </c>
      <c r="AM1830">
        <v>7587</v>
      </c>
      <c r="AN1830" t="s">
        <v>335</v>
      </c>
      <c r="AO1830" t="s">
        <v>321</v>
      </c>
      <c r="AP1830" t="s">
        <v>314</v>
      </c>
      <c r="AQ1830" t="s">
        <v>312</v>
      </c>
      <c r="AR1830" t="s">
        <v>294</v>
      </c>
      <c r="AS1830" t="s">
        <v>291</v>
      </c>
      <c r="AT1830">
        <v>873.51077499999997</v>
      </c>
      <c r="AU1830">
        <v>300.39125000000001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b">
        <v>0</v>
      </c>
      <c r="BI1830" t="b">
        <v>1</v>
      </c>
      <c r="BJ1830" t="b">
        <v>0</v>
      </c>
      <c r="BK1830" t="b">
        <v>0</v>
      </c>
      <c r="BL1830" t="s">
        <v>312</v>
      </c>
      <c r="BM1830">
        <v>2</v>
      </c>
      <c r="BN1830">
        <v>60</v>
      </c>
      <c r="BO1830">
        <v>1</v>
      </c>
      <c r="BP1830" s="15">
        <v>45315</v>
      </c>
      <c r="BQ1830" t="s">
        <v>336</v>
      </c>
      <c r="BR1830" t="s">
        <v>337</v>
      </c>
      <c r="BS1830">
        <v>60</v>
      </c>
      <c r="BT1830">
        <v>2</v>
      </c>
    </row>
    <row r="1831" spans="1:72" x14ac:dyDescent="0.25">
      <c r="A1831" t="str">
        <f t="shared" si="112"/>
        <v>656_4</v>
      </c>
      <c r="B1831" t="str">
        <f t="shared" si="113"/>
        <v>U</v>
      </c>
      <c r="C1831">
        <f t="shared" si="114"/>
        <v>864</v>
      </c>
      <c r="D1831">
        <f t="shared" si="115"/>
        <v>0</v>
      </c>
      <c r="F1831" t="s">
        <v>2799</v>
      </c>
      <c r="G1831">
        <v>656</v>
      </c>
      <c r="H1831" t="s">
        <v>966</v>
      </c>
      <c r="I1831">
        <v>4</v>
      </c>
      <c r="J1831">
        <v>124</v>
      </c>
      <c r="K1831" t="s">
        <v>283</v>
      </c>
      <c r="L1831" t="s">
        <v>284</v>
      </c>
      <c r="M1831">
        <v>2</v>
      </c>
      <c r="N1831" t="s">
        <v>285</v>
      </c>
      <c r="O1831">
        <v>0</v>
      </c>
      <c r="P1831">
        <v>2</v>
      </c>
      <c r="Q1831" t="s">
        <v>286</v>
      </c>
      <c r="R1831" t="s">
        <v>304</v>
      </c>
      <c r="S1831" t="s">
        <v>318</v>
      </c>
      <c r="T1831" t="s">
        <v>319</v>
      </c>
      <c r="U1831">
        <v>190</v>
      </c>
      <c r="V1831">
        <v>6</v>
      </c>
      <c r="W1831">
        <v>30</v>
      </c>
      <c r="X1831">
        <v>3</v>
      </c>
      <c r="Y1831" s="15">
        <v>41730</v>
      </c>
      <c r="Z1831">
        <v>19</v>
      </c>
      <c r="AA1831" s="15">
        <v>34001</v>
      </c>
      <c r="AB1831" s="15">
        <v>45314</v>
      </c>
      <c r="AC1831">
        <v>3.1</v>
      </c>
      <c r="AD1831">
        <v>1.05</v>
      </c>
      <c r="AE1831">
        <v>192.35</v>
      </c>
      <c r="AF1831" s="15">
        <v>45335</v>
      </c>
      <c r="AG1831">
        <v>-1</v>
      </c>
      <c r="AH1831">
        <v>-1</v>
      </c>
      <c r="AI1831">
        <v>175.00716346319999</v>
      </c>
      <c r="AJ1831">
        <v>-40.907762137500001</v>
      </c>
      <c r="AK1831">
        <v>4</v>
      </c>
      <c r="AL1831">
        <v>120</v>
      </c>
      <c r="AM1831">
        <v>864</v>
      </c>
      <c r="AN1831" t="s">
        <v>320</v>
      </c>
      <c r="AO1831" t="s">
        <v>321</v>
      </c>
      <c r="AP1831" t="s">
        <v>292</v>
      </c>
      <c r="AQ1831" t="s">
        <v>293</v>
      </c>
      <c r="AR1831" t="s">
        <v>294</v>
      </c>
      <c r="AS1831" t="s">
        <v>291</v>
      </c>
      <c r="AT1831">
        <v>-1</v>
      </c>
      <c r="AU1831">
        <v>-1</v>
      </c>
      <c r="AV1831">
        <v>0</v>
      </c>
      <c r="AW1831">
        <v>0</v>
      </c>
      <c r="AX1831">
        <v>0.69444444444444398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 t="b">
        <v>0</v>
      </c>
      <c r="BI1831" t="b">
        <v>1</v>
      </c>
      <c r="BJ1831" t="b">
        <v>1</v>
      </c>
      <c r="BK1831" t="b">
        <v>0</v>
      </c>
      <c r="BL1831" t="s">
        <v>293</v>
      </c>
      <c r="BM1831">
        <v>2</v>
      </c>
      <c r="BN1831">
        <v>90</v>
      </c>
      <c r="BO1831">
        <v>1</v>
      </c>
      <c r="BP1831" s="15">
        <v>45314</v>
      </c>
      <c r="BQ1831" t="s">
        <v>307</v>
      </c>
      <c r="BR1831" t="s">
        <v>322</v>
      </c>
      <c r="BS1831">
        <v>90</v>
      </c>
      <c r="BT1831">
        <v>2</v>
      </c>
    </row>
    <row r="1832" spans="1:72" x14ac:dyDescent="0.25">
      <c r="A1832" t="str">
        <f t="shared" si="112"/>
        <v>656_124</v>
      </c>
      <c r="B1832" t="str">
        <f t="shared" si="113"/>
        <v>U</v>
      </c>
      <c r="C1832">
        <f t="shared" si="114"/>
        <v>144</v>
      </c>
      <c r="D1832">
        <f t="shared" si="115"/>
        <v>0</v>
      </c>
      <c r="F1832" t="s">
        <v>2800</v>
      </c>
      <c r="G1832">
        <v>656</v>
      </c>
      <c r="H1832" t="s">
        <v>966</v>
      </c>
      <c r="I1832">
        <v>124</v>
      </c>
      <c r="J1832">
        <v>144</v>
      </c>
      <c r="K1832" t="s">
        <v>283</v>
      </c>
      <c r="L1832" t="s">
        <v>284</v>
      </c>
      <c r="M1832">
        <v>2</v>
      </c>
      <c r="N1832" t="s">
        <v>285</v>
      </c>
      <c r="O1832">
        <v>0</v>
      </c>
      <c r="P1832">
        <v>2</v>
      </c>
      <c r="Q1832" t="s">
        <v>286</v>
      </c>
      <c r="R1832" t="s">
        <v>304</v>
      </c>
      <c r="S1832" t="s">
        <v>318</v>
      </c>
      <c r="T1832" t="s">
        <v>319</v>
      </c>
      <c r="U1832">
        <v>190</v>
      </c>
      <c r="V1832">
        <v>6</v>
      </c>
      <c r="W1832">
        <v>45</v>
      </c>
      <c r="X1832">
        <v>3</v>
      </c>
      <c r="Y1832" s="15">
        <v>41453</v>
      </c>
      <c r="Z1832">
        <v>22</v>
      </c>
      <c r="AA1832" s="15">
        <v>34001</v>
      </c>
      <c r="AB1832" s="15">
        <v>45314</v>
      </c>
      <c r="AC1832">
        <v>1.55</v>
      </c>
      <c r="AD1832">
        <v>1.55</v>
      </c>
      <c r="AE1832">
        <v>121</v>
      </c>
      <c r="AF1832" s="15">
        <v>45335</v>
      </c>
      <c r="AG1832">
        <v>-1</v>
      </c>
      <c r="AH1832">
        <v>-1</v>
      </c>
      <c r="AI1832">
        <v>175.00667827570001</v>
      </c>
      <c r="AJ1832">
        <v>-40.908247500500003</v>
      </c>
      <c r="AK1832">
        <v>4</v>
      </c>
      <c r="AL1832">
        <v>20</v>
      </c>
      <c r="AM1832">
        <v>144</v>
      </c>
      <c r="AN1832" t="s">
        <v>320</v>
      </c>
      <c r="AO1832" t="s">
        <v>321</v>
      </c>
      <c r="AP1832" t="s">
        <v>314</v>
      </c>
      <c r="AQ1832" t="s">
        <v>312</v>
      </c>
      <c r="AR1832" t="s">
        <v>294</v>
      </c>
      <c r="AS1832" t="s">
        <v>291</v>
      </c>
      <c r="AT1832">
        <v>-1</v>
      </c>
      <c r="AU1832">
        <v>-1</v>
      </c>
      <c r="AV1832">
        <v>0</v>
      </c>
      <c r="AW1832">
        <v>0</v>
      </c>
      <c r="AX1832">
        <v>0</v>
      </c>
      <c r="AY1832">
        <v>10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 t="b">
        <v>0</v>
      </c>
      <c r="BI1832" t="b">
        <v>1</v>
      </c>
      <c r="BJ1832" t="b">
        <v>0</v>
      </c>
      <c r="BK1832" t="b">
        <v>1</v>
      </c>
      <c r="BL1832" t="s">
        <v>312</v>
      </c>
      <c r="BM1832">
        <v>2</v>
      </c>
      <c r="BN1832">
        <v>90</v>
      </c>
      <c r="BO1832">
        <v>1</v>
      </c>
      <c r="BP1832" s="15">
        <v>45314</v>
      </c>
      <c r="BQ1832" t="s">
        <v>307</v>
      </c>
      <c r="BR1832" t="s">
        <v>322</v>
      </c>
      <c r="BS1832">
        <v>90</v>
      </c>
      <c r="BT1832">
        <v>2</v>
      </c>
    </row>
    <row r="1833" spans="1:72" x14ac:dyDescent="0.25">
      <c r="A1833" t="str">
        <f t="shared" si="112"/>
        <v>657_13</v>
      </c>
      <c r="B1833" t="str">
        <f t="shared" si="113"/>
        <v>U</v>
      </c>
      <c r="C1833">
        <f t="shared" si="114"/>
        <v>360</v>
      </c>
      <c r="D1833">
        <f t="shared" si="115"/>
        <v>0</v>
      </c>
      <c r="F1833" t="s">
        <v>2801</v>
      </c>
      <c r="G1833">
        <v>657</v>
      </c>
      <c r="H1833" t="s">
        <v>2583</v>
      </c>
      <c r="I1833">
        <v>13</v>
      </c>
      <c r="J1833">
        <v>73</v>
      </c>
      <c r="K1833" t="s">
        <v>283</v>
      </c>
      <c r="L1833" t="s">
        <v>284</v>
      </c>
      <c r="M1833">
        <v>2</v>
      </c>
      <c r="N1833" t="s">
        <v>285</v>
      </c>
      <c r="O1833">
        <v>0</v>
      </c>
      <c r="P1833">
        <v>1</v>
      </c>
      <c r="Q1833" t="s">
        <v>286</v>
      </c>
      <c r="R1833" t="s">
        <v>304</v>
      </c>
      <c r="S1833" t="s">
        <v>318</v>
      </c>
      <c r="T1833" t="s">
        <v>319</v>
      </c>
      <c r="U1833">
        <v>48</v>
      </c>
      <c r="V1833">
        <v>6</v>
      </c>
      <c r="W1833">
        <v>80</v>
      </c>
      <c r="X1833">
        <v>1</v>
      </c>
      <c r="Y1833" s="15">
        <v>34029</v>
      </c>
      <c r="Z1833">
        <v>20</v>
      </c>
      <c r="AA1833" s="15">
        <v>21916</v>
      </c>
      <c r="AB1833" s="15">
        <v>45334</v>
      </c>
      <c r="AC1833">
        <v>4</v>
      </c>
      <c r="AD1833">
        <v>3</v>
      </c>
      <c r="AE1833">
        <v>111</v>
      </c>
      <c r="AF1833" s="15">
        <v>45336</v>
      </c>
      <c r="AG1833">
        <v>-1</v>
      </c>
      <c r="AH1833">
        <v>-1</v>
      </c>
      <c r="AI1833">
        <v>175.05251195170001</v>
      </c>
      <c r="AJ1833">
        <v>-40.870999400999999</v>
      </c>
      <c r="AK1833">
        <v>3</v>
      </c>
      <c r="AL1833">
        <v>60</v>
      </c>
      <c r="AM1833">
        <v>360</v>
      </c>
      <c r="AN1833" t="s">
        <v>320</v>
      </c>
      <c r="AO1833" t="s">
        <v>321</v>
      </c>
      <c r="AP1833" t="s">
        <v>292</v>
      </c>
      <c r="AQ1833" t="s">
        <v>293</v>
      </c>
      <c r="AR1833" t="s">
        <v>294</v>
      </c>
      <c r="AS1833" t="s">
        <v>291</v>
      </c>
      <c r="AT1833">
        <v>-1</v>
      </c>
      <c r="AU1833">
        <v>-1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 t="b">
        <v>0</v>
      </c>
      <c r="BI1833" t="b">
        <v>1</v>
      </c>
      <c r="BJ1833" t="b">
        <v>0</v>
      </c>
      <c r="BK1833" t="b">
        <v>0</v>
      </c>
      <c r="BL1833" t="s">
        <v>293</v>
      </c>
      <c r="BM1833">
        <v>2</v>
      </c>
      <c r="BN1833">
        <v>90</v>
      </c>
      <c r="BO1833">
        <v>1</v>
      </c>
      <c r="BP1833" s="15">
        <v>45334</v>
      </c>
      <c r="BQ1833" t="s">
        <v>307</v>
      </c>
      <c r="BR1833" t="s">
        <v>322</v>
      </c>
      <c r="BS1833">
        <v>90</v>
      </c>
      <c r="BT1833">
        <v>2</v>
      </c>
    </row>
    <row r="1834" spans="1:72" x14ac:dyDescent="0.25">
      <c r="A1834" t="str">
        <f t="shared" si="112"/>
        <v>660_5</v>
      </c>
      <c r="B1834" t="str">
        <f t="shared" si="113"/>
        <v>U</v>
      </c>
      <c r="C1834">
        <f t="shared" si="114"/>
        <v>280</v>
      </c>
      <c r="D1834">
        <f t="shared" si="115"/>
        <v>6.6666666666666696</v>
      </c>
      <c r="F1834" t="s">
        <v>2802</v>
      </c>
      <c r="G1834">
        <v>660</v>
      </c>
      <c r="H1834" t="s">
        <v>2606</v>
      </c>
      <c r="I1834">
        <v>5</v>
      </c>
      <c r="J1834">
        <v>40</v>
      </c>
      <c r="K1834" t="s">
        <v>283</v>
      </c>
      <c r="L1834" t="s">
        <v>284</v>
      </c>
      <c r="M1834">
        <v>2</v>
      </c>
      <c r="N1834" t="s">
        <v>285</v>
      </c>
      <c r="O1834">
        <v>0</v>
      </c>
      <c r="P1834">
        <v>1</v>
      </c>
      <c r="Q1834" t="s">
        <v>286</v>
      </c>
      <c r="R1834" t="s">
        <v>304</v>
      </c>
      <c r="S1834" t="s">
        <v>318</v>
      </c>
      <c r="T1834" t="s">
        <v>319</v>
      </c>
      <c r="U1834">
        <v>69</v>
      </c>
      <c r="V1834">
        <v>6</v>
      </c>
      <c r="W1834">
        <v>20</v>
      </c>
      <c r="X1834">
        <v>2</v>
      </c>
      <c r="Y1834" s="15">
        <v>40909</v>
      </c>
      <c r="Z1834">
        <v>20</v>
      </c>
      <c r="AA1834" s="15">
        <v>34335</v>
      </c>
      <c r="AB1834" s="15">
        <v>45334</v>
      </c>
      <c r="AC1834">
        <v>4</v>
      </c>
      <c r="AD1834">
        <v>3</v>
      </c>
      <c r="AE1834">
        <v>111</v>
      </c>
      <c r="AF1834" s="15">
        <v>45336</v>
      </c>
      <c r="AG1834">
        <v>-1</v>
      </c>
      <c r="AH1834">
        <v>-1</v>
      </c>
      <c r="AI1834">
        <v>175.01351158259999</v>
      </c>
      <c r="AJ1834">
        <v>-40.870932891999999</v>
      </c>
      <c r="AK1834">
        <v>2.5</v>
      </c>
      <c r="AL1834">
        <v>35</v>
      </c>
      <c r="AM1834">
        <v>280</v>
      </c>
      <c r="AN1834" t="s">
        <v>320</v>
      </c>
      <c r="AO1834" t="s">
        <v>321</v>
      </c>
      <c r="AP1834" t="s">
        <v>292</v>
      </c>
      <c r="AQ1834" t="s">
        <v>293</v>
      </c>
      <c r="AR1834" t="s">
        <v>294</v>
      </c>
      <c r="AS1834" t="s">
        <v>291</v>
      </c>
      <c r="AT1834">
        <v>-1</v>
      </c>
      <c r="AU1834">
        <v>-1</v>
      </c>
      <c r="AV1834">
        <v>0</v>
      </c>
      <c r="AW1834">
        <v>0</v>
      </c>
      <c r="AX1834">
        <v>0</v>
      </c>
      <c r="AY1834">
        <v>0</v>
      </c>
      <c r="AZ1834">
        <v>6.6666666666666696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 t="b">
        <v>0</v>
      </c>
      <c r="BI1834" t="b">
        <v>1</v>
      </c>
      <c r="BJ1834" t="b">
        <v>0</v>
      </c>
      <c r="BK1834" t="b">
        <v>0</v>
      </c>
      <c r="BL1834" t="s">
        <v>293</v>
      </c>
      <c r="BM1834">
        <v>2</v>
      </c>
      <c r="BN1834">
        <v>90</v>
      </c>
      <c r="BO1834">
        <v>1</v>
      </c>
      <c r="BP1834" s="15">
        <v>45334</v>
      </c>
      <c r="BQ1834" t="s">
        <v>307</v>
      </c>
      <c r="BR1834" t="s">
        <v>322</v>
      </c>
      <c r="BS1834">
        <v>90</v>
      </c>
      <c r="BT1834">
        <v>2</v>
      </c>
    </row>
    <row r="1835" spans="1:72" x14ac:dyDescent="0.25">
      <c r="A1835" t="str">
        <f t="shared" si="112"/>
        <v>660_40</v>
      </c>
      <c r="B1835" t="str">
        <f t="shared" si="113"/>
        <v>U</v>
      </c>
      <c r="C1835">
        <f t="shared" si="114"/>
        <v>360</v>
      </c>
      <c r="D1835">
        <f t="shared" si="115"/>
        <v>0</v>
      </c>
      <c r="F1835" t="s">
        <v>2803</v>
      </c>
      <c r="G1835">
        <v>660</v>
      </c>
      <c r="H1835" t="s">
        <v>2606</v>
      </c>
      <c r="I1835">
        <v>40</v>
      </c>
      <c r="J1835">
        <v>85</v>
      </c>
      <c r="K1835" t="s">
        <v>283</v>
      </c>
      <c r="L1835" t="s">
        <v>284</v>
      </c>
      <c r="M1835">
        <v>2</v>
      </c>
      <c r="N1835" t="s">
        <v>285</v>
      </c>
      <c r="O1835">
        <v>0</v>
      </c>
      <c r="P1835">
        <v>1</v>
      </c>
      <c r="Q1835" t="s">
        <v>286</v>
      </c>
      <c r="R1835" t="s">
        <v>304</v>
      </c>
      <c r="S1835" t="s">
        <v>318</v>
      </c>
      <c r="T1835" t="s">
        <v>319</v>
      </c>
      <c r="U1835">
        <v>69</v>
      </c>
      <c r="V1835">
        <v>6</v>
      </c>
      <c r="W1835">
        <v>20</v>
      </c>
      <c r="X1835">
        <v>1</v>
      </c>
      <c r="Y1835" s="15">
        <v>35827</v>
      </c>
      <c r="Z1835">
        <v>25</v>
      </c>
      <c r="AA1835" s="15">
        <v>29586</v>
      </c>
      <c r="AB1835" s="15">
        <v>45334</v>
      </c>
      <c r="AC1835">
        <v>4</v>
      </c>
      <c r="AD1835">
        <v>3</v>
      </c>
      <c r="AE1835">
        <v>111</v>
      </c>
      <c r="AF1835" s="15">
        <v>45336</v>
      </c>
      <c r="AG1835">
        <v>-1</v>
      </c>
      <c r="AH1835">
        <v>-1</v>
      </c>
      <c r="AI1835">
        <v>175.01395818290001</v>
      </c>
      <c r="AJ1835">
        <v>-40.870812815100003</v>
      </c>
      <c r="AK1835">
        <v>2.5</v>
      </c>
      <c r="AL1835">
        <v>45</v>
      </c>
      <c r="AM1835">
        <v>360</v>
      </c>
      <c r="AN1835" t="s">
        <v>320</v>
      </c>
      <c r="AO1835" t="s">
        <v>321</v>
      </c>
      <c r="AP1835" t="s">
        <v>314</v>
      </c>
      <c r="AQ1835" t="s">
        <v>312</v>
      </c>
      <c r="AR1835" t="s">
        <v>294</v>
      </c>
      <c r="AS1835" t="s">
        <v>291</v>
      </c>
      <c r="AT1835">
        <v>-1</v>
      </c>
      <c r="AU1835">
        <v>-1</v>
      </c>
      <c r="AV1835">
        <v>0</v>
      </c>
      <c r="AW1835">
        <v>0</v>
      </c>
      <c r="AX1835">
        <v>0</v>
      </c>
      <c r="AY1835">
        <v>4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t="b">
        <v>0</v>
      </c>
      <c r="BI1835" t="b">
        <v>1</v>
      </c>
      <c r="BJ1835" t="b">
        <v>0</v>
      </c>
      <c r="BK1835" t="b">
        <v>1</v>
      </c>
      <c r="BL1835" t="s">
        <v>312</v>
      </c>
      <c r="BM1835">
        <v>2</v>
      </c>
      <c r="BN1835">
        <v>90</v>
      </c>
      <c r="BO1835">
        <v>1</v>
      </c>
      <c r="BP1835" s="15">
        <v>45334</v>
      </c>
      <c r="BQ1835" t="s">
        <v>307</v>
      </c>
      <c r="BR1835" t="s">
        <v>322</v>
      </c>
      <c r="BS1835">
        <v>90</v>
      </c>
      <c r="BT1835">
        <v>2</v>
      </c>
    </row>
    <row r="1836" spans="1:72" x14ac:dyDescent="0.25">
      <c r="A1836" t="str">
        <f t="shared" si="112"/>
        <v>662_0</v>
      </c>
      <c r="B1836" t="str">
        <f t="shared" si="113"/>
        <v>R</v>
      </c>
      <c r="C1836">
        <f t="shared" si="114"/>
        <v>549.5</v>
      </c>
      <c r="D1836">
        <f t="shared" si="115"/>
        <v>27.5</v>
      </c>
      <c r="F1836" t="s">
        <v>2804</v>
      </c>
      <c r="G1836">
        <v>662</v>
      </c>
      <c r="H1836" t="s">
        <v>2805</v>
      </c>
      <c r="I1836">
        <v>0</v>
      </c>
      <c r="J1836">
        <v>157</v>
      </c>
      <c r="K1836" t="s">
        <v>283</v>
      </c>
      <c r="L1836" t="s">
        <v>284</v>
      </c>
      <c r="M1836">
        <v>2</v>
      </c>
      <c r="N1836" t="s">
        <v>285</v>
      </c>
      <c r="O1836">
        <v>0</v>
      </c>
      <c r="P1836">
        <v>1</v>
      </c>
      <c r="Q1836" t="s">
        <v>286</v>
      </c>
      <c r="R1836" t="s">
        <v>304</v>
      </c>
      <c r="S1836" t="s">
        <v>318</v>
      </c>
      <c r="T1836" t="s">
        <v>289</v>
      </c>
      <c r="U1836">
        <v>22</v>
      </c>
      <c r="V1836">
        <v>10</v>
      </c>
      <c r="W1836">
        <v>35</v>
      </c>
      <c r="X1836">
        <v>3</v>
      </c>
      <c r="Y1836" s="15">
        <v>40543</v>
      </c>
      <c r="Z1836">
        <v>20</v>
      </c>
      <c r="AA1836" s="15">
        <v>29586</v>
      </c>
      <c r="AB1836" s="15">
        <v>45311</v>
      </c>
      <c r="AC1836">
        <v>13</v>
      </c>
      <c r="AD1836">
        <v>8.1</v>
      </c>
      <c r="AE1836">
        <v>195</v>
      </c>
      <c r="AF1836" s="15">
        <v>45329</v>
      </c>
      <c r="AG1836">
        <v>-1</v>
      </c>
      <c r="AH1836">
        <v>-1</v>
      </c>
      <c r="AI1836">
        <v>175.16333807570001</v>
      </c>
      <c r="AJ1836">
        <v>-40.746769415099998</v>
      </c>
      <c r="AK1836">
        <v>1.5</v>
      </c>
      <c r="AL1836">
        <v>157</v>
      </c>
      <c r="AM1836">
        <v>549.5</v>
      </c>
      <c r="AN1836" t="s">
        <v>320</v>
      </c>
      <c r="AO1836" t="s">
        <v>291</v>
      </c>
      <c r="AP1836" t="s">
        <v>292</v>
      </c>
      <c r="AQ1836" t="s">
        <v>293</v>
      </c>
      <c r="AR1836" t="s">
        <v>294</v>
      </c>
      <c r="AS1836" t="s">
        <v>291</v>
      </c>
      <c r="AT1836">
        <v>-1</v>
      </c>
      <c r="AU1836">
        <v>-1</v>
      </c>
      <c r="AV1836">
        <v>0</v>
      </c>
      <c r="AW1836">
        <v>0</v>
      </c>
      <c r="AX1836">
        <v>0</v>
      </c>
      <c r="AY1836">
        <v>2.5</v>
      </c>
      <c r="AZ1836">
        <v>27.5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b">
        <v>0</v>
      </c>
      <c r="BI1836" t="b">
        <v>1</v>
      </c>
      <c r="BJ1836" t="b">
        <v>0</v>
      </c>
      <c r="BK1836" t="b">
        <v>0</v>
      </c>
      <c r="BL1836" t="s">
        <v>293</v>
      </c>
      <c r="BM1836">
        <v>2</v>
      </c>
      <c r="BN1836">
        <v>60</v>
      </c>
      <c r="BO1836">
        <v>1</v>
      </c>
      <c r="BP1836" s="15">
        <v>45311</v>
      </c>
      <c r="BQ1836" t="s">
        <v>307</v>
      </c>
      <c r="BR1836" t="s">
        <v>308</v>
      </c>
      <c r="BS1836">
        <v>60</v>
      </c>
      <c r="BT1836">
        <v>2</v>
      </c>
    </row>
    <row r="1837" spans="1:72" x14ac:dyDescent="0.25">
      <c r="A1837" t="str">
        <f t="shared" si="112"/>
        <v>663_0</v>
      </c>
      <c r="B1837" t="str">
        <f t="shared" si="113"/>
        <v>R</v>
      </c>
      <c r="C1837">
        <f t="shared" si="114"/>
        <v>3420</v>
      </c>
      <c r="D1837">
        <f t="shared" si="115"/>
        <v>0</v>
      </c>
      <c r="F1837" t="s">
        <v>2806</v>
      </c>
      <c r="G1837">
        <v>663</v>
      </c>
      <c r="H1837" t="s">
        <v>971</v>
      </c>
      <c r="I1837">
        <v>0</v>
      </c>
      <c r="J1837">
        <v>570</v>
      </c>
      <c r="K1837" t="s">
        <v>283</v>
      </c>
      <c r="L1837" t="s">
        <v>284</v>
      </c>
      <c r="M1837">
        <v>2</v>
      </c>
      <c r="N1837" t="s">
        <v>285</v>
      </c>
      <c r="O1837">
        <v>0</v>
      </c>
      <c r="P1837">
        <v>2</v>
      </c>
      <c r="Q1837" t="s">
        <v>286</v>
      </c>
      <c r="R1837" t="s">
        <v>287</v>
      </c>
      <c r="S1837" t="s">
        <v>305</v>
      </c>
      <c r="T1837" t="s">
        <v>289</v>
      </c>
      <c r="U1837">
        <v>260</v>
      </c>
      <c r="V1837">
        <v>9</v>
      </c>
      <c r="W1837">
        <v>13</v>
      </c>
      <c r="X1837">
        <v>1</v>
      </c>
      <c r="Y1837" s="15">
        <v>40569</v>
      </c>
      <c r="Z1837">
        <v>19</v>
      </c>
      <c r="AA1837" s="15">
        <v>34425</v>
      </c>
      <c r="AB1837" s="15">
        <v>45311</v>
      </c>
      <c r="AC1837">
        <v>16</v>
      </c>
      <c r="AD1837">
        <v>2</v>
      </c>
      <c r="AE1837">
        <v>112.9</v>
      </c>
      <c r="AF1837" s="15">
        <v>45329</v>
      </c>
      <c r="AG1837">
        <v>-1</v>
      </c>
      <c r="AH1837">
        <v>-1</v>
      </c>
      <c r="AI1837">
        <v>175.16403857930001</v>
      </c>
      <c r="AJ1837">
        <v>-40.7435854788</v>
      </c>
      <c r="AK1837">
        <v>5</v>
      </c>
      <c r="AL1837">
        <v>570</v>
      </c>
      <c r="AM1837">
        <v>3420</v>
      </c>
      <c r="AN1837" t="s">
        <v>306</v>
      </c>
      <c r="AO1837" t="s">
        <v>291</v>
      </c>
      <c r="AP1837" t="s">
        <v>292</v>
      </c>
      <c r="AQ1837" t="s">
        <v>293</v>
      </c>
      <c r="AR1837" t="s">
        <v>294</v>
      </c>
      <c r="AS1837" t="s">
        <v>291</v>
      </c>
      <c r="AT1837">
        <v>-1</v>
      </c>
      <c r="AU1837">
        <v>-1</v>
      </c>
      <c r="AV1837">
        <v>0</v>
      </c>
      <c r="AW1837">
        <v>1.6666666666666701</v>
      </c>
      <c r="AX1837">
        <v>2.7777777777777799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t="b">
        <v>0</v>
      </c>
      <c r="BI1837" t="b">
        <v>1</v>
      </c>
      <c r="BJ1837" t="b">
        <v>1</v>
      </c>
      <c r="BK1837" t="b">
        <v>0</v>
      </c>
      <c r="BL1837" t="s">
        <v>293</v>
      </c>
      <c r="BM1837">
        <v>2</v>
      </c>
      <c r="BN1837">
        <v>60</v>
      </c>
      <c r="BO1837">
        <v>1</v>
      </c>
      <c r="BP1837" s="15">
        <v>45311</v>
      </c>
      <c r="BQ1837" t="s">
        <v>307</v>
      </c>
      <c r="BR1837" t="s">
        <v>308</v>
      </c>
      <c r="BS1837">
        <v>60</v>
      </c>
      <c r="BT1837">
        <v>2</v>
      </c>
    </row>
    <row r="1838" spans="1:72" x14ac:dyDescent="0.25">
      <c r="A1838" t="str">
        <f t="shared" si="112"/>
        <v>1454_4495</v>
      </c>
      <c r="B1838" t="str">
        <f t="shared" si="113"/>
        <v>U</v>
      </c>
      <c r="C1838">
        <f t="shared" si="114"/>
        <v>1495</v>
      </c>
      <c r="D1838">
        <f t="shared" si="115"/>
        <v>0</v>
      </c>
      <c r="F1838" t="s">
        <v>2807</v>
      </c>
      <c r="G1838">
        <v>1454</v>
      </c>
      <c r="H1838" t="s">
        <v>1555</v>
      </c>
      <c r="I1838">
        <v>4495</v>
      </c>
      <c r="J1838">
        <v>4610</v>
      </c>
      <c r="K1838" t="s">
        <v>283</v>
      </c>
      <c r="L1838" t="s">
        <v>284</v>
      </c>
      <c r="M1838">
        <v>2</v>
      </c>
      <c r="N1838" t="s">
        <v>285</v>
      </c>
      <c r="O1838">
        <v>9</v>
      </c>
      <c r="P1838">
        <v>5</v>
      </c>
      <c r="Q1838" t="s">
        <v>286</v>
      </c>
      <c r="R1838" t="s">
        <v>341</v>
      </c>
      <c r="S1838" t="s">
        <v>416</v>
      </c>
      <c r="T1838" t="s">
        <v>417</v>
      </c>
      <c r="U1838">
        <v>9815</v>
      </c>
      <c r="V1838">
        <v>8</v>
      </c>
      <c r="W1838">
        <v>60</v>
      </c>
      <c r="X1838">
        <v>2</v>
      </c>
      <c r="Y1838" s="15">
        <v>41689</v>
      </c>
      <c r="Z1838">
        <v>17</v>
      </c>
      <c r="AA1838" s="15">
        <v>22275</v>
      </c>
      <c r="AB1838" s="15">
        <v>45279</v>
      </c>
      <c r="AC1838">
        <v>4.05</v>
      </c>
      <c r="AD1838">
        <v>7.05</v>
      </c>
      <c r="AE1838">
        <v>106.85</v>
      </c>
      <c r="AF1838" s="15">
        <v>42370</v>
      </c>
      <c r="AG1838">
        <v>-1</v>
      </c>
      <c r="AH1838">
        <v>-1</v>
      </c>
      <c r="AI1838">
        <v>175.06662455200001</v>
      </c>
      <c r="AJ1838">
        <v>-40.8756253894</v>
      </c>
      <c r="AK1838">
        <v>2.5</v>
      </c>
      <c r="AL1838">
        <v>115</v>
      </c>
      <c r="AM1838">
        <v>1495</v>
      </c>
      <c r="AN1838" t="s">
        <v>418</v>
      </c>
      <c r="AO1838" t="s">
        <v>321</v>
      </c>
      <c r="AP1838" t="s">
        <v>2808</v>
      </c>
      <c r="AQ1838" t="s">
        <v>312</v>
      </c>
      <c r="AR1838" t="s">
        <v>294</v>
      </c>
      <c r="AS1838" t="s">
        <v>291</v>
      </c>
      <c r="AT1838">
        <v>-1</v>
      </c>
      <c r="AU1838">
        <v>-1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b">
        <v>0</v>
      </c>
      <c r="BI1838" t="b">
        <v>1</v>
      </c>
      <c r="BJ1838" t="b">
        <v>1</v>
      </c>
      <c r="BK1838" t="b">
        <v>1</v>
      </c>
      <c r="BL1838" t="s">
        <v>312</v>
      </c>
      <c r="BM1838">
        <v>2</v>
      </c>
      <c r="BN1838">
        <v>60</v>
      </c>
      <c r="BO1838">
        <v>1</v>
      </c>
      <c r="BP1838" s="15">
        <v>45279</v>
      </c>
      <c r="BQ1838" t="s">
        <v>336</v>
      </c>
      <c r="BR1838" t="s">
        <v>337</v>
      </c>
      <c r="BS1838">
        <v>60</v>
      </c>
      <c r="BT1838">
        <v>2</v>
      </c>
    </row>
    <row r="1839" spans="1:72" x14ac:dyDescent="0.25">
      <c r="A1839" t="str">
        <f t="shared" si="112"/>
        <v>1454_4665</v>
      </c>
      <c r="B1839" t="str">
        <f t="shared" si="113"/>
        <v>U</v>
      </c>
      <c r="C1839">
        <f t="shared" si="114"/>
        <v>1890</v>
      </c>
      <c r="D1839">
        <f t="shared" si="115"/>
        <v>0</v>
      </c>
      <c r="F1839" t="s">
        <v>2809</v>
      </c>
      <c r="G1839">
        <v>1454</v>
      </c>
      <c r="H1839" t="s">
        <v>1555</v>
      </c>
      <c r="I1839">
        <v>4665</v>
      </c>
      <c r="J1839">
        <v>4770</v>
      </c>
      <c r="K1839" t="s">
        <v>283</v>
      </c>
      <c r="L1839" t="s">
        <v>284</v>
      </c>
      <c r="M1839">
        <v>4</v>
      </c>
      <c r="N1839" t="s">
        <v>285</v>
      </c>
      <c r="O1839">
        <v>9</v>
      </c>
      <c r="P1839">
        <v>5</v>
      </c>
      <c r="Q1839" t="s">
        <v>286</v>
      </c>
      <c r="R1839" t="s">
        <v>341</v>
      </c>
      <c r="S1839" t="s">
        <v>416</v>
      </c>
      <c r="T1839" t="s">
        <v>417</v>
      </c>
      <c r="U1839">
        <v>9815</v>
      </c>
      <c r="V1839">
        <v>8</v>
      </c>
      <c r="W1839">
        <v>190</v>
      </c>
      <c r="X1839">
        <v>6</v>
      </c>
      <c r="Y1839" s="15">
        <v>44927</v>
      </c>
      <c r="Z1839">
        <v>17</v>
      </c>
      <c r="AA1839" s="15">
        <v>22275</v>
      </c>
      <c r="AB1839" s="15">
        <v>45279</v>
      </c>
      <c r="AC1839">
        <v>3</v>
      </c>
      <c r="AD1839">
        <v>5.35</v>
      </c>
      <c r="AE1839">
        <v>96.4</v>
      </c>
      <c r="AF1839" s="15">
        <v>42370</v>
      </c>
      <c r="AG1839">
        <v>-1</v>
      </c>
      <c r="AH1839">
        <v>-1</v>
      </c>
      <c r="AI1839">
        <v>175.065510609</v>
      </c>
      <c r="AJ1839">
        <v>-40.8768992583</v>
      </c>
      <c r="AK1839">
        <v>2.5</v>
      </c>
      <c r="AL1839">
        <v>105</v>
      </c>
      <c r="AM1839">
        <v>1890</v>
      </c>
      <c r="AN1839" t="s">
        <v>418</v>
      </c>
      <c r="AO1839" t="s">
        <v>321</v>
      </c>
      <c r="AP1839" t="s">
        <v>311</v>
      </c>
      <c r="AQ1839" t="s">
        <v>312</v>
      </c>
      <c r="AR1839" t="s">
        <v>294</v>
      </c>
      <c r="AS1839" t="s">
        <v>291</v>
      </c>
      <c r="AT1839">
        <v>-1</v>
      </c>
      <c r="AU1839">
        <v>-1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b">
        <v>0</v>
      </c>
      <c r="BI1839" t="b">
        <v>1</v>
      </c>
      <c r="BJ1839" t="b">
        <v>1</v>
      </c>
      <c r="BK1839" t="b">
        <v>1</v>
      </c>
      <c r="BL1839" t="s">
        <v>312</v>
      </c>
      <c r="BM1839">
        <v>2</v>
      </c>
      <c r="BN1839">
        <v>60</v>
      </c>
      <c r="BO1839">
        <v>1</v>
      </c>
      <c r="BP1839" s="15">
        <v>45279</v>
      </c>
      <c r="BQ1839" t="s">
        <v>336</v>
      </c>
      <c r="BR1839" t="s">
        <v>337</v>
      </c>
      <c r="BS1839">
        <v>60</v>
      </c>
      <c r="BT1839">
        <v>2</v>
      </c>
    </row>
    <row r="1840" spans="1:72" x14ac:dyDescent="0.25">
      <c r="A1840" t="str">
        <f t="shared" si="112"/>
        <v>1454_4770</v>
      </c>
      <c r="B1840" t="str">
        <f t="shared" si="113"/>
        <v>U</v>
      </c>
      <c r="C1840">
        <f t="shared" si="114"/>
        <v>1260</v>
      </c>
      <c r="D1840">
        <f t="shared" si="115"/>
        <v>0</v>
      </c>
      <c r="F1840" t="s">
        <v>2810</v>
      </c>
      <c r="G1840">
        <v>1454</v>
      </c>
      <c r="H1840" t="s">
        <v>1555</v>
      </c>
      <c r="I1840">
        <v>4770</v>
      </c>
      <c r="J1840">
        <v>4840</v>
      </c>
      <c r="K1840" t="s">
        <v>283</v>
      </c>
      <c r="L1840" t="s">
        <v>284</v>
      </c>
      <c r="M1840">
        <v>4</v>
      </c>
      <c r="N1840" t="s">
        <v>285</v>
      </c>
      <c r="O1840">
        <v>9</v>
      </c>
      <c r="P1840">
        <v>5</v>
      </c>
      <c r="Q1840" t="s">
        <v>286</v>
      </c>
      <c r="R1840" t="s">
        <v>341</v>
      </c>
      <c r="S1840" t="s">
        <v>416</v>
      </c>
      <c r="T1840" t="s">
        <v>417</v>
      </c>
      <c r="U1840">
        <v>9815</v>
      </c>
      <c r="V1840">
        <v>8</v>
      </c>
      <c r="W1840">
        <v>35</v>
      </c>
      <c r="X1840">
        <v>3</v>
      </c>
      <c r="Y1840" s="15">
        <v>44927</v>
      </c>
      <c r="Z1840">
        <v>17</v>
      </c>
      <c r="AA1840" s="15">
        <v>22275</v>
      </c>
      <c r="AB1840" s="15">
        <v>45279</v>
      </c>
      <c r="AC1840">
        <v>4</v>
      </c>
      <c r="AD1840">
        <v>3</v>
      </c>
      <c r="AE1840">
        <v>94.8</v>
      </c>
      <c r="AF1840" s="15">
        <v>42370</v>
      </c>
      <c r="AG1840">
        <v>-1</v>
      </c>
      <c r="AH1840">
        <v>-1</v>
      </c>
      <c r="AI1840">
        <v>175.0650707133</v>
      </c>
      <c r="AJ1840">
        <v>-40.877535509600001</v>
      </c>
      <c r="AK1840">
        <v>5</v>
      </c>
      <c r="AL1840">
        <v>70</v>
      </c>
      <c r="AM1840">
        <v>1260</v>
      </c>
      <c r="AN1840" t="s">
        <v>418</v>
      </c>
      <c r="AO1840" t="s">
        <v>321</v>
      </c>
      <c r="AP1840" t="s">
        <v>311</v>
      </c>
      <c r="AQ1840" t="s">
        <v>312</v>
      </c>
      <c r="AR1840" t="s">
        <v>294</v>
      </c>
      <c r="AS1840" t="s">
        <v>291</v>
      </c>
      <c r="AT1840">
        <v>-1</v>
      </c>
      <c r="AU1840">
        <v>-1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b">
        <v>0</v>
      </c>
      <c r="BI1840" t="b">
        <v>1</v>
      </c>
      <c r="BJ1840" t="b">
        <v>1</v>
      </c>
      <c r="BK1840" t="b">
        <v>1</v>
      </c>
      <c r="BL1840" t="s">
        <v>312</v>
      </c>
      <c r="BM1840">
        <v>2</v>
      </c>
      <c r="BN1840">
        <v>60</v>
      </c>
      <c r="BO1840">
        <v>1</v>
      </c>
      <c r="BP1840" s="15">
        <v>45279</v>
      </c>
      <c r="BQ1840" t="s">
        <v>336</v>
      </c>
      <c r="BR1840" t="s">
        <v>337</v>
      </c>
      <c r="BS1840">
        <v>60</v>
      </c>
      <c r="BT1840">
        <v>2</v>
      </c>
    </row>
    <row r="1841" spans="1:72" x14ac:dyDescent="0.25">
      <c r="A1841" t="str">
        <f t="shared" si="112"/>
        <v>1454_4840</v>
      </c>
      <c r="B1841" t="str">
        <f t="shared" si="113"/>
        <v>U</v>
      </c>
      <c r="C1841">
        <f t="shared" si="114"/>
        <v>1530</v>
      </c>
      <c r="D1841">
        <f t="shared" si="115"/>
        <v>0</v>
      </c>
      <c r="F1841" t="s">
        <v>2811</v>
      </c>
      <c r="G1841">
        <v>1454</v>
      </c>
      <c r="H1841" t="s">
        <v>1555</v>
      </c>
      <c r="I1841">
        <v>4840</v>
      </c>
      <c r="J1841">
        <v>4925</v>
      </c>
      <c r="K1841" t="s">
        <v>283</v>
      </c>
      <c r="L1841" t="s">
        <v>284</v>
      </c>
      <c r="M1841">
        <v>4</v>
      </c>
      <c r="N1841" t="s">
        <v>285</v>
      </c>
      <c r="O1841">
        <v>9</v>
      </c>
      <c r="P1841">
        <v>6</v>
      </c>
      <c r="Q1841" t="s">
        <v>286</v>
      </c>
      <c r="R1841" t="s">
        <v>341</v>
      </c>
      <c r="S1841" t="s">
        <v>416</v>
      </c>
      <c r="T1841" t="s">
        <v>417</v>
      </c>
      <c r="U1841">
        <v>10797</v>
      </c>
      <c r="V1841">
        <v>8</v>
      </c>
      <c r="W1841">
        <v>228</v>
      </c>
      <c r="X1841">
        <v>8</v>
      </c>
      <c r="Y1841" s="15">
        <v>44927</v>
      </c>
      <c r="Z1841">
        <v>16</v>
      </c>
      <c r="AA1841" s="15">
        <v>22275</v>
      </c>
      <c r="AB1841" s="15">
        <v>45279</v>
      </c>
      <c r="AC1841">
        <v>3</v>
      </c>
      <c r="AD1841">
        <v>2.35</v>
      </c>
      <c r="AE1841">
        <v>84.05</v>
      </c>
      <c r="AF1841" s="15">
        <v>42370</v>
      </c>
      <c r="AG1841">
        <v>-1</v>
      </c>
      <c r="AH1841">
        <v>-1</v>
      </c>
      <c r="AI1841">
        <v>175.06468932109999</v>
      </c>
      <c r="AJ1841">
        <v>-40.878194007799998</v>
      </c>
      <c r="AK1841">
        <v>2.5</v>
      </c>
      <c r="AL1841">
        <v>85</v>
      </c>
      <c r="AM1841">
        <v>1530</v>
      </c>
      <c r="AN1841" t="s">
        <v>418</v>
      </c>
      <c r="AO1841" t="s">
        <v>321</v>
      </c>
      <c r="AP1841" t="s">
        <v>311</v>
      </c>
      <c r="AQ1841" t="s">
        <v>312</v>
      </c>
      <c r="AR1841" t="s">
        <v>294</v>
      </c>
      <c r="AS1841" t="s">
        <v>291</v>
      </c>
      <c r="AT1841">
        <v>-1</v>
      </c>
      <c r="AU1841">
        <v>-1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b">
        <v>0</v>
      </c>
      <c r="BI1841" t="b">
        <v>1</v>
      </c>
      <c r="BJ1841" t="b">
        <v>1</v>
      </c>
      <c r="BK1841" t="b">
        <v>1</v>
      </c>
      <c r="BL1841" t="s">
        <v>312</v>
      </c>
      <c r="BM1841">
        <v>2</v>
      </c>
      <c r="BN1841">
        <v>60</v>
      </c>
      <c r="BO1841">
        <v>1</v>
      </c>
      <c r="BP1841" s="15">
        <v>45279</v>
      </c>
      <c r="BQ1841" t="s">
        <v>336</v>
      </c>
      <c r="BR1841" t="s">
        <v>337</v>
      </c>
      <c r="BS1841">
        <v>60</v>
      </c>
      <c r="BT1841">
        <v>2</v>
      </c>
    </row>
    <row r="1842" spans="1:72" x14ac:dyDescent="0.25">
      <c r="A1842" t="str">
        <f t="shared" si="112"/>
        <v>1454_5103</v>
      </c>
      <c r="B1842" t="str">
        <f t="shared" si="113"/>
        <v>U</v>
      </c>
      <c r="C1842">
        <f t="shared" si="114"/>
        <v>3430</v>
      </c>
      <c r="D1842">
        <f t="shared" si="115"/>
        <v>0</v>
      </c>
      <c r="F1842" t="s">
        <v>2812</v>
      </c>
      <c r="G1842">
        <v>1454</v>
      </c>
      <c r="H1842" t="s">
        <v>1555</v>
      </c>
      <c r="I1842">
        <v>5103</v>
      </c>
      <c r="J1842">
        <v>5348</v>
      </c>
      <c r="K1842" t="s">
        <v>283</v>
      </c>
      <c r="L1842" t="s">
        <v>284</v>
      </c>
      <c r="M1842">
        <v>2</v>
      </c>
      <c r="N1842" t="s">
        <v>285</v>
      </c>
      <c r="O1842">
        <v>9</v>
      </c>
      <c r="P1842">
        <v>6</v>
      </c>
      <c r="Q1842" t="s">
        <v>286</v>
      </c>
      <c r="R1842" t="s">
        <v>341</v>
      </c>
      <c r="S1842" t="s">
        <v>416</v>
      </c>
      <c r="T1842" t="s">
        <v>342</v>
      </c>
      <c r="U1842">
        <v>10797</v>
      </c>
      <c r="V1842">
        <v>8</v>
      </c>
      <c r="W1842">
        <v>90</v>
      </c>
      <c r="X1842">
        <v>5</v>
      </c>
      <c r="Y1842" s="15">
        <v>43523</v>
      </c>
      <c r="Z1842">
        <v>16</v>
      </c>
      <c r="AA1842" s="15">
        <v>24466</v>
      </c>
      <c r="AB1842" s="15">
        <v>45279</v>
      </c>
      <c r="AC1842">
        <v>3</v>
      </c>
      <c r="AD1842">
        <v>4</v>
      </c>
      <c r="AE1842">
        <v>96.8</v>
      </c>
      <c r="AF1842" s="15">
        <v>42370</v>
      </c>
      <c r="AG1842">
        <v>-1</v>
      </c>
      <c r="AH1842">
        <v>-1</v>
      </c>
      <c r="AI1842">
        <v>175.06390464099999</v>
      </c>
      <c r="AJ1842">
        <v>-40.881254724400002</v>
      </c>
      <c r="AK1842">
        <v>4.5</v>
      </c>
      <c r="AL1842">
        <v>245</v>
      </c>
      <c r="AM1842">
        <v>3430</v>
      </c>
      <c r="AN1842" t="s">
        <v>418</v>
      </c>
      <c r="AO1842" t="s">
        <v>321</v>
      </c>
      <c r="AP1842" t="s">
        <v>311</v>
      </c>
      <c r="AQ1842" t="s">
        <v>312</v>
      </c>
      <c r="AR1842" t="s">
        <v>294</v>
      </c>
      <c r="AS1842" t="s">
        <v>291</v>
      </c>
      <c r="AT1842">
        <v>-1</v>
      </c>
      <c r="AU1842">
        <v>-1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4.1860465116278602</v>
      </c>
      <c r="BD1842">
        <v>0</v>
      </c>
      <c r="BE1842">
        <v>0</v>
      </c>
      <c r="BF1842">
        <v>20.930232558139299</v>
      </c>
      <c r="BG1842">
        <v>0</v>
      </c>
      <c r="BH1842" t="b">
        <v>0</v>
      </c>
      <c r="BI1842" t="b">
        <v>1</v>
      </c>
      <c r="BJ1842" t="b">
        <v>1</v>
      </c>
      <c r="BK1842" t="b">
        <v>1</v>
      </c>
      <c r="BL1842" t="s">
        <v>312</v>
      </c>
      <c r="BM1842">
        <v>2</v>
      </c>
      <c r="BN1842">
        <v>60</v>
      </c>
      <c r="BO1842">
        <v>1</v>
      </c>
      <c r="BP1842" s="15">
        <v>45279</v>
      </c>
      <c r="BQ1842" t="s">
        <v>336</v>
      </c>
      <c r="BR1842" t="s">
        <v>337</v>
      </c>
      <c r="BS1842">
        <v>60</v>
      </c>
      <c r="BT1842">
        <v>2</v>
      </c>
    </row>
    <row r="1843" spans="1:72" x14ac:dyDescent="0.25">
      <c r="A1843" t="str">
        <f t="shared" si="112"/>
        <v>23996_435</v>
      </c>
      <c r="B1843" t="str">
        <f t="shared" si="113"/>
        <v>R</v>
      </c>
      <c r="C1843">
        <f t="shared" si="114"/>
        <v>1899</v>
      </c>
      <c r="D1843">
        <f t="shared" si="115"/>
        <v>0</v>
      </c>
      <c r="F1843" t="s">
        <v>2813</v>
      </c>
      <c r="G1843">
        <v>23996</v>
      </c>
      <c r="H1843" t="s">
        <v>1856</v>
      </c>
      <c r="I1843">
        <v>435</v>
      </c>
      <c r="J1843">
        <v>646</v>
      </c>
      <c r="K1843" t="s">
        <v>283</v>
      </c>
      <c r="L1843" t="s">
        <v>284</v>
      </c>
      <c r="M1843">
        <v>2</v>
      </c>
      <c r="N1843" t="s">
        <v>285</v>
      </c>
      <c r="O1843">
        <v>9</v>
      </c>
      <c r="P1843">
        <v>6</v>
      </c>
      <c r="Q1843" t="s">
        <v>286</v>
      </c>
      <c r="R1843" t="s">
        <v>284</v>
      </c>
      <c r="S1843" t="s">
        <v>284</v>
      </c>
      <c r="T1843" t="s">
        <v>284</v>
      </c>
      <c r="U1843">
        <v>259</v>
      </c>
      <c r="V1843">
        <v>6</v>
      </c>
      <c r="W1843">
        <v>41</v>
      </c>
      <c r="X1843">
        <v>1</v>
      </c>
      <c r="Y1843" s="15">
        <v>42438</v>
      </c>
      <c r="Z1843">
        <v>22</v>
      </c>
      <c r="AA1843" s="15">
        <v>42436</v>
      </c>
      <c r="AB1843" s="15">
        <v>45279</v>
      </c>
      <c r="AC1843">
        <v>3</v>
      </c>
      <c r="AD1843">
        <v>5</v>
      </c>
      <c r="AE1843">
        <v>90.65</v>
      </c>
      <c r="AF1843" s="15">
        <v>42370</v>
      </c>
      <c r="AG1843">
        <v>-1</v>
      </c>
      <c r="AH1843">
        <v>-1</v>
      </c>
      <c r="AI1843" t="s">
        <v>384</v>
      </c>
      <c r="AJ1843" t="s">
        <v>384</v>
      </c>
      <c r="AK1843" t="s">
        <v>384</v>
      </c>
      <c r="AL1843">
        <v>211</v>
      </c>
      <c r="AM1843">
        <v>1899</v>
      </c>
      <c r="AN1843" t="s">
        <v>306</v>
      </c>
      <c r="AO1843" t="s">
        <v>291</v>
      </c>
      <c r="AP1843" t="s">
        <v>314</v>
      </c>
      <c r="AQ1843" t="s">
        <v>312</v>
      </c>
      <c r="AR1843" t="s">
        <v>294</v>
      </c>
      <c r="AS1843" t="s">
        <v>291</v>
      </c>
      <c r="AT1843">
        <v>-1</v>
      </c>
      <c r="AU1843">
        <v>-1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t="b">
        <v>0</v>
      </c>
      <c r="BI1843" t="b">
        <v>1</v>
      </c>
      <c r="BJ1843" t="b">
        <v>1</v>
      </c>
      <c r="BK1843" t="b">
        <v>1</v>
      </c>
      <c r="BL1843" t="s">
        <v>312</v>
      </c>
      <c r="BM1843">
        <v>2</v>
      </c>
      <c r="BN1843">
        <v>60</v>
      </c>
      <c r="BO1843">
        <v>1</v>
      </c>
      <c r="BP1843" s="15">
        <v>45279</v>
      </c>
      <c r="BQ1843" t="s">
        <v>307</v>
      </c>
      <c r="BR1843" t="s">
        <v>308</v>
      </c>
      <c r="BS1843">
        <v>60</v>
      </c>
      <c r="BT1843">
        <v>2</v>
      </c>
    </row>
    <row r="1844" spans="1:72" x14ac:dyDescent="0.25">
      <c r="A1844" t="str">
        <f t="shared" si="112"/>
        <v>23996_975</v>
      </c>
      <c r="B1844" t="str">
        <f t="shared" si="113"/>
        <v>U</v>
      </c>
      <c r="C1844">
        <f t="shared" si="114"/>
        <v>3200</v>
      </c>
      <c r="D1844">
        <f t="shared" si="115"/>
        <v>0</v>
      </c>
      <c r="F1844" t="s">
        <v>2814</v>
      </c>
      <c r="G1844">
        <v>23996</v>
      </c>
      <c r="H1844" t="s">
        <v>1856</v>
      </c>
      <c r="I1844">
        <v>975</v>
      </c>
      <c r="J1844">
        <v>1375</v>
      </c>
      <c r="K1844" t="s">
        <v>283</v>
      </c>
      <c r="L1844" t="s">
        <v>284</v>
      </c>
      <c r="M1844">
        <v>2</v>
      </c>
      <c r="N1844" t="s">
        <v>285</v>
      </c>
      <c r="O1844">
        <v>9</v>
      </c>
      <c r="P1844">
        <v>6</v>
      </c>
      <c r="Q1844" t="s">
        <v>286</v>
      </c>
      <c r="R1844" t="s">
        <v>284</v>
      </c>
      <c r="S1844" t="s">
        <v>284</v>
      </c>
      <c r="T1844" t="s">
        <v>284</v>
      </c>
      <c r="U1844">
        <v>259</v>
      </c>
      <c r="V1844">
        <v>6</v>
      </c>
      <c r="W1844">
        <v>35</v>
      </c>
      <c r="X1844">
        <v>3</v>
      </c>
      <c r="Y1844" s="15">
        <v>44985</v>
      </c>
      <c r="Z1844">
        <v>17</v>
      </c>
      <c r="AA1844" s="15">
        <v>29586</v>
      </c>
      <c r="AB1844" s="15">
        <v>45279</v>
      </c>
      <c r="AC1844">
        <v>1</v>
      </c>
      <c r="AD1844">
        <v>2</v>
      </c>
      <c r="AE1844">
        <v>115</v>
      </c>
      <c r="AF1844" s="15">
        <v>42370</v>
      </c>
      <c r="AG1844">
        <v>-1</v>
      </c>
      <c r="AH1844">
        <v>-1</v>
      </c>
      <c r="AI1844" t="s">
        <v>384</v>
      </c>
      <c r="AJ1844" t="s">
        <v>384</v>
      </c>
      <c r="AK1844" t="s">
        <v>384</v>
      </c>
      <c r="AL1844">
        <v>400</v>
      </c>
      <c r="AM1844">
        <v>3200</v>
      </c>
      <c r="AN1844" t="s">
        <v>418</v>
      </c>
      <c r="AO1844" t="s">
        <v>321</v>
      </c>
      <c r="AP1844" t="s">
        <v>1564</v>
      </c>
      <c r="AQ1844" t="s">
        <v>312</v>
      </c>
      <c r="AR1844" t="s">
        <v>294</v>
      </c>
      <c r="AS1844" t="s">
        <v>291</v>
      </c>
      <c r="AT1844">
        <v>-1</v>
      </c>
      <c r="AU1844">
        <v>-1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 t="b">
        <v>0</v>
      </c>
      <c r="BI1844" t="b">
        <v>1</v>
      </c>
      <c r="BJ1844" t="b">
        <v>1</v>
      </c>
      <c r="BK1844" t="b">
        <v>1</v>
      </c>
      <c r="BL1844" t="s">
        <v>312</v>
      </c>
      <c r="BM1844">
        <v>2</v>
      </c>
      <c r="BN1844">
        <v>60</v>
      </c>
      <c r="BO1844">
        <v>1</v>
      </c>
      <c r="BP1844" s="15">
        <v>45279</v>
      </c>
      <c r="BQ1844" t="s">
        <v>336</v>
      </c>
      <c r="BR1844" t="s">
        <v>337</v>
      </c>
      <c r="BS1844">
        <v>60</v>
      </c>
      <c r="BT1844">
        <v>2</v>
      </c>
    </row>
    <row r="1845" spans="1:72" x14ac:dyDescent="0.25">
      <c r="A1845" t="str">
        <f t="shared" si="112"/>
        <v>23996_1435</v>
      </c>
      <c r="B1845" t="str">
        <f t="shared" si="113"/>
        <v>U</v>
      </c>
      <c r="C1845">
        <f t="shared" si="114"/>
        <v>700</v>
      </c>
      <c r="D1845">
        <f t="shared" si="115"/>
        <v>0</v>
      </c>
      <c r="F1845" t="s">
        <v>2815</v>
      </c>
      <c r="G1845">
        <v>23996</v>
      </c>
      <c r="H1845" t="s">
        <v>1856</v>
      </c>
      <c r="I1845">
        <v>1435</v>
      </c>
      <c r="J1845">
        <v>1505</v>
      </c>
      <c r="K1845" t="s">
        <v>283</v>
      </c>
      <c r="L1845" t="s">
        <v>284</v>
      </c>
      <c r="M1845">
        <v>2</v>
      </c>
      <c r="N1845" t="s">
        <v>285</v>
      </c>
      <c r="O1845">
        <v>9</v>
      </c>
      <c r="P1845">
        <v>6</v>
      </c>
      <c r="Q1845" t="s">
        <v>286</v>
      </c>
      <c r="R1845" t="s">
        <v>284</v>
      </c>
      <c r="S1845" t="s">
        <v>284</v>
      </c>
      <c r="T1845" t="s">
        <v>284</v>
      </c>
      <c r="U1845">
        <v>259</v>
      </c>
      <c r="V1845">
        <v>6</v>
      </c>
      <c r="W1845">
        <v>110</v>
      </c>
      <c r="X1845">
        <v>4</v>
      </c>
      <c r="Y1845" s="15">
        <v>39927</v>
      </c>
      <c r="Z1845">
        <v>17</v>
      </c>
      <c r="AA1845" s="15">
        <v>18987</v>
      </c>
      <c r="AB1845" s="15">
        <v>45279</v>
      </c>
      <c r="AC1845">
        <v>7</v>
      </c>
      <c r="AD1845">
        <v>12.9</v>
      </c>
      <c r="AE1845">
        <v>191.4</v>
      </c>
      <c r="AF1845" s="15">
        <v>42370</v>
      </c>
      <c r="AG1845">
        <v>-1</v>
      </c>
      <c r="AH1845">
        <v>-1</v>
      </c>
      <c r="AI1845" t="s">
        <v>384</v>
      </c>
      <c r="AJ1845" t="s">
        <v>384</v>
      </c>
      <c r="AK1845" t="s">
        <v>384</v>
      </c>
      <c r="AL1845">
        <v>70</v>
      </c>
      <c r="AM1845">
        <v>700</v>
      </c>
      <c r="AN1845" t="s">
        <v>418</v>
      </c>
      <c r="AO1845" t="s">
        <v>321</v>
      </c>
      <c r="AP1845" t="s">
        <v>1564</v>
      </c>
      <c r="AQ1845" t="s">
        <v>312</v>
      </c>
      <c r="AR1845" t="s">
        <v>294</v>
      </c>
      <c r="AS1845" t="s">
        <v>291</v>
      </c>
      <c r="AT1845">
        <v>-1</v>
      </c>
      <c r="AU1845">
        <v>-1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b">
        <v>0</v>
      </c>
      <c r="BI1845" t="b">
        <v>1</v>
      </c>
      <c r="BJ1845" t="b">
        <v>1</v>
      </c>
      <c r="BK1845" t="b">
        <v>0</v>
      </c>
      <c r="BL1845" t="s">
        <v>312</v>
      </c>
      <c r="BM1845">
        <v>2</v>
      </c>
      <c r="BN1845">
        <v>60</v>
      </c>
      <c r="BO1845">
        <v>1</v>
      </c>
      <c r="BP1845" s="15">
        <v>45279</v>
      </c>
      <c r="BQ1845" t="s">
        <v>336</v>
      </c>
      <c r="BR1845" t="s">
        <v>337</v>
      </c>
      <c r="BS1845">
        <v>60</v>
      </c>
      <c r="BT1845">
        <v>2</v>
      </c>
    </row>
    <row r="1846" spans="1:72" x14ac:dyDescent="0.25">
      <c r="A1846" t="str">
        <f t="shared" si="112"/>
        <v>23996_1505</v>
      </c>
      <c r="B1846" t="str">
        <f t="shared" si="113"/>
        <v>U</v>
      </c>
      <c r="C1846">
        <f t="shared" si="114"/>
        <v>5100</v>
      </c>
      <c r="D1846">
        <f t="shared" si="115"/>
        <v>0</v>
      </c>
      <c r="F1846" t="s">
        <v>2816</v>
      </c>
      <c r="G1846">
        <v>23996</v>
      </c>
      <c r="H1846" t="s">
        <v>1856</v>
      </c>
      <c r="I1846">
        <v>1505</v>
      </c>
      <c r="J1846">
        <v>2015</v>
      </c>
      <c r="K1846" t="s">
        <v>283</v>
      </c>
      <c r="L1846" t="s">
        <v>284</v>
      </c>
      <c r="M1846">
        <v>2</v>
      </c>
      <c r="N1846" t="s">
        <v>285</v>
      </c>
      <c r="O1846">
        <v>9</v>
      </c>
      <c r="P1846">
        <v>6</v>
      </c>
      <c r="Q1846" t="s">
        <v>286</v>
      </c>
      <c r="R1846" t="s">
        <v>284</v>
      </c>
      <c r="S1846" t="s">
        <v>284</v>
      </c>
      <c r="T1846" t="s">
        <v>284</v>
      </c>
      <c r="U1846">
        <v>259</v>
      </c>
      <c r="V1846">
        <v>6</v>
      </c>
      <c r="W1846">
        <v>72</v>
      </c>
      <c r="X1846">
        <v>4</v>
      </c>
      <c r="Y1846" s="15">
        <v>38410</v>
      </c>
      <c r="Z1846">
        <v>22</v>
      </c>
      <c r="AA1846" s="15">
        <v>18987</v>
      </c>
      <c r="AB1846" s="15">
        <v>45279</v>
      </c>
      <c r="AC1846">
        <v>6</v>
      </c>
      <c r="AD1846">
        <v>5</v>
      </c>
      <c r="AE1846">
        <v>110.7</v>
      </c>
      <c r="AF1846" s="15">
        <v>42370</v>
      </c>
      <c r="AG1846">
        <v>-1</v>
      </c>
      <c r="AH1846">
        <v>-1</v>
      </c>
      <c r="AI1846" t="s">
        <v>384</v>
      </c>
      <c r="AJ1846" t="s">
        <v>384</v>
      </c>
      <c r="AK1846" t="s">
        <v>384</v>
      </c>
      <c r="AL1846">
        <v>510</v>
      </c>
      <c r="AM1846">
        <v>5100</v>
      </c>
      <c r="AN1846" t="s">
        <v>418</v>
      </c>
      <c r="AO1846" t="s">
        <v>321</v>
      </c>
      <c r="AP1846" t="s">
        <v>314</v>
      </c>
      <c r="AQ1846" t="s">
        <v>312</v>
      </c>
      <c r="AR1846" t="s">
        <v>294</v>
      </c>
      <c r="AS1846" t="s">
        <v>291</v>
      </c>
      <c r="AT1846">
        <v>-1</v>
      </c>
      <c r="AU1846">
        <v>-1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0.1</v>
      </c>
      <c r="BD1846">
        <v>0</v>
      </c>
      <c r="BE1846">
        <v>0</v>
      </c>
      <c r="BF1846">
        <v>0.5</v>
      </c>
      <c r="BG1846">
        <v>0</v>
      </c>
      <c r="BH1846" t="b">
        <v>0</v>
      </c>
      <c r="BI1846" t="b">
        <v>1</v>
      </c>
      <c r="BJ1846" t="b">
        <v>0</v>
      </c>
      <c r="BK1846" t="b">
        <v>1</v>
      </c>
      <c r="BL1846" t="s">
        <v>312</v>
      </c>
      <c r="BM1846">
        <v>2</v>
      </c>
      <c r="BN1846">
        <v>60</v>
      </c>
      <c r="BO1846">
        <v>1</v>
      </c>
      <c r="BP1846" s="15">
        <v>45279</v>
      </c>
      <c r="BQ1846" t="s">
        <v>336</v>
      </c>
      <c r="BR1846" t="s">
        <v>337</v>
      </c>
      <c r="BS1846">
        <v>60</v>
      </c>
      <c r="BT1846">
        <v>2</v>
      </c>
    </row>
    <row r="1847" spans="1:72" x14ac:dyDescent="0.25">
      <c r="A1847" t="str">
        <f t="shared" si="112"/>
        <v>23996_2015</v>
      </c>
      <c r="B1847" t="str">
        <f t="shared" si="113"/>
        <v>U</v>
      </c>
      <c r="C1847">
        <f t="shared" si="114"/>
        <v>550</v>
      </c>
      <c r="D1847">
        <f t="shared" si="115"/>
        <v>0</v>
      </c>
      <c r="F1847" t="s">
        <v>2817</v>
      </c>
      <c r="G1847">
        <v>23996</v>
      </c>
      <c r="H1847" t="s">
        <v>1856</v>
      </c>
      <c r="I1847">
        <v>2015</v>
      </c>
      <c r="J1847">
        <v>2070</v>
      </c>
      <c r="K1847" t="s">
        <v>283</v>
      </c>
      <c r="L1847" t="s">
        <v>284</v>
      </c>
      <c r="M1847">
        <v>2</v>
      </c>
      <c r="N1847" t="s">
        <v>285</v>
      </c>
      <c r="O1847">
        <v>9</v>
      </c>
      <c r="P1847">
        <v>6</v>
      </c>
      <c r="Q1847" t="s">
        <v>286</v>
      </c>
      <c r="R1847" t="s">
        <v>284</v>
      </c>
      <c r="S1847" t="s">
        <v>284</v>
      </c>
      <c r="T1847" t="s">
        <v>284</v>
      </c>
      <c r="U1847">
        <v>259</v>
      </c>
      <c r="V1847">
        <v>6</v>
      </c>
      <c r="W1847">
        <v>58</v>
      </c>
      <c r="X1847">
        <v>4</v>
      </c>
      <c r="Y1847" s="15">
        <v>38410</v>
      </c>
      <c r="Z1847">
        <v>22</v>
      </c>
      <c r="AA1847" s="15">
        <v>18987</v>
      </c>
      <c r="AB1847" s="15">
        <v>45279</v>
      </c>
      <c r="AC1847">
        <v>2</v>
      </c>
      <c r="AD1847">
        <v>3.95</v>
      </c>
      <c r="AE1847">
        <v>77.650000000000006</v>
      </c>
      <c r="AF1847" s="15">
        <v>42370</v>
      </c>
      <c r="AG1847">
        <v>-1</v>
      </c>
      <c r="AH1847">
        <v>-1</v>
      </c>
      <c r="AI1847" t="s">
        <v>384</v>
      </c>
      <c r="AJ1847" t="s">
        <v>384</v>
      </c>
      <c r="AK1847" t="s">
        <v>384</v>
      </c>
      <c r="AL1847">
        <v>55</v>
      </c>
      <c r="AM1847">
        <v>550</v>
      </c>
      <c r="AN1847" t="s">
        <v>418</v>
      </c>
      <c r="AO1847" t="s">
        <v>321</v>
      </c>
      <c r="AP1847" t="s">
        <v>314</v>
      </c>
      <c r="AQ1847" t="s">
        <v>312</v>
      </c>
      <c r="AR1847" t="s">
        <v>294</v>
      </c>
      <c r="AS1847" t="s">
        <v>291</v>
      </c>
      <c r="AT1847">
        <v>-1</v>
      </c>
      <c r="AU1847">
        <v>-1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0.05</v>
      </c>
      <c r="BD1847">
        <v>0</v>
      </c>
      <c r="BE1847">
        <v>0</v>
      </c>
      <c r="BF1847">
        <v>0.25</v>
      </c>
      <c r="BG1847">
        <v>0</v>
      </c>
      <c r="BH1847" t="b">
        <v>0</v>
      </c>
      <c r="BI1847" t="b">
        <v>1</v>
      </c>
      <c r="BJ1847" t="b">
        <v>1</v>
      </c>
      <c r="BK1847" t="b">
        <v>1</v>
      </c>
      <c r="BL1847" t="s">
        <v>312</v>
      </c>
      <c r="BM1847">
        <v>2</v>
      </c>
      <c r="BN1847">
        <v>60</v>
      </c>
      <c r="BO1847">
        <v>1</v>
      </c>
      <c r="BP1847" s="15">
        <v>45279</v>
      </c>
      <c r="BQ1847" t="s">
        <v>336</v>
      </c>
      <c r="BR1847" t="s">
        <v>337</v>
      </c>
      <c r="BS1847">
        <v>60</v>
      </c>
      <c r="BT1847">
        <v>2</v>
      </c>
    </row>
    <row r="1848" spans="1:72" x14ac:dyDescent="0.25">
      <c r="A1848" t="str">
        <f t="shared" si="112"/>
        <v>23996_2070</v>
      </c>
      <c r="B1848" t="str">
        <f t="shared" si="113"/>
        <v>U</v>
      </c>
      <c r="C1848">
        <f t="shared" si="114"/>
        <v>10205</v>
      </c>
      <c r="D1848">
        <f t="shared" si="115"/>
        <v>0</v>
      </c>
      <c r="F1848" t="s">
        <v>2818</v>
      </c>
      <c r="G1848">
        <v>23996</v>
      </c>
      <c r="H1848" t="s">
        <v>1856</v>
      </c>
      <c r="I1848">
        <v>2070</v>
      </c>
      <c r="J1848">
        <v>2855</v>
      </c>
      <c r="K1848" t="s">
        <v>283</v>
      </c>
      <c r="L1848" t="s">
        <v>284</v>
      </c>
      <c r="M1848">
        <v>2</v>
      </c>
      <c r="N1848" t="s">
        <v>285</v>
      </c>
      <c r="O1848">
        <v>9</v>
      </c>
      <c r="P1848">
        <v>6</v>
      </c>
      <c r="Q1848" t="s">
        <v>286</v>
      </c>
      <c r="R1848" t="s">
        <v>284</v>
      </c>
      <c r="S1848" t="s">
        <v>284</v>
      </c>
      <c r="T1848" t="s">
        <v>284</v>
      </c>
      <c r="U1848">
        <v>259</v>
      </c>
      <c r="V1848">
        <v>6</v>
      </c>
      <c r="W1848">
        <v>95</v>
      </c>
      <c r="X1848">
        <v>4</v>
      </c>
      <c r="Y1848" s="15">
        <v>43081</v>
      </c>
      <c r="Z1848">
        <v>22</v>
      </c>
      <c r="AA1848" s="15">
        <v>18987</v>
      </c>
      <c r="AB1848" s="15">
        <v>45279</v>
      </c>
      <c r="AC1848">
        <v>4</v>
      </c>
      <c r="AD1848">
        <v>5.1499999999999897</v>
      </c>
      <c r="AE1848">
        <v>82</v>
      </c>
      <c r="AF1848" s="15">
        <v>42370</v>
      </c>
      <c r="AG1848">
        <v>-1</v>
      </c>
      <c r="AH1848">
        <v>-1</v>
      </c>
      <c r="AI1848" t="s">
        <v>384</v>
      </c>
      <c r="AJ1848" t="s">
        <v>384</v>
      </c>
      <c r="AK1848" t="s">
        <v>384</v>
      </c>
      <c r="AL1848">
        <v>785</v>
      </c>
      <c r="AM1848">
        <v>10205</v>
      </c>
      <c r="AN1848" t="s">
        <v>418</v>
      </c>
      <c r="AO1848" t="s">
        <v>321</v>
      </c>
      <c r="AP1848" t="s">
        <v>314</v>
      </c>
      <c r="AQ1848" t="s">
        <v>312</v>
      </c>
      <c r="AR1848" t="s">
        <v>294</v>
      </c>
      <c r="AS1848" t="s">
        <v>291</v>
      </c>
      <c r="AT1848">
        <v>-1</v>
      </c>
      <c r="AU1848">
        <v>-1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b">
        <v>0</v>
      </c>
      <c r="BI1848" t="b">
        <v>1</v>
      </c>
      <c r="BJ1848" t="b">
        <v>0</v>
      </c>
      <c r="BK1848" t="b">
        <v>1</v>
      </c>
      <c r="BL1848" t="s">
        <v>312</v>
      </c>
      <c r="BM1848">
        <v>2</v>
      </c>
      <c r="BN1848">
        <v>60</v>
      </c>
      <c r="BO1848">
        <v>1</v>
      </c>
      <c r="BP1848" s="15">
        <v>45279</v>
      </c>
      <c r="BQ1848" t="s">
        <v>336</v>
      </c>
      <c r="BR1848" t="s">
        <v>337</v>
      </c>
      <c r="BS1848">
        <v>60</v>
      </c>
      <c r="BT1848">
        <v>2</v>
      </c>
    </row>
    <row r="1849" spans="1:72" x14ac:dyDescent="0.25">
      <c r="A1849" t="str">
        <f t="shared" si="112"/>
        <v>23996_3475</v>
      </c>
      <c r="B1849" t="str">
        <f t="shared" si="113"/>
        <v>R</v>
      </c>
      <c r="C1849">
        <f t="shared" si="114"/>
        <v>975</v>
      </c>
      <c r="D1849">
        <f t="shared" si="115"/>
        <v>0</v>
      </c>
      <c r="F1849" t="s">
        <v>2819</v>
      </c>
      <c r="G1849">
        <v>23996</v>
      </c>
      <c r="H1849" t="s">
        <v>1856</v>
      </c>
      <c r="I1849">
        <v>3475</v>
      </c>
      <c r="J1849">
        <v>3550</v>
      </c>
      <c r="K1849" t="s">
        <v>283</v>
      </c>
      <c r="L1849" t="s">
        <v>284</v>
      </c>
      <c r="M1849">
        <v>2</v>
      </c>
      <c r="N1849" t="s">
        <v>285</v>
      </c>
      <c r="O1849">
        <v>9</v>
      </c>
      <c r="P1849">
        <v>6</v>
      </c>
      <c r="Q1849" t="s">
        <v>286</v>
      </c>
      <c r="R1849" t="s">
        <v>284</v>
      </c>
      <c r="S1849" t="s">
        <v>284</v>
      </c>
      <c r="T1849" t="s">
        <v>284</v>
      </c>
      <c r="U1849">
        <v>259</v>
      </c>
      <c r="V1849">
        <v>6</v>
      </c>
      <c r="W1849">
        <v>42</v>
      </c>
      <c r="X1849">
        <v>3</v>
      </c>
      <c r="Y1849" s="15">
        <v>45360</v>
      </c>
      <c r="Z1849">
        <v>2</v>
      </c>
      <c r="AA1849" s="15">
        <v>44771</v>
      </c>
      <c r="AB1849" s="15">
        <v>45279</v>
      </c>
      <c r="AC1849">
        <v>8</v>
      </c>
      <c r="AD1849">
        <v>5</v>
      </c>
      <c r="AE1849">
        <v>107.15</v>
      </c>
      <c r="AF1849" s="15">
        <v>42370</v>
      </c>
      <c r="AG1849">
        <v>-1</v>
      </c>
      <c r="AH1849">
        <v>-1</v>
      </c>
      <c r="AI1849" t="s">
        <v>384</v>
      </c>
      <c r="AJ1849" t="s">
        <v>384</v>
      </c>
      <c r="AK1849" t="s">
        <v>384</v>
      </c>
      <c r="AL1849">
        <v>75</v>
      </c>
      <c r="AM1849">
        <v>975</v>
      </c>
      <c r="AN1849" t="s">
        <v>335</v>
      </c>
      <c r="AO1849" t="s">
        <v>291</v>
      </c>
      <c r="AP1849" t="s">
        <v>292</v>
      </c>
      <c r="AQ1849" t="s">
        <v>293</v>
      </c>
      <c r="AR1849" t="s">
        <v>294</v>
      </c>
      <c r="AS1849">
        <v>1</v>
      </c>
      <c r="AT1849">
        <v>-1</v>
      </c>
      <c r="AU1849">
        <v>-1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b">
        <v>0</v>
      </c>
      <c r="BI1849" t="b">
        <v>1</v>
      </c>
      <c r="BJ1849" t="b">
        <v>1</v>
      </c>
      <c r="BK1849" t="b">
        <v>0</v>
      </c>
      <c r="BL1849" t="s">
        <v>293</v>
      </c>
      <c r="BM1849">
        <v>2</v>
      </c>
      <c r="BN1849">
        <v>40</v>
      </c>
      <c r="BO1849">
        <v>1</v>
      </c>
      <c r="BP1849" s="15">
        <v>45279</v>
      </c>
      <c r="BQ1849" t="s">
        <v>336</v>
      </c>
      <c r="BR1849" t="s">
        <v>450</v>
      </c>
      <c r="BS1849">
        <v>40</v>
      </c>
      <c r="BT1849">
        <v>2</v>
      </c>
    </row>
    <row r="1850" spans="1:72" x14ac:dyDescent="0.25">
      <c r="A1850" t="str">
        <f t="shared" si="112"/>
        <v>23996_6755</v>
      </c>
      <c r="B1850" t="str">
        <f t="shared" si="113"/>
        <v>R</v>
      </c>
      <c r="C1850">
        <f t="shared" si="114"/>
        <v>11245</v>
      </c>
      <c r="D1850">
        <f t="shared" si="115"/>
        <v>0</v>
      </c>
      <c r="F1850" t="s">
        <v>2820</v>
      </c>
      <c r="G1850">
        <v>23996</v>
      </c>
      <c r="H1850" t="s">
        <v>1856</v>
      </c>
      <c r="I1850">
        <v>6755</v>
      </c>
      <c r="J1850">
        <v>7620</v>
      </c>
      <c r="K1850" t="s">
        <v>283</v>
      </c>
      <c r="L1850" t="s">
        <v>284</v>
      </c>
      <c r="M1850">
        <v>2</v>
      </c>
      <c r="N1850" t="s">
        <v>285</v>
      </c>
      <c r="O1850">
        <v>9</v>
      </c>
      <c r="P1850">
        <v>6</v>
      </c>
      <c r="Q1850" t="s">
        <v>286</v>
      </c>
      <c r="R1850" t="s">
        <v>284</v>
      </c>
      <c r="S1850" t="s">
        <v>284</v>
      </c>
      <c r="T1850" t="s">
        <v>284</v>
      </c>
      <c r="U1850">
        <v>259</v>
      </c>
      <c r="V1850">
        <v>6</v>
      </c>
      <c r="W1850">
        <v>14</v>
      </c>
      <c r="X1850">
        <v>2</v>
      </c>
      <c r="Y1850" s="15">
        <v>45240</v>
      </c>
      <c r="Z1850">
        <v>19</v>
      </c>
      <c r="AA1850" s="15">
        <v>29586</v>
      </c>
      <c r="AB1850" s="15">
        <v>45279</v>
      </c>
      <c r="AC1850">
        <v>4</v>
      </c>
      <c r="AD1850">
        <v>8</v>
      </c>
      <c r="AE1850">
        <v>83.85</v>
      </c>
      <c r="AF1850" s="15">
        <v>42370</v>
      </c>
      <c r="AG1850">
        <v>-1</v>
      </c>
      <c r="AH1850">
        <v>-1</v>
      </c>
      <c r="AI1850" t="s">
        <v>384</v>
      </c>
      <c r="AJ1850" t="s">
        <v>384</v>
      </c>
      <c r="AK1850" t="s">
        <v>384</v>
      </c>
      <c r="AL1850">
        <v>865</v>
      </c>
      <c r="AM1850">
        <v>11245</v>
      </c>
      <c r="AN1850" t="s">
        <v>335</v>
      </c>
      <c r="AO1850" t="s">
        <v>291</v>
      </c>
      <c r="AP1850" t="s">
        <v>292</v>
      </c>
      <c r="AQ1850" t="s">
        <v>293</v>
      </c>
      <c r="AR1850" t="s">
        <v>294</v>
      </c>
      <c r="AS1850" t="s">
        <v>291</v>
      </c>
      <c r="AT1850">
        <v>-1</v>
      </c>
      <c r="AU1850">
        <v>-1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b">
        <v>0</v>
      </c>
      <c r="BI1850" t="b">
        <v>1</v>
      </c>
      <c r="BJ1850" t="b">
        <v>1</v>
      </c>
      <c r="BK1850" t="b">
        <v>0</v>
      </c>
      <c r="BL1850" t="s">
        <v>293</v>
      </c>
      <c r="BM1850">
        <v>2</v>
      </c>
      <c r="BN1850">
        <v>40</v>
      </c>
      <c r="BO1850">
        <v>1</v>
      </c>
      <c r="BP1850" s="15">
        <v>45279</v>
      </c>
      <c r="BQ1850" t="s">
        <v>336</v>
      </c>
      <c r="BR1850" t="s">
        <v>450</v>
      </c>
      <c r="BS1850">
        <v>40</v>
      </c>
      <c r="BT1850">
        <v>2</v>
      </c>
    </row>
    <row r="1851" spans="1:72" x14ac:dyDescent="0.25">
      <c r="A1851" t="str">
        <f t="shared" si="112"/>
        <v>23996_7620</v>
      </c>
      <c r="B1851" t="str">
        <f t="shared" si="113"/>
        <v>R</v>
      </c>
      <c r="C1851">
        <f t="shared" si="114"/>
        <v>17355</v>
      </c>
      <c r="D1851">
        <f t="shared" si="115"/>
        <v>0</v>
      </c>
      <c r="F1851" t="s">
        <v>2821</v>
      </c>
      <c r="G1851">
        <v>23996</v>
      </c>
      <c r="H1851" t="s">
        <v>1856</v>
      </c>
      <c r="I1851">
        <v>7620</v>
      </c>
      <c r="J1851">
        <v>8955</v>
      </c>
      <c r="K1851" t="s">
        <v>283</v>
      </c>
      <c r="L1851" t="s">
        <v>284</v>
      </c>
      <c r="M1851">
        <v>3</v>
      </c>
      <c r="N1851" t="s">
        <v>285</v>
      </c>
      <c r="O1851">
        <v>9</v>
      </c>
      <c r="P1851">
        <v>6</v>
      </c>
      <c r="Q1851" t="s">
        <v>286</v>
      </c>
      <c r="R1851" t="s">
        <v>284</v>
      </c>
      <c r="S1851" t="s">
        <v>284</v>
      </c>
      <c r="T1851" t="s">
        <v>284</v>
      </c>
      <c r="U1851">
        <v>259</v>
      </c>
      <c r="V1851">
        <v>6</v>
      </c>
      <c r="W1851">
        <v>44</v>
      </c>
      <c r="X1851">
        <v>3</v>
      </c>
      <c r="Y1851" s="15">
        <v>43052</v>
      </c>
      <c r="Z1851">
        <v>19</v>
      </c>
      <c r="AA1851" s="15">
        <v>29586</v>
      </c>
      <c r="AB1851" s="15">
        <v>45279</v>
      </c>
      <c r="AC1851">
        <v>13.05</v>
      </c>
      <c r="AD1851">
        <v>10.050000000000001</v>
      </c>
      <c r="AE1851">
        <v>73.05</v>
      </c>
      <c r="AF1851" s="15">
        <v>42370</v>
      </c>
      <c r="AG1851">
        <v>-1</v>
      </c>
      <c r="AH1851">
        <v>-1</v>
      </c>
      <c r="AI1851" t="s">
        <v>384</v>
      </c>
      <c r="AJ1851" t="s">
        <v>384</v>
      </c>
      <c r="AK1851" t="s">
        <v>384</v>
      </c>
      <c r="AL1851">
        <v>1335</v>
      </c>
      <c r="AM1851">
        <v>17355</v>
      </c>
      <c r="AN1851" t="s">
        <v>335</v>
      </c>
      <c r="AO1851" t="s">
        <v>291</v>
      </c>
      <c r="AP1851" t="s">
        <v>292</v>
      </c>
      <c r="AQ1851" t="s">
        <v>293</v>
      </c>
      <c r="AR1851" t="s">
        <v>294</v>
      </c>
      <c r="AS1851" t="s">
        <v>291</v>
      </c>
      <c r="AT1851">
        <v>-1</v>
      </c>
      <c r="AU1851">
        <v>-1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t="b">
        <v>0</v>
      </c>
      <c r="BI1851" t="b">
        <v>1</v>
      </c>
      <c r="BJ1851" t="b">
        <v>0</v>
      </c>
      <c r="BK1851" t="b">
        <v>0</v>
      </c>
      <c r="BL1851" t="s">
        <v>293</v>
      </c>
      <c r="BM1851">
        <v>2</v>
      </c>
      <c r="BN1851">
        <v>40</v>
      </c>
      <c r="BO1851">
        <v>1</v>
      </c>
      <c r="BP1851" s="15">
        <v>45279</v>
      </c>
      <c r="BQ1851" t="s">
        <v>336</v>
      </c>
      <c r="BR1851" t="s">
        <v>450</v>
      </c>
      <c r="BS1851">
        <v>40</v>
      </c>
      <c r="BT1851">
        <v>2</v>
      </c>
    </row>
    <row r="1852" spans="1:72" x14ac:dyDescent="0.25">
      <c r="A1852" t="str">
        <f t="shared" si="112"/>
        <v>23996_9155</v>
      </c>
      <c r="B1852" t="str">
        <f t="shared" si="113"/>
        <v>U</v>
      </c>
      <c r="C1852">
        <f t="shared" si="114"/>
        <v>1720</v>
      </c>
      <c r="D1852">
        <f t="shared" si="115"/>
        <v>0</v>
      </c>
      <c r="F1852" t="s">
        <v>2822</v>
      </c>
      <c r="G1852">
        <v>23996</v>
      </c>
      <c r="H1852" t="s">
        <v>1856</v>
      </c>
      <c r="I1852">
        <v>9155</v>
      </c>
      <c r="J1852">
        <v>9370</v>
      </c>
      <c r="K1852" t="s">
        <v>283</v>
      </c>
      <c r="L1852" t="s">
        <v>284</v>
      </c>
      <c r="M1852">
        <v>2</v>
      </c>
      <c r="N1852" t="s">
        <v>285</v>
      </c>
      <c r="O1852">
        <v>0</v>
      </c>
      <c r="P1852">
        <v>4</v>
      </c>
      <c r="Q1852" t="s">
        <v>286</v>
      </c>
      <c r="R1852" t="s">
        <v>341</v>
      </c>
      <c r="S1852" t="s">
        <v>284</v>
      </c>
      <c r="T1852" t="s">
        <v>1556</v>
      </c>
      <c r="U1852">
        <v>3000</v>
      </c>
      <c r="V1852">
        <v>12</v>
      </c>
      <c r="W1852">
        <v>35</v>
      </c>
      <c r="X1852">
        <v>3</v>
      </c>
      <c r="Y1852" s="15">
        <v>45017</v>
      </c>
      <c r="Z1852">
        <v>16</v>
      </c>
      <c r="AA1852" s="15">
        <v>44103</v>
      </c>
      <c r="AB1852" s="15">
        <v>45312</v>
      </c>
      <c r="AC1852">
        <v>4</v>
      </c>
      <c r="AD1852">
        <v>3</v>
      </c>
      <c r="AE1852">
        <v>106.4</v>
      </c>
      <c r="AF1852" s="15">
        <v>42370</v>
      </c>
      <c r="AG1852">
        <v>-1</v>
      </c>
      <c r="AH1852">
        <v>-1</v>
      </c>
      <c r="AI1852" t="s">
        <v>384</v>
      </c>
      <c r="AJ1852" t="s">
        <v>384</v>
      </c>
      <c r="AK1852" t="s">
        <v>384</v>
      </c>
      <c r="AL1852">
        <v>215</v>
      </c>
      <c r="AM1852">
        <v>1720</v>
      </c>
      <c r="AN1852" t="s">
        <v>335</v>
      </c>
      <c r="AO1852" t="s">
        <v>321</v>
      </c>
      <c r="AP1852" t="s">
        <v>345</v>
      </c>
      <c r="AQ1852" t="s">
        <v>293</v>
      </c>
      <c r="AR1852" t="s">
        <v>294</v>
      </c>
      <c r="AS1852">
        <v>2</v>
      </c>
      <c r="AT1852">
        <v>-1</v>
      </c>
      <c r="AU1852">
        <v>-1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 t="b">
        <v>0</v>
      </c>
      <c r="BI1852" t="b">
        <v>1</v>
      </c>
      <c r="BJ1852" t="b">
        <v>1</v>
      </c>
      <c r="BK1852" t="b">
        <v>0</v>
      </c>
      <c r="BL1852" t="s">
        <v>293</v>
      </c>
      <c r="BM1852">
        <v>2</v>
      </c>
      <c r="BN1852">
        <v>60</v>
      </c>
      <c r="BO1852">
        <v>1</v>
      </c>
      <c r="BP1852" s="15">
        <v>45312</v>
      </c>
      <c r="BQ1852" t="s">
        <v>336</v>
      </c>
      <c r="BR1852" t="s">
        <v>337</v>
      </c>
      <c r="BS1852">
        <v>60</v>
      </c>
      <c r="BT1852">
        <v>2</v>
      </c>
    </row>
    <row r="1853" spans="1:72" x14ac:dyDescent="0.25">
      <c r="A1853" t="str">
        <f t="shared" si="112"/>
        <v>23996_10510</v>
      </c>
      <c r="B1853" t="str">
        <f t="shared" si="113"/>
        <v>U</v>
      </c>
      <c r="C1853">
        <f t="shared" si="114"/>
        <v>320</v>
      </c>
      <c r="D1853">
        <f t="shared" si="115"/>
        <v>0</v>
      </c>
      <c r="F1853" t="s">
        <v>2823</v>
      </c>
      <c r="G1853">
        <v>23996</v>
      </c>
      <c r="H1853" t="s">
        <v>1856</v>
      </c>
      <c r="I1853">
        <v>10510</v>
      </c>
      <c r="J1853">
        <v>10550</v>
      </c>
      <c r="K1853" t="s">
        <v>283</v>
      </c>
      <c r="L1853" t="s">
        <v>284</v>
      </c>
      <c r="M1853">
        <v>2</v>
      </c>
      <c r="N1853" t="s">
        <v>285</v>
      </c>
      <c r="O1853">
        <v>0</v>
      </c>
      <c r="P1853">
        <v>4</v>
      </c>
      <c r="Q1853" t="s">
        <v>286</v>
      </c>
      <c r="R1853" t="s">
        <v>341</v>
      </c>
      <c r="S1853" t="s">
        <v>284</v>
      </c>
      <c r="T1853" t="s">
        <v>1556</v>
      </c>
      <c r="U1853">
        <v>3000</v>
      </c>
      <c r="V1853">
        <v>12</v>
      </c>
      <c r="W1853">
        <v>35</v>
      </c>
      <c r="X1853">
        <v>3</v>
      </c>
      <c r="Y1853" s="15">
        <v>45266</v>
      </c>
      <c r="Z1853">
        <v>17</v>
      </c>
      <c r="AA1853" s="15">
        <v>44103</v>
      </c>
      <c r="AB1853" s="15">
        <v>45312</v>
      </c>
      <c r="AC1853">
        <v>4</v>
      </c>
      <c r="AD1853">
        <v>3</v>
      </c>
      <c r="AE1853">
        <v>113.6</v>
      </c>
      <c r="AF1853" s="15">
        <v>42370</v>
      </c>
      <c r="AG1853">
        <v>-1</v>
      </c>
      <c r="AH1853">
        <v>-1</v>
      </c>
      <c r="AI1853" t="s">
        <v>384</v>
      </c>
      <c r="AJ1853" t="s">
        <v>384</v>
      </c>
      <c r="AK1853" t="s">
        <v>384</v>
      </c>
      <c r="AL1853">
        <v>40</v>
      </c>
      <c r="AM1853">
        <v>320</v>
      </c>
      <c r="AN1853" t="s">
        <v>335</v>
      </c>
      <c r="AO1853" t="s">
        <v>321</v>
      </c>
      <c r="AP1853" t="s">
        <v>292</v>
      </c>
      <c r="AQ1853" t="s">
        <v>293</v>
      </c>
      <c r="AR1853" t="s">
        <v>294</v>
      </c>
      <c r="AS1853">
        <v>2</v>
      </c>
      <c r="AT1853">
        <v>-1</v>
      </c>
      <c r="AU1853">
        <v>-1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b">
        <v>0</v>
      </c>
      <c r="BI1853" t="b">
        <v>1</v>
      </c>
      <c r="BJ1853" t="b">
        <v>0</v>
      </c>
      <c r="BK1853" t="b">
        <v>0</v>
      </c>
      <c r="BL1853" t="s">
        <v>293</v>
      </c>
      <c r="BM1853">
        <v>2</v>
      </c>
      <c r="BN1853">
        <v>60</v>
      </c>
      <c r="BO1853">
        <v>1</v>
      </c>
      <c r="BP1853" s="15">
        <v>45312</v>
      </c>
      <c r="BQ1853" t="s">
        <v>336</v>
      </c>
      <c r="BR1853" t="s">
        <v>337</v>
      </c>
      <c r="BS1853">
        <v>60</v>
      </c>
      <c r="BT1853">
        <v>2</v>
      </c>
    </row>
    <row r="1854" spans="1:72" x14ac:dyDescent="0.25">
      <c r="A1854" t="str">
        <f t="shared" si="112"/>
        <v>23996_9370</v>
      </c>
      <c r="B1854" t="str">
        <f t="shared" si="113"/>
        <v>U</v>
      </c>
      <c r="C1854">
        <f t="shared" si="114"/>
        <v>960</v>
      </c>
      <c r="D1854">
        <f t="shared" si="115"/>
        <v>0</v>
      </c>
      <c r="F1854" t="s">
        <v>2824</v>
      </c>
      <c r="G1854">
        <v>23996</v>
      </c>
      <c r="H1854" t="s">
        <v>1856</v>
      </c>
      <c r="I1854">
        <v>9370</v>
      </c>
      <c r="J1854">
        <v>9490</v>
      </c>
      <c r="K1854" t="s">
        <v>283</v>
      </c>
      <c r="L1854" t="s">
        <v>284</v>
      </c>
      <c r="M1854">
        <v>2</v>
      </c>
      <c r="N1854" t="s">
        <v>285</v>
      </c>
      <c r="O1854">
        <v>0</v>
      </c>
      <c r="P1854">
        <v>4</v>
      </c>
      <c r="Q1854" t="s">
        <v>286</v>
      </c>
      <c r="R1854" t="s">
        <v>341</v>
      </c>
      <c r="S1854" t="s">
        <v>284</v>
      </c>
      <c r="T1854" t="s">
        <v>1556</v>
      </c>
      <c r="U1854">
        <v>3000</v>
      </c>
      <c r="V1854">
        <v>12</v>
      </c>
      <c r="W1854">
        <v>35</v>
      </c>
      <c r="X1854">
        <v>3</v>
      </c>
      <c r="Y1854" s="15">
        <v>45267</v>
      </c>
      <c r="Z1854">
        <v>17</v>
      </c>
      <c r="AA1854" s="15">
        <v>44103</v>
      </c>
      <c r="AB1854" s="15">
        <v>45312</v>
      </c>
      <c r="AC1854">
        <v>4</v>
      </c>
      <c r="AD1854">
        <v>3</v>
      </c>
      <c r="AE1854">
        <v>92.65</v>
      </c>
      <c r="AF1854" s="15">
        <v>42370</v>
      </c>
      <c r="AG1854">
        <v>-1</v>
      </c>
      <c r="AH1854">
        <v>-1</v>
      </c>
      <c r="AI1854" t="s">
        <v>384</v>
      </c>
      <c r="AJ1854" t="s">
        <v>384</v>
      </c>
      <c r="AK1854" t="s">
        <v>384</v>
      </c>
      <c r="AL1854">
        <v>120</v>
      </c>
      <c r="AM1854">
        <v>960</v>
      </c>
      <c r="AN1854" t="s">
        <v>335</v>
      </c>
      <c r="AO1854" t="s">
        <v>321</v>
      </c>
      <c r="AP1854" t="s">
        <v>292</v>
      </c>
      <c r="AQ1854" t="s">
        <v>293</v>
      </c>
      <c r="AR1854" t="s">
        <v>294</v>
      </c>
      <c r="AS1854">
        <v>2</v>
      </c>
      <c r="AT1854">
        <v>-1</v>
      </c>
      <c r="AU1854">
        <v>-1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b">
        <v>0</v>
      </c>
      <c r="BI1854" t="b">
        <v>1</v>
      </c>
      <c r="BJ1854" t="b">
        <v>1</v>
      </c>
      <c r="BK1854" t="b">
        <v>0</v>
      </c>
      <c r="BL1854" t="s">
        <v>293</v>
      </c>
      <c r="BM1854">
        <v>2</v>
      </c>
      <c r="BN1854">
        <v>60</v>
      </c>
      <c r="BO1854">
        <v>1</v>
      </c>
      <c r="BP1854" s="15">
        <v>45312</v>
      </c>
      <c r="BQ1854" t="s">
        <v>336</v>
      </c>
      <c r="BR1854" t="s">
        <v>337</v>
      </c>
      <c r="BS1854">
        <v>60</v>
      </c>
      <c r="BT1854">
        <v>2</v>
      </c>
    </row>
    <row r="1855" spans="1:72" x14ac:dyDescent="0.25">
      <c r="A1855" t="str">
        <f t="shared" si="112"/>
        <v>23996_162</v>
      </c>
      <c r="B1855" t="str">
        <f t="shared" si="113"/>
        <v>R</v>
      </c>
      <c r="C1855">
        <f t="shared" si="114"/>
        <v>2457</v>
      </c>
      <c r="D1855">
        <f t="shared" si="115"/>
        <v>0</v>
      </c>
      <c r="F1855" t="s">
        <v>2825</v>
      </c>
      <c r="G1855">
        <v>23996</v>
      </c>
      <c r="H1855" t="s">
        <v>1856</v>
      </c>
      <c r="I1855">
        <v>162</v>
      </c>
      <c r="J1855">
        <v>435</v>
      </c>
      <c r="K1855" t="s">
        <v>283</v>
      </c>
      <c r="L1855" t="s">
        <v>284</v>
      </c>
      <c r="M1855">
        <v>2</v>
      </c>
      <c r="N1855" t="s">
        <v>285</v>
      </c>
      <c r="O1855">
        <v>9</v>
      </c>
      <c r="P1855">
        <v>6</v>
      </c>
      <c r="Q1855" t="s">
        <v>286</v>
      </c>
      <c r="R1855" t="s">
        <v>284</v>
      </c>
      <c r="S1855" t="s">
        <v>284</v>
      </c>
      <c r="T1855" t="s">
        <v>284</v>
      </c>
      <c r="U1855">
        <v>259</v>
      </c>
      <c r="V1855">
        <v>6</v>
      </c>
      <c r="W1855">
        <v>40</v>
      </c>
      <c r="X1855">
        <v>1</v>
      </c>
      <c r="Y1855" s="15">
        <v>41570</v>
      </c>
      <c r="Z1855">
        <v>9</v>
      </c>
      <c r="AA1855" s="15">
        <v>18987</v>
      </c>
      <c r="AB1855" s="15">
        <v>45279</v>
      </c>
      <c r="AC1855">
        <v>5.65</v>
      </c>
      <c r="AD1855">
        <v>6</v>
      </c>
      <c r="AE1855">
        <v>94.6</v>
      </c>
      <c r="AF1855" s="15">
        <v>42370</v>
      </c>
      <c r="AG1855">
        <v>-1</v>
      </c>
      <c r="AH1855">
        <v>-1</v>
      </c>
      <c r="AI1855" t="s">
        <v>384</v>
      </c>
      <c r="AJ1855" t="s">
        <v>384</v>
      </c>
      <c r="AK1855" t="s">
        <v>384</v>
      </c>
      <c r="AL1855">
        <v>273</v>
      </c>
      <c r="AM1855">
        <v>2457</v>
      </c>
      <c r="AN1855" t="s">
        <v>306</v>
      </c>
      <c r="AO1855" t="s">
        <v>291</v>
      </c>
      <c r="AP1855" t="s">
        <v>551</v>
      </c>
      <c r="AQ1855" t="s">
        <v>312</v>
      </c>
      <c r="AR1855" t="s">
        <v>294</v>
      </c>
      <c r="AS1855" t="s">
        <v>291</v>
      </c>
      <c r="AT1855">
        <v>-1</v>
      </c>
      <c r="AU1855">
        <v>-1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 t="b">
        <v>0</v>
      </c>
      <c r="BI1855" t="b">
        <v>1</v>
      </c>
      <c r="BJ1855" t="b">
        <v>1</v>
      </c>
      <c r="BK1855" t="b">
        <v>1</v>
      </c>
      <c r="BL1855" t="s">
        <v>312</v>
      </c>
      <c r="BM1855">
        <v>2</v>
      </c>
      <c r="BN1855">
        <v>60</v>
      </c>
      <c r="BO1855">
        <v>1</v>
      </c>
      <c r="BP1855" s="15">
        <v>45279</v>
      </c>
      <c r="BQ1855" t="s">
        <v>307</v>
      </c>
      <c r="BR1855" t="s">
        <v>308</v>
      </c>
      <c r="BS1855">
        <v>60</v>
      </c>
      <c r="BT1855">
        <v>2</v>
      </c>
    </row>
    <row r="1856" spans="1:72" x14ac:dyDescent="0.25">
      <c r="A1856" t="str">
        <f t="shared" si="112"/>
        <v>21177_677</v>
      </c>
      <c r="B1856" t="str">
        <f t="shared" si="113"/>
        <v>U</v>
      </c>
      <c r="C1856">
        <f t="shared" si="114"/>
        <v>2768</v>
      </c>
      <c r="D1856">
        <f t="shared" si="115"/>
        <v>0</v>
      </c>
      <c r="F1856" t="s">
        <v>2826</v>
      </c>
      <c r="G1856">
        <v>21177</v>
      </c>
      <c r="H1856" t="s">
        <v>2536</v>
      </c>
      <c r="I1856">
        <v>677</v>
      </c>
      <c r="J1856">
        <v>850</v>
      </c>
      <c r="K1856" t="s">
        <v>283</v>
      </c>
      <c r="L1856" t="s">
        <v>284</v>
      </c>
      <c r="M1856">
        <v>4</v>
      </c>
      <c r="N1856" t="s">
        <v>285</v>
      </c>
      <c r="O1856">
        <v>9</v>
      </c>
      <c r="P1856">
        <v>6</v>
      </c>
      <c r="Q1856" t="s">
        <v>286</v>
      </c>
      <c r="R1856" t="s">
        <v>415</v>
      </c>
      <c r="S1856" t="s">
        <v>416</v>
      </c>
      <c r="T1856" t="s">
        <v>417</v>
      </c>
      <c r="U1856">
        <v>10050</v>
      </c>
      <c r="V1856">
        <v>8</v>
      </c>
      <c r="W1856">
        <v>70</v>
      </c>
      <c r="X1856">
        <v>2</v>
      </c>
      <c r="Y1856" s="15">
        <v>44562</v>
      </c>
      <c r="Z1856">
        <v>16</v>
      </c>
      <c r="AA1856" s="15">
        <v>29586</v>
      </c>
      <c r="AB1856" s="15">
        <v>45279</v>
      </c>
      <c r="AC1856">
        <v>7</v>
      </c>
      <c r="AD1856">
        <v>5</v>
      </c>
      <c r="AE1856">
        <v>111</v>
      </c>
      <c r="AF1856" s="15">
        <v>42370</v>
      </c>
      <c r="AG1856">
        <v>-1</v>
      </c>
      <c r="AH1856">
        <v>-1</v>
      </c>
      <c r="AI1856">
        <v>175.00665090620001</v>
      </c>
      <c r="AJ1856">
        <v>-40.916420250900003</v>
      </c>
      <c r="AK1856">
        <v>3.5</v>
      </c>
      <c r="AL1856">
        <v>173</v>
      </c>
      <c r="AM1856">
        <v>2768</v>
      </c>
      <c r="AN1856" t="s">
        <v>418</v>
      </c>
      <c r="AO1856" t="s">
        <v>321</v>
      </c>
      <c r="AP1856" t="s">
        <v>311</v>
      </c>
      <c r="AQ1856" t="s">
        <v>312</v>
      </c>
      <c r="AR1856" t="s">
        <v>294</v>
      </c>
      <c r="AS1856" t="s">
        <v>291</v>
      </c>
      <c r="AT1856">
        <v>-1</v>
      </c>
      <c r="AU1856">
        <v>-1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b">
        <v>0</v>
      </c>
      <c r="BI1856" t="b">
        <v>1</v>
      </c>
      <c r="BJ1856" t="b">
        <v>1</v>
      </c>
      <c r="BK1856" t="b">
        <v>1</v>
      </c>
      <c r="BL1856" t="s">
        <v>312</v>
      </c>
      <c r="BM1856">
        <v>2</v>
      </c>
      <c r="BN1856">
        <v>60</v>
      </c>
      <c r="BO1856">
        <v>1</v>
      </c>
      <c r="BP1856" s="15">
        <v>45279</v>
      </c>
      <c r="BQ1856" t="s">
        <v>336</v>
      </c>
      <c r="BR1856" t="s">
        <v>337</v>
      </c>
      <c r="BS1856">
        <v>60</v>
      </c>
      <c r="BT1856">
        <v>2</v>
      </c>
    </row>
    <row r="1857" spans="1:72" x14ac:dyDescent="0.25">
      <c r="A1857" t="str">
        <f t="shared" si="112"/>
        <v>21177_973</v>
      </c>
      <c r="B1857" t="str">
        <f t="shared" si="113"/>
        <v>U</v>
      </c>
      <c r="C1857">
        <f t="shared" si="114"/>
        <v>4671.7</v>
      </c>
      <c r="D1857">
        <f t="shared" si="115"/>
        <v>0</v>
      </c>
      <c r="F1857" t="s">
        <v>2827</v>
      </c>
      <c r="G1857">
        <v>21177</v>
      </c>
      <c r="H1857" t="s">
        <v>2536</v>
      </c>
      <c r="I1857">
        <v>973</v>
      </c>
      <c r="J1857">
        <v>1314</v>
      </c>
      <c r="K1857" t="s">
        <v>283</v>
      </c>
      <c r="L1857" t="s">
        <v>284</v>
      </c>
      <c r="M1857">
        <v>4</v>
      </c>
      <c r="N1857" t="s">
        <v>285</v>
      </c>
      <c r="O1857">
        <v>9</v>
      </c>
      <c r="P1857">
        <v>6</v>
      </c>
      <c r="Q1857" t="s">
        <v>286</v>
      </c>
      <c r="R1857" t="s">
        <v>415</v>
      </c>
      <c r="S1857" t="s">
        <v>416</v>
      </c>
      <c r="T1857" t="s">
        <v>342</v>
      </c>
      <c r="U1857">
        <v>10050</v>
      </c>
      <c r="V1857">
        <v>8</v>
      </c>
      <c r="W1857">
        <v>60</v>
      </c>
      <c r="X1857">
        <v>3</v>
      </c>
      <c r="Y1857" s="15">
        <v>44562</v>
      </c>
      <c r="Z1857">
        <v>16</v>
      </c>
      <c r="AA1857" s="15">
        <v>29586</v>
      </c>
      <c r="AB1857" s="15">
        <v>45279</v>
      </c>
      <c r="AC1857">
        <v>4</v>
      </c>
      <c r="AD1857">
        <v>3</v>
      </c>
      <c r="AE1857">
        <v>98</v>
      </c>
      <c r="AF1857" s="15">
        <v>42370</v>
      </c>
      <c r="AG1857">
        <v>-1</v>
      </c>
      <c r="AH1857">
        <v>-1</v>
      </c>
      <c r="AI1857">
        <v>175.00455607040001</v>
      </c>
      <c r="AJ1857">
        <v>-40.9194053529</v>
      </c>
      <c r="AK1857">
        <v>3.5</v>
      </c>
      <c r="AL1857">
        <v>341</v>
      </c>
      <c r="AM1857">
        <v>4671.7</v>
      </c>
      <c r="AN1857" t="s">
        <v>418</v>
      </c>
      <c r="AO1857" t="s">
        <v>321</v>
      </c>
      <c r="AP1857" t="s">
        <v>311</v>
      </c>
      <c r="AQ1857" t="s">
        <v>312</v>
      </c>
      <c r="AR1857" t="s">
        <v>294</v>
      </c>
      <c r="AS1857" t="s">
        <v>291</v>
      </c>
      <c r="AT1857">
        <v>-1</v>
      </c>
      <c r="AU1857">
        <v>-1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b">
        <v>0</v>
      </c>
      <c r="BI1857" t="b">
        <v>1</v>
      </c>
      <c r="BJ1857" t="b">
        <v>1</v>
      </c>
      <c r="BK1857" t="b">
        <v>1</v>
      </c>
      <c r="BL1857" t="s">
        <v>312</v>
      </c>
      <c r="BM1857">
        <v>2</v>
      </c>
      <c r="BN1857">
        <v>60</v>
      </c>
      <c r="BO1857">
        <v>1</v>
      </c>
      <c r="BP1857" s="15">
        <v>45279</v>
      </c>
      <c r="BQ1857" t="s">
        <v>336</v>
      </c>
      <c r="BR1857" t="s">
        <v>337</v>
      </c>
      <c r="BS1857">
        <v>60</v>
      </c>
      <c r="BT1857">
        <v>2</v>
      </c>
    </row>
    <row r="1858" spans="1:72" x14ac:dyDescent="0.25">
      <c r="A1858" t="str">
        <f t="shared" si="112"/>
        <v>21177_3142</v>
      </c>
      <c r="B1858" t="str">
        <f t="shared" si="113"/>
        <v>U</v>
      </c>
      <c r="C1858">
        <f t="shared" si="114"/>
        <v>4005.3</v>
      </c>
      <c r="D1858">
        <f t="shared" si="115"/>
        <v>0</v>
      </c>
      <c r="F1858" t="s">
        <v>2828</v>
      </c>
      <c r="G1858">
        <v>21177</v>
      </c>
      <c r="H1858" t="s">
        <v>2536</v>
      </c>
      <c r="I1858">
        <v>3142</v>
      </c>
      <c r="J1858">
        <v>3379</v>
      </c>
      <c r="K1858" t="s">
        <v>283</v>
      </c>
      <c r="L1858" t="s">
        <v>284</v>
      </c>
      <c r="M1858">
        <v>3</v>
      </c>
      <c r="N1858" t="s">
        <v>285</v>
      </c>
      <c r="O1858">
        <v>9</v>
      </c>
      <c r="P1858">
        <v>6</v>
      </c>
      <c r="Q1858" t="s">
        <v>286</v>
      </c>
      <c r="R1858" t="s">
        <v>415</v>
      </c>
      <c r="S1858" t="s">
        <v>416</v>
      </c>
      <c r="T1858" t="s">
        <v>1556</v>
      </c>
      <c r="U1858">
        <v>10050</v>
      </c>
      <c r="V1858">
        <v>8</v>
      </c>
      <c r="W1858">
        <v>37</v>
      </c>
      <c r="X1858">
        <v>3</v>
      </c>
      <c r="Y1858" s="15">
        <v>45693</v>
      </c>
      <c r="Z1858">
        <v>6</v>
      </c>
      <c r="AA1858" s="15">
        <v>29587</v>
      </c>
      <c r="AB1858" s="15">
        <v>45279</v>
      </c>
      <c r="AC1858">
        <v>6</v>
      </c>
      <c r="AD1858">
        <v>6</v>
      </c>
      <c r="AE1858">
        <v>115.05</v>
      </c>
      <c r="AF1858" s="15">
        <v>42370</v>
      </c>
      <c r="AG1858">
        <v>-1</v>
      </c>
      <c r="AH1858">
        <v>-1</v>
      </c>
      <c r="AI1858">
        <v>174.9947230601</v>
      </c>
      <c r="AJ1858">
        <v>-40.936789881099998</v>
      </c>
      <c r="AK1858">
        <v>0.5</v>
      </c>
      <c r="AL1858">
        <v>237</v>
      </c>
      <c r="AM1858">
        <v>4005.3</v>
      </c>
      <c r="AN1858" t="s">
        <v>418</v>
      </c>
      <c r="AO1858" t="s">
        <v>321</v>
      </c>
      <c r="AP1858" t="s">
        <v>941</v>
      </c>
      <c r="AQ1858" t="s">
        <v>293</v>
      </c>
      <c r="AR1858" t="s">
        <v>294</v>
      </c>
      <c r="AS1858" t="s">
        <v>291</v>
      </c>
      <c r="AT1858">
        <v>-1</v>
      </c>
      <c r="AU1858">
        <v>-1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b">
        <v>0</v>
      </c>
      <c r="BI1858" t="b">
        <v>1</v>
      </c>
      <c r="BJ1858" t="b">
        <v>1</v>
      </c>
      <c r="BK1858" t="b">
        <v>0</v>
      </c>
      <c r="BL1858" t="s">
        <v>293</v>
      </c>
      <c r="BM1858">
        <v>2</v>
      </c>
      <c r="BN1858">
        <v>60</v>
      </c>
      <c r="BO1858">
        <v>1</v>
      </c>
      <c r="BP1858" s="15">
        <v>45279</v>
      </c>
      <c r="BQ1858" t="s">
        <v>336</v>
      </c>
      <c r="BR1858" t="s">
        <v>337</v>
      </c>
      <c r="BS1858">
        <v>60</v>
      </c>
      <c r="BT1858">
        <v>2</v>
      </c>
    </row>
    <row r="1859" spans="1:72" x14ac:dyDescent="0.25">
      <c r="A1859" t="str">
        <f t="shared" ref="A1859:A1922" si="116">G1859&amp;"_"&amp;I1859</f>
        <v>83_11</v>
      </c>
      <c r="B1859" t="str">
        <f t="shared" ref="B1859:B1922" si="117">AO1859</f>
        <v>U</v>
      </c>
      <c r="C1859">
        <f t="shared" ref="C1859:C1922" si="118">AM1859</f>
        <v>251.1</v>
      </c>
      <c r="D1859">
        <f t="shared" ref="D1859:D1922" si="119">AZ1859</f>
        <v>0</v>
      </c>
      <c r="F1859" t="s">
        <v>2829</v>
      </c>
      <c r="G1859">
        <v>83</v>
      </c>
      <c r="H1859" t="s">
        <v>1762</v>
      </c>
      <c r="I1859">
        <v>11</v>
      </c>
      <c r="J1859">
        <v>38</v>
      </c>
      <c r="K1859" t="s">
        <v>283</v>
      </c>
      <c r="L1859" t="s">
        <v>284</v>
      </c>
      <c r="M1859">
        <v>2</v>
      </c>
      <c r="N1859" t="s">
        <v>285</v>
      </c>
      <c r="O1859">
        <v>0</v>
      </c>
      <c r="P1859">
        <v>5</v>
      </c>
      <c r="Q1859" t="s">
        <v>286</v>
      </c>
      <c r="R1859" t="s">
        <v>341</v>
      </c>
      <c r="S1859" t="s">
        <v>416</v>
      </c>
      <c r="T1859" t="s">
        <v>417</v>
      </c>
      <c r="U1859">
        <v>5292</v>
      </c>
      <c r="V1859">
        <v>10</v>
      </c>
      <c r="W1859">
        <v>55</v>
      </c>
      <c r="X1859">
        <v>3</v>
      </c>
      <c r="Y1859" s="15">
        <v>44562</v>
      </c>
      <c r="Z1859">
        <v>17</v>
      </c>
      <c r="AA1859" s="15">
        <v>25569</v>
      </c>
      <c r="AB1859" s="15">
        <v>45312</v>
      </c>
      <c r="AC1859">
        <v>2</v>
      </c>
      <c r="AD1859">
        <v>3.1</v>
      </c>
      <c r="AE1859">
        <v>92.3</v>
      </c>
      <c r="AF1859" s="15">
        <v>45325</v>
      </c>
      <c r="AG1859">
        <v>-1</v>
      </c>
      <c r="AH1859">
        <v>-1</v>
      </c>
      <c r="AI1859">
        <v>175.002850752</v>
      </c>
      <c r="AJ1859">
        <v>-40.9210671003</v>
      </c>
      <c r="AK1859">
        <v>4.5</v>
      </c>
      <c r="AL1859">
        <v>27</v>
      </c>
      <c r="AM1859">
        <v>251.1</v>
      </c>
      <c r="AN1859" t="s">
        <v>418</v>
      </c>
      <c r="AO1859" t="s">
        <v>321</v>
      </c>
      <c r="AP1859" t="s">
        <v>311</v>
      </c>
      <c r="AQ1859" t="s">
        <v>312</v>
      </c>
      <c r="AR1859" t="s">
        <v>294</v>
      </c>
      <c r="AS1859" t="s">
        <v>291</v>
      </c>
      <c r="AT1859">
        <v>1178.8344999999999</v>
      </c>
      <c r="AU1859">
        <v>261.07749999999999</v>
      </c>
      <c r="AV1859">
        <v>0</v>
      </c>
      <c r="AW1859">
        <v>0</v>
      </c>
      <c r="AX1859">
        <v>0</v>
      </c>
      <c r="AY1859">
        <v>5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 t="b">
        <v>0</v>
      </c>
      <c r="BI1859" t="b">
        <v>1</v>
      </c>
      <c r="BJ1859" t="b">
        <v>0</v>
      </c>
      <c r="BK1859" t="b">
        <v>0</v>
      </c>
      <c r="BL1859" t="s">
        <v>312</v>
      </c>
      <c r="BM1859">
        <v>2</v>
      </c>
      <c r="BN1859">
        <v>60</v>
      </c>
      <c r="BO1859">
        <v>1</v>
      </c>
      <c r="BP1859" s="15">
        <v>45312</v>
      </c>
      <c r="BQ1859" t="s">
        <v>336</v>
      </c>
      <c r="BR1859" t="s">
        <v>337</v>
      </c>
      <c r="BS1859">
        <v>60</v>
      </c>
      <c r="BT1859">
        <v>2</v>
      </c>
    </row>
    <row r="1860" spans="1:72" x14ac:dyDescent="0.25">
      <c r="A1860" t="str">
        <f t="shared" si="116"/>
        <v>1454_5725</v>
      </c>
      <c r="B1860" t="str">
        <f t="shared" si="117"/>
        <v>R</v>
      </c>
      <c r="C1860">
        <f t="shared" si="118"/>
        <v>22460</v>
      </c>
      <c r="D1860">
        <f t="shared" si="119"/>
        <v>0</v>
      </c>
      <c r="F1860" t="s">
        <v>2830</v>
      </c>
      <c r="G1860">
        <v>1454</v>
      </c>
      <c r="H1860" t="s">
        <v>1555</v>
      </c>
      <c r="I1860">
        <v>5725</v>
      </c>
      <c r="J1860">
        <v>7971</v>
      </c>
      <c r="K1860" t="s">
        <v>283</v>
      </c>
      <c r="L1860" t="s">
        <v>284</v>
      </c>
      <c r="M1860">
        <v>2</v>
      </c>
      <c r="N1860" t="s">
        <v>285</v>
      </c>
      <c r="O1860">
        <v>9</v>
      </c>
      <c r="P1860">
        <v>5</v>
      </c>
      <c r="Q1860" t="s">
        <v>286</v>
      </c>
      <c r="R1860" t="s">
        <v>415</v>
      </c>
      <c r="S1860" t="s">
        <v>416</v>
      </c>
      <c r="T1860" t="s">
        <v>1556</v>
      </c>
      <c r="U1860">
        <v>9211</v>
      </c>
      <c r="V1860">
        <v>4</v>
      </c>
      <c r="W1860">
        <v>35</v>
      </c>
      <c r="X1860">
        <v>3</v>
      </c>
      <c r="Y1860" s="15">
        <v>44958</v>
      </c>
      <c r="Z1860">
        <v>16</v>
      </c>
      <c r="AA1860" s="15">
        <v>30675</v>
      </c>
      <c r="AB1860" s="15">
        <v>45279</v>
      </c>
      <c r="AC1860">
        <v>4</v>
      </c>
      <c r="AD1860">
        <v>6</v>
      </c>
      <c r="AE1860">
        <v>76</v>
      </c>
      <c r="AF1860" s="15">
        <v>42370</v>
      </c>
      <c r="AG1860">
        <v>-1</v>
      </c>
      <c r="AH1860">
        <v>-1</v>
      </c>
      <c r="AI1860">
        <v>175.0473031562</v>
      </c>
      <c r="AJ1860">
        <v>-40.888044879699997</v>
      </c>
      <c r="AK1860">
        <v>2</v>
      </c>
      <c r="AL1860">
        <v>2246</v>
      </c>
      <c r="AM1860">
        <v>22460</v>
      </c>
      <c r="AN1860" t="s">
        <v>418</v>
      </c>
      <c r="AO1860" t="s">
        <v>291</v>
      </c>
      <c r="AP1860" t="s">
        <v>292</v>
      </c>
      <c r="AQ1860" t="s">
        <v>293</v>
      </c>
      <c r="AR1860" t="s">
        <v>294</v>
      </c>
      <c r="AS1860" t="s">
        <v>291</v>
      </c>
      <c r="AT1860">
        <v>-1</v>
      </c>
      <c r="AU1860">
        <v>-1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 t="b">
        <v>0</v>
      </c>
      <c r="BI1860" t="b">
        <v>1</v>
      </c>
      <c r="BJ1860" t="b">
        <v>0</v>
      </c>
      <c r="BK1860" t="b">
        <v>0</v>
      </c>
      <c r="BL1860" t="s">
        <v>293</v>
      </c>
      <c r="BM1860">
        <v>2</v>
      </c>
      <c r="BN1860">
        <v>40</v>
      </c>
      <c r="BO1860">
        <v>1</v>
      </c>
      <c r="BP1860" s="15">
        <v>45279</v>
      </c>
      <c r="BQ1860" t="s">
        <v>336</v>
      </c>
      <c r="BR1860" t="s">
        <v>450</v>
      </c>
      <c r="BS1860">
        <v>40</v>
      </c>
      <c r="BT1860">
        <v>2</v>
      </c>
    </row>
    <row r="1861" spans="1:72" x14ac:dyDescent="0.25">
      <c r="A1861" t="str">
        <f t="shared" si="116"/>
        <v>1461_374</v>
      </c>
      <c r="B1861" t="str">
        <f t="shared" si="117"/>
        <v>U</v>
      </c>
      <c r="C1861">
        <f t="shared" si="118"/>
        <v>3087.6</v>
      </c>
      <c r="D1861">
        <f t="shared" si="119"/>
        <v>0</v>
      </c>
      <c r="F1861" t="s">
        <v>2831</v>
      </c>
      <c r="G1861">
        <v>1461</v>
      </c>
      <c r="H1861" t="s">
        <v>866</v>
      </c>
      <c r="I1861">
        <v>374</v>
      </c>
      <c r="J1861">
        <v>872</v>
      </c>
      <c r="K1861" t="s">
        <v>283</v>
      </c>
      <c r="L1861" t="s">
        <v>284</v>
      </c>
      <c r="M1861">
        <v>2</v>
      </c>
      <c r="N1861" t="s">
        <v>285</v>
      </c>
      <c r="O1861">
        <v>0</v>
      </c>
      <c r="P1861">
        <v>2</v>
      </c>
      <c r="Q1861" t="s">
        <v>409</v>
      </c>
      <c r="R1861" t="s">
        <v>284</v>
      </c>
      <c r="S1861" t="s">
        <v>284</v>
      </c>
      <c r="T1861" t="s">
        <v>284</v>
      </c>
      <c r="U1861">
        <v>259</v>
      </c>
      <c r="V1861">
        <v>6</v>
      </c>
      <c r="W1861">
        <v>35</v>
      </c>
      <c r="X1861">
        <v>3</v>
      </c>
      <c r="Y1861" s="15">
        <v>40543</v>
      </c>
      <c r="Z1861">
        <v>19</v>
      </c>
      <c r="AA1861" s="15">
        <v>29586</v>
      </c>
      <c r="AB1861" s="15">
        <v>42369</v>
      </c>
      <c r="AC1861">
        <v>4</v>
      </c>
      <c r="AD1861">
        <v>3</v>
      </c>
      <c r="AE1861">
        <v>121.65</v>
      </c>
      <c r="AF1861" s="15">
        <v>42370</v>
      </c>
      <c r="AG1861">
        <v>-1</v>
      </c>
      <c r="AH1861">
        <v>-1</v>
      </c>
      <c r="AI1861">
        <v>175.03958659439999</v>
      </c>
      <c r="AJ1861">
        <v>-40.865859689099999</v>
      </c>
      <c r="AK1861">
        <v>3</v>
      </c>
      <c r="AL1861">
        <v>498</v>
      </c>
      <c r="AM1861">
        <v>3087.6</v>
      </c>
      <c r="AN1861" t="s">
        <v>320</v>
      </c>
      <c r="AO1861" t="s">
        <v>321</v>
      </c>
      <c r="AP1861" t="s">
        <v>292</v>
      </c>
      <c r="AQ1861" t="s">
        <v>293</v>
      </c>
      <c r="AR1861" t="s">
        <v>410</v>
      </c>
      <c r="AS1861" t="s">
        <v>291</v>
      </c>
      <c r="AT1861">
        <v>-1</v>
      </c>
      <c r="AU1861">
        <v>-1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b">
        <v>0</v>
      </c>
      <c r="BI1861" t="b">
        <v>1</v>
      </c>
      <c r="BJ1861" t="b">
        <v>1</v>
      </c>
      <c r="BK1861" t="b">
        <v>0</v>
      </c>
      <c r="BL1861" t="s">
        <v>293</v>
      </c>
      <c r="BM1861">
        <v>2</v>
      </c>
      <c r="BN1861">
        <v>90</v>
      </c>
      <c r="BO1861">
        <v>1</v>
      </c>
      <c r="BP1861" s="15">
        <v>42369</v>
      </c>
      <c r="BQ1861" t="s">
        <v>307</v>
      </c>
      <c r="BR1861" t="s">
        <v>322</v>
      </c>
      <c r="BS1861">
        <v>90</v>
      </c>
      <c r="BT1861">
        <v>2</v>
      </c>
    </row>
    <row r="1862" spans="1:72" x14ac:dyDescent="0.25">
      <c r="A1862" t="str">
        <f t="shared" si="116"/>
        <v>23999_0</v>
      </c>
      <c r="B1862" t="str">
        <f t="shared" si="117"/>
        <v>R</v>
      </c>
      <c r="C1862">
        <f t="shared" si="118"/>
        <v>5289.9</v>
      </c>
      <c r="D1862">
        <f t="shared" si="119"/>
        <v>0</v>
      </c>
      <c r="F1862" t="s">
        <v>2832</v>
      </c>
      <c r="G1862">
        <v>23999</v>
      </c>
      <c r="H1862" t="s">
        <v>2833</v>
      </c>
      <c r="I1862">
        <v>0</v>
      </c>
      <c r="J1862">
        <v>687</v>
      </c>
      <c r="K1862" t="s">
        <v>283</v>
      </c>
      <c r="L1862" t="s">
        <v>284</v>
      </c>
      <c r="M1862">
        <v>1</v>
      </c>
      <c r="N1862" t="s">
        <v>285</v>
      </c>
      <c r="O1862">
        <v>9</v>
      </c>
      <c r="P1862">
        <v>7</v>
      </c>
      <c r="Q1862" t="s">
        <v>286</v>
      </c>
      <c r="R1862" t="s">
        <v>341</v>
      </c>
      <c r="S1862" t="s">
        <v>334</v>
      </c>
      <c r="T1862" t="s">
        <v>1556</v>
      </c>
      <c r="U1862">
        <v>21164</v>
      </c>
      <c r="V1862">
        <v>8</v>
      </c>
      <c r="W1862">
        <v>13</v>
      </c>
      <c r="X1862">
        <v>1</v>
      </c>
      <c r="Y1862" s="15">
        <v>43565</v>
      </c>
      <c r="Z1862">
        <v>14</v>
      </c>
      <c r="AA1862" s="15">
        <v>29586</v>
      </c>
      <c r="AB1862" s="15">
        <v>45280</v>
      </c>
      <c r="AC1862">
        <v>8.9</v>
      </c>
      <c r="AD1862">
        <v>8.9</v>
      </c>
      <c r="AE1862">
        <v>118.7</v>
      </c>
      <c r="AF1862" s="15">
        <v>42370</v>
      </c>
      <c r="AG1862">
        <v>-1</v>
      </c>
      <c r="AH1862">
        <v>-1</v>
      </c>
      <c r="AI1862" t="s">
        <v>384</v>
      </c>
      <c r="AJ1862" t="s">
        <v>384</v>
      </c>
      <c r="AK1862" t="s">
        <v>384</v>
      </c>
      <c r="AL1862">
        <v>687</v>
      </c>
      <c r="AM1862">
        <v>5289.9</v>
      </c>
      <c r="AN1862" t="s">
        <v>335</v>
      </c>
      <c r="AO1862" t="s">
        <v>291</v>
      </c>
      <c r="AP1862" t="s">
        <v>292</v>
      </c>
      <c r="AQ1862" t="s">
        <v>293</v>
      </c>
      <c r="AR1862" t="s">
        <v>294</v>
      </c>
      <c r="AS1862">
        <v>2</v>
      </c>
      <c r="AT1862">
        <v>-1</v>
      </c>
      <c r="AU1862">
        <v>-1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7</v>
      </c>
      <c r="BF1862">
        <v>0</v>
      </c>
      <c r="BG1862">
        <v>35</v>
      </c>
      <c r="BH1862" t="b">
        <v>0</v>
      </c>
      <c r="BI1862" t="b">
        <v>1</v>
      </c>
      <c r="BJ1862" t="b">
        <v>1</v>
      </c>
      <c r="BK1862" t="b">
        <v>0</v>
      </c>
      <c r="BL1862" t="s">
        <v>293</v>
      </c>
      <c r="BM1862">
        <v>2</v>
      </c>
      <c r="BN1862">
        <v>40</v>
      </c>
      <c r="BO1862">
        <v>1</v>
      </c>
      <c r="BP1862" s="15">
        <v>45280</v>
      </c>
      <c r="BQ1862" t="s">
        <v>336</v>
      </c>
      <c r="BR1862" t="s">
        <v>450</v>
      </c>
      <c r="BS1862">
        <v>40</v>
      </c>
      <c r="BT1862">
        <v>2</v>
      </c>
    </row>
    <row r="1863" spans="1:72" x14ac:dyDescent="0.25">
      <c r="A1863" t="str">
        <f t="shared" si="116"/>
        <v>24002_3</v>
      </c>
      <c r="B1863" t="str">
        <f t="shared" si="117"/>
        <v>R</v>
      </c>
      <c r="C1863">
        <f t="shared" si="118"/>
        <v>6525.4</v>
      </c>
      <c r="D1863">
        <f t="shared" si="119"/>
        <v>0</v>
      </c>
      <c r="F1863" t="s">
        <v>2834</v>
      </c>
      <c r="G1863">
        <v>24002</v>
      </c>
      <c r="H1863" t="s">
        <v>2835</v>
      </c>
      <c r="I1863">
        <v>3</v>
      </c>
      <c r="J1863">
        <v>829</v>
      </c>
      <c r="K1863" t="s">
        <v>283</v>
      </c>
      <c r="L1863" t="s">
        <v>284</v>
      </c>
      <c r="M1863">
        <v>1</v>
      </c>
      <c r="N1863" t="s">
        <v>285</v>
      </c>
      <c r="O1863">
        <v>9</v>
      </c>
      <c r="P1863">
        <v>3</v>
      </c>
      <c r="Q1863" t="s">
        <v>286</v>
      </c>
      <c r="R1863" t="s">
        <v>287</v>
      </c>
      <c r="S1863" t="s">
        <v>334</v>
      </c>
      <c r="T1863" t="s">
        <v>289</v>
      </c>
      <c r="U1863">
        <v>1610</v>
      </c>
      <c r="V1863">
        <v>16</v>
      </c>
      <c r="W1863">
        <v>13</v>
      </c>
      <c r="X1863">
        <v>1</v>
      </c>
      <c r="Y1863" s="15">
        <v>43565</v>
      </c>
      <c r="Z1863">
        <v>18</v>
      </c>
      <c r="AA1863" s="15">
        <v>29586</v>
      </c>
      <c r="AB1863" s="15">
        <v>45280</v>
      </c>
      <c r="AC1863">
        <v>7</v>
      </c>
      <c r="AD1863">
        <v>7</v>
      </c>
      <c r="AE1863">
        <v>116</v>
      </c>
      <c r="AF1863" s="15">
        <v>42370</v>
      </c>
      <c r="AG1863">
        <v>-1</v>
      </c>
      <c r="AH1863">
        <v>-1</v>
      </c>
      <c r="AI1863" t="s">
        <v>384</v>
      </c>
      <c r="AJ1863" t="s">
        <v>384</v>
      </c>
      <c r="AK1863" t="s">
        <v>384</v>
      </c>
      <c r="AL1863">
        <v>826</v>
      </c>
      <c r="AM1863">
        <v>6525.4</v>
      </c>
      <c r="AN1863" t="s">
        <v>335</v>
      </c>
      <c r="AO1863" t="s">
        <v>291</v>
      </c>
      <c r="AP1863" t="s">
        <v>292</v>
      </c>
      <c r="AQ1863" t="s">
        <v>293</v>
      </c>
      <c r="AR1863" t="s">
        <v>294</v>
      </c>
      <c r="AS1863">
        <v>2</v>
      </c>
      <c r="AT1863">
        <v>-1</v>
      </c>
      <c r="AU1863">
        <v>-1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b">
        <v>0</v>
      </c>
      <c r="BI1863" t="b">
        <v>1</v>
      </c>
      <c r="BJ1863" t="b">
        <v>1</v>
      </c>
      <c r="BK1863" t="b">
        <v>0</v>
      </c>
      <c r="BL1863" t="s">
        <v>293</v>
      </c>
      <c r="BM1863">
        <v>2</v>
      </c>
      <c r="BN1863">
        <v>40</v>
      </c>
      <c r="BO1863">
        <v>1</v>
      </c>
      <c r="BP1863" s="15">
        <v>45280</v>
      </c>
      <c r="BQ1863" t="s">
        <v>336</v>
      </c>
      <c r="BR1863" t="s">
        <v>450</v>
      </c>
      <c r="BS1863">
        <v>40</v>
      </c>
      <c r="BT1863">
        <v>2</v>
      </c>
    </row>
    <row r="1864" spans="1:72" x14ac:dyDescent="0.25">
      <c r="A1864" t="str">
        <f t="shared" si="116"/>
        <v>23996_0</v>
      </c>
      <c r="B1864" t="str">
        <f t="shared" si="117"/>
        <v>R</v>
      </c>
      <c r="C1864">
        <f t="shared" si="118"/>
        <v>315</v>
      </c>
      <c r="D1864">
        <f t="shared" si="119"/>
        <v>0</v>
      </c>
      <c r="F1864" t="s">
        <v>2836</v>
      </c>
      <c r="G1864">
        <v>23996</v>
      </c>
      <c r="H1864" t="s">
        <v>1856</v>
      </c>
      <c r="I1864">
        <v>0</v>
      </c>
      <c r="J1864">
        <v>35</v>
      </c>
      <c r="K1864" t="s">
        <v>283</v>
      </c>
      <c r="L1864" t="s">
        <v>284</v>
      </c>
      <c r="M1864">
        <v>2</v>
      </c>
      <c r="N1864" t="s">
        <v>285</v>
      </c>
      <c r="O1864">
        <v>9</v>
      </c>
      <c r="P1864">
        <v>6</v>
      </c>
      <c r="Q1864" t="s">
        <v>286</v>
      </c>
      <c r="R1864" t="s">
        <v>284</v>
      </c>
      <c r="S1864" t="s">
        <v>284</v>
      </c>
      <c r="T1864" t="s">
        <v>284</v>
      </c>
      <c r="U1864">
        <v>259</v>
      </c>
      <c r="V1864">
        <v>6</v>
      </c>
      <c r="W1864">
        <v>108</v>
      </c>
      <c r="X1864">
        <v>7</v>
      </c>
      <c r="Y1864" s="15">
        <v>44943</v>
      </c>
      <c r="Z1864">
        <v>19</v>
      </c>
      <c r="AA1864" s="15">
        <v>18987</v>
      </c>
      <c r="AB1864" s="15">
        <v>45279</v>
      </c>
      <c r="AC1864">
        <v>8.3000000000000007</v>
      </c>
      <c r="AD1864">
        <v>5.0999999999999996</v>
      </c>
      <c r="AE1864">
        <v>143.4</v>
      </c>
      <c r="AF1864" s="15">
        <v>42370</v>
      </c>
      <c r="AG1864">
        <v>-1</v>
      </c>
      <c r="AH1864">
        <v>-1</v>
      </c>
      <c r="AI1864" t="s">
        <v>384</v>
      </c>
      <c r="AJ1864" t="s">
        <v>384</v>
      </c>
      <c r="AK1864" t="s">
        <v>384</v>
      </c>
      <c r="AL1864">
        <v>35</v>
      </c>
      <c r="AM1864">
        <v>315</v>
      </c>
      <c r="AN1864" t="s">
        <v>306</v>
      </c>
      <c r="AO1864" t="s">
        <v>291</v>
      </c>
      <c r="AP1864" t="s">
        <v>292</v>
      </c>
      <c r="AQ1864" t="s">
        <v>293</v>
      </c>
      <c r="AR1864" t="s">
        <v>294</v>
      </c>
      <c r="AS1864">
        <v>2</v>
      </c>
      <c r="AT1864">
        <v>-1</v>
      </c>
      <c r="AU1864">
        <v>-1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b">
        <v>0</v>
      </c>
      <c r="BI1864" t="b">
        <v>1</v>
      </c>
      <c r="BJ1864" t="b">
        <v>0</v>
      </c>
      <c r="BK1864" t="b">
        <v>0</v>
      </c>
      <c r="BL1864" t="s">
        <v>293</v>
      </c>
      <c r="BM1864">
        <v>2</v>
      </c>
      <c r="BN1864">
        <v>60</v>
      </c>
      <c r="BO1864">
        <v>1</v>
      </c>
      <c r="BP1864" s="15">
        <v>45279</v>
      </c>
      <c r="BQ1864" t="s">
        <v>307</v>
      </c>
      <c r="BR1864" t="s">
        <v>308</v>
      </c>
      <c r="BS1864">
        <v>60</v>
      </c>
      <c r="BT1864">
        <v>2</v>
      </c>
    </row>
    <row r="1865" spans="1:72" x14ac:dyDescent="0.25">
      <c r="A1865" t="str">
        <f t="shared" si="116"/>
        <v>777_0</v>
      </c>
      <c r="B1865" t="str">
        <f t="shared" si="117"/>
        <v>U</v>
      </c>
      <c r="C1865">
        <f t="shared" si="118"/>
        <v>864</v>
      </c>
      <c r="D1865">
        <f t="shared" si="119"/>
        <v>2.5</v>
      </c>
      <c r="F1865" t="s">
        <v>2837</v>
      </c>
      <c r="G1865">
        <v>777</v>
      </c>
      <c r="H1865" t="s">
        <v>2838</v>
      </c>
      <c r="I1865">
        <v>0</v>
      </c>
      <c r="J1865">
        <v>216</v>
      </c>
      <c r="K1865" t="s">
        <v>283</v>
      </c>
      <c r="L1865" t="s">
        <v>284</v>
      </c>
      <c r="M1865">
        <v>1</v>
      </c>
      <c r="N1865" t="s">
        <v>285</v>
      </c>
      <c r="O1865">
        <v>0</v>
      </c>
      <c r="P1865">
        <v>1</v>
      </c>
      <c r="Q1865" t="s">
        <v>286</v>
      </c>
      <c r="R1865" t="s">
        <v>284</v>
      </c>
      <c r="S1865" t="s">
        <v>284</v>
      </c>
      <c r="T1865" t="s">
        <v>284</v>
      </c>
      <c r="U1865">
        <v>90</v>
      </c>
      <c r="V1865">
        <v>25</v>
      </c>
      <c r="W1865">
        <v>23</v>
      </c>
      <c r="X1865">
        <v>2</v>
      </c>
      <c r="Y1865" s="15">
        <v>39083</v>
      </c>
      <c r="Z1865">
        <v>20</v>
      </c>
      <c r="AA1865" s="15">
        <v>29586</v>
      </c>
      <c r="AB1865" s="15">
        <v>45315</v>
      </c>
      <c r="AC1865">
        <v>4</v>
      </c>
      <c r="AD1865">
        <v>3</v>
      </c>
      <c r="AE1865">
        <v>100</v>
      </c>
      <c r="AF1865" s="15">
        <v>45335</v>
      </c>
      <c r="AG1865">
        <v>-1</v>
      </c>
      <c r="AH1865">
        <v>-1</v>
      </c>
      <c r="AI1865">
        <v>175.0196927211</v>
      </c>
      <c r="AJ1865">
        <v>-40.908275971899997</v>
      </c>
      <c r="AK1865">
        <v>2</v>
      </c>
      <c r="AL1865">
        <v>216</v>
      </c>
      <c r="AM1865">
        <v>864</v>
      </c>
      <c r="AN1865" t="s">
        <v>306</v>
      </c>
      <c r="AO1865" t="s">
        <v>321</v>
      </c>
      <c r="AP1865" t="s">
        <v>292</v>
      </c>
      <c r="AQ1865" t="s">
        <v>293</v>
      </c>
      <c r="AR1865" t="s">
        <v>294</v>
      </c>
      <c r="AS1865">
        <v>2</v>
      </c>
      <c r="AT1865">
        <v>826.11514</v>
      </c>
      <c r="AU1865">
        <v>292.32346000000001</v>
      </c>
      <c r="AV1865">
        <v>0</v>
      </c>
      <c r="AW1865">
        <v>0</v>
      </c>
      <c r="AX1865">
        <v>62.5</v>
      </c>
      <c r="AY1865">
        <v>0</v>
      </c>
      <c r="AZ1865">
        <v>2.5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b">
        <v>0</v>
      </c>
      <c r="BI1865" t="b">
        <v>1</v>
      </c>
      <c r="BJ1865" t="b">
        <v>0</v>
      </c>
      <c r="BK1865" t="b">
        <v>0</v>
      </c>
      <c r="BL1865" t="s">
        <v>293</v>
      </c>
      <c r="BM1865">
        <v>2</v>
      </c>
      <c r="BN1865">
        <v>90</v>
      </c>
      <c r="BO1865">
        <v>1</v>
      </c>
      <c r="BP1865" s="15">
        <v>45315</v>
      </c>
      <c r="BQ1865" t="s">
        <v>307</v>
      </c>
      <c r="BR1865" t="s">
        <v>322</v>
      </c>
      <c r="BS1865">
        <v>90</v>
      </c>
      <c r="BT1865">
        <v>2</v>
      </c>
    </row>
    <row r="1866" spans="1:72" x14ac:dyDescent="0.25">
      <c r="A1866" t="str">
        <f t="shared" si="116"/>
        <v>1459_0</v>
      </c>
      <c r="B1866" t="str">
        <f t="shared" si="117"/>
        <v>R</v>
      </c>
      <c r="C1866">
        <f t="shared" si="118"/>
        <v>8470</v>
      </c>
      <c r="D1866">
        <f t="shared" si="119"/>
        <v>1.47783251231527</v>
      </c>
      <c r="F1866" t="s">
        <v>2839</v>
      </c>
      <c r="G1866">
        <v>1459</v>
      </c>
      <c r="H1866" t="s">
        <v>2840</v>
      </c>
      <c r="I1866">
        <v>0</v>
      </c>
      <c r="J1866">
        <v>847</v>
      </c>
      <c r="K1866" t="s">
        <v>283</v>
      </c>
      <c r="L1866" t="s">
        <v>284</v>
      </c>
      <c r="M1866">
        <v>2</v>
      </c>
      <c r="N1866" t="s">
        <v>285</v>
      </c>
      <c r="O1866">
        <v>0</v>
      </c>
      <c r="P1866">
        <v>4</v>
      </c>
      <c r="Q1866" t="s">
        <v>286</v>
      </c>
      <c r="R1866" t="s">
        <v>284</v>
      </c>
      <c r="S1866" t="s">
        <v>284</v>
      </c>
      <c r="T1866" t="s">
        <v>284</v>
      </c>
      <c r="U1866">
        <v>2145</v>
      </c>
      <c r="V1866">
        <v>18</v>
      </c>
      <c r="W1866">
        <v>13</v>
      </c>
      <c r="X1866">
        <v>1</v>
      </c>
      <c r="Y1866" s="15">
        <v>43565</v>
      </c>
      <c r="Z1866">
        <v>17</v>
      </c>
      <c r="AA1866" s="15">
        <v>29586</v>
      </c>
      <c r="AB1866" s="15">
        <v>45313</v>
      </c>
      <c r="AC1866">
        <v>6</v>
      </c>
      <c r="AD1866">
        <v>7</v>
      </c>
      <c r="AE1866">
        <v>91.25</v>
      </c>
      <c r="AF1866" s="15">
        <v>44293</v>
      </c>
      <c r="AG1866">
        <v>-1</v>
      </c>
      <c r="AH1866">
        <v>-1</v>
      </c>
      <c r="AI1866">
        <v>175.08489410510001</v>
      </c>
      <c r="AJ1866">
        <v>-40.843511235599998</v>
      </c>
      <c r="AK1866">
        <v>3.5</v>
      </c>
      <c r="AL1866">
        <v>847</v>
      </c>
      <c r="AM1866">
        <v>8470</v>
      </c>
      <c r="AN1866" t="s">
        <v>335</v>
      </c>
      <c r="AO1866" t="s">
        <v>291</v>
      </c>
      <c r="AP1866" t="s">
        <v>292</v>
      </c>
      <c r="AQ1866" t="s">
        <v>293</v>
      </c>
      <c r="AR1866" t="s">
        <v>294</v>
      </c>
      <c r="AS1866" t="s">
        <v>291</v>
      </c>
      <c r="AT1866">
        <v>-1</v>
      </c>
      <c r="AU1866">
        <v>-1</v>
      </c>
      <c r="AV1866">
        <v>0</v>
      </c>
      <c r="AW1866">
        <v>0.49261083743842399</v>
      </c>
      <c r="AX1866">
        <v>0.34482758620689702</v>
      </c>
      <c r="AY1866">
        <v>0.49261083743842399</v>
      </c>
      <c r="AZ1866">
        <v>1.47783251231527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b">
        <v>0</v>
      </c>
      <c r="BI1866" t="b">
        <v>1</v>
      </c>
      <c r="BJ1866" t="b">
        <v>1</v>
      </c>
      <c r="BK1866" t="b">
        <v>0</v>
      </c>
      <c r="BL1866" t="s">
        <v>293</v>
      </c>
      <c r="BM1866">
        <v>2</v>
      </c>
      <c r="BN1866">
        <v>40</v>
      </c>
      <c r="BO1866">
        <v>1</v>
      </c>
      <c r="BP1866" s="15">
        <v>45313</v>
      </c>
      <c r="BQ1866" t="s">
        <v>336</v>
      </c>
      <c r="BR1866" t="s">
        <v>450</v>
      </c>
      <c r="BS1866">
        <v>40</v>
      </c>
      <c r="BT1866">
        <v>2</v>
      </c>
    </row>
    <row r="1867" spans="1:72" x14ac:dyDescent="0.25">
      <c r="A1867" t="str">
        <f t="shared" si="116"/>
        <v>1615_0</v>
      </c>
      <c r="B1867" t="str">
        <f t="shared" si="117"/>
        <v>U</v>
      </c>
      <c r="C1867">
        <f t="shared" si="118"/>
        <v>2400</v>
      </c>
      <c r="D1867">
        <f t="shared" si="119"/>
        <v>0</v>
      </c>
      <c r="F1867" t="s">
        <v>2841</v>
      </c>
      <c r="G1867">
        <v>1615</v>
      </c>
      <c r="H1867" t="s">
        <v>2842</v>
      </c>
      <c r="I1867">
        <v>0</v>
      </c>
      <c r="J1867">
        <v>200</v>
      </c>
      <c r="K1867" t="s">
        <v>283</v>
      </c>
      <c r="L1867" t="s">
        <v>284</v>
      </c>
      <c r="M1867">
        <v>2</v>
      </c>
      <c r="N1867" t="s">
        <v>285</v>
      </c>
      <c r="O1867">
        <v>0</v>
      </c>
      <c r="P1867">
        <v>1</v>
      </c>
      <c r="Q1867" t="s">
        <v>286</v>
      </c>
      <c r="R1867" t="s">
        <v>284</v>
      </c>
      <c r="S1867" t="s">
        <v>284</v>
      </c>
      <c r="T1867" t="s">
        <v>284</v>
      </c>
      <c r="U1867">
        <v>0</v>
      </c>
      <c r="V1867">
        <v>0</v>
      </c>
      <c r="W1867">
        <v>35</v>
      </c>
      <c r="X1867">
        <v>3</v>
      </c>
      <c r="Y1867" s="15">
        <v>40543</v>
      </c>
      <c r="Z1867">
        <v>20</v>
      </c>
      <c r="AA1867" s="15">
        <v>44996</v>
      </c>
      <c r="AB1867" s="15">
        <v>42369</v>
      </c>
      <c r="AC1867">
        <v>4</v>
      </c>
      <c r="AD1867">
        <v>3</v>
      </c>
      <c r="AE1867">
        <v>121.65</v>
      </c>
      <c r="AF1867" s="15">
        <v>42370</v>
      </c>
      <c r="AG1867">
        <v>-1</v>
      </c>
      <c r="AH1867">
        <v>-1</v>
      </c>
      <c r="AI1867">
        <v>175.1441458818</v>
      </c>
      <c r="AJ1867">
        <v>-40.772805220099997</v>
      </c>
      <c r="AK1867">
        <v>0</v>
      </c>
      <c r="AL1867">
        <v>200</v>
      </c>
      <c r="AM1867">
        <v>2400</v>
      </c>
      <c r="AN1867" t="s">
        <v>320</v>
      </c>
      <c r="AO1867" t="s">
        <v>321</v>
      </c>
      <c r="AP1867" t="s">
        <v>292</v>
      </c>
      <c r="AQ1867" t="s">
        <v>293</v>
      </c>
      <c r="AR1867" t="s">
        <v>294</v>
      </c>
      <c r="AS1867" t="s">
        <v>291</v>
      </c>
      <c r="AT1867">
        <v>-1</v>
      </c>
      <c r="AU1867">
        <v>-1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b">
        <v>0</v>
      </c>
      <c r="BI1867" t="b">
        <v>1</v>
      </c>
      <c r="BJ1867" t="b">
        <v>0</v>
      </c>
      <c r="BK1867" t="b">
        <v>0</v>
      </c>
      <c r="BL1867" t="s">
        <v>293</v>
      </c>
      <c r="BM1867">
        <v>2</v>
      </c>
      <c r="BN1867">
        <v>90</v>
      </c>
      <c r="BO1867">
        <v>1</v>
      </c>
      <c r="BP1867" s="15">
        <v>42369</v>
      </c>
      <c r="BQ1867" t="s">
        <v>307</v>
      </c>
      <c r="BR1867" t="s">
        <v>322</v>
      </c>
      <c r="BS1867">
        <v>90</v>
      </c>
      <c r="BT1867">
        <v>2</v>
      </c>
    </row>
    <row r="1868" spans="1:72" x14ac:dyDescent="0.25">
      <c r="A1868" t="str">
        <f t="shared" si="116"/>
        <v>359_5</v>
      </c>
      <c r="B1868" t="str">
        <f t="shared" si="117"/>
        <v>U</v>
      </c>
      <c r="C1868">
        <f t="shared" si="118"/>
        <v>2629</v>
      </c>
      <c r="D1868">
        <f t="shared" si="119"/>
        <v>0</v>
      </c>
      <c r="F1868" t="s">
        <v>2843</v>
      </c>
      <c r="G1868">
        <v>359</v>
      </c>
      <c r="H1868" t="s">
        <v>2844</v>
      </c>
      <c r="I1868">
        <v>5</v>
      </c>
      <c r="J1868">
        <v>244</v>
      </c>
      <c r="K1868" t="s">
        <v>283</v>
      </c>
      <c r="L1868" t="s">
        <v>284</v>
      </c>
      <c r="M1868">
        <v>2</v>
      </c>
      <c r="N1868" t="s">
        <v>285</v>
      </c>
      <c r="O1868">
        <v>0</v>
      </c>
      <c r="P1868">
        <v>3</v>
      </c>
      <c r="Q1868" t="s">
        <v>286</v>
      </c>
      <c r="R1868" t="s">
        <v>287</v>
      </c>
      <c r="S1868" t="s">
        <v>288</v>
      </c>
      <c r="T1868" t="s">
        <v>319</v>
      </c>
      <c r="U1868">
        <v>1000</v>
      </c>
      <c r="V1868">
        <v>7</v>
      </c>
      <c r="W1868">
        <v>33</v>
      </c>
      <c r="X1868">
        <v>3</v>
      </c>
      <c r="Y1868" s="15">
        <v>42851</v>
      </c>
      <c r="Z1868">
        <v>18</v>
      </c>
      <c r="AA1868" s="15">
        <v>21916</v>
      </c>
      <c r="AB1868" s="15">
        <v>45311</v>
      </c>
      <c r="AC1868">
        <v>5</v>
      </c>
      <c r="AD1868">
        <v>2.5499999999999998</v>
      </c>
      <c r="AE1868">
        <v>154.5</v>
      </c>
      <c r="AF1868" s="15">
        <v>45332</v>
      </c>
      <c r="AG1868">
        <v>-1</v>
      </c>
      <c r="AH1868">
        <v>-1</v>
      </c>
      <c r="AI1868">
        <v>175.06437208489999</v>
      </c>
      <c r="AJ1868">
        <v>-40.874221575200004</v>
      </c>
      <c r="AK1868">
        <v>4.5</v>
      </c>
      <c r="AL1868">
        <v>239</v>
      </c>
      <c r="AM1868">
        <v>2629</v>
      </c>
      <c r="AN1868" t="s">
        <v>290</v>
      </c>
      <c r="AO1868" t="s">
        <v>321</v>
      </c>
      <c r="AP1868" t="s">
        <v>292</v>
      </c>
      <c r="AQ1868" t="s">
        <v>293</v>
      </c>
      <c r="AR1868" t="s">
        <v>294</v>
      </c>
      <c r="AS1868" t="s">
        <v>291</v>
      </c>
      <c r="AT1868">
        <v>812.49637499999994</v>
      </c>
      <c r="AU1868">
        <v>285.85663499999998</v>
      </c>
      <c r="AV1868">
        <v>0</v>
      </c>
      <c r="AW1868">
        <v>0</v>
      </c>
      <c r="AX1868">
        <v>5.6818181818181799</v>
      </c>
      <c r="AY1868">
        <v>4.1666666666666696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t="b">
        <v>0</v>
      </c>
      <c r="BI1868" t="b">
        <v>1</v>
      </c>
      <c r="BJ1868" t="b">
        <v>1</v>
      </c>
      <c r="BK1868" t="b">
        <v>0</v>
      </c>
      <c r="BL1868" t="s">
        <v>293</v>
      </c>
      <c r="BM1868">
        <v>2</v>
      </c>
      <c r="BN1868">
        <v>75</v>
      </c>
      <c r="BO1868">
        <v>1</v>
      </c>
      <c r="BP1868" s="15">
        <v>45311</v>
      </c>
      <c r="BQ1868" t="s">
        <v>295</v>
      </c>
      <c r="BR1868" t="s">
        <v>348</v>
      </c>
      <c r="BS1868">
        <v>75</v>
      </c>
      <c r="BT1868">
        <v>2</v>
      </c>
    </row>
    <row r="1869" spans="1:72" x14ac:dyDescent="0.25">
      <c r="A1869" t="str">
        <f t="shared" si="116"/>
        <v>360_4</v>
      </c>
      <c r="B1869" t="str">
        <f t="shared" si="117"/>
        <v>U</v>
      </c>
      <c r="C1869">
        <f t="shared" si="118"/>
        <v>5304</v>
      </c>
      <c r="D1869">
        <f t="shared" si="119"/>
        <v>0</v>
      </c>
      <c r="F1869" t="s">
        <v>2845</v>
      </c>
      <c r="G1869">
        <v>360</v>
      </c>
      <c r="H1869" t="s">
        <v>2846</v>
      </c>
      <c r="I1869">
        <v>4</v>
      </c>
      <c r="J1869">
        <v>667</v>
      </c>
      <c r="K1869" t="s">
        <v>283</v>
      </c>
      <c r="L1869" t="s">
        <v>284</v>
      </c>
      <c r="M1869">
        <v>2</v>
      </c>
      <c r="N1869" t="s">
        <v>285</v>
      </c>
      <c r="O1869">
        <v>0</v>
      </c>
      <c r="P1869">
        <v>2</v>
      </c>
      <c r="Q1869" t="s">
        <v>286</v>
      </c>
      <c r="R1869" t="s">
        <v>287</v>
      </c>
      <c r="S1869" t="s">
        <v>318</v>
      </c>
      <c r="T1869" t="s">
        <v>319</v>
      </c>
      <c r="U1869">
        <v>235</v>
      </c>
      <c r="V1869">
        <v>2</v>
      </c>
      <c r="W1869">
        <v>37</v>
      </c>
      <c r="X1869">
        <v>4</v>
      </c>
      <c r="Y1869" s="15">
        <v>40981</v>
      </c>
      <c r="Z1869">
        <v>19</v>
      </c>
      <c r="AA1869" s="15">
        <v>21916</v>
      </c>
      <c r="AB1869" s="15">
        <v>45314</v>
      </c>
      <c r="AC1869">
        <v>6</v>
      </c>
      <c r="AD1869">
        <v>3</v>
      </c>
      <c r="AE1869">
        <v>112.95</v>
      </c>
      <c r="AF1869" s="15">
        <v>45332</v>
      </c>
      <c r="AG1869">
        <v>-1</v>
      </c>
      <c r="AH1869">
        <v>-1</v>
      </c>
      <c r="AI1869">
        <v>175.0613035369</v>
      </c>
      <c r="AJ1869">
        <v>-40.870614019400001</v>
      </c>
      <c r="AK1869">
        <v>4.5</v>
      </c>
      <c r="AL1869">
        <v>663</v>
      </c>
      <c r="AM1869">
        <v>5304</v>
      </c>
      <c r="AN1869" t="s">
        <v>320</v>
      </c>
      <c r="AO1869" t="s">
        <v>321</v>
      </c>
      <c r="AP1869" t="s">
        <v>292</v>
      </c>
      <c r="AQ1869" t="s">
        <v>293</v>
      </c>
      <c r="AR1869" t="s">
        <v>294</v>
      </c>
      <c r="AS1869" t="s">
        <v>291</v>
      </c>
      <c r="AT1869">
        <v>713.52513999999996</v>
      </c>
      <c r="AU1869">
        <v>321.12238000000002</v>
      </c>
      <c r="AV1869">
        <v>0</v>
      </c>
      <c r="AW1869">
        <v>0.75187969924812004</v>
      </c>
      <c r="AX1869">
        <v>0.18796992481203001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0.51800000000000002</v>
      </c>
      <c r="BF1869">
        <v>0</v>
      </c>
      <c r="BG1869">
        <v>2.59</v>
      </c>
      <c r="BH1869" t="b">
        <v>0</v>
      </c>
      <c r="BI1869" t="b">
        <v>1</v>
      </c>
      <c r="BJ1869" t="b">
        <v>1</v>
      </c>
      <c r="BK1869" t="b">
        <v>0</v>
      </c>
      <c r="BL1869" t="s">
        <v>293</v>
      </c>
      <c r="BM1869">
        <v>2</v>
      </c>
      <c r="BN1869">
        <v>90</v>
      </c>
      <c r="BO1869">
        <v>1</v>
      </c>
      <c r="BP1869" s="15">
        <v>45314</v>
      </c>
      <c r="BQ1869" t="s">
        <v>307</v>
      </c>
      <c r="BR1869" t="s">
        <v>322</v>
      </c>
      <c r="BS1869">
        <v>90</v>
      </c>
      <c r="BT1869">
        <v>2</v>
      </c>
    </row>
    <row r="1870" spans="1:72" x14ac:dyDescent="0.25">
      <c r="A1870" t="str">
        <f t="shared" si="116"/>
        <v>361_5</v>
      </c>
      <c r="B1870" t="str">
        <f t="shared" si="117"/>
        <v>U</v>
      </c>
      <c r="C1870">
        <f t="shared" si="118"/>
        <v>1519</v>
      </c>
      <c r="D1870">
        <f t="shared" si="119"/>
        <v>0</v>
      </c>
      <c r="F1870" t="s">
        <v>2847</v>
      </c>
      <c r="G1870">
        <v>361</v>
      </c>
      <c r="H1870" t="s">
        <v>147</v>
      </c>
      <c r="I1870">
        <v>5</v>
      </c>
      <c r="J1870">
        <v>160</v>
      </c>
      <c r="K1870" t="s">
        <v>283</v>
      </c>
      <c r="L1870" t="s">
        <v>284</v>
      </c>
      <c r="M1870">
        <v>2</v>
      </c>
      <c r="N1870" t="s">
        <v>285</v>
      </c>
      <c r="O1870">
        <v>0</v>
      </c>
      <c r="P1870">
        <v>2</v>
      </c>
      <c r="Q1870" t="s">
        <v>286</v>
      </c>
      <c r="R1870" t="s">
        <v>304</v>
      </c>
      <c r="S1870" t="s">
        <v>318</v>
      </c>
      <c r="T1870" t="s">
        <v>319</v>
      </c>
      <c r="U1870">
        <v>152</v>
      </c>
      <c r="V1870">
        <v>6</v>
      </c>
      <c r="W1870">
        <v>29</v>
      </c>
      <c r="X1870">
        <v>3</v>
      </c>
      <c r="Y1870" s="15">
        <v>38065</v>
      </c>
      <c r="Z1870">
        <v>19</v>
      </c>
      <c r="AA1870" s="15">
        <v>21916</v>
      </c>
      <c r="AB1870" s="15">
        <v>45311</v>
      </c>
      <c r="AC1870">
        <v>4</v>
      </c>
      <c r="AD1870">
        <v>3</v>
      </c>
      <c r="AE1870">
        <v>208</v>
      </c>
      <c r="AF1870" s="15">
        <v>45332</v>
      </c>
      <c r="AG1870">
        <v>-1</v>
      </c>
      <c r="AH1870">
        <v>-1</v>
      </c>
      <c r="AI1870">
        <v>175.05772983879999</v>
      </c>
      <c r="AJ1870">
        <v>-40.880658340099998</v>
      </c>
      <c r="AK1870">
        <v>2.5</v>
      </c>
      <c r="AL1870">
        <v>155</v>
      </c>
      <c r="AM1870">
        <v>1519</v>
      </c>
      <c r="AN1870" t="s">
        <v>320</v>
      </c>
      <c r="AO1870" t="s">
        <v>321</v>
      </c>
      <c r="AP1870" t="s">
        <v>325</v>
      </c>
      <c r="AQ1870" t="s">
        <v>293</v>
      </c>
      <c r="AR1870" t="s">
        <v>294</v>
      </c>
      <c r="AS1870" t="s">
        <v>291</v>
      </c>
      <c r="AT1870">
        <v>-1</v>
      </c>
      <c r="AU1870">
        <v>-1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0.66600000000000004</v>
      </c>
      <c r="BF1870">
        <v>0</v>
      </c>
      <c r="BG1870">
        <v>3.33</v>
      </c>
      <c r="BH1870" t="b">
        <v>0</v>
      </c>
      <c r="BI1870" t="b">
        <v>1</v>
      </c>
      <c r="BJ1870" t="b">
        <v>1</v>
      </c>
      <c r="BK1870" t="b">
        <v>0</v>
      </c>
      <c r="BL1870" t="s">
        <v>293</v>
      </c>
      <c r="BM1870">
        <v>2</v>
      </c>
      <c r="BN1870">
        <v>90</v>
      </c>
      <c r="BO1870">
        <v>1</v>
      </c>
      <c r="BP1870" s="15">
        <v>45311</v>
      </c>
      <c r="BQ1870" t="s">
        <v>307</v>
      </c>
      <c r="BR1870" t="s">
        <v>322</v>
      </c>
      <c r="BS1870">
        <v>90</v>
      </c>
      <c r="BT1870">
        <v>2</v>
      </c>
    </row>
    <row r="1871" spans="1:72" x14ac:dyDescent="0.25">
      <c r="A1871" t="str">
        <f t="shared" si="116"/>
        <v>363_6</v>
      </c>
      <c r="B1871" t="str">
        <f t="shared" si="117"/>
        <v>U</v>
      </c>
      <c r="C1871">
        <f t="shared" si="118"/>
        <v>243.1</v>
      </c>
      <c r="D1871">
        <f t="shared" si="119"/>
        <v>0</v>
      </c>
      <c r="F1871" t="s">
        <v>2848</v>
      </c>
      <c r="G1871">
        <v>363</v>
      </c>
      <c r="H1871" t="s">
        <v>1667</v>
      </c>
      <c r="I1871">
        <v>6</v>
      </c>
      <c r="J1871">
        <v>23</v>
      </c>
      <c r="K1871" t="s">
        <v>283</v>
      </c>
      <c r="L1871" t="s">
        <v>284</v>
      </c>
      <c r="M1871">
        <v>2</v>
      </c>
      <c r="N1871" t="s">
        <v>285</v>
      </c>
      <c r="O1871">
        <v>0</v>
      </c>
      <c r="P1871">
        <v>4</v>
      </c>
      <c r="Q1871" t="s">
        <v>286</v>
      </c>
      <c r="R1871" t="s">
        <v>341</v>
      </c>
      <c r="S1871" t="s">
        <v>334</v>
      </c>
      <c r="T1871" t="s">
        <v>417</v>
      </c>
      <c r="U1871">
        <v>3223</v>
      </c>
      <c r="V1871">
        <v>5</v>
      </c>
      <c r="W1871">
        <v>50</v>
      </c>
      <c r="X1871">
        <v>1</v>
      </c>
      <c r="Y1871" s="15">
        <v>41268</v>
      </c>
      <c r="Z1871">
        <v>17</v>
      </c>
      <c r="AA1871" s="15">
        <v>41268</v>
      </c>
      <c r="AB1871" s="15">
        <v>44997</v>
      </c>
      <c r="AC1871">
        <v>2.5499999999999998</v>
      </c>
      <c r="AD1871">
        <v>3.1</v>
      </c>
      <c r="AE1871">
        <v>189.2</v>
      </c>
      <c r="AF1871" s="15">
        <v>45338</v>
      </c>
      <c r="AG1871">
        <v>-1</v>
      </c>
      <c r="AH1871">
        <v>-1</v>
      </c>
      <c r="AI1871">
        <v>175.06479288680001</v>
      </c>
      <c r="AJ1871">
        <v>-40.875582992600002</v>
      </c>
      <c r="AK1871">
        <v>4.5</v>
      </c>
      <c r="AL1871">
        <v>17</v>
      </c>
      <c r="AM1871">
        <v>243.1</v>
      </c>
      <c r="AN1871" t="s">
        <v>335</v>
      </c>
      <c r="AO1871" t="s">
        <v>321</v>
      </c>
      <c r="AP1871" t="s">
        <v>292</v>
      </c>
      <c r="AQ1871" t="s">
        <v>293</v>
      </c>
      <c r="AR1871" t="s">
        <v>294</v>
      </c>
      <c r="AS1871">
        <v>2</v>
      </c>
      <c r="AT1871">
        <v>992.93579999999997</v>
      </c>
      <c r="AU1871">
        <v>313.55869999999999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b">
        <v>0</v>
      </c>
      <c r="BI1871" t="b">
        <v>1</v>
      </c>
      <c r="BJ1871" t="b">
        <v>0</v>
      </c>
      <c r="BK1871" t="b">
        <v>0</v>
      </c>
      <c r="BL1871" t="s">
        <v>293</v>
      </c>
      <c r="BM1871">
        <v>2</v>
      </c>
      <c r="BN1871">
        <v>60</v>
      </c>
      <c r="BO1871">
        <v>1</v>
      </c>
      <c r="BP1871" s="15">
        <v>44997</v>
      </c>
      <c r="BQ1871" t="s">
        <v>336</v>
      </c>
      <c r="BR1871" t="s">
        <v>337</v>
      </c>
      <c r="BS1871">
        <v>60</v>
      </c>
      <c r="BT1871">
        <v>2</v>
      </c>
    </row>
    <row r="1872" spans="1:72" x14ac:dyDescent="0.25">
      <c r="A1872" t="str">
        <f t="shared" si="116"/>
        <v>363_257</v>
      </c>
      <c r="B1872" t="str">
        <f t="shared" si="117"/>
        <v>U</v>
      </c>
      <c r="C1872">
        <f t="shared" si="118"/>
        <v>900.9</v>
      </c>
      <c r="D1872">
        <f t="shared" si="119"/>
        <v>32.5</v>
      </c>
      <c r="F1872" t="s">
        <v>2849</v>
      </c>
      <c r="G1872">
        <v>363</v>
      </c>
      <c r="H1872" t="s">
        <v>1667</v>
      </c>
      <c r="I1872">
        <v>257</v>
      </c>
      <c r="J1872">
        <v>320</v>
      </c>
      <c r="K1872" t="s">
        <v>283</v>
      </c>
      <c r="L1872" t="s">
        <v>284</v>
      </c>
      <c r="M1872">
        <v>2</v>
      </c>
      <c r="N1872" t="s">
        <v>285</v>
      </c>
      <c r="O1872">
        <v>0</v>
      </c>
      <c r="P1872">
        <v>4</v>
      </c>
      <c r="Q1872" t="s">
        <v>286</v>
      </c>
      <c r="R1872" t="s">
        <v>341</v>
      </c>
      <c r="S1872" t="s">
        <v>288</v>
      </c>
      <c r="T1872" t="s">
        <v>342</v>
      </c>
      <c r="U1872">
        <v>2751</v>
      </c>
      <c r="V1872">
        <v>6</v>
      </c>
      <c r="W1872">
        <v>43</v>
      </c>
      <c r="X1872">
        <v>3</v>
      </c>
      <c r="Y1872" s="15">
        <v>41353</v>
      </c>
      <c r="Z1872">
        <v>17</v>
      </c>
      <c r="AA1872" s="15">
        <v>21916</v>
      </c>
      <c r="AB1872" s="15">
        <v>44997</v>
      </c>
      <c r="AC1872">
        <v>2</v>
      </c>
      <c r="AD1872">
        <v>2</v>
      </c>
      <c r="AE1872">
        <v>114.75</v>
      </c>
      <c r="AF1872" s="15">
        <v>45332</v>
      </c>
      <c r="AG1872">
        <v>-1</v>
      </c>
      <c r="AH1872">
        <v>-1</v>
      </c>
      <c r="AI1872">
        <v>175.0664891895</v>
      </c>
      <c r="AJ1872">
        <v>-40.873418676199996</v>
      </c>
      <c r="AK1872">
        <v>1.5</v>
      </c>
      <c r="AL1872">
        <v>63</v>
      </c>
      <c r="AM1872">
        <v>900.9</v>
      </c>
      <c r="AN1872" t="s">
        <v>290</v>
      </c>
      <c r="AO1872" t="s">
        <v>321</v>
      </c>
      <c r="AP1872" t="s">
        <v>292</v>
      </c>
      <c r="AQ1872" t="s">
        <v>293</v>
      </c>
      <c r="AR1872" t="s">
        <v>294</v>
      </c>
      <c r="AS1872" t="s">
        <v>291</v>
      </c>
      <c r="AT1872">
        <v>565.10299999999995</v>
      </c>
      <c r="AU1872">
        <v>181.1918</v>
      </c>
      <c r="AV1872">
        <v>0</v>
      </c>
      <c r="AW1872">
        <v>0</v>
      </c>
      <c r="AX1872">
        <v>2.6223776223776198</v>
      </c>
      <c r="AY1872">
        <v>75</v>
      </c>
      <c r="AZ1872">
        <v>32.5</v>
      </c>
      <c r="BA1872">
        <v>0</v>
      </c>
      <c r="BB1872">
        <v>0</v>
      </c>
      <c r="BC1872">
        <v>9</v>
      </c>
      <c r="BD1872">
        <v>0.99900099900099903</v>
      </c>
      <c r="BE1872">
        <v>0</v>
      </c>
      <c r="BF1872">
        <v>0</v>
      </c>
      <c r="BG1872">
        <v>0</v>
      </c>
      <c r="BH1872" t="b">
        <v>0</v>
      </c>
      <c r="BI1872" t="b">
        <v>1</v>
      </c>
      <c r="BJ1872" t="b">
        <v>1</v>
      </c>
      <c r="BK1872" t="b">
        <v>0</v>
      </c>
      <c r="BL1872" t="s">
        <v>293</v>
      </c>
      <c r="BM1872">
        <v>2</v>
      </c>
      <c r="BN1872">
        <v>75</v>
      </c>
      <c r="BO1872">
        <v>1</v>
      </c>
      <c r="BP1872" s="15">
        <v>44997</v>
      </c>
      <c r="BQ1872" t="s">
        <v>295</v>
      </c>
      <c r="BR1872" t="s">
        <v>348</v>
      </c>
      <c r="BS1872">
        <v>75</v>
      </c>
      <c r="BT1872">
        <v>2</v>
      </c>
    </row>
    <row r="1873" spans="1:72" x14ac:dyDescent="0.25">
      <c r="A1873" t="str">
        <f t="shared" si="116"/>
        <v>363_540</v>
      </c>
      <c r="B1873" t="str">
        <f t="shared" si="117"/>
        <v>U</v>
      </c>
      <c r="C1873">
        <f t="shared" si="118"/>
        <v>837</v>
      </c>
      <c r="D1873">
        <f t="shared" si="119"/>
        <v>0</v>
      </c>
      <c r="F1873" t="s">
        <v>2850</v>
      </c>
      <c r="G1873">
        <v>363</v>
      </c>
      <c r="H1873" t="s">
        <v>1667</v>
      </c>
      <c r="I1873">
        <v>540</v>
      </c>
      <c r="J1873">
        <v>630</v>
      </c>
      <c r="K1873" t="s">
        <v>283</v>
      </c>
      <c r="L1873" t="s">
        <v>284</v>
      </c>
      <c r="M1873">
        <v>2</v>
      </c>
      <c r="N1873" t="s">
        <v>285</v>
      </c>
      <c r="O1873">
        <v>0</v>
      </c>
      <c r="P1873">
        <v>4</v>
      </c>
      <c r="Q1873" t="s">
        <v>286</v>
      </c>
      <c r="R1873" t="s">
        <v>341</v>
      </c>
      <c r="S1873" t="s">
        <v>288</v>
      </c>
      <c r="T1873" t="s">
        <v>342</v>
      </c>
      <c r="U1873">
        <v>2243</v>
      </c>
      <c r="V1873">
        <v>5</v>
      </c>
      <c r="W1873">
        <v>73</v>
      </c>
      <c r="X1873">
        <v>5</v>
      </c>
      <c r="Y1873" s="15">
        <v>36914</v>
      </c>
      <c r="Z1873">
        <v>16</v>
      </c>
      <c r="AA1873" s="15">
        <v>21916</v>
      </c>
      <c r="AB1873" s="15">
        <v>44997</v>
      </c>
      <c r="AC1873">
        <v>2</v>
      </c>
      <c r="AD1873">
        <v>3</v>
      </c>
      <c r="AE1873">
        <v>121.25</v>
      </c>
      <c r="AF1873" s="15">
        <v>45332</v>
      </c>
      <c r="AG1873">
        <v>-1</v>
      </c>
      <c r="AH1873">
        <v>-1</v>
      </c>
      <c r="AI1873">
        <v>175.06825004219999</v>
      </c>
      <c r="AJ1873">
        <v>-40.871178784000001</v>
      </c>
      <c r="AK1873">
        <v>5</v>
      </c>
      <c r="AL1873">
        <v>90</v>
      </c>
      <c r="AM1873">
        <v>837</v>
      </c>
      <c r="AN1873" t="s">
        <v>290</v>
      </c>
      <c r="AO1873" t="s">
        <v>321</v>
      </c>
      <c r="AP1873" t="s">
        <v>345</v>
      </c>
      <c r="AQ1873" t="s">
        <v>293</v>
      </c>
      <c r="AR1873" t="s">
        <v>294</v>
      </c>
      <c r="AS1873" t="s">
        <v>291</v>
      </c>
      <c r="AT1873">
        <v>1506.9622999999999</v>
      </c>
      <c r="AU1873">
        <v>512.14359999999999</v>
      </c>
      <c r="AV1873">
        <v>0</v>
      </c>
      <c r="AW1873">
        <v>0</v>
      </c>
      <c r="AX1873">
        <v>0</v>
      </c>
      <c r="AY1873">
        <v>62.5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b">
        <v>0</v>
      </c>
      <c r="BI1873" t="b">
        <v>1</v>
      </c>
      <c r="BJ1873" t="b">
        <v>1</v>
      </c>
      <c r="BK1873" t="b">
        <v>0</v>
      </c>
      <c r="BL1873" t="s">
        <v>293</v>
      </c>
      <c r="BM1873">
        <v>2</v>
      </c>
      <c r="BN1873">
        <v>75</v>
      </c>
      <c r="BO1873">
        <v>1</v>
      </c>
      <c r="BP1873" s="15">
        <v>44997</v>
      </c>
      <c r="BQ1873" t="s">
        <v>295</v>
      </c>
      <c r="BR1873" t="s">
        <v>348</v>
      </c>
      <c r="BS1873">
        <v>75</v>
      </c>
      <c r="BT1873">
        <v>2</v>
      </c>
    </row>
    <row r="1874" spans="1:72" x14ac:dyDescent="0.25">
      <c r="A1874" t="str">
        <f t="shared" si="116"/>
        <v>363_855</v>
      </c>
      <c r="B1874" t="str">
        <f t="shared" si="117"/>
        <v>U</v>
      </c>
      <c r="C1874">
        <f t="shared" si="118"/>
        <v>3072</v>
      </c>
      <c r="D1874">
        <f t="shared" si="119"/>
        <v>0</v>
      </c>
      <c r="F1874" t="s">
        <v>2851</v>
      </c>
      <c r="G1874">
        <v>363</v>
      </c>
      <c r="H1874" t="s">
        <v>1667</v>
      </c>
      <c r="I1874">
        <v>855</v>
      </c>
      <c r="J1874">
        <v>1239</v>
      </c>
      <c r="K1874" t="s">
        <v>283</v>
      </c>
      <c r="L1874" t="s">
        <v>284</v>
      </c>
      <c r="M1874">
        <v>2</v>
      </c>
      <c r="N1874" t="s">
        <v>285</v>
      </c>
      <c r="O1874">
        <v>0</v>
      </c>
      <c r="P1874">
        <v>3</v>
      </c>
      <c r="Q1874" t="s">
        <v>286</v>
      </c>
      <c r="R1874" t="s">
        <v>287</v>
      </c>
      <c r="S1874" t="s">
        <v>305</v>
      </c>
      <c r="T1874" t="s">
        <v>319</v>
      </c>
      <c r="U1874">
        <v>1522</v>
      </c>
      <c r="V1874">
        <v>10</v>
      </c>
      <c r="W1874">
        <v>35</v>
      </c>
      <c r="X1874">
        <v>3</v>
      </c>
      <c r="Y1874" s="15">
        <v>40543</v>
      </c>
      <c r="Z1874">
        <v>18</v>
      </c>
      <c r="AA1874" s="15">
        <v>40537</v>
      </c>
      <c r="AB1874" s="15">
        <v>44997</v>
      </c>
      <c r="AC1874">
        <v>2</v>
      </c>
      <c r="AD1874">
        <v>2</v>
      </c>
      <c r="AE1874">
        <v>102.4</v>
      </c>
      <c r="AF1874" s="15">
        <v>45332</v>
      </c>
      <c r="AG1874">
        <v>-1</v>
      </c>
      <c r="AH1874">
        <v>-1</v>
      </c>
      <c r="AI1874">
        <v>175.0712632096</v>
      </c>
      <c r="AJ1874">
        <v>-40.867629049999998</v>
      </c>
      <c r="AK1874">
        <v>3</v>
      </c>
      <c r="AL1874">
        <v>384</v>
      </c>
      <c r="AM1874">
        <v>3072</v>
      </c>
      <c r="AN1874" t="s">
        <v>306</v>
      </c>
      <c r="AO1874" t="s">
        <v>321</v>
      </c>
      <c r="AP1874" t="s">
        <v>292</v>
      </c>
      <c r="AQ1874" t="s">
        <v>293</v>
      </c>
      <c r="AR1874" t="s">
        <v>294</v>
      </c>
      <c r="AS1874" t="s">
        <v>291</v>
      </c>
      <c r="AT1874">
        <v>617.34005000000002</v>
      </c>
      <c r="AU1874">
        <v>261.63686999999999</v>
      </c>
      <c r="AV1874">
        <v>0</v>
      </c>
      <c r="AW1874">
        <v>0</v>
      </c>
      <c r="AX1874">
        <v>0</v>
      </c>
      <c r="AY1874">
        <v>1.25</v>
      </c>
      <c r="AZ1874">
        <v>0</v>
      </c>
      <c r="BA1874">
        <v>0</v>
      </c>
      <c r="BB1874">
        <v>0</v>
      </c>
      <c r="BC1874">
        <v>4.0488549618320802</v>
      </c>
      <c r="BD1874">
        <v>0</v>
      </c>
      <c r="BE1874">
        <v>0</v>
      </c>
      <c r="BF1874">
        <v>20.244274809160402</v>
      </c>
      <c r="BG1874">
        <v>0</v>
      </c>
      <c r="BH1874" t="b">
        <v>0</v>
      </c>
      <c r="BI1874" t="b">
        <v>1</v>
      </c>
      <c r="BJ1874" t="b">
        <v>1</v>
      </c>
      <c r="BK1874" t="b">
        <v>0</v>
      </c>
      <c r="BL1874" t="s">
        <v>293</v>
      </c>
      <c r="BM1874">
        <v>2</v>
      </c>
      <c r="BN1874">
        <v>90</v>
      </c>
      <c r="BO1874">
        <v>1</v>
      </c>
      <c r="BP1874" s="15">
        <v>44997</v>
      </c>
      <c r="BQ1874" t="s">
        <v>307</v>
      </c>
      <c r="BR1874" t="s">
        <v>322</v>
      </c>
      <c r="BS1874">
        <v>90</v>
      </c>
      <c r="BT1874">
        <v>2</v>
      </c>
    </row>
    <row r="1875" spans="1:72" x14ac:dyDescent="0.25">
      <c r="A1875" t="str">
        <f t="shared" si="116"/>
        <v>364_64</v>
      </c>
      <c r="B1875" t="str">
        <f t="shared" si="117"/>
        <v>U</v>
      </c>
      <c r="C1875">
        <f t="shared" si="118"/>
        <v>192</v>
      </c>
      <c r="D1875">
        <f t="shared" si="119"/>
        <v>0</v>
      </c>
      <c r="F1875" t="s">
        <v>2852</v>
      </c>
      <c r="G1875">
        <v>364</v>
      </c>
      <c r="H1875" t="s">
        <v>1671</v>
      </c>
      <c r="I1875">
        <v>64</v>
      </c>
      <c r="J1875">
        <v>88</v>
      </c>
      <c r="K1875" t="s">
        <v>283</v>
      </c>
      <c r="L1875" t="s">
        <v>284</v>
      </c>
      <c r="M1875">
        <v>2</v>
      </c>
      <c r="N1875" t="s">
        <v>285</v>
      </c>
      <c r="O1875">
        <v>0</v>
      </c>
      <c r="P1875">
        <v>1</v>
      </c>
      <c r="Q1875" t="s">
        <v>286</v>
      </c>
      <c r="R1875" t="s">
        <v>304</v>
      </c>
      <c r="S1875" t="s">
        <v>318</v>
      </c>
      <c r="T1875" t="s">
        <v>319</v>
      </c>
      <c r="U1875">
        <v>98</v>
      </c>
      <c r="V1875">
        <v>6</v>
      </c>
      <c r="W1875">
        <v>45</v>
      </c>
      <c r="X1875">
        <v>3</v>
      </c>
      <c r="Y1875" s="15">
        <v>40883</v>
      </c>
      <c r="Z1875">
        <v>25</v>
      </c>
      <c r="AA1875" s="15">
        <v>32509</v>
      </c>
      <c r="AB1875" s="15">
        <v>45334</v>
      </c>
      <c r="AC1875">
        <v>4</v>
      </c>
      <c r="AD1875">
        <v>3</v>
      </c>
      <c r="AE1875">
        <v>111</v>
      </c>
      <c r="AF1875" s="15">
        <v>45332</v>
      </c>
      <c r="AG1875">
        <v>-1</v>
      </c>
      <c r="AH1875">
        <v>-1</v>
      </c>
      <c r="AI1875">
        <v>175.0700648076</v>
      </c>
      <c r="AJ1875">
        <v>-40.870197308500003</v>
      </c>
      <c r="AK1875">
        <v>4</v>
      </c>
      <c r="AL1875">
        <v>24</v>
      </c>
      <c r="AM1875">
        <v>192</v>
      </c>
      <c r="AN1875" t="s">
        <v>320</v>
      </c>
      <c r="AO1875" t="s">
        <v>321</v>
      </c>
      <c r="AP1875" t="s">
        <v>314</v>
      </c>
      <c r="AQ1875" t="s">
        <v>312</v>
      </c>
      <c r="AR1875" t="s">
        <v>294</v>
      </c>
      <c r="AS1875" t="s">
        <v>291</v>
      </c>
      <c r="AT1875">
        <v>-1</v>
      </c>
      <c r="AU1875">
        <v>-1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0.21047619047619201</v>
      </c>
      <c r="BF1875">
        <v>0</v>
      </c>
      <c r="BG1875">
        <v>1.05238095238096</v>
      </c>
      <c r="BH1875" t="b">
        <v>0</v>
      </c>
      <c r="BI1875" t="b">
        <v>1</v>
      </c>
      <c r="BJ1875" t="b">
        <v>0</v>
      </c>
      <c r="BK1875" t="b">
        <v>1</v>
      </c>
      <c r="BL1875" t="s">
        <v>312</v>
      </c>
      <c r="BM1875">
        <v>2</v>
      </c>
      <c r="BN1875">
        <v>90</v>
      </c>
      <c r="BO1875">
        <v>1</v>
      </c>
      <c r="BP1875" s="15">
        <v>45334</v>
      </c>
      <c r="BQ1875" t="s">
        <v>307</v>
      </c>
      <c r="BR1875" t="s">
        <v>322</v>
      </c>
      <c r="BS1875">
        <v>90</v>
      </c>
      <c r="BT1875">
        <v>2</v>
      </c>
    </row>
    <row r="1876" spans="1:72" x14ac:dyDescent="0.25">
      <c r="A1876" t="str">
        <f t="shared" si="116"/>
        <v>367_240</v>
      </c>
      <c r="B1876" t="str">
        <f t="shared" si="117"/>
        <v>U</v>
      </c>
      <c r="C1876">
        <f t="shared" si="118"/>
        <v>96</v>
      </c>
      <c r="D1876">
        <f t="shared" si="119"/>
        <v>16.6666666666667</v>
      </c>
      <c r="F1876" t="s">
        <v>2853</v>
      </c>
      <c r="G1876">
        <v>367</v>
      </c>
      <c r="H1876" t="s">
        <v>1675</v>
      </c>
      <c r="I1876">
        <v>240</v>
      </c>
      <c r="J1876">
        <v>252</v>
      </c>
      <c r="K1876" t="s">
        <v>283</v>
      </c>
      <c r="L1876" t="s">
        <v>284</v>
      </c>
      <c r="M1876">
        <v>2</v>
      </c>
      <c r="N1876" t="s">
        <v>285</v>
      </c>
      <c r="O1876">
        <v>0</v>
      </c>
      <c r="P1876">
        <v>2</v>
      </c>
      <c r="Q1876" t="s">
        <v>286</v>
      </c>
      <c r="R1876" t="s">
        <v>304</v>
      </c>
      <c r="S1876" t="s">
        <v>318</v>
      </c>
      <c r="T1876" t="s">
        <v>319</v>
      </c>
      <c r="U1876">
        <v>182</v>
      </c>
      <c r="V1876">
        <v>3</v>
      </c>
      <c r="W1876">
        <v>35</v>
      </c>
      <c r="X1876">
        <v>2</v>
      </c>
      <c r="Y1876" s="15">
        <v>35389</v>
      </c>
      <c r="Z1876">
        <v>22</v>
      </c>
      <c r="AA1876" s="15">
        <v>32509</v>
      </c>
      <c r="AB1876" s="15">
        <v>45313</v>
      </c>
      <c r="AC1876">
        <v>4</v>
      </c>
      <c r="AD1876">
        <v>3</v>
      </c>
      <c r="AE1876">
        <v>39</v>
      </c>
      <c r="AF1876" s="15">
        <v>45332</v>
      </c>
      <c r="AG1876">
        <v>-1</v>
      </c>
      <c r="AH1876">
        <v>-1</v>
      </c>
      <c r="AI1876">
        <v>175.06672693409999</v>
      </c>
      <c r="AJ1876">
        <v>-40.868878076500003</v>
      </c>
      <c r="AK1876">
        <v>4</v>
      </c>
      <c r="AL1876">
        <v>12</v>
      </c>
      <c r="AM1876">
        <v>96</v>
      </c>
      <c r="AN1876" t="s">
        <v>320</v>
      </c>
      <c r="AO1876" t="s">
        <v>321</v>
      </c>
      <c r="AP1876" t="s">
        <v>314</v>
      </c>
      <c r="AQ1876" t="s">
        <v>312</v>
      </c>
      <c r="AR1876" t="s">
        <v>294</v>
      </c>
      <c r="AS1876" t="s">
        <v>291</v>
      </c>
      <c r="AT1876">
        <v>-1</v>
      </c>
      <c r="AU1876">
        <v>-1</v>
      </c>
      <c r="AV1876">
        <v>0</v>
      </c>
      <c r="AW1876">
        <v>0</v>
      </c>
      <c r="AX1876">
        <v>0</v>
      </c>
      <c r="AY1876">
        <v>0</v>
      </c>
      <c r="AZ1876">
        <v>16.6666666666667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 t="b">
        <v>0</v>
      </c>
      <c r="BI1876" t="b">
        <v>1</v>
      </c>
      <c r="BJ1876" t="b">
        <v>0</v>
      </c>
      <c r="BK1876" t="b">
        <v>1</v>
      </c>
      <c r="BL1876" t="s">
        <v>312</v>
      </c>
      <c r="BM1876">
        <v>2</v>
      </c>
      <c r="BN1876">
        <v>90</v>
      </c>
      <c r="BO1876">
        <v>1</v>
      </c>
      <c r="BP1876" s="15">
        <v>45313</v>
      </c>
      <c r="BQ1876" t="s">
        <v>307</v>
      </c>
      <c r="BR1876" t="s">
        <v>322</v>
      </c>
      <c r="BS1876">
        <v>90</v>
      </c>
      <c r="BT1876">
        <v>2</v>
      </c>
    </row>
    <row r="1877" spans="1:72" x14ac:dyDescent="0.25">
      <c r="A1877" t="str">
        <f t="shared" si="116"/>
        <v>368_440</v>
      </c>
      <c r="B1877" t="str">
        <f t="shared" si="117"/>
        <v>U</v>
      </c>
      <c r="C1877">
        <f t="shared" si="118"/>
        <v>1956.5</v>
      </c>
      <c r="D1877">
        <f t="shared" si="119"/>
        <v>0</v>
      </c>
      <c r="F1877" t="s">
        <v>2854</v>
      </c>
      <c r="G1877">
        <v>368</v>
      </c>
      <c r="H1877" t="s">
        <v>1677</v>
      </c>
      <c r="I1877">
        <v>440</v>
      </c>
      <c r="J1877">
        <v>655</v>
      </c>
      <c r="K1877" t="s">
        <v>283</v>
      </c>
      <c r="L1877" t="s">
        <v>284</v>
      </c>
      <c r="M1877">
        <v>2</v>
      </c>
      <c r="N1877" t="s">
        <v>285</v>
      </c>
      <c r="O1877">
        <v>0</v>
      </c>
      <c r="P1877">
        <v>3</v>
      </c>
      <c r="Q1877" t="s">
        <v>286</v>
      </c>
      <c r="R1877" t="s">
        <v>287</v>
      </c>
      <c r="S1877" t="s">
        <v>288</v>
      </c>
      <c r="T1877" t="s">
        <v>319</v>
      </c>
      <c r="U1877">
        <v>826</v>
      </c>
      <c r="V1877">
        <v>4</v>
      </c>
      <c r="W1877">
        <v>37</v>
      </c>
      <c r="X1877">
        <v>4</v>
      </c>
      <c r="Y1877" s="15">
        <v>42403</v>
      </c>
      <c r="Z1877">
        <v>18</v>
      </c>
      <c r="AA1877" s="15">
        <v>21916</v>
      </c>
      <c r="AB1877" s="15">
        <v>45313</v>
      </c>
      <c r="AC1877">
        <v>3</v>
      </c>
      <c r="AD1877">
        <v>1</v>
      </c>
      <c r="AE1877">
        <v>108.2</v>
      </c>
      <c r="AF1877" s="15">
        <v>45332</v>
      </c>
      <c r="AG1877">
        <v>-1</v>
      </c>
      <c r="AH1877">
        <v>-1</v>
      </c>
      <c r="AI1877">
        <v>175.06229365050001</v>
      </c>
      <c r="AJ1877">
        <v>-40.8690831543</v>
      </c>
      <c r="AK1877">
        <v>2.5</v>
      </c>
      <c r="AL1877">
        <v>215</v>
      </c>
      <c r="AM1877">
        <v>1956.5</v>
      </c>
      <c r="AN1877" t="s">
        <v>290</v>
      </c>
      <c r="AO1877" t="s">
        <v>321</v>
      </c>
      <c r="AP1877" t="s">
        <v>292</v>
      </c>
      <c r="AQ1877" t="s">
        <v>293</v>
      </c>
      <c r="AR1877" t="s">
        <v>294</v>
      </c>
      <c r="AS1877" t="s">
        <v>291</v>
      </c>
      <c r="AT1877">
        <v>479.73450000000003</v>
      </c>
      <c r="AU1877">
        <v>175.12828999999999</v>
      </c>
      <c r="AV1877">
        <v>0</v>
      </c>
      <c r="AW1877">
        <v>0</v>
      </c>
      <c r="AX1877">
        <v>0.51111679018655798</v>
      </c>
      <c r="AY1877">
        <v>4.6511627906976702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0.224</v>
      </c>
      <c r="BF1877">
        <v>0</v>
      </c>
      <c r="BG1877">
        <v>1.1200000000000001</v>
      </c>
      <c r="BH1877" t="b">
        <v>0</v>
      </c>
      <c r="BI1877" t="b">
        <v>1</v>
      </c>
      <c r="BJ1877" t="b">
        <v>1</v>
      </c>
      <c r="BK1877" t="b">
        <v>0</v>
      </c>
      <c r="BL1877" t="s">
        <v>293</v>
      </c>
      <c r="BM1877">
        <v>2</v>
      </c>
      <c r="BN1877">
        <v>75</v>
      </c>
      <c r="BO1877">
        <v>1</v>
      </c>
      <c r="BP1877" s="15">
        <v>45313</v>
      </c>
      <c r="BQ1877" t="s">
        <v>295</v>
      </c>
      <c r="BR1877" t="s">
        <v>348</v>
      </c>
      <c r="BS1877">
        <v>75</v>
      </c>
      <c r="BT1877">
        <v>2</v>
      </c>
    </row>
    <row r="1878" spans="1:72" x14ac:dyDescent="0.25">
      <c r="A1878" t="str">
        <f t="shared" si="116"/>
        <v>368_655</v>
      </c>
      <c r="B1878" t="str">
        <f t="shared" si="117"/>
        <v>U</v>
      </c>
      <c r="C1878">
        <f t="shared" si="118"/>
        <v>273</v>
      </c>
      <c r="D1878">
        <f t="shared" si="119"/>
        <v>20</v>
      </c>
      <c r="F1878" t="s">
        <v>2855</v>
      </c>
      <c r="G1878">
        <v>368</v>
      </c>
      <c r="H1878" t="s">
        <v>1677</v>
      </c>
      <c r="I1878">
        <v>655</v>
      </c>
      <c r="J1878">
        <v>685</v>
      </c>
      <c r="K1878" t="s">
        <v>283</v>
      </c>
      <c r="L1878" t="s">
        <v>284</v>
      </c>
      <c r="M1878">
        <v>2</v>
      </c>
      <c r="N1878" t="s">
        <v>285</v>
      </c>
      <c r="O1878">
        <v>0</v>
      </c>
      <c r="P1878">
        <v>3</v>
      </c>
      <c r="Q1878" t="s">
        <v>286</v>
      </c>
      <c r="R1878" t="s">
        <v>287</v>
      </c>
      <c r="S1878" t="s">
        <v>288</v>
      </c>
      <c r="T1878" t="s">
        <v>319</v>
      </c>
      <c r="U1878">
        <v>826</v>
      </c>
      <c r="V1878">
        <v>4</v>
      </c>
      <c r="W1878">
        <v>67</v>
      </c>
      <c r="X1878">
        <v>4</v>
      </c>
      <c r="Y1878" s="15">
        <v>37287</v>
      </c>
      <c r="Z1878">
        <v>20</v>
      </c>
      <c r="AA1878" s="15">
        <v>21916</v>
      </c>
      <c r="AB1878" s="15">
        <v>45313</v>
      </c>
      <c r="AC1878">
        <v>3.75</v>
      </c>
      <c r="AD1878">
        <v>2</v>
      </c>
      <c r="AE1878">
        <v>127.25</v>
      </c>
      <c r="AF1878" s="15">
        <v>45332</v>
      </c>
      <c r="AG1878">
        <v>-1</v>
      </c>
      <c r="AH1878">
        <v>-1</v>
      </c>
      <c r="AI1878">
        <v>175.06106232479999</v>
      </c>
      <c r="AJ1878">
        <v>-40.868551223200001</v>
      </c>
      <c r="AK1878">
        <v>0</v>
      </c>
      <c r="AL1878">
        <v>30</v>
      </c>
      <c r="AM1878">
        <v>273</v>
      </c>
      <c r="AN1878" t="s">
        <v>290</v>
      </c>
      <c r="AO1878" t="s">
        <v>321</v>
      </c>
      <c r="AP1878" t="s">
        <v>314</v>
      </c>
      <c r="AQ1878" t="s">
        <v>312</v>
      </c>
      <c r="AR1878" t="s">
        <v>294</v>
      </c>
      <c r="AS1878" t="s">
        <v>291</v>
      </c>
      <c r="AT1878">
        <v>-1</v>
      </c>
      <c r="AU1878">
        <v>-1</v>
      </c>
      <c r="AV1878">
        <v>0</v>
      </c>
      <c r="AW1878">
        <v>0</v>
      </c>
      <c r="AX1878">
        <v>0</v>
      </c>
      <c r="AY1878">
        <v>20</v>
      </c>
      <c r="AZ1878">
        <v>20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t="b">
        <v>0</v>
      </c>
      <c r="BI1878" t="b">
        <v>1</v>
      </c>
      <c r="BJ1878" t="b">
        <v>0</v>
      </c>
      <c r="BK1878" t="b">
        <v>1</v>
      </c>
      <c r="BL1878" t="s">
        <v>312</v>
      </c>
      <c r="BM1878">
        <v>2</v>
      </c>
      <c r="BN1878">
        <v>75</v>
      </c>
      <c r="BO1878">
        <v>1</v>
      </c>
      <c r="BP1878" s="15">
        <v>45313</v>
      </c>
      <c r="BQ1878" t="s">
        <v>295</v>
      </c>
      <c r="BR1878" t="s">
        <v>348</v>
      </c>
      <c r="BS1878">
        <v>75</v>
      </c>
      <c r="BT1878">
        <v>2</v>
      </c>
    </row>
    <row r="1879" spans="1:72" x14ac:dyDescent="0.25">
      <c r="A1879" t="str">
        <f t="shared" si="116"/>
        <v>368_685</v>
      </c>
      <c r="B1879" t="str">
        <f t="shared" si="117"/>
        <v>U</v>
      </c>
      <c r="C1879">
        <f t="shared" si="118"/>
        <v>591.5</v>
      </c>
      <c r="D1879">
        <f t="shared" si="119"/>
        <v>0</v>
      </c>
      <c r="F1879" t="s">
        <v>2856</v>
      </c>
      <c r="G1879">
        <v>368</v>
      </c>
      <c r="H1879" t="s">
        <v>1677</v>
      </c>
      <c r="I1879">
        <v>685</v>
      </c>
      <c r="J1879">
        <v>750</v>
      </c>
      <c r="K1879" t="s">
        <v>283</v>
      </c>
      <c r="L1879" t="s">
        <v>284</v>
      </c>
      <c r="M1879">
        <v>2</v>
      </c>
      <c r="N1879" t="s">
        <v>285</v>
      </c>
      <c r="O1879">
        <v>0</v>
      </c>
      <c r="P1879">
        <v>3</v>
      </c>
      <c r="Q1879" t="s">
        <v>286</v>
      </c>
      <c r="R1879" t="s">
        <v>287</v>
      </c>
      <c r="S1879" t="s">
        <v>288</v>
      </c>
      <c r="T1879" t="s">
        <v>319</v>
      </c>
      <c r="U1879">
        <v>826</v>
      </c>
      <c r="V1879">
        <v>4</v>
      </c>
      <c r="W1879">
        <v>37</v>
      </c>
      <c r="X1879">
        <v>4</v>
      </c>
      <c r="Y1879" s="15">
        <v>42403</v>
      </c>
      <c r="Z1879">
        <v>18</v>
      </c>
      <c r="AA1879" s="15">
        <v>21916</v>
      </c>
      <c r="AB1879" s="15">
        <v>45313</v>
      </c>
      <c r="AC1879">
        <v>3</v>
      </c>
      <c r="AD1879">
        <v>3</v>
      </c>
      <c r="AE1879">
        <v>157.6</v>
      </c>
      <c r="AF1879" s="15">
        <v>45332</v>
      </c>
      <c r="AG1879">
        <v>-1</v>
      </c>
      <c r="AH1879">
        <v>-1</v>
      </c>
      <c r="AI1879">
        <v>175.06071145210001</v>
      </c>
      <c r="AJ1879">
        <v>-40.868897737899999</v>
      </c>
      <c r="AK1879">
        <v>2.5</v>
      </c>
      <c r="AL1879">
        <v>65</v>
      </c>
      <c r="AM1879">
        <v>591.5</v>
      </c>
      <c r="AN1879" t="s">
        <v>290</v>
      </c>
      <c r="AO1879" t="s">
        <v>321</v>
      </c>
      <c r="AP1879" t="s">
        <v>292</v>
      </c>
      <c r="AQ1879" t="s">
        <v>293</v>
      </c>
      <c r="AR1879" t="s">
        <v>294</v>
      </c>
      <c r="AS1879" t="s">
        <v>291</v>
      </c>
      <c r="AT1879">
        <v>1026.2140999999999</v>
      </c>
      <c r="AU1879">
        <v>363.46960000000001</v>
      </c>
      <c r="AV1879">
        <v>0</v>
      </c>
      <c r="AW1879">
        <v>2.5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b">
        <v>0</v>
      </c>
      <c r="BI1879" t="b">
        <v>1</v>
      </c>
      <c r="BJ1879" t="b">
        <v>1</v>
      </c>
      <c r="BK1879" t="b">
        <v>0</v>
      </c>
      <c r="BL1879" t="s">
        <v>293</v>
      </c>
      <c r="BM1879">
        <v>2</v>
      </c>
      <c r="BN1879">
        <v>75</v>
      </c>
      <c r="BO1879">
        <v>1</v>
      </c>
      <c r="BP1879" s="15">
        <v>45313</v>
      </c>
      <c r="BQ1879" t="s">
        <v>295</v>
      </c>
      <c r="BR1879" t="s">
        <v>348</v>
      </c>
      <c r="BS1879">
        <v>75</v>
      </c>
      <c r="BT1879">
        <v>2</v>
      </c>
    </row>
    <row r="1880" spans="1:72" x14ac:dyDescent="0.25">
      <c r="A1880" t="str">
        <f t="shared" si="116"/>
        <v>369_4</v>
      </c>
      <c r="B1880" t="str">
        <f t="shared" si="117"/>
        <v>U</v>
      </c>
      <c r="C1880">
        <f t="shared" si="118"/>
        <v>1244.5999999999999</v>
      </c>
      <c r="D1880">
        <f t="shared" si="119"/>
        <v>0</v>
      </c>
      <c r="F1880" t="s">
        <v>2857</v>
      </c>
      <c r="G1880">
        <v>369</v>
      </c>
      <c r="H1880" t="s">
        <v>2858</v>
      </c>
      <c r="I1880">
        <v>4</v>
      </c>
      <c r="J1880">
        <v>131</v>
      </c>
      <c r="K1880" t="s">
        <v>283</v>
      </c>
      <c r="L1880" t="s">
        <v>284</v>
      </c>
      <c r="M1880">
        <v>2</v>
      </c>
      <c r="N1880" t="s">
        <v>285</v>
      </c>
      <c r="O1880">
        <v>0</v>
      </c>
      <c r="P1880">
        <v>3</v>
      </c>
      <c r="Q1880" t="s">
        <v>286</v>
      </c>
      <c r="R1880" t="s">
        <v>287</v>
      </c>
      <c r="S1880" t="s">
        <v>288</v>
      </c>
      <c r="T1880" t="s">
        <v>319</v>
      </c>
      <c r="U1880">
        <v>922</v>
      </c>
      <c r="V1880">
        <v>9</v>
      </c>
      <c r="W1880">
        <v>32</v>
      </c>
      <c r="X1880">
        <v>3</v>
      </c>
      <c r="Y1880" s="15">
        <v>42403</v>
      </c>
      <c r="Z1880">
        <v>18</v>
      </c>
      <c r="AA1880" s="15">
        <v>21916</v>
      </c>
      <c r="AB1880" s="15">
        <v>45313</v>
      </c>
      <c r="AC1880">
        <v>3.05</v>
      </c>
      <c r="AD1880">
        <v>2</v>
      </c>
      <c r="AE1880">
        <v>150.44999999999999</v>
      </c>
      <c r="AF1880" s="15">
        <v>45332</v>
      </c>
      <c r="AG1880">
        <v>-1</v>
      </c>
      <c r="AH1880">
        <v>-1</v>
      </c>
      <c r="AI1880">
        <v>175.0640044502</v>
      </c>
      <c r="AJ1880">
        <v>-40.869119603900003</v>
      </c>
      <c r="AK1880">
        <v>2.5</v>
      </c>
      <c r="AL1880">
        <v>127</v>
      </c>
      <c r="AM1880">
        <v>1244.5999999999999</v>
      </c>
      <c r="AN1880" t="s">
        <v>290</v>
      </c>
      <c r="AO1880" t="s">
        <v>321</v>
      </c>
      <c r="AP1880" t="s">
        <v>292</v>
      </c>
      <c r="AQ1880" t="s">
        <v>293</v>
      </c>
      <c r="AR1880" t="s">
        <v>294</v>
      </c>
      <c r="AS1880" t="s">
        <v>291</v>
      </c>
      <c r="AT1880">
        <v>541.26175999999998</v>
      </c>
      <c r="AU1880">
        <v>223.35541000000001</v>
      </c>
      <c r="AV1880">
        <v>0</v>
      </c>
      <c r="AW1880">
        <v>0</v>
      </c>
      <c r="AX1880">
        <v>1.0204081632653099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b">
        <v>0</v>
      </c>
      <c r="BI1880" t="b">
        <v>1</v>
      </c>
      <c r="BJ1880" t="b">
        <v>1</v>
      </c>
      <c r="BK1880" t="b">
        <v>0</v>
      </c>
      <c r="BL1880" t="s">
        <v>293</v>
      </c>
      <c r="BM1880">
        <v>2</v>
      </c>
      <c r="BN1880">
        <v>75</v>
      </c>
      <c r="BO1880">
        <v>1</v>
      </c>
      <c r="BP1880" s="15">
        <v>45313</v>
      </c>
      <c r="BQ1880" t="s">
        <v>295</v>
      </c>
      <c r="BR1880" t="s">
        <v>348</v>
      </c>
      <c r="BS1880">
        <v>75</v>
      </c>
      <c r="BT1880">
        <v>2</v>
      </c>
    </row>
    <row r="1881" spans="1:72" x14ac:dyDescent="0.25">
      <c r="A1881" t="str">
        <f t="shared" si="116"/>
        <v>369_131</v>
      </c>
      <c r="B1881" t="str">
        <f t="shared" si="117"/>
        <v>U</v>
      </c>
      <c r="C1881">
        <f t="shared" si="118"/>
        <v>1544.7</v>
      </c>
      <c r="D1881">
        <f t="shared" si="119"/>
        <v>0</v>
      </c>
      <c r="F1881" t="s">
        <v>2859</v>
      </c>
      <c r="G1881">
        <v>369</v>
      </c>
      <c r="H1881" t="s">
        <v>2858</v>
      </c>
      <c r="I1881">
        <v>131</v>
      </c>
      <c r="J1881">
        <v>402</v>
      </c>
      <c r="K1881" t="s">
        <v>283</v>
      </c>
      <c r="L1881" t="s">
        <v>284</v>
      </c>
      <c r="M1881">
        <v>2</v>
      </c>
      <c r="N1881" t="s">
        <v>285</v>
      </c>
      <c r="O1881">
        <v>0</v>
      </c>
      <c r="P1881">
        <v>3</v>
      </c>
      <c r="Q1881" t="s">
        <v>286</v>
      </c>
      <c r="R1881" t="s">
        <v>287</v>
      </c>
      <c r="S1881" t="s">
        <v>288</v>
      </c>
      <c r="T1881" t="s">
        <v>319</v>
      </c>
      <c r="U1881">
        <v>829</v>
      </c>
      <c r="V1881">
        <v>10</v>
      </c>
      <c r="W1881">
        <v>38</v>
      </c>
      <c r="X1881">
        <v>1</v>
      </c>
      <c r="Y1881" s="15">
        <v>42277</v>
      </c>
      <c r="Z1881">
        <v>20</v>
      </c>
      <c r="AA1881" s="15">
        <v>29586</v>
      </c>
      <c r="AB1881" s="15">
        <v>45313</v>
      </c>
      <c r="AC1881">
        <v>3</v>
      </c>
      <c r="AD1881">
        <v>3</v>
      </c>
      <c r="AE1881">
        <v>155.85</v>
      </c>
      <c r="AF1881" s="15">
        <v>45332</v>
      </c>
      <c r="AG1881">
        <v>-1</v>
      </c>
      <c r="AH1881">
        <v>-1</v>
      </c>
      <c r="AI1881">
        <v>175.06522933639999</v>
      </c>
      <c r="AJ1881">
        <v>-40.867580239500001</v>
      </c>
      <c r="AK1881">
        <v>3.5</v>
      </c>
      <c r="AL1881">
        <v>271</v>
      </c>
      <c r="AM1881">
        <v>1544.7</v>
      </c>
      <c r="AN1881" t="s">
        <v>290</v>
      </c>
      <c r="AO1881" t="s">
        <v>321</v>
      </c>
      <c r="AP1881" t="s">
        <v>314</v>
      </c>
      <c r="AQ1881" t="s">
        <v>312</v>
      </c>
      <c r="AR1881" t="s">
        <v>294</v>
      </c>
      <c r="AS1881" t="s">
        <v>291</v>
      </c>
      <c r="AT1881">
        <v>545.64512500000001</v>
      </c>
      <c r="AU1881">
        <v>234.12370000000001</v>
      </c>
      <c r="AV1881">
        <v>0</v>
      </c>
      <c r="AW1881">
        <v>0</v>
      </c>
      <c r="AX1881">
        <v>0</v>
      </c>
      <c r="AY1881">
        <v>1.8518518518518501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0.85</v>
      </c>
      <c r="BF1881">
        <v>0</v>
      </c>
      <c r="BG1881">
        <v>4.25</v>
      </c>
      <c r="BH1881" t="b">
        <v>0</v>
      </c>
      <c r="BI1881" t="b">
        <v>1</v>
      </c>
      <c r="BJ1881" t="b">
        <v>1</v>
      </c>
      <c r="BK1881" t="b">
        <v>0</v>
      </c>
      <c r="BL1881" t="s">
        <v>312</v>
      </c>
      <c r="BM1881">
        <v>2</v>
      </c>
      <c r="BN1881">
        <v>75</v>
      </c>
      <c r="BO1881">
        <v>1</v>
      </c>
      <c r="BP1881" s="15">
        <v>45313</v>
      </c>
      <c r="BQ1881" t="s">
        <v>295</v>
      </c>
      <c r="BR1881" t="s">
        <v>348</v>
      </c>
      <c r="BS1881">
        <v>75</v>
      </c>
      <c r="BT1881">
        <v>2</v>
      </c>
    </row>
    <row r="1882" spans="1:72" x14ac:dyDescent="0.25">
      <c r="A1882" t="str">
        <f t="shared" si="116"/>
        <v>372_5</v>
      </c>
      <c r="B1882" t="str">
        <f t="shared" si="117"/>
        <v>U</v>
      </c>
      <c r="C1882">
        <f t="shared" si="118"/>
        <v>769.5</v>
      </c>
      <c r="D1882">
        <f t="shared" si="119"/>
        <v>0</v>
      </c>
      <c r="F1882" t="s">
        <v>2860</v>
      </c>
      <c r="G1882">
        <v>372</v>
      </c>
      <c r="H1882" t="s">
        <v>1390</v>
      </c>
      <c r="I1882">
        <v>5</v>
      </c>
      <c r="J1882">
        <v>100</v>
      </c>
      <c r="K1882" t="s">
        <v>283</v>
      </c>
      <c r="L1882" t="s">
        <v>284</v>
      </c>
      <c r="M1882">
        <v>2</v>
      </c>
      <c r="N1882" t="s">
        <v>285</v>
      </c>
      <c r="O1882">
        <v>0</v>
      </c>
      <c r="P1882">
        <v>2</v>
      </c>
      <c r="Q1882" t="s">
        <v>286</v>
      </c>
      <c r="R1882" t="s">
        <v>304</v>
      </c>
      <c r="S1882" t="s">
        <v>318</v>
      </c>
      <c r="T1882" t="s">
        <v>319</v>
      </c>
      <c r="U1882">
        <v>113</v>
      </c>
      <c r="V1882">
        <v>6</v>
      </c>
      <c r="W1882">
        <v>30</v>
      </c>
      <c r="X1882">
        <v>3</v>
      </c>
      <c r="Y1882" s="15">
        <v>44279</v>
      </c>
      <c r="Z1882">
        <v>19</v>
      </c>
      <c r="AA1882" s="15">
        <v>21916</v>
      </c>
      <c r="AB1882" s="15">
        <v>45334</v>
      </c>
      <c r="AC1882">
        <v>4</v>
      </c>
      <c r="AD1882">
        <v>3</v>
      </c>
      <c r="AE1882">
        <v>111</v>
      </c>
      <c r="AF1882" s="15">
        <v>45332</v>
      </c>
      <c r="AG1882">
        <v>-1</v>
      </c>
      <c r="AH1882">
        <v>-1</v>
      </c>
      <c r="AI1882">
        <v>175.06426155680001</v>
      </c>
      <c r="AJ1882">
        <v>-40.866656343700001</v>
      </c>
      <c r="AK1882">
        <v>2.5</v>
      </c>
      <c r="AL1882">
        <v>95</v>
      </c>
      <c r="AM1882">
        <v>769.5</v>
      </c>
      <c r="AN1882" t="s">
        <v>320</v>
      </c>
      <c r="AO1882" t="s">
        <v>321</v>
      </c>
      <c r="AP1882" t="s">
        <v>325</v>
      </c>
      <c r="AQ1882" t="s">
        <v>293</v>
      </c>
      <c r="AR1882" t="s">
        <v>294</v>
      </c>
      <c r="AS1882" t="s">
        <v>291</v>
      </c>
      <c r="AT1882">
        <v>-1</v>
      </c>
      <c r="AU1882">
        <v>-1</v>
      </c>
      <c r="AV1882">
        <v>0</v>
      </c>
      <c r="AW1882">
        <v>0</v>
      </c>
      <c r="AX1882">
        <v>0.30864197530864201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b">
        <v>0</v>
      </c>
      <c r="BI1882" t="b">
        <v>1</v>
      </c>
      <c r="BJ1882" t="b">
        <v>0</v>
      </c>
      <c r="BK1882" t="b">
        <v>0</v>
      </c>
      <c r="BL1882" t="s">
        <v>293</v>
      </c>
      <c r="BM1882">
        <v>2</v>
      </c>
      <c r="BN1882">
        <v>90</v>
      </c>
      <c r="BO1882">
        <v>1</v>
      </c>
      <c r="BP1882" s="15">
        <v>45334</v>
      </c>
      <c r="BQ1882" t="s">
        <v>307</v>
      </c>
      <c r="BR1882" t="s">
        <v>322</v>
      </c>
      <c r="BS1882">
        <v>90</v>
      </c>
      <c r="BT1882">
        <v>2</v>
      </c>
    </row>
    <row r="1883" spans="1:72" x14ac:dyDescent="0.25">
      <c r="A1883" t="str">
        <f t="shared" si="116"/>
        <v>373_5</v>
      </c>
      <c r="B1883" t="str">
        <f t="shared" si="117"/>
        <v>U</v>
      </c>
      <c r="C1883">
        <f t="shared" si="118"/>
        <v>810.3</v>
      </c>
      <c r="D1883">
        <f t="shared" si="119"/>
        <v>0</v>
      </c>
      <c r="F1883" t="s">
        <v>2861</v>
      </c>
      <c r="G1883">
        <v>373</v>
      </c>
      <c r="H1883" t="s">
        <v>1683</v>
      </c>
      <c r="I1883">
        <v>5</v>
      </c>
      <c r="J1883">
        <v>116</v>
      </c>
      <c r="K1883" t="s">
        <v>283</v>
      </c>
      <c r="L1883" t="s">
        <v>284</v>
      </c>
      <c r="M1883">
        <v>2</v>
      </c>
      <c r="N1883" t="s">
        <v>285</v>
      </c>
      <c r="O1883">
        <v>0</v>
      </c>
      <c r="P1883">
        <v>2</v>
      </c>
      <c r="Q1883" t="s">
        <v>286</v>
      </c>
      <c r="R1883" t="s">
        <v>287</v>
      </c>
      <c r="S1883" t="s">
        <v>305</v>
      </c>
      <c r="T1883" t="s">
        <v>319</v>
      </c>
      <c r="U1883">
        <v>258</v>
      </c>
      <c r="V1883">
        <v>6</v>
      </c>
      <c r="W1883">
        <v>40</v>
      </c>
      <c r="X1883">
        <v>4</v>
      </c>
      <c r="Y1883" s="15">
        <v>44279</v>
      </c>
      <c r="Z1883">
        <v>19</v>
      </c>
      <c r="AA1883" s="15">
        <v>21916</v>
      </c>
      <c r="AB1883" s="15">
        <v>45334</v>
      </c>
      <c r="AC1883">
        <v>2.35</v>
      </c>
      <c r="AD1883">
        <v>2</v>
      </c>
      <c r="AE1883">
        <v>111</v>
      </c>
      <c r="AF1883" s="15">
        <v>45332</v>
      </c>
      <c r="AG1883">
        <v>-1</v>
      </c>
      <c r="AH1883">
        <v>-1</v>
      </c>
      <c r="AI1883">
        <v>175.06289940299999</v>
      </c>
      <c r="AJ1883">
        <v>-40.866707072600001</v>
      </c>
      <c r="AK1883">
        <v>0.5</v>
      </c>
      <c r="AL1883">
        <v>111</v>
      </c>
      <c r="AM1883">
        <v>810.3</v>
      </c>
      <c r="AN1883" t="s">
        <v>306</v>
      </c>
      <c r="AO1883" t="s">
        <v>321</v>
      </c>
      <c r="AP1883" t="s">
        <v>325</v>
      </c>
      <c r="AQ1883" t="s">
        <v>293</v>
      </c>
      <c r="AR1883" t="s">
        <v>294</v>
      </c>
      <c r="AS1883" t="s">
        <v>291</v>
      </c>
      <c r="AT1883">
        <v>-1</v>
      </c>
      <c r="AU1883">
        <v>-1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b">
        <v>0</v>
      </c>
      <c r="BI1883" t="b">
        <v>1</v>
      </c>
      <c r="BJ1883" t="b">
        <v>1</v>
      </c>
      <c r="BK1883" t="b">
        <v>0</v>
      </c>
      <c r="BL1883" t="s">
        <v>293</v>
      </c>
      <c r="BM1883">
        <v>2</v>
      </c>
      <c r="BN1883">
        <v>90</v>
      </c>
      <c r="BO1883">
        <v>1</v>
      </c>
      <c r="BP1883" s="15">
        <v>45334</v>
      </c>
      <c r="BQ1883" t="s">
        <v>307</v>
      </c>
      <c r="BR1883" t="s">
        <v>322</v>
      </c>
      <c r="BS1883">
        <v>90</v>
      </c>
      <c r="BT1883">
        <v>2</v>
      </c>
    </row>
    <row r="1884" spans="1:72" x14ac:dyDescent="0.25">
      <c r="A1884" t="str">
        <f t="shared" si="116"/>
        <v>374_4</v>
      </c>
      <c r="B1884" t="str">
        <f t="shared" si="117"/>
        <v>U</v>
      </c>
      <c r="C1884">
        <f t="shared" si="118"/>
        <v>184.6</v>
      </c>
      <c r="D1884">
        <f t="shared" si="119"/>
        <v>0</v>
      </c>
      <c r="F1884" t="s">
        <v>2862</v>
      </c>
      <c r="G1884">
        <v>374</v>
      </c>
      <c r="H1884" t="s">
        <v>1685</v>
      </c>
      <c r="I1884">
        <v>4</v>
      </c>
      <c r="J1884">
        <v>30</v>
      </c>
      <c r="K1884" t="s">
        <v>283</v>
      </c>
      <c r="L1884" t="s">
        <v>284</v>
      </c>
      <c r="M1884">
        <v>2</v>
      </c>
      <c r="N1884" t="s">
        <v>285</v>
      </c>
      <c r="O1884">
        <v>0</v>
      </c>
      <c r="P1884">
        <v>1</v>
      </c>
      <c r="Q1884" t="s">
        <v>286</v>
      </c>
      <c r="R1884" t="s">
        <v>304</v>
      </c>
      <c r="S1884" t="s">
        <v>318</v>
      </c>
      <c r="T1884" t="s">
        <v>319</v>
      </c>
      <c r="U1884">
        <v>54</v>
      </c>
      <c r="V1884">
        <v>9</v>
      </c>
      <c r="W1884">
        <v>33</v>
      </c>
      <c r="X1884">
        <v>3</v>
      </c>
      <c r="Y1884" s="15">
        <v>39569</v>
      </c>
      <c r="Z1884">
        <v>20</v>
      </c>
      <c r="AA1884" s="15">
        <v>30317</v>
      </c>
      <c r="AB1884" s="15">
        <v>45313</v>
      </c>
      <c r="AC1884">
        <v>2.5499999999999998</v>
      </c>
      <c r="AD1884">
        <v>2</v>
      </c>
      <c r="AE1884">
        <v>71</v>
      </c>
      <c r="AF1884" s="15">
        <v>45332</v>
      </c>
      <c r="AG1884">
        <v>-1</v>
      </c>
      <c r="AH1884">
        <v>-1</v>
      </c>
      <c r="AI1884">
        <v>175.06277804850001</v>
      </c>
      <c r="AJ1884">
        <v>-40.866539346300002</v>
      </c>
      <c r="AK1884">
        <v>3</v>
      </c>
      <c r="AL1884">
        <v>26</v>
      </c>
      <c r="AM1884">
        <v>184.6</v>
      </c>
      <c r="AN1884" t="s">
        <v>320</v>
      </c>
      <c r="AO1884" t="s">
        <v>321</v>
      </c>
      <c r="AP1884" t="s">
        <v>292</v>
      </c>
      <c r="AQ1884" t="s">
        <v>293</v>
      </c>
      <c r="AR1884" t="s">
        <v>294</v>
      </c>
      <c r="AS1884" t="s">
        <v>291</v>
      </c>
      <c r="AT1884">
        <v>-1</v>
      </c>
      <c r="AU1884">
        <v>-1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 t="b">
        <v>0</v>
      </c>
      <c r="BI1884" t="b">
        <v>1</v>
      </c>
      <c r="BJ1884" t="b">
        <v>0</v>
      </c>
      <c r="BK1884" t="b">
        <v>0</v>
      </c>
      <c r="BL1884" t="s">
        <v>293</v>
      </c>
      <c r="BM1884">
        <v>2</v>
      </c>
      <c r="BN1884">
        <v>90</v>
      </c>
      <c r="BO1884">
        <v>1</v>
      </c>
      <c r="BP1884" s="15">
        <v>45313</v>
      </c>
      <c r="BQ1884" t="s">
        <v>307</v>
      </c>
      <c r="BR1884" t="s">
        <v>322</v>
      </c>
      <c r="BS1884">
        <v>90</v>
      </c>
      <c r="BT1884">
        <v>2</v>
      </c>
    </row>
    <row r="1885" spans="1:72" x14ac:dyDescent="0.25">
      <c r="A1885" t="str">
        <f t="shared" si="116"/>
        <v>374_210</v>
      </c>
      <c r="B1885" t="str">
        <f t="shared" si="117"/>
        <v>U</v>
      </c>
      <c r="C1885">
        <f t="shared" si="118"/>
        <v>92.3</v>
      </c>
      <c r="D1885">
        <f t="shared" si="119"/>
        <v>0</v>
      </c>
      <c r="F1885" t="s">
        <v>2863</v>
      </c>
      <c r="G1885">
        <v>374</v>
      </c>
      <c r="H1885" t="s">
        <v>1685</v>
      </c>
      <c r="I1885">
        <v>210</v>
      </c>
      <c r="J1885">
        <v>223</v>
      </c>
      <c r="K1885" t="s">
        <v>283</v>
      </c>
      <c r="L1885" t="s">
        <v>284</v>
      </c>
      <c r="M1885">
        <v>2</v>
      </c>
      <c r="N1885" t="s">
        <v>285</v>
      </c>
      <c r="O1885">
        <v>0</v>
      </c>
      <c r="P1885">
        <v>1</v>
      </c>
      <c r="Q1885" t="s">
        <v>286</v>
      </c>
      <c r="R1885" t="s">
        <v>304</v>
      </c>
      <c r="S1885" t="s">
        <v>318</v>
      </c>
      <c r="T1885" t="s">
        <v>319</v>
      </c>
      <c r="U1885">
        <v>54</v>
      </c>
      <c r="V1885">
        <v>9</v>
      </c>
      <c r="W1885">
        <v>45</v>
      </c>
      <c r="X1885">
        <v>3</v>
      </c>
      <c r="Y1885" s="15">
        <v>39569</v>
      </c>
      <c r="Z1885">
        <v>25</v>
      </c>
      <c r="AA1885" s="15">
        <v>31778</v>
      </c>
      <c r="AB1885" s="15">
        <v>45313</v>
      </c>
      <c r="AC1885">
        <v>1.85</v>
      </c>
      <c r="AD1885">
        <v>1.85</v>
      </c>
      <c r="AE1885">
        <v>226</v>
      </c>
      <c r="AF1885" s="15">
        <v>45332</v>
      </c>
      <c r="AG1885">
        <v>-1</v>
      </c>
      <c r="AH1885">
        <v>-1</v>
      </c>
      <c r="AI1885">
        <v>175.06249305680001</v>
      </c>
      <c r="AJ1885">
        <v>-40.864774163699998</v>
      </c>
      <c r="AK1885">
        <v>3.5</v>
      </c>
      <c r="AL1885">
        <v>13</v>
      </c>
      <c r="AM1885">
        <v>92.3</v>
      </c>
      <c r="AN1885" t="s">
        <v>320</v>
      </c>
      <c r="AO1885" t="s">
        <v>321</v>
      </c>
      <c r="AP1885" t="s">
        <v>314</v>
      </c>
      <c r="AQ1885" t="s">
        <v>312</v>
      </c>
      <c r="AR1885" t="s">
        <v>294</v>
      </c>
      <c r="AS1885" t="s">
        <v>291</v>
      </c>
      <c r="AT1885">
        <v>-1</v>
      </c>
      <c r="AU1885">
        <v>-1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 t="b">
        <v>0</v>
      </c>
      <c r="BI1885" t="b">
        <v>1</v>
      </c>
      <c r="BJ1885" t="b">
        <v>0</v>
      </c>
      <c r="BK1885" t="b">
        <v>1</v>
      </c>
      <c r="BL1885" t="s">
        <v>312</v>
      </c>
      <c r="BM1885">
        <v>2</v>
      </c>
      <c r="BN1885">
        <v>90</v>
      </c>
      <c r="BO1885">
        <v>1</v>
      </c>
      <c r="BP1885" s="15">
        <v>45313</v>
      </c>
      <c r="BQ1885" t="s">
        <v>307</v>
      </c>
      <c r="BR1885" t="s">
        <v>322</v>
      </c>
      <c r="BS1885">
        <v>90</v>
      </c>
      <c r="BT1885">
        <v>2</v>
      </c>
    </row>
    <row r="1886" spans="1:72" x14ac:dyDescent="0.25">
      <c r="A1886" t="str">
        <f t="shared" si="116"/>
        <v>376_4</v>
      </c>
      <c r="B1886" t="str">
        <f t="shared" si="117"/>
        <v>U</v>
      </c>
      <c r="C1886">
        <f t="shared" si="118"/>
        <v>502.5</v>
      </c>
      <c r="D1886">
        <f t="shared" si="119"/>
        <v>0</v>
      </c>
      <c r="F1886" t="s">
        <v>2864</v>
      </c>
      <c r="G1886">
        <v>376</v>
      </c>
      <c r="H1886" t="s">
        <v>2594</v>
      </c>
      <c r="I1886">
        <v>4</v>
      </c>
      <c r="J1886">
        <v>79</v>
      </c>
      <c r="K1886" t="s">
        <v>283</v>
      </c>
      <c r="L1886" t="s">
        <v>284</v>
      </c>
      <c r="M1886">
        <v>2</v>
      </c>
      <c r="N1886" t="s">
        <v>285</v>
      </c>
      <c r="O1886">
        <v>0</v>
      </c>
      <c r="P1886">
        <v>1</v>
      </c>
      <c r="Q1886" t="s">
        <v>286</v>
      </c>
      <c r="R1886" t="s">
        <v>304</v>
      </c>
      <c r="S1886" t="s">
        <v>318</v>
      </c>
      <c r="T1886" t="s">
        <v>319</v>
      </c>
      <c r="U1886">
        <v>55</v>
      </c>
      <c r="V1886">
        <v>6</v>
      </c>
      <c r="W1886">
        <v>42</v>
      </c>
      <c r="X1886">
        <v>3</v>
      </c>
      <c r="Y1886" s="15">
        <v>41354</v>
      </c>
      <c r="Z1886">
        <v>20</v>
      </c>
      <c r="AA1886" s="15">
        <v>21916</v>
      </c>
      <c r="AB1886" s="15">
        <v>45334</v>
      </c>
      <c r="AC1886">
        <v>4</v>
      </c>
      <c r="AD1886">
        <v>3</v>
      </c>
      <c r="AE1886">
        <v>111</v>
      </c>
      <c r="AF1886" s="15">
        <v>45332</v>
      </c>
      <c r="AG1886">
        <v>-1</v>
      </c>
      <c r="AH1886">
        <v>-1</v>
      </c>
      <c r="AI1886">
        <v>175.06704919609999</v>
      </c>
      <c r="AJ1886">
        <v>-40.870801134600001</v>
      </c>
      <c r="AK1886">
        <v>1.5</v>
      </c>
      <c r="AL1886">
        <v>75</v>
      </c>
      <c r="AM1886">
        <v>502.5</v>
      </c>
      <c r="AN1886" t="s">
        <v>320</v>
      </c>
      <c r="AO1886" t="s">
        <v>321</v>
      </c>
      <c r="AP1886" t="s">
        <v>292</v>
      </c>
      <c r="AQ1886" t="s">
        <v>293</v>
      </c>
      <c r="AR1886" t="s">
        <v>294</v>
      </c>
      <c r="AS1886" t="s">
        <v>291</v>
      </c>
      <c r="AT1886">
        <v>-1</v>
      </c>
      <c r="AU1886">
        <v>-1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b">
        <v>0</v>
      </c>
      <c r="BI1886" t="b">
        <v>1</v>
      </c>
      <c r="BJ1886" t="b">
        <v>0</v>
      </c>
      <c r="BK1886" t="b">
        <v>0</v>
      </c>
      <c r="BL1886" t="s">
        <v>293</v>
      </c>
      <c r="BM1886">
        <v>2</v>
      </c>
      <c r="BN1886">
        <v>90</v>
      </c>
      <c r="BO1886">
        <v>1</v>
      </c>
      <c r="BP1886" s="15">
        <v>45334</v>
      </c>
      <c r="BQ1886" t="s">
        <v>307</v>
      </c>
      <c r="BR1886" t="s">
        <v>322</v>
      </c>
      <c r="BS1886">
        <v>90</v>
      </c>
      <c r="BT1886">
        <v>2</v>
      </c>
    </row>
    <row r="1887" spans="1:72" x14ac:dyDescent="0.25">
      <c r="A1887" t="str">
        <f t="shared" si="116"/>
        <v>381_5</v>
      </c>
      <c r="B1887" t="str">
        <f t="shared" si="117"/>
        <v>U</v>
      </c>
      <c r="C1887">
        <f t="shared" si="118"/>
        <v>252</v>
      </c>
      <c r="D1887">
        <f t="shared" si="119"/>
        <v>0</v>
      </c>
      <c r="F1887" t="s">
        <v>2865</v>
      </c>
      <c r="G1887">
        <v>381</v>
      </c>
      <c r="H1887" t="s">
        <v>55</v>
      </c>
      <c r="I1887">
        <v>5</v>
      </c>
      <c r="J1887">
        <v>40</v>
      </c>
      <c r="K1887" t="s">
        <v>283</v>
      </c>
      <c r="L1887" t="s">
        <v>284</v>
      </c>
      <c r="M1887">
        <v>2</v>
      </c>
      <c r="N1887" t="s">
        <v>285</v>
      </c>
      <c r="O1887">
        <v>0</v>
      </c>
      <c r="P1887">
        <v>1</v>
      </c>
      <c r="Q1887" t="s">
        <v>286</v>
      </c>
      <c r="R1887" t="s">
        <v>304</v>
      </c>
      <c r="S1887" t="s">
        <v>318</v>
      </c>
      <c r="T1887" t="s">
        <v>319</v>
      </c>
      <c r="U1887">
        <v>69</v>
      </c>
      <c r="V1887">
        <v>6</v>
      </c>
      <c r="W1887">
        <v>23</v>
      </c>
      <c r="X1887">
        <v>2</v>
      </c>
      <c r="Y1887" s="15">
        <v>38743</v>
      </c>
      <c r="Z1887">
        <v>20</v>
      </c>
      <c r="AA1887" s="15">
        <v>21916</v>
      </c>
      <c r="AB1887" s="15">
        <v>45334</v>
      </c>
      <c r="AC1887">
        <v>4</v>
      </c>
      <c r="AD1887">
        <v>3</v>
      </c>
      <c r="AE1887">
        <v>111</v>
      </c>
      <c r="AF1887" s="15">
        <v>45337</v>
      </c>
      <c r="AG1887">
        <v>-1</v>
      </c>
      <c r="AH1887">
        <v>-1</v>
      </c>
      <c r="AI1887">
        <v>175.07120288519999</v>
      </c>
      <c r="AJ1887">
        <v>-40.882203322099997</v>
      </c>
      <c r="AK1887">
        <v>2.5</v>
      </c>
      <c r="AL1887">
        <v>35</v>
      </c>
      <c r="AM1887">
        <v>252</v>
      </c>
      <c r="AN1887" t="s">
        <v>320</v>
      </c>
      <c r="AO1887" t="s">
        <v>321</v>
      </c>
      <c r="AP1887" t="s">
        <v>325</v>
      </c>
      <c r="AQ1887" t="s">
        <v>293</v>
      </c>
      <c r="AR1887" t="s">
        <v>294</v>
      </c>
      <c r="AS1887" t="s">
        <v>291</v>
      </c>
      <c r="AT1887">
        <v>-1</v>
      </c>
      <c r="AU1887">
        <v>-1</v>
      </c>
      <c r="AV1887">
        <v>0</v>
      </c>
      <c r="AW1887">
        <v>0</v>
      </c>
      <c r="AX1887">
        <v>0</v>
      </c>
      <c r="AY1887">
        <v>6.6666666666666696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t="b">
        <v>0</v>
      </c>
      <c r="BI1887" t="b">
        <v>1</v>
      </c>
      <c r="BJ1887" t="b">
        <v>0</v>
      </c>
      <c r="BK1887" t="b">
        <v>0</v>
      </c>
      <c r="BL1887" t="s">
        <v>293</v>
      </c>
      <c r="BM1887">
        <v>2</v>
      </c>
      <c r="BN1887">
        <v>90</v>
      </c>
      <c r="BO1887">
        <v>1</v>
      </c>
      <c r="BP1887" s="15">
        <v>45334</v>
      </c>
      <c r="BQ1887" t="s">
        <v>307</v>
      </c>
      <c r="BR1887" t="s">
        <v>322</v>
      </c>
      <c r="BS1887">
        <v>90</v>
      </c>
      <c r="BT1887">
        <v>2</v>
      </c>
    </row>
    <row r="1888" spans="1:72" x14ac:dyDescent="0.25">
      <c r="A1888" t="str">
        <f t="shared" si="116"/>
        <v>382_363</v>
      </c>
      <c r="B1888" t="str">
        <f t="shared" si="117"/>
        <v>U</v>
      </c>
      <c r="C1888">
        <f t="shared" si="118"/>
        <v>1250.2</v>
      </c>
      <c r="D1888">
        <f t="shared" si="119"/>
        <v>0</v>
      </c>
      <c r="F1888" t="s">
        <v>2866</v>
      </c>
      <c r="G1888">
        <v>382</v>
      </c>
      <c r="H1888" t="s">
        <v>1696</v>
      </c>
      <c r="I1888">
        <v>363</v>
      </c>
      <c r="J1888">
        <v>496</v>
      </c>
      <c r="K1888" t="s">
        <v>283</v>
      </c>
      <c r="L1888" t="s">
        <v>284</v>
      </c>
      <c r="M1888">
        <v>2</v>
      </c>
      <c r="N1888" t="s">
        <v>285</v>
      </c>
      <c r="O1888">
        <v>0</v>
      </c>
      <c r="P1888">
        <v>2</v>
      </c>
      <c r="Q1888" t="s">
        <v>286</v>
      </c>
      <c r="R1888" t="s">
        <v>304</v>
      </c>
      <c r="S1888" t="s">
        <v>305</v>
      </c>
      <c r="T1888" t="s">
        <v>319</v>
      </c>
      <c r="U1888">
        <v>479</v>
      </c>
      <c r="V1888">
        <v>10</v>
      </c>
      <c r="W1888">
        <v>20</v>
      </c>
      <c r="X1888">
        <v>2</v>
      </c>
      <c r="Y1888" s="15">
        <v>40995</v>
      </c>
      <c r="Z1888">
        <v>19</v>
      </c>
      <c r="AA1888" s="15">
        <v>34700</v>
      </c>
      <c r="AB1888" s="15">
        <v>45314</v>
      </c>
      <c r="AC1888">
        <v>6</v>
      </c>
      <c r="AD1888">
        <v>4</v>
      </c>
      <c r="AE1888">
        <v>120.75</v>
      </c>
      <c r="AF1888" s="15">
        <v>45336</v>
      </c>
      <c r="AG1888">
        <v>-1</v>
      </c>
      <c r="AH1888">
        <v>-1</v>
      </c>
      <c r="AI1888">
        <v>175.01140717839999</v>
      </c>
      <c r="AJ1888">
        <v>-40.8712188903</v>
      </c>
      <c r="AK1888">
        <v>0.5</v>
      </c>
      <c r="AL1888">
        <v>133</v>
      </c>
      <c r="AM1888">
        <v>1250.2</v>
      </c>
      <c r="AN1888" t="s">
        <v>306</v>
      </c>
      <c r="AO1888" t="s">
        <v>321</v>
      </c>
      <c r="AP1888" t="s">
        <v>292</v>
      </c>
      <c r="AQ1888" t="s">
        <v>293</v>
      </c>
      <c r="AR1888" t="s">
        <v>294</v>
      </c>
      <c r="AS1888" t="s">
        <v>291</v>
      </c>
      <c r="AT1888">
        <v>1226.6893299999999</v>
      </c>
      <c r="AU1888">
        <v>350.37362000000002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0.23163636363641199</v>
      </c>
      <c r="BD1888">
        <v>0</v>
      </c>
      <c r="BE1888">
        <v>0</v>
      </c>
      <c r="BF1888">
        <v>1.15818181818206</v>
      </c>
      <c r="BG1888">
        <v>0</v>
      </c>
      <c r="BH1888" t="b">
        <v>0</v>
      </c>
      <c r="BI1888" t="b">
        <v>1</v>
      </c>
      <c r="BJ1888" t="b">
        <v>1</v>
      </c>
      <c r="BK1888" t="b">
        <v>0</v>
      </c>
      <c r="BL1888" t="s">
        <v>293</v>
      </c>
      <c r="BM1888">
        <v>2</v>
      </c>
      <c r="BN1888">
        <v>90</v>
      </c>
      <c r="BO1888">
        <v>1</v>
      </c>
      <c r="BP1888" s="15">
        <v>45314</v>
      </c>
      <c r="BQ1888" t="s">
        <v>307</v>
      </c>
      <c r="BR1888" t="s">
        <v>322</v>
      </c>
      <c r="BS1888">
        <v>90</v>
      </c>
      <c r="BT1888">
        <v>2</v>
      </c>
    </row>
    <row r="1889" spans="1:72" x14ac:dyDescent="0.25">
      <c r="A1889" t="str">
        <f t="shared" si="116"/>
        <v>383_32</v>
      </c>
      <c r="B1889" t="str">
        <f t="shared" si="117"/>
        <v>U</v>
      </c>
      <c r="C1889">
        <f t="shared" si="118"/>
        <v>420</v>
      </c>
      <c r="D1889">
        <f t="shared" si="119"/>
        <v>47.058823529411796</v>
      </c>
      <c r="F1889" t="s">
        <v>2867</v>
      </c>
      <c r="G1889">
        <v>383</v>
      </c>
      <c r="H1889" t="s">
        <v>1698</v>
      </c>
      <c r="I1889">
        <v>32</v>
      </c>
      <c r="J1889">
        <v>62</v>
      </c>
      <c r="K1889" t="s">
        <v>283</v>
      </c>
      <c r="L1889" t="s">
        <v>284</v>
      </c>
      <c r="M1889">
        <v>2</v>
      </c>
      <c r="N1889" t="s">
        <v>285</v>
      </c>
      <c r="O1889">
        <v>0</v>
      </c>
      <c r="P1889">
        <v>5</v>
      </c>
      <c r="Q1889" t="s">
        <v>286</v>
      </c>
      <c r="R1889" t="s">
        <v>341</v>
      </c>
      <c r="S1889" t="s">
        <v>416</v>
      </c>
      <c r="T1889" t="s">
        <v>417</v>
      </c>
      <c r="U1889">
        <v>8629</v>
      </c>
      <c r="V1889">
        <v>4</v>
      </c>
      <c r="W1889">
        <v>72</v>
      </c>
      <c r="X1889">
        <v>4</v>
      </c>
      <c r="Y1889" s="15">
        <v>40544</v>
      </c>
      <c r="Z1889">
        <v>17</v>
      </c>
      <c r="AA1889" s="15">
        <v>21916</v>
      </c>
      <c r="AB1889" s="15">
        <v>45311</v>
      </c>
      <c r="AC1889">
        <v>7.25</v>
      </c>
      <c r="AD1889">
        <v>9.25</v>
      </c>
      <c r="AE1889">
        <v>143.25</v>
      </c>
      <c r="AF1889" s="15">
        <v>45332</v>
      </c>
      <c r="AG1889">
        <v>-1</v>
      </c>
      <c r="AH1889">
        <v>-1</v>
      </c>
      <c r="AI1889">
        <v>175.06557015940001</v>
      </c>
      <c r="AJ1889">
        <v>-40.877790858300003</v>
      </c>
      <c r="AK1889">
        <v>3</v>
      </c>
      <c r="AL1889">
        <v>30</v>
      </c>
      <c r="AM1889">
        <v>420</v>
      </c>
      <c r="AN1889" t="s">
        <v>418</v>
      </c>
      <c r="AO1889" t="s">
        <v>321</v>
      </c>
      <c r="AP1889" t="s">
        <v>426</v>
      </c>
      <c r="AQ1889" t="s">
        <v>312</v>
      </c>
      <c r="AR1889" t="s">
        <v>294</v>
      </c>
      <c r="AS1889" t="s">
        <v>291</v>
      </c>
      <c r="AT1889">
        <v>548.94172000000003</v>
      </c>
      <c r="AU1889">
        <v>111.15749</v>
      </c>
      <c r="AV1889">
        <v>0</v>
      </c>
      <c r="AW1889">
        <v>0</v>
      </c>
      <c r="AX1889">
        <v>0</v>
      </c>
      <c r="AY1889">
        <v>37.254901960784302</v>
      </c>
      <c r="AZ1889">
        <v>47.058823529411796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b">
        <v>0</v>
      </c>
      <c r="BI1889" t="b">
        <v>1</v>
      </c>
      <c r="BJ1889" t="b">
        <v>0</v>
      </c>
      <c r="BK1889" t="b">
        <v>0</v>
      </c>
      <c r="BL1889" t="s">
        <v>312</v>
      </c>
      <c r="BM1889">
        <v>2</v>
      </c>
      <c r="BN1889">
        <v>60</v>
      </c>
      <c r="BO1889">
        <v>1</v>
      </c>
      <c r="BP1889" s="15">
        <v>45311</v>
      </c>
      <c r="BQ1889" t="s">
        <v>336</v>
      </c>
      <c r="BR1889" t="s">
        <v>337</v>
      </c>
      <c r="BS1889">
        <v>60</v>
      </c>
      <c r="BT1889">
        <v>2</v>
      </c>
    </row>
    <row r="1890" spans="1:72" x14ac:dyDescent="0.25">
      <c r="A1890" t="str">
        <f t="shared" si="116"/>
        <v>383_497</v>
      </c>
      <c r="B1890" t="str">
        <f t="shared" si="117"/>
        <v>U</v>
      </c>
      <c r="C1890">
        <f t="shared" si="118"/>
        <v>357</v>
      </c>
      <c r="D1890">
        <f t="shared" si="119"/>
        <v>0</v>
      </c>
      <c r="F1890" t="s">
        <v>2868</v>
      </c>
      <c r="G1890">
        <v>383</v>
      </c>
      <c r="H1890" t="s">
        <v>1698</v>
      </c>
      <c r="I1890">
        <v>497</v>
      </c>
      <c r="J1890">
        <v>532</v>
      </c>
      <c r="K1890" t="s">
        <v>283</v>
      </c>
      <c r="L1890" t="s">
        <v>284</v>
      </c>
      <c r="M1890">
        <v>2</v>
      </c>
      <c r="N1890" t="s">
        <v>285</v>
      </c>
      <c r="O1890">
        <v>0</v>
      </c>
      <c r="P1890">
        <v>4</v>
      </c>
      <c r="Q1890" t="s">
        <v>286</v>
      </c>
      <c r="R1890" t="s">
        <v>341</v>
      </c>
      <c r="S1890" t="s">
        <v>334</v>
      </c>
      <c r="T1890" t="s">
        <v>342</v>
      </c>
      <c r="U1890">
        <v>2199</v>
      </c>
      <c r="V1890">
        <v>3</v>
      </c>
      <c r="W1890">
        <v>80</v>
      </c>
      <c r="X1890">
        <v>3</v>
      </c>
      <c r="Y1890" s="15">
        <v>45058</v>
      </c>
      <c r="Z1890">
        <v>18</v>
      </c>
      <c r="AA1890" s="15">
        <v>29586</v>
      </c>
      <c r="AB1890" s="15">
        <v>45311</v>
      </c>
      <c r="AC1890">
        <v>5.25</v>
      </c>
      <c r="AD1890">
        <v>1</v>
      </c>
      <c r="AE1890">
        <v>134.25</v>
      </c>
      <c r="AF1890" s="15">
        <v>45332</v>
      </c>
      <c r="AG1890">
        <v>-1</v>
      </c>
      <c r="AH1890">
        <v>-1</v>
      </c>
      <c r="AI1890">
        <v>175.0704724428</v>
      </c>
      <c r="AJ1890">
        <v>-40.879530384699997</v>
      </c>
      <c r="AK1890">
        <v>4.5</v>
      </c>
      <c r="AL1890">
        <v>35</v>
      </c>
      <c r="AM1890">
        <v>357</v>
      </c>
      <c r="AN1890" t="s">
        <v>335</v>
      </c>
      <c r="AO1890" t="s">
        <v>321</v>
      </c>
      <c r="AP1890" t="s">
        <v>314</v>
      </c>
      <c r="AQ1890" t="s">
        <v>312</v>
      </c>
      <c r="AR1890" t="s">
        <v>294</v>
      </c>
      <c r="AS1890" t="s">
        <v>291</v>
      </c>
      <c r="AT1890">
        <v>1008.75087</v>
      </c>
      <c r="AU1890">
        <v>286.26078999999999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b">
        <v>0</v>
      </c>
      <c r="BI1890" t="b">
        <v>1</v>
      </c>
      <c r="BJ1890" t="b">
        <v>0</v>
      </c>
      <c r="BK1890" t="b">
        <v>0</v>
      </c>
      <c r="BL1890" t="s">
        <v>312</v>
      </c>
      <c r="BM1890">
        <v>2</v>
      </c>
      <c r="BN1890">
        <v>60</v>
      </c>
      <c r="BO1890">
        <v>1</v>
      </c>
      <c r="BP1890" s="15">
        <v>45311</v>
      </c>
      <c r="BQ1890" t="s">
        <v>336</v>
      </c>
      <c r="BR1890" t="s">
        <v>337</v>
      </c>
      <c r="BS1890">
        <v>60</v>
      </c>
      <c r="BT1890">
        <v>2</v>
      </c>
    </row>
    <row r="1891" spans="1:72" x14ac:dyDescent="0.25">
      <c r="A1891" t="str">
        <f t="shared" si="116"/>
        <v>312_46</v>
      </c>
      <c r="B1891" t="str">
        <f t="shared" si="117"/>
        <v>U</v>
      </c>
      <c r="C1891">
        <f t="shared" si="118"/>
        <v>752</v>
      </c>
      <c r="D1891">
        <f t="shared" si="119"/>
        <v>0</v>
      </c>
      <c r="F1891" t="s">
        <v>2869</v>
      </c>
      <c r="G1891">
        <v>312</v>
      </c>
      <c r="H1891" t="s">
        <v>1624</v>
      </c>
      <c r="I1891">
        <v>46</v>
      </c>
      <c r="J1891">
        <v>140</v>
      </c>
      <c r="K1891" t="s">
        <v>283</v>
      </c>
      <c r="L1891" t="s">
        <v>284</v>
      </c>
      <c r="M1891">
        <v>2</v>
      </c>
      <c r="N1891" t="s">
        <v>285</v>
      </c>
      <c r="O1891">
        <v>0</v>
      </c>
      <c r="P1891">
        <v>1</v>
      </c>
      <c r="Q1891" t="s">
        <v>286</v>
      </c>
      <c r="R1891" t="s">
        <v>304</v>
      </c>
      <c r="S1891" t="s">
        <v>318</v>
      </c>
      <c r="T1891" t="s">
        <v>319</v>
      </c>
      <c r="U1891">
        <v>57</v>
      </c>
      <c r="V1891">
        <v>6</v>
      </c>
      <c r="W1891">
        <v>50</v>
      </c>
      <c r="X1891">
        <v>3</v>
      </c>
      <c r="Y1891" s="15">
        <v>41671</v>
      </c>
      <c r="Z1891">
        <v>25</v>
      </c>
      <c r="AA1891" s="15">
        <v>21916</v>
      </c>
      <c r="AB1891" s="15">
        <v>45334</v>
      </c>
      <c r="AC1891">
        <v>4</v>
      </c>
      <c r="AD1891">
        <v>3</v>
      </c>
      <c r="AE1891">
        <v>111</v>
      </c>
      <c r="AF1891" s="15">
        <v>45332</v>
      </c>
      <c r="AG1891">
        <v>-1</v>
      </c>
      <c r="AH1891">
        <v>-1</v>
      </c>
      <c r="AI1891">
        <v>175.03717528499999</v>
      </c>
      <c r="AJ1891">
        <v>-40.8733579831</v>
      </c>
      <c r="AK1891">
        <v>3</v>
      </c>
      <c r="AL1891">
        <v>94</v>
      </c>
      <c r="AM1891">
        <v>752</v>
      </c>
      <c r="AN1891" t="s">
        <v>320</v>
      </c>
      <c r="AO1891" t="s">
        <v>321</v>
      </c>
      <c r="AP1891" t="s">
        <v>314</v>
      </c>
      <c r="AQ1891" t="s">
        <v>312</v>
      </c>
      <c r="AR1891" t="s">
        <v>294</v>
      </c>
      <c r="AS1891" t="s">
        <v>291</v>
      </c>
      <c r="AT1891">
        <v>-1</v>
      </c>
      <c r="AU1891">
        <v>-1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9.3897280966767402E-2</v>
      </c>
      <c r="BF1891">
        <v>0</v>
      </c>
      <c r="BG1891">
        <v>0.46948640483383702</v>
      </c>
      <c r="BH1891" t="b">
        <v>0</v>
      </c>
      <c r="BI1891" t="b">
        <v>1</v>
      </c>
      <c r="BJ1891" t="b">
        <v>0</v>
      </c>
      <c r="BK1891" t="b">
        <v>1</v>
      </c>
      <c r="BL1891" t="s">
        <v>312</v>
      </c>
      <c r="BM1891">
        <v>2</v>
      </c>
      <c r="BN1891">
        <v>90</v>
      </c>
      <c r="BO1891">
        <v>1</v>
      </c>
      <c r="BP1891" s="15">
        <v>45334</v>
      </c>
      <c r="BQ1891" t="s">
        <v>307</v>
      </c>
      <c r="BR1891" t="s">
        <v>322</v>
      </c>
      <c r="BS1891">
        <v>90</v>
      </c>
      <c r="BT1891">
        <v>2</v>
      </c>
    </row>
    <row r="1892" spans="1:72" x14ac:dyDescent="0.25">
      <c r="A1892" t="str">
        <f t="shared" si="116"/>
        <v>386_107</v>
      </c>
      <c r="B1892" t="str">
        <f t="shared" si="117"/>
        <v>U</v>
      </c>
      <c r="C1892">
        <f t="shared" si="118"/>
        <v>172.5</v>
      </c>
      <c r="D1892">
        <f t="shared" si="119"/>
        <v>0</v>
      </c>
      <c r="F1892" t="s">
        <v>2870</v>
      </c>
      <c r="G1892">
        <v>386</v>
      </c>
      <c r="H1892" t="s">
        <v>1706</v>
      </c>
      <c r="I1892">
        <v>107</v>
      </c>
      <c r="J1892">
        <v>130</v>
      </c>
      <c r="K1892" t="s">
        <v>283</v>
      </c>
      <c r="L1892" t="s">
        <v>284</v>
      </c>
      <c r="M1892">
        <v>2</v>
      </c>
      <c r="N1892" t="s">
        <v>285</v>
      </c>
      <c r="O1892">
        <v>0</v>
      </c>
      <c r="P1892">
        <v>1</v>
      </c>
      <c r="Q1892" t="s">
        <v>286</v>
      </c>
      <c r="R1892" t="s">
        <v>304</v>
      </c>
      <c r="S1892" t="s">
        <v>318</v>
      </c>
      <c r="T1892" t="s">
        <v>319</v>
      </c>
      <c r="U1892">
        <v>89</v>
      </c>
      <c r="V1892">
        <v>10</v>
      </c>
      <c r="W1892">
        <v>35</v>
      </c>
      <c r="X1892">
        <v>2</v>
      </c>
      <c r="Y1892" s="15">
        <v>39183</v>
      </c>
      <c r="Z1892">
        <v>25</v>
      </c>
      <c r="AA1892" s="15">
        <v>33604</v>
      </c>
      <c r="AB1892" s="15">
        <v>45334</v>
      </c>
      <c r="AC1892">
        <v>4</v>
      </c>
      <c r="AD1892">
        <v>3</v>
      </c>
      <c r="AE1892">
        <v>111</v>
      </c>
      <c r="AF1892" s="15">
        <v>45336</v>
      </c>
      <c r="AG1892">
        <v>-1</v>
      </c>
      <c r="AH1892">
        <v>-1</v>
      </c>
      <c r="AI1892">
        <v>175.036186531</v>
      </c>
      <c r="AJ1892">
        <v>-40.853855659099999</v>
      </c>
      <c r="AK1892">
        <v>1.5</v>
      </c>
      <c r="AL1892">
        <v>23</v>
      </c>
      <c r="AM1892">
        <v>172.5</v>
      </c>
      <c r="AN1892" t="s">
        <v>320</v>
      </c>
      <c r="AO1892" t="s">
        <v>321</v>
      </c>
      <c r="AP1892" t="s">
        <v>314</v>
      </c>
      <c r="AQ1892" t="s">
        <v>312</v>
      </c>
      <c r="AR1892" t="s">
        <v>294</v>
      </c>
      <c r="AS1892" t="s">
        <v>291</v>
      </c>
      <c r="AT1892">
        <v>-1</v>
      </c>
      <c r="AU1892">
        <v>-1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b">
        <v>0</v>
      </c>
      <c r="BI1892" t="b">
        <v>1</v>
      </c>
      <c r="BJ1892" t="b">
        <v>0</v>
      </c>
      <c r="BK1892" t="b">
        <v>1</v>
      </c>
      <c r="BL1892" t="s">
        <v>312</v>
      </c>
      <c r="BM1892">
        <v>2</v>
      </c>
      <c r="BN1892">
        <v>90</v>
      </c>
      <c r="BO1892">
        <v>1</v>
      </c>
      <c r="BP1892" s="15">
        <v>45334</v>
      </c>
      <c r="BQ1892" t="s">
        <v>307</v>
      </c>
      <c r="BR1892" t="s">
        <v>322</v>
      </c>
      <c r="BS1892">
        <v>90</v>
      </c>
      <c r="BT1892">
        <v>2</v>
      </c>
    </row>
    <row r="1893" spans="1:72" x14ac:dyDescent="0.25">
      <c r="A1893" t="str">
        <f t="shared" si="116"/>
        <v>387_4</v>
      </c>
      <c r="B1893" t="str">
        <f t="shared" si="117"/>
        <v>U</v>
      </c>
      <c r="C1893">
        <f t="shared" si="118"/>
        <v>1522.5</v>
      </c>
      <c r="D1893">
        <f t="shared" si="119"/>
        <v>0</v>
      </c>
      <c r="F1893" t="s">
        <v>2871</v>
      </c>
      <c r="G1893">
        <v>387</v>
      </c>
      <c r="H1893" t="s">
        <v>14</v>
      </c>
      <c r="I1893">
        <v>4</v>
      </c>
      <c r="J1893">
        <v>207</v>
      </c>
      <c r="K1893" t="s">
        <v>283</v>
      </c>
      <c r="L1893" t="s">
        <v>284</v>
      </c>
      <c r="M1893">
        <v>2</v>
      </c>
      <c r="N1893" t="s">
        <v>285</v>
      </c>
      <c r="O1893">
        <v>0</v>
      </c>
      <c r="P1893">
        <v>2</v>
      </c>
      <c r="Q1893" t="s">
        <v>286</v>
      </c>
      <c r="R1893" t="s">
        <v>304</v>
      </c>
      <c r="S1893" t="s">
        <v>288</v>
      </c>
      <c r="T1893" t="s">
        <v>319</v>
      </c>
      <c r="U1893">
        <v>197</v>
      </c>
      <c r="V1893">
        <v>7</v>
      </c>
      <c r="W1893">
        <v>23</v>
      </c>
      <c r="X1893">
        <v>2</v>
      </c>
      <c r="Y1893" s="15">
        <v>38744</v>
      </c>
      <c r="Z1893">
        <v>19</v>
      </c>
      <c r="AA1893" s="15">
        <v>21916</v>
      </c>
      <c r="AB1893" s="15">
        <v>45313</v>
      </c>
      <c r="AC1893">
        <v>4.1500000000000004</v>
      </c>
      <c r="AD1893">
        <v>4</v>
      </c>
      <c r="AE1893">
        <v>175.45</v>
      </c>
      <c r="AF1893" s="15">
        <v>45337</v>
      </c>
      <c r="AG1893">
        <v>-1</v>
      </c>
      <c r="AH1893">
        <v>-1</v>
      </c>
      <c r="AI1893">
        <v>175.0787396469</v>
      </c>
      <c r="AJ1893">
        <v>-40.866409195499998</v>
      </c>
      <c r="AK1893">
        <v>4.5</v>
      </c>
      <c r="AL1893">
        <v>203</v>
      </c>
      <c r="AM1893">
        <v>1522.5</v>
      </c>
      <c r="AN1893" t="s">
        <v>290</v>
      </c>
      <c r="AO1893" t="s">
        <v>321</v>
      </c>
      <c r="AP1893" t="s">
        <v>325</v>
      </c>
      <c r="AQ1893" t="s">
        <v>293</v>
      </c>
      <c r="AR1893" t="s">
        <v>294</v>
      </c>
      <c r="AS1893" t="s">
        <v>291</v>
      </c>
      <c r="AT1893">
        <v>-1</v>
      </c>
      <c r="AU1893">
        <v>-1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0.3</v>
      </c>
      <c r="BF1893">
        <v>0</v>
      </c>
      <c r="BG1893">
        <v>1.5</v>
      </c>
      <c r="BH1893" t="b">
        <v>0</v>
      </c>
      <c r="BI1893" t="b">
        <v>1</v>
      </c>
      <c r="BJ1893" t="b">
        <v>1</v>
      </c>
      <c r="BK1893" t="b">
        <v>0</v>
      </c>
      <c r="BL1893" t="s">
        <v>293</v>
      </c>
      <c r="BM1893">
        <v>2</v>
      </c>
      <c r="BN1893">
        <v>75</v>
      </c>
      <c r="BO1893">
        <v>1</v>
      </c>
      <c r="BP1893" s="15">
        <v>45313</v>
      </c>
      <c r="BQ1893" t="s">
        <v>295</v>
      </c>
      <c r="BR1893" t="s">
        <v>348</v>
      </c>
      <c r="BS1893">
        <v>75</v>
      </c>
      <c r="BT1893">
        <v>2</v>
      </c>
    </row>
    <row r="1894" spans="1:72" x14ac:dyDescent="0.25">
      <c r="A1894" t="str">
        <f t="shared" si="116"/>
        <v>388_12</v>
      </c>
      <c r="B1894" t="str">
        <f t="shared" si="117"/>
        <v>U</v>
      </c>
      <c r="C1894">
        <f t="shared" si="118"/>
        <v>680.8</v>
      </c>
      <c r="D1894">
        <f t="shared" si="119"/>
        <v>0</v>
      </c>
      <c r="F1894" t="s">
        <v>2872</v>
      </c>
      <c r="G1894">
        <v>388</v>
      </c>
      <c r="H1894" t="s">
        <v>16</v>
      </c>
      <c r="I1894">
        <v>12</v>
      </c>
      <c r="J1894">
        <v>86</v>
      </c>
      <c r="K1894" t="s">
        <v>283</v>
      </c>
      <c r="L1894" t="s">
        <v>284</v>
      </c>
      <c r="M1894">
        <v>2</v>
      </c>
      <c r="N1894" t="s">
        <v>285</v>
      </c>
      <c r="O1894">
        <v>0</v>
      </c>
      <c r="P1894">
        <v>2</v>
      </c>
      <c r="Q1894" t="s">
        <v>286</v>
      </c>
      <c r="R1894" t="s">
        <v>287</v>
      </c>
      <c r="S1894" t="s">
        <v>288</v>
      </c>
      <c r="T1894" t="s">
        <v>319</v>
      </c>
      <c r="U1894">
        <v>236</v>
      </c>
      <c r="V1894">
        <v>11</v>
      </c>
      <c r="W1894">
        <v>23</v>
      </c>
      <c r="X1894">
        <v>2</v>
      </c>
      <c r="Y1894" s="15">
        <v>39189</v>
      </c>
      <c r="Z1894">
        <v>19</v>
      </c>
      <c r="AA1894" s="15">
        <v>21916</v>
      </c>
      <c r="AB1894" s="15">
        <v>45334</v>
      </c>
      <c r="AC1894">
        <v>2.95</v>
      </c>
      <c r="AD1894">
        <v>3.95</v>
      </c>
      <c r="AE1894">
        <v>111</v>
      </c>
      <c r="AF1894" s="15">
        <v>45332</v>
      </c>
      <c r="AG1894">
        <v>-1</v>
      </c>
      <c r="AH1894">
        <v>-1</v>
      </c>
      <c r="AI1894">
        <v>175.0663567583</v>
      </c>
      <c r="AJ1894">
        <v>-40.878459815299998</v>
      </c>
      <c r="AK1894">
        <v>1</v>
      </c>
      <c r="AL1894">
        <v>74</v>
      </c>
      <c r="AM1894">
        <v>680.8</v>
      </c>
      <c r="AN1894" t="s">
        <v>290</v>
      </c>
      <c r="AO1894" t="s">
        <v>321</v>
      </c>
      <c r="AP1894" t="s">
        <v>292</v>
      </c>
      <c r="AQ1894" t="s">
        <v>293</v>
      </c>
      <c r="AR1894" t="s">
        <v>294</v>
      </c>
      <c r="AS1894" t="s">
        <v>291</v>
      </c>
      <c r="AT1894">
        <v>-1</v>
      </c>
      <c r="AU1894">
        <v>-1</v>
      </c>
      <c r="AV1894">
        <v>0</v>
      </c>
      <c r="AW1894">
        <v>0</v>
      </c>
      <c r="AX1894">
        <v>4.1560102301790298</v>
      </c>
      <c r="AY1894">
        <v>5.8823529411764701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 t="b">
        <v>0</v>
      </c>
      <c r="BI1894" t="b">
        <v>1</v>
      </c>
      <c r="BJ1894" t="b">
        <v>1</v>
      </c>
      <c r="BK1894" t="b">
        <v>0</v>
      </c>
      <c r="BL1894" t="s">
        <v>293</v>
      </c>
      <c r="BM1894">
        <v>2</v>
      </c>
      <c r="BN1894">
        <v>75</v>
      </c>
      <c r="BO1894">
        <v>1</v>
      </c>
      <c r="BP1894" s="15">
        <v>45334</v>
      </c>
      <c r="BQ1894" t="s">
        <v>295</v>
      </c>
      <c r="BR1894" t="s">
        <v>348</v>
      </c>
      <c r="BS1894">
        <v>75</v>
      </c>
      <c r="BT1894">
        <v>2</v>
      </c>
    </row>
    <row r="1895" spans="1:72" x14ac:dyDescent="0.25">
      <c r="A1895" t="str">
        <f t="shared" si="116"/>
        <v>390_76</v>
      </c>
      <c r="B1895" t="str">
        <f t="shared" si="117"/>
        <v>U</v>
      </c>
      <c r="C1895">
        <f t="shared" si="118"/>
        <v>213.4</v>
      </c>
      <c r="D1895">
        <f t="shared" si="119"/>
        <v>0</v>
      </c>
      <c r="F1895" t="s">
        <v>2873</v>
      </c>
      <c r="G1895">
        <v>390</v>
      </c>
      <c r="H1895" t="s">
        <v>25</v>
      </c>
      <c r="I1895">
        <v>76</v>
      </c>
      <c r="J1895">
        <v>98</v>
      </c>
      <c r="K1895" t="s">
        <v>283</v>
      </c>
      <c r="L1895" t="s">
        <v>284</v>
      </c>
      <c r="M1895">
        <v>2</v>
      </c>
      <c r="N1895" t="s">
        <v>285</v>
      </c>
      <c r="O1895">
        <v>0</v>
      </c>
      <c r="P1895">
        <v>1</v>
      </c>
      <c r="Q1895" t="s">
        <v>286</v>
      </c>
      <c r="R1895" t="s">
        <v>304</v>
      </c>
      <c r="S1895" t="s">
        <v>318</v>
      </c>
      <c r="T1895" t="s">
        <v>319</v>
      </c>
      <c r="U1895">
        <v>82</v>
      </c>
      <c r="V1895">
        <v>7</v>
      </c>
      <c r="W1895">
        <v>45</v>
      </c>
      <c r="X1895">
        <v>2</v>
      </c>
      <c r="Y1895" s="15">
        <v>35754</v>
      </c>
      <c r="Z1895">
        <v>25</v>
      </c>
      <c r="AA1895" s="15">
        <v>21916</v>
      </c>
      <c r="AB1895" s="15">
        <v>45334</v>
      </c>
      <c r="AC1895">
        <v>4</v>
      </c>
      <c r="AD1895">
        <v>3</v>
      </c>
      <c r="AE1895">
        <v>111</v>
      </c>
      <c r="AF1895" s="15">
        <v>45323</v>
      </c>
      <c r="AG1895">
        <v>-1</v>
      </c>
      <c r="AH1895">
        <v>-1</v>
      </c>
      <c r="AI1895">
        <v>175.01105242969999</v>
      </c>
      <c r="AJ1895">
        <v>-40.869002807999998</v>
      </c>
      <c r="AK1895">
        <v>3</v>
      </c>
      <c r="AL1895">
        <v>22</v>
      </c>
      <c r="AM1895">
        <v>213.4</v>
      </c>
      <c r="AN1895" t="s">
        <v>320</v>
      </c>
      <c r="AO1895" t="s">
        <v>321</v>
      </c>
      <c r="AP1895" t="s">
        <v>314</v>
      </c>
      <c r="AQ1895" t="s">
        <v>312</v>
      </c>
      <c r="AR1895" t="s">
        <v>294</v>
      </c>
      <c r="AS1895" t="s">
        <v>291</v>
      </c>
      <c r="AT1895">
        <v>-1</v>
      </c>
      <c r="AU1895">
        <v>-1</v>
      </c>
      <c r="AV1895">
        <v>0</v>
      </c>
      <c r="AW1895">
        <v>0</v>
      </c>
      <c r="AX1895">
        <v>15.4639175257732</v>
      </c>
      <c r="AY1895">
        <v>250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b">
        <v>0</v>
      </c>
      <c r="BI1895" t="b">
        <v>1</v>
      </c>
      <c r="BJ1895" t="b">
        <v>0</v>
      </c>
      <c r="BK1895" t="b">
        <v>1</v>
      </c>
      <c r="BL1895" t="s">
        <v>312</v>
      </c>
      <c r="BM1895">
        <v>2</v>
      </c>
      <c r="BN1895">
        <v>90</v>
      </c>
      <c r="BO1895">
        <v>1</v>
      </c>
      <c r="BP1895" s="15">
        <v>45334</v>
      </c>
      <c r="BQ1895" t="s">
        <v>307</v>
      </c>
      <c r="BR1895" t="s">
        <v>322</v>
      </c>
      <c r="BS1895">
        <v>90</v>
      </c>
      <c r="BT1895">
        <v>2</v>
      </c>
    </row>
    <row r="1896" spans="1:72" x14ac:dyDescent="0.25">
      <c r="A1896" t="str">
        <f t="shared" si="116"/>
        <v>392_6</v>
      </c>
      <c r="B1896" t="str">
        <f t="shared" si="117"/>
        <v>U</v>
      </c>
      <c r="C1896">
        <f t="shared" si="118"/>
        <v>1702</v>
      </c>
      <c r="D1896">
        <f t="shared" si="119"/>
        <v>0</v>
      </c>
      <c r="F1896" t="s">
        <v>2874</v>
      </c>
      <c r="G1896">
        <v>392</v>
      </c>
      <c r="H1896" t="s">
        <v>27</v>
      </c>
      <c r="I1896">
        <v>6</v>
      </c>
      <c r="J1896">
        <v>191</v>
      </c>
      <c r="K1896" t="s">
        <v>283</v>
      </c>
      <c r="L1896" t="s">
        <v>284</v>
      </c>
      <c r="M1896">
        <v>2</v>
      </c>
      <c r="N1896" t="s">
        <v>285</v>
      </c>
      <c r="O1896">
        <v>0</v>
      </c>
      <c r="P1896">
        <v>1</v>
      </c>
      <c r="Q1896" t="s">
        <v>286</v>
      </c>
      <c r="R1896" t="s">
        <v>287</v>
      </c>
      <c r="S1896" t="s">
        <v>318</v>
      </c>
      <c r="T1896" t="s">
        <v>319</v>
      </c>
      <c r="U1896">
        <v>63</v>
      </c>
      <c r="V1896">
        <v>5</v>
      </c>
      <c r="W1896">
        <v>23</v>
      </c>
      <c r="X1896">
        <v>2</v>
      </c>
      <c r="Y1896" s="15">
        <v>38749</v>
      </c>
      <c r="Z1896">
        <v>20</v>
      </c>
      <c r="AA1896" s="15">
        <v>21916</v>
      </c>
      <c r="AB1896" s="15">
        <v>45313</v>
      </c>
      <c r="AC1896">
        <v>4.1500000000000004</v>
      </c>
      <c r="AD1896">
        <v>5</v>
      </c>
      <c r="AE1896">
        <v>105</v>
      </c>
      <c r="AF1896" s="15">
        <v>45336</v>
      </c>
      <c r="AG1896">
        <v>-1</v>
      </c>
      <c r="AH1896">
        <v>-1</v>
      </c>
      <c r="AI1896">
        <v>175.0325596223</v>
      </c>
      <c r="AJ1896">
        <v>-40.860401330000002</v>
      </c>
      <c r="AK1896">
        <v>1.5</v>
      </c>
      <c r="AL1896">
        <v>185</v>
      </c>
      <c r="AM1896">
        <v>1702</v>
      </c>
      <c r="AN1896" t="s">
        <v>320</v>
      </c>
      <c r="AO1896" t="s">
        <v>321</v>
      </c>
      <c r="AP1896" t="s">
        <v>325</v>
      </c>
      <c r="AQ1896" t="s">
        <v>293</v>
      </c>
      <c r="AR1896" t="s">
        <v>294</v>
      </c>
      <c r="AS1896" t="s">
        <v>291</v>
      </c>
      <c r="AT1896">
        <v>-1</v>
      </c>
      <c r="AU1896">
        <v>-1</v>
      </c>
      <c r="AV1896">
        <v>0</v>
      </c>
      <c r="AW1896">
        <v>2.5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t="b">
        <v>0</v>
      </c>
      <c r="BI1896" t="b">
        <v>1</v>
      </c>
      <c r="BJ1896" t="b">
        <v>0</v>
      </c>
      <c r="BK1896" t="b">
        <v>0</v>
      </c>
      <c r="BL1896" t="s">
        <v>293</v>
      </c>
      <c r="BM1896">
        <v>2</v>
      </c>
      <c r="BN1896">
        <v>90</v>
      </c>
      <c r="BO1896">
        <v>1</v>
      </c>
      <c r="BP1896" s="15">
        <v>45313</v>
      </c>
      <c r="BQ1896" t="s">
        <v>307</v>
      </c>
      <c r="BR1896" t="s">
        <v>322</v>
      </c>
      <c r="BS1896">
        <v>90</v>
      </c>
      <c r="BT1896">
        <v>2</v>
      </c>
    </row>
    <row r="1897" spans="1:72" x14ac:dyDescent="0.25">
      <c r="A1897" t="str">
        <f t="shared" si="116"/>
        <v>395_5</v>
      </c>
      <c r="B1897" t="str">
        <f t="shared" si="117"/>
        <v>U</v>
      </c>
      <c r="C1897">
        <f t="shared" si="118"/>
        <v>1267.5</v>
      </c>
      <c r="D1897">
        <f t="shared" si="119"/>
        <v>0</v>
      </c>
      <c r="F1897" t="s">
        <v>2875</v>
      </c>
      <c r="G1897">
        <v>395</v>
      </c>
      <c r="H1897" t="s">
        <v>1712</v>
      </c>
      <c r="I1897">
        <v>5</v>
      </c>
      <c r="J1897">
        <v>174</v>
      </c>
      <c r="K1897" t="s">
        <v>283</v>
      </c>
      <c r="L1897" t="s">
        <v>284</v>
      </c>
      <c r="M1897">
        <v>2</v>
      </c>
      <c r="N1897" t="s">
        <v>285</v>
      </c>
      <c r="O1897">
        <v>0</v>
      </c>
      <c r="P1897">
        <v>1</v>
      </c>
      <c r="Q1897" t="s">
        <v>286</v>
      </c>
      <c r="R1897" t="s">
        <v>304</v>
      </c>
      <c r="S1897" t="s">
        <v>318</v>
      </c>
      <c r="T1897" t="s">
        <v>319</v>
      </c>
      <c r="U1897">
        <v>86</v>
      </c>
      <c r="V1897">
        <v>11</v>
      </c>
      <c r="W1897">
        <v>43</v>
      </c>
      <c r="X1897">
        <v>3</v>
      </c>
      <c r="Y1897" s="15">
        <v>39569</v>
      </c>
      <c r="Z1897">
        <v>20</v>
      </c>
      <c r="AA1897" s="15">
        <v>21916</v>
      </c>
      <c r="AB1897" s="15">
        <v>45313</v>
      </c>
      <c r="AC1897">
        <v>4</v>
      </c>
      <c r="AD1897">
        <v>4</v>
      </c>
      <c r="AE1897">
        <v>112</v>
      </c>
      <c r="AF1897" s="15">
        <v>45337</v>
      </c>
      <c r="AG1897">
        <v>-1</v>
      </c>
      <c r="AH1897">
        <v>-1</v>
      </c>
      <c r="AI1897">
        <v>175.0172141104</v>
      </c>
      <c r="AJ1897">
        <v>-40.866759315499998</v>
      </c>
      <c r="AK1897">
        <v>0.5</v>
      </c>
      <c r="AL1897">
        <v>169</v>
      </c>
      <c r="AM1897">
        <v>1267.5</v>
      </c>
      <c r="AN1897" t="s">
        <v>320</v>
      </c>
      <c r="AO1897" t="s">
        <v>321</v>
      </c>
      <c r="AP1897" t="s">
        <v>325</v>
      </c>
      <c r="AQ1897" t="s">
        <v>293</v>
      </c>
      <c r="AR1897" t="s">
        <v>294</v>
      </c>
      <c r="AS1897" t="s">
        <v>291</v>
      </c>
      <c r="AT1897">
        <v>-1</v>
      </c>
      <c r="AU1897">
        <v>-1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0.05</v>
      </c>
      <c r="BD1897">
        <v>0</v>
      </c>
      <c r="BE1897">
        <v>0</v>
      </c>
      <c r="BF1897">
        <v>0.25</v>
      </c>
      <c r="BG1897">
        <v>0</v>
      </c>
      <c r="BH1897" t="b">
        <v>0</v>
      </c>
      <c r="BI1897" t="b">
        <v>1</v>
      </c>
      <c r="BJ1897" t="b">
        <v>0</v>
      </c>
      <c r="BK1897" t="b">
        <v>0</v>
      </c>
      <c r="BL1897" t="s">
        <v>293</v>
      </c>
      <c r="BM1897">
        <v>2</v>
      </c>
      <c r="BN1897">
        <v>90</v>
      </c>
      <c r="BO1897">
        <v>1</v>
      </c>
      <c r="BP1897" s="15">
        <v>45313</v>
      </c>
      <c r="BQ1897" t="s">
        <v>307</v>
      </c>
      <c r="BR1897" t="s">
        <v>322</v>
      </c>
      <c r="BS1897">
        <v>90</v>
      </c>
      <c r="BT1897">
        <v>2</v>
      </c>
    </row>
    <row r="1898" spans="1:72" x14ac:dyDescent="0.25">
      <c r="A1898" t="str">
        <f t="shared" si="116"/>
        <v>396_1462</v>
      </c>
      <c r="B1898" t="str">
        <f t="shared" si="117"/>
        <v>U</v>
      </c>
      <c r="C1898">
        <f t="shared" si="118"/>
        <v>947.2</v>
      </c>
      <c r="D1898">
        <f t="shared" si="119"/>
        <v>0</v>
      </c>
      <c r="F1898" t="s">
        <v>2876</v>
      </c>
      <c r="G1898">
        <v>396</v>
      </c>
      <c r="H1898" t="s">
        <v>1714</v>
      </c>
      <c r="I1898">
        <v>1462</v>
      </c>
      <c r="J1898">
        <v>1590</v>
      </c>
      <c r="K1898" t="s">
        <v>283</v>
      </c>
      <c r="L1898" t="s">
        <v>284</v>
      </c>
      <c r="M1898">
        <v>2</v>
      </c>
      <c r="N1898" t="s">
        <v>285</v>
      </c>
      <c r="O1898">
        <v>0</v>
      </c>
      <c r="P1898">
        <v>1</v>
      </c>
      <c r="Q1898" t="s">
        <v>286</v>
      </c>
      <c r="R1898" t="s">
        <v>304</v>
      </c>
      <c r="S1898" t="s">
        <v>318</v>
      </c>
      <c r="T1898" t="s">
        <v>319</v>
      </c>
      <c r="U1898">
        <v>79</v>
      </c>
      <c r="V1898">
        <v>9</v>
      </c>
      <c r="W1898">
        <v>20</v>
      </c>
      <c r="X1898">
        <v>2</v>
      </c>
      <c r="Y1898" s="15">
        <v>37664</v>
      </c>
      <c r="Z1898">
        <v>20</v>
      </c>
      <c r="AA1898" s="15">
        <v>36951</v>
      </c>
      <c r="AB1898" s="15">
        <v>45313</v>
      </c>
      <c r="AC1898">
        <v>3</v>
      </c>
      <c r="AD1898">
        <v>2</v>
      </c>
      <c r="AE1898">
        <v>128.1</v>
      </c>
      <c r="AF1898" s="15">
        <v>45336</v>
      </c>
      <c r="AG1898">
        <v>-1</v>
      </c>
      <c r="AH1898">
        <v>-1</v>
      </c>
      <c r="AI1898">
        <v>175.0386887132</v>
      </c>
      <c r="AJ1898">
        <v>-40.851688672800002</v>
      </c>
      <c r="AK1898">
        <v>4</v>
      </c>
      <c r="AL1898">
        <v>128</v>
      </c>
      <c r="AM1898">
        <v>947.2</v>
      </c>
      <c r="AN1898" t="s">
        <v>320</v>
      </c>
      <c r="AO1898" t="s">
        <v>321</v>
      </c>
      <c r="AP1898" t="s">
        <v>325</v>
      </c>
      <c r="AQ1898" t="s">
        <v>293</v>
      </c>
      <c r="AR1898" t="s">
        <v>294</v>
      </c>
      <c r="AS1898">
        <v>2</v>
      </c>
      <c r="AT1898">
        <v>680.80190000000005</v>
      </c>
      <c r="AU1898">
        <v>256.30189999999999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b">
        <v>0</v>
      </c>
      <c r="BI1898" t="b">
        <v>1</v>
      </c>
      <c r="BJ1898" t="b">
        <v>0</v>
      </c>
      <c r="BK1898" t="b">
        <v>0</v>
      </c>
      <c r="BL1898" t="s">
        <v>293</v>
      </c>
      <c r="BM1898">
        <v>2</v>
      </c>
      <c r="BN1898">
        <v>90</v>
      </c>
      <c r="BO1898">
        <v>1</v>
      </c>
      <c r="BP1898" s="15">
        <v>45313</v>
      </c>
      <c r="BQ1898" t="s">
        <v>307</v>
      </c>
      <c r="BR1898" t="s">
        <v>322</v>
      </c>
      <c r="BS1898">
        <v>90</v>
      </c>
      <c r="BT1898">
        <v>2</v>
      </c>
    </row>
    <row r="1899" spans="1:72" x14ac:dyDescent="0.25">
      <c r="A1899" t="str">
        <f t="shared" si="116"/>
        <v>397_10</v>
      </c>
      <c r="B1899" t="str">
        <f t="shared" si="117"/>
        <v>U</v>
      </c>
      <c r="C1899">
        <f t="shared" si="118"/>
        <v>1271</v>
      </c>
      <c r="D1899">
        <f t="shared" si="119"/>
        <v>0</v>
      </c>
      <c r="F1899" t="s">
        <v>2877</v>
      </c>
      <c r="G1899">
        <v>397</v>
      </c>
      <c r="H1899" t="s">
        <v>1718</v>
      </c>
      <c r="I1899">
        <v>10</v>
      </c>
      <c r="J1899">
        <v>215</v>
      </c>
      <c r="K1899" t="s">
        <v>283</v>
      </c>
      <c r="L1899" t="s">
        <v>284</v>
      </c>
      <c r="M1899">
        <v>2</v>
      </c>
      <c r="N1899" t="s">
        <v>285</v>
      </c>
      <c r="O1899">
        <v>0</v>
      </c>
      <c r="P1899">
        <v>1</v>
      </c>
      <c r="Q1899" t="s">
        <v>286</v>
      </c>
      <c r="R1899" t="s">
        <v>304</v>
      </c>
      <c r="S1899" t="s">
        <v>318</v>
      </c>
      <c r="T1899" t="s">
        <v>319</v>
      </c>
      <c r="U1899">
        <v>84</v>
      </c>
      <c r="V1899">
        <v>10</v>
      </c>
      <c r="W1899">
        <v>30</v>
      </c>
      <c r="X1899">
        <v>3</v>
      </c>
      <c r="Y1899" s="15">
        <v>43872</v>
      </c>
      <c r="Z1899">
        <v>20</v>
      </c>
      <c r="AA1899" s="15">
        <v>35125</v>
      </c>
      <c r="AB1899" s="15">
        <v>45313</v>
      </c>
      <c r="AC1899">
        <v>6</v>
      </c>
      <c r="AD1899">
        <v>4</v>
      </c>
      <c r="AE1899">
        <v>178.1</v>
      </c>
      <c r="AF1899" s="15">
        <v>45337</v>
      </c>
      <c r="AG1899">
        <v>-1</v>
      </c>
      <c r="AH1899">
        <v>-1</v>
      </c>
      <c r="AI1899">
        <v>175.0241363037</v>
      </c>
      <c r="AJ1899">
        <v>-40.869459288199998</v>
      </c>
      <c r="AK1899">
        <v>2.5</v>
      </c>
      <c r="AL1899">
        <v>205</v>
      </c>
      <c r="AM1899">
        <v>1271</v>
      </c>
      <c r="AN1899" t="s">
        <v>320</v>
      </c>
      <c r="AO1899" t="s">
        <v>321</v>
      </c>
      <c r="AP1899" t="s">
        <v>325</v>
      </c>
      <c r="AQ1899" t="s">
        <v>293</v>
      </c>
      <c r="AR1899" t="s">
        <v>294</v>
      </c>
      <c r="AS1899" t="s">
        <v>291</v>
      </c>
      <c r="AT1899">
        <v>-1</v>
      </c>
      <c r="AU1899">
        <v>-1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0.156</v>
      </c>
      <c r="BF1899">
        <v>0</v>
      </c>
      <c r="BG1899">
        <v>0.78</v>
      </c>
      <c r="BH1899" t="b">
        <v>0</v>
      </c>
      <c r="BI1899" t="b">
        <v>1</v>
      </c>
      <c r="BJ1899" t="b">
        <v>0</v>
      </c>
      <c r="BK1899" t="b">
        <v>0</v>
      </c>
      <c r="BL1899" t="s">
        <v>293</v>
      </c>
      <c r="BM1899">
        <v>2</v>
      </c>
      <c r="BN1899">
        <v>90</v>
      </c>
      <c r="BO1899">
        <v>1</v>
      </c>
      <c r="BP1899" s="15">
        <v>45313</v>
      </c>
      <c r="BQ1899" t="s">
        <v>307</v>
      </c>
      <c r="BR1899" t="s">
        <v>322</v>
      </c>
      <c r="BS1899">
        <v>90</v>
      </c>
      <c r="BT1899">
        <v>2</v>
      </c>
    </row>
    <row r="1900" spans="1:72" x14ac:dyDescent="0.25">
      <c r="A1900" t="str">
        <f t="shared" si="116"/>
        <v>398_110</v>
      </c>
      <c r="B1900" t="str">
        <f t="shared" si="117"/>
        <v>U</v>
      </c>
      <c r="C1900">
        <f t="shared" si="118"/>
        <v>287</v>
      </c>
      <c r="D1900">
        <f t="shared" si="119"/>
        <v>0</v>
      </c>
      <c r="F1900" t="s">
        <v>2878</v>
      </c>
      <c r="G1900">
        <v>398</v>
      </c>
      <c r="H1900" t="s">
        <v>2141</v>
      </c>
      <c r="I1900">
        <v>110</v>
      </c>
      <c r="J1900">
        <v>151</v>
      </c>
      <c r="K1900" t="s">
        <v>283</v>
      </c>
      <c r="L1900" t="s">
        <v>284</v>
      </c>
      <c r="M1900">
        <v>2</v>
      </c>
      <c r="N1900" t="s">
        <v>285</v>
      </c>
      <c r="O1900">
        <v>0</v>
      </c>
      <c r="P1900">
        <v>1</v>
      </c>
      <c r="Q1900" t="s">
        <v>286</v>
      </c>
      <c r="R1900" t="s">
        <v>304</v>
      </c>
      <c r="S1900" t="s">
        <v>318</v>
      </c>
      <c r="T1900" t="s">
        <v>319</v>
      </c>
      <c r="U1900">
        <v>88</v>
      </c>
      <c r="V1900">
        <v>3</v>
      </c>
      <c r="W1900">
        <v>30</v>
      </c>
      <c r="X1900">
        <v>3</v>
      </c>
      <c r="Y1900" s="15">
        <v>40994</v>
      </c>
      <c r="Z1900">
        <v>20</v>
      </c>
      <c r="AA1900" s="15">
        <v>21916</v>
      </c>
      <c r="AB1900" s="15">
        <v>45313</v>
      </c>
      <c r="AC1900">
        <v>6.25</v>
      </c>
      <c r="AD1900">
        <v>5.25</v>
      </c>
      <c r="AE1900">
        <v>136</v>
      </c>
      <c r="AF1900" s="15">
        <v>45336</v>
      </c>
      <c r="AG1900">
        <v>-1</v>
      </c>
      <c r="AH1900">
        <v>-1</v>
      </c>
      <c r="AI1900">
        <v>175.0338829547</v>
      </c>
      <c r="AJ1900">
        <v>-40.855572286200001</v>
      </c>
      <c r="AK1900">
        <v>0.5</v>
      </c>
      <c r="AL1900">
        <v>41</v>
      </c>
      <c r="AM1900">
        <v>287</v>
      </c>
      <c r="AN1900" t="s">
        <v>320</v>
      </c>
      <c r="AO1900" t="s">
        <v>321</v>
      </c>
      <c r="AP1900" t="s">
        <v>292</v>
      </c>
      <c r="AQ1900" t="s">
        <v>293</v>
      </c>
      <c r="AR1900" t="s">
        <v>294</v>
      </c>
      <c r="AS1900" t="s">
        <v>291</v>
      </c>
      <c r="AT1900">
        <v>-1</v>
      </c>
      <c r="AU1900">
        <v>-1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b">
        <v>0</v>
      </c>
      <c r="BI1900" t="b">
        <v>1</v>
      </c>
      <c r="BJ1900" t="b">
        <v>0</v>
      </c>
      <c r="BK1900" t="b">
        <v>0</v>
      </c>
      <c r="BL1900" t="s">
        <v>293</v>
      </c>
      <c r="BM1900">
        <v>2</v>
      </c>
      <c r="BN1900">
        <v>90</v>
      </c>
      <c r="BO1900">
        <v>1</v>
      </c>
      <c r="BP1900" s="15">
        <v>45313</v>
      </c>
      <c r="BQ1900" t="s">
        <v>307</v>
      </c>
      <c r="BR1900" t="s">
        <v>322</v>
      </c>
      <c r="BS1900">
        <v>90</v>
      </c>
      <c r="BT1900">
        <v>2</v>
      </c>
    </row>
    <row r="1901" spans="1:72" x14ac:dyDescent="0.25">
      <c r="A1901" t="str">
        <f t="shared" si="116"/>
        <v>399_5</v>
      </c>
      <c r="B1901" t="str">
        <f t="shared" si="117"/>
        <v>U</v>
      </c>
      <c r="C1901">
        <f t="shared" si="118"/>
        <v>737.1</v>
      </c>
      <c r="D1901">
        <f t="shared" si="119"/>
        <v>0</v>
      </c>
      <c r="F1901" t="s">
        <v>2879</v>
      </c>
      <c r="G1901">
        <v>399</v>
      </c>
      <c r="H1901" t="s">
        <v>2880</v>
      </c>
      <c r="I1901">
        <v>5</v>
      </c>
      <c r="J1901">
        <v>96</v>
      </c>
      <c r="K1901" t="s">
        <v>283</v>
      </c>
      <c r="L1901" t="s">
        <v>284</v>
      </c>
      <c r="M1901">
        <v>2</v>
      </c>
      <c r="N1901" t="s">
        <v>285</v>
      </c>
      <c r="O1901">
        <v>0</v>
      </c>
      <c r="P1901">
        <v>2</v>
      </c>
      <c r="Q1901" t="s">
        <v>286</v>
      </c>
      <c r="R1901" t="s">
        <v>304</v>
      </c>
      <c r="S1901" t="s">
        <v>318</v>
      </c>
      <c r="T1901" t="s">
        <v>319</v>
      </c>
      <c r="U1901">
        <v>207</v>
      </c>
      <c r="V1901">
        <v>7</v>
      </c>
      <c r="W1901">
        <v>30</v>
      </c>
      <c r="X1901">
        <v>3</v>
      </c>
      <c r="Y1901" s="15">
        <v>39896</v>
      </c>
      <c r="Z1901">
        <v>19</v>
      </c>
      <c r="AA1901" s="15">
        <v>21916</v>
      </c>
      <c r="AB1901" s="15">
        <v>45334</v>
      </c>
      <c r="AC1901">
        <v>2.95</v>
      </c>
      <c r="AD1901">
        <v>2.95</v>
      </c>
      <c r="AE1901">
        <v>111</v>
      </c>
      <c r="AF1901" s="15">
        <v>45336</v>
      </c>
      <c r="AG1901">
        <v>-1</v>
      </c>
      <c r="AH1901">
        <v>-1</v>
      </c>
      <c r="AI1901">
        <v>175.03747977009999</v>
      </c>
      <c r="AJ1901">
        <v>-40.855697464099997</v>
      </c>
      <c r="AK1901">
        <v>0.5</v>
      </c>
      <c r="AL1901">
        <v>91</v>
      </c>
      <c r="AM1901">
        <v>737.1</v>
      </c>
      <c r="AN1901" t="s">
        <v>320</v>
      </c>
      <c r="AO1901" t="s">
        <v>321</v>
      </c>
      <c r="AP1901" t="s">
        <v>292</v>
      </c>
      <c r="AQ1901" t="s">
        <v>293</v>
      </c>
      <c r="AR1901" t="s">
        <v>294</v>
      </c>
      <c r="AS1901" t="s">
        <v>291</v>
      </c>
      <c r="AT1901">
        <v>-1</v>
      </c>
      <c r="AU1901">
        <v>-1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b">
        <v>0</v>
      </c>
      <c r="BI1901" t="b">
        <v>1</v>
      </c>
      <c r="BJ1901" t="b">
        <v>1</v>
      </c>
      <c r="BK1901" t="b">
        <v>0</v>
      </c>
      <c r="BL1901" t="s">
        <v>293</v>
      </c>
      <c r="BM1901">
        <v>2</v>
      </c>
      <c r="BN1901">
        <v>90</v>
      </c>
      <c r="BO1901">
        <v>1</v>
      </c>
      <c r="BP1901" s="15">
        <v>45334</v>
      </c>
      <c r="BQ1901" t="s">
        <v>307</v>
      </c>
      <c r="BR1901" t="s">
        <v>322</v>
      </c>
      <c r="BS1901">
        <v>90</v>
      </c>
      <c r="BT1901">
        <v>2</v>
      </c>
    </row>
    <row r="1902" spans="1:72" x14ac:dyDescent="0.25">
      <c r="A1902" t="str">
        <f t="shared" si="116"/>
        <v>400_0</v>
      </c>
      <c r="B1902" t="str">
        <f t="shared" si="117"/>
        <v>U</v>
      </c>
      <c r="C1902">
        <f t="shared" si="118"/>
        <v>1215</v>
      </c>
      <c r="D1902">
        <f t="shared" si="119"/>
        <v>0</v>
      </c>
      <c r="F1902" t="s">
        <v>2881</v>
      </c>
      <c r="G1902">
        <v>400</v>
      </c>
      <c r="H1902" t="s">
        <v>2882</v>
      </c>
      <c r="I1902">
        <v>0</v>
      </c>
      <c r="J1902">
        <v>150</v>
      </c>
      <c r="K1902" t="s">
        <v>283</v>
      </c>
      <c r="L1902" t="s">
        <v>284</v>
      </c>
      <c r="M1902">
        <v>2</v>
      </c>
      <c r="N1902" t="s">
        <v>285</v>
      </c>
      <c r="O1902">
        <v>0</v>
      </c>
      <c r="P1902">
        <v>2</v>
      </c>
      <c r="Q1902" t="s">
        <v>286</v>
      </c>
      <c r="R1902" t="s">
        <v>304</v>
      </c>
      <c r="S1902" t="s">
        <v>318</v>
      </c>
      <c r="T1902" t="s">
        <v>319</v>
      </c>
      <c r="U1902">
        <v>123</v>
      </c>
      <c r="V1902">
        <v>6</v>
      </c>
      <c r="W1902">
        <v>30</v>
      </c>
      <c r="X1902">
        <v>3</v>
      </c>
      <c r="Y1902" s="15">
        <v>39896</v>
      </c>
      <c r="Z1902">
        <v>19</v>
      </c>
      <c r="AA1902" s="15">
        <v>21916</v>
      </c>
      <c r="AB1902" s="15">
        <v>45313</v>
      </c>
      <c r="AC1902">
        <v>5.5</v>
      </c>
      <c r="AD1902">
        <v>4.25</v>
      </c>
      <c r="AE1902">
        <v>206</v>
      </c>
      <c r="AF1902" s="15">
        <v>45336</v>
      </c>
      <c r="AG1902">
        <v>-1</v>
      </c>
      <c r="AH1902">
        <v>-1</v>
      </c>
      <c r="AI1902">
        <v>175.0367418141</v>
      </c>
      <c r="AJ1902">
        <v>-40.856328321500001</v>
      </c>
      <c r="AK1902">
        <v>5</v>
      </c>
      <c r="AL1902">
        <v>150</v>
      </c>
      <c r="AM1902">
        <v>1215</v>
      </c>
      <c r="AN1902" t="s">
        <v>320</v>
      </c>
      <c r="AO1902" t="s">
        <v>321</v>
      </c>
      <c r="AP1902" t="s">
        <v>292</v>
      </c>
      <c r="AQ1902" t="s">
        <v>293</v>
      </c>
      <c r="AR1902" t="s">
        <v>294</v>
      </c>
      <c r="AS1902" t="s">
        <v>291</v>
      </c>
      <c r="AT1902">
        <v>-1</v>
      </c>
      <c r="AU1902">
        <v>-1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b">
        <v>0</v>
      </c>
      <c r="BI1902" t="b">
        <v>1</v>
      </c>
      <c r="BJ1902" t="b">
        <v>1</v>
      </c>
      <c r="BK1902" t="b">
        <v>0</v>
      </c>
      <c r="BL1902" t="s">
        <v>293</v>
      </c>
      <c r="BM1902">
        <v>2</v>
      </c>
      <c r="BN1902">
        <v>90</v>
      </c>
      <c r="BO1902">
        <v>1</v>
      </c>
      <c r="BP1902" s="15">
        <v>45313</v>
      </c>
      <c r="BQ1902" t="s">
        <v>307</v>
      </c>
      <c r="BR1902" t="s">
        <v>322</v>
      </c>
      <c r="BS1902">
        <v>90</v>
      </c>
      <c r="BT1902">
        <v>2</v>
      </c>
    </row>
    <row r="1903" spans="1:72" x14ac:dyDescent="0.25">
      <c r="A1903" t="str">
        <f t="shared" si="116"/>
        <v>400_150</v>
      </c>
      <c r="B1903" t="str">
        <f t="shared" si="117"/>
        <v>U</v>
      </c>
      <c r="C1903">
        <f t="shared" si="118"/>
        <v>145.80000000000001</v>
      </c>
      <c r="D1903">
        <f t="shared" si="119"/>
        <v>0</v>
      </c>
      <c r="F1903" t="s">
        <v>2883</v>
      </c>
      <c r="G1903">
        <v>400</v>
      </c>
      <c r="H1903" t="s">
        <v>2882</v>
      </c>
      <c r="I1903">
        <v>150</v>
      </c>
      <c r="J1903">
        <v>168</v>
      </c>
      <c r="K1903" t="s">
        <v>283</v>
      </c>
      <c r="L1903" t="s">
        <v>284</v>
      </c>
      <c r="M1903">
        <v>2</v>
      </c>
      <c r="N1903" t="s">
        <v>285</v>
      </c>
      <c r="O1903">
        <v>0</v>
      </c>
      <c r="P1903">
        <v>2</v>
      </c>
      <c r="Q1903" t="s">
        <v>286</v>
      </c>
      <c r="R1903" t="s">
        <v>304</v>
      </c>
      <c r="S1903" t="s">
        <v>318</v>
      </c>
      <c r="T1903" t="s">
        <v>319</v>
      </c>
      <c r="U1903">
        <v>123</v>
      </c>
      <c r="V1903">
        <v>6</v>
      </c>
      <c r="W1903">
        <v>45</v>
      </c>
      <c r="X1903">
        <v>3</v>
      </c>
      <c r="Y1903" s="15">
        <v>39890</v>
      </c>
      <c r="Z1903">
        <v>22</v>
      </c>
      <c r="AA1903" s="15">
        <v>21916</v>
      </c>
      <c r="AB1903" s="15">
        <v>45313</v>
      </c>
      <c r="AC1903">
        <v>2.7</v>
      </c>
      <c r="AD1903">
        <v>0.85</v>
      </c>
      <c r="AE1903">
        <v>178</v>
      </c>
      <c r="AF1903" s="15">
        <v>45336</v>
      </c>
      <c r="AG1903">
        <v>-1</v>
      </c>
      <c r="AH1903">
        <v>-1</v>
      </c>
      <c r="AI1903">
        <v>175.036895644</v>
      </c>
      <c r="AJ1903">
        <v>-40.856974236399999</v>
      </c>
      <c r="AK1903">
        <v>1</v>
      </c>
      <c r="AL1903">
        <v>18</v>
      </c>
      <c r="AM1903">
        <v>145.80000000000001</v>
      </c>
      <c r="AN1903" t="s">
        <v>320</v>
      </c>
      <c r="AO1903" t="s">
        <v>321</v>
      </c>
      <c r="AP1903" t="s">
        <v>314</v>
      </c>
      <c r="AQ1903" t="s">
        <v>312</v>
      </c>
      <c r="AR1903" t="s">
        <v>294</v>
      </c>
      <c r="AS1903" t="s">
        <v>291</v>
      </c>
      <c r="AT1903">
        <v>-1</v>
      </c>
      <c r="AU1903">
        <v>-1</v>
      </c>
      <c r="AV1903">
        <v>0</v>
      </c>
      <c r="AW1903">
        <v>0</v>
      </c>
      <c r="AX1903">
        <v>0.68587105624142697</v>
      </c>
      <c r="AY1903">
        <v>11.1111111111111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b">
        <v>0</v>
      </c>
      <c r="BI1903" t="b">
        <v>1</v>
      </c>
      <c r="BJ1903" t="b">
        <v>0</v>
      </c>
      <c r="BK1903" t="b">
        <v>1</v>
      </c>
      <c r="BL1903" t="s">
        <v>312</v>
      </c>
      <c r="BM1903">
        <v>2</v>
      </c>
      <c r="BN1903">
        <v>90</v>
      </c>
      <c r="BO1903">
        <v>1</v>
      </c>
      <c r="BP1903" s="15">
        <v>45313</v>
      </c>
      <c r="BQ1903" t="s">
        <v>307</v>
      </c>
      <c r="BR1903" t="s">
        <v>322</v>
      </c>
      <c r="BS1903">
        <v>90</v>
      </c>
      <c r="BT1903">
        <v>2</v>
      </c>
    </row>
    <row r="1904" spans="1:72" x14ac:dyDescent="0.25">
      <c r="A1904" t="str">
        <f t="shared" si="116"/>
        <v>403_46</v>
      </c>
      <c r="B1904" t="str">
        <f t="shared" si="117"/>
        <v>U</v>
      </c>
      <c r="C1904">
        <f t="shared" si="118"/>
        <v>72</v>
      </c>
      <c r="D1904">
        <f t="shared" si="119"/>
        <v>11.1111111111111</v>
      </c>
      <c r="F1904" t="s">
        <v>2884</v>
      </c>
      <c r="G1904">
        <v>403</v>
      </c>
      <c r="H1904" t="s">
        <v>1971</v>
      </c>
      <c r="I1904">
        <v>46</v>
      </c>
      <c r="J1904">
        <v>55</v>
      </c>
      <c r="K1904" t="s">
        <v>283</v>
      </c>
      <c r="L1904" t="s">
        <v>284</v>
      </c>
      <c r="M1904">
        <v>2</v>
      </c>
      <c r="N1904" t="s">
        <v>285</v>
      </c>
      <c r="O1904">
        <v>0</v>
      </c>
      <c r="P1904">
        <v>1</v>
      </c>
      <c r="Q1904" t="s">
        <v>286</v>
      </c>
      <c r="R1904" t="s">
        <v>304</v>
      </c>
      <c r="S1904" t="s">
        <v>318</v>
      </c>
      <c r="T1904" t="s">
        <v>319</v>
      </c>
      <c r="U1904">
        <v>46</v>
      </c>
      <c r="V1904">
        <v>16</v>
      </c>
      <c r="W1904">
        <v>35</v>
      </c>
      <c r="X1904">
        <v>2</v>
      </c>
      <c r="Y1904" s="15">
        <v>35389</v>
      </c>
      <c r="Z1904">
        <v>25</v>
      </c>
      <c r="AA1904" s="15">
        <v>29586</v>
      </c>
      <c r="AB1904" s="15">
        <v>45334</v>
      </c>
      <c r="AC1904">
        <v>4</v>
      </c>
      <c r="AD1904">
        <v>3</v>
      </c>
      <c r="AE1904">
        <v>111</v>
      </c>
      <c r="AF1904" s="15">
        <v>45337</v>
      </c>
      <c r="AG1904">
        <v>-1</v>
      </c>
      <c r="AH1904">
        <v>-1</v>
      </c>
      <c r="AI1904">
        <v>175.02344975520001</v>
      </c>
      <c r="AJ1904">
        <v>-40.8700212265</v>
      </c>
      <c r="AK1904">
        <v>0.5</v>
      </c>
      <c r="AL1904">
        <v>9</v>
      </c>
      <c r="AM1904">
        <v>72</v>
      </c>
      <c r="AN1904" t="s">
        <v>320</v>
      </c>
      <c r="AO1904" t="s">
        <v>321</v>
      </c>
      <c r="AP1904" t="s">
        <v>314</v>
      </c>
      <c r="AQ1904" t="s">
        <v>312</v>
      </c>
      <c r="AR1904" t="s">
        <v>294</v>
      </c>
      <c r="AS1904" t="s">
        <v>291</v>
      </c>
      <c r="AT1904">
        <v>-1</v>
      </c>
      <c r="AU1904">
        <v>-1</v>
      </c>
      <c r="AV1904">
        <v>0</v>
      </c>
      <c r="AW1904">
        <v>0</v>
      </c>
      <c r="AX1904">
        <v>0</v>
      </c>
      <c r="AY1904">
        <v>22.2222222222222</v>
      </c>
      <c r="AZ1904">
        <v>11.1111111111111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b">
        <v>0</v>
      </c>
      <c r="BI1904" t="b">
        <v>1</v>
      </c>
      <c r="BJ1904" t="b">
        <v>0</v>
      </c>
      <c r="BK1904" t="b">
        <v>1</v>
      </c>
      <c r="BL1904" t="s">
        <v>312</v>
      </c>
      <c r="BM1904">
        <v>2</v>
      </c>
      <c r="BN1904">
        <v>90</v>
      </c>
      <c r="BO1904">
        <v>1</v>
      </c>
      <c r="BP1904" s="15">
        <v>45334</v>
      </c>
      <c r="BQ1904" t="s">
        <v>307</v>
      </c>
      <c r="BR1904" t="s">
        <v>322</v>
      </c>
      <c r="BS1904">
        <v>90</v>
      </c>
      <c r="BT1904">
        <v>2</v>
      </c>
    </row>
    <row r="1905" spans="1:72" x14ac:dyDescent="0.25">
      <c r="A1905" t="str">
        <f t="shared" si="116"/>
        <v>407_5</v>
      </c>
      <c r="B1905" t="str">
        <f t="shared" si="117"/>
        <v>U</v>
      </c>
      <c r="C1905">
        <f t="shared" si="118"/>
        <v>912.5</v>
      </c>
      <c r="D1905">
        <f t="shared" si="119"/>
        <v>0</v>
      </c>
      <c r="F1905" t="s">
        <v>2885</v>
      </c>
      <c r="G1905">
        <v>407</v>
      </c>
      <c r="H1905" t="s">
        <v>1978</v>
      </c>
      <c r="I1905">
        <v>5</v>
      </c>
      <c r="J1905">
        <v>130</v>
      </c>
      <c r="K1905" t="s">
        <v>283</v>
      </c>
      <c r="L1905" t="s">
        <v>284</v>
      </c>
      <c r="M1905">
        <v>2</v>
      </c>
      <c r="N1905" t="s">
        <v>285</v>
      </c>
      <c r="O1905">
        <v>0</v>
      </c>
      <c r="P1905">
        <v>2</v>
      </c>
      <c r="Q1905" t="s">
        <v>286</v>
      </c>
      <c r="R1905" t="s">
        <v>304</v>
      </c>
      <c r="S1905" t="s">
        <v>318</v>
      </c>
      <c r="T1905" t="s">
        <v>319</v>
      </c>
      <c r="U1905">
        <v>144</v>
      </c>
      <c r="V1905">
        <v>11</v>
      </c>
      <c r="W1905">
        <v>32</v>
      </c>
      <c r="X1905">
        <v>3</v>
      </c>
      <c r="Y1905" s="15">
        <v>38750</v>
      </c>
      <c r="Z1905">
        <v>19</v>
      </c>
      <c r="AA1905" s="15">
        <v>21916</v>
      </c>
      <c r="AB1905" s="15">
        <v>45334</v>
      </c>
      <c r="AC1905">
        <v>4</v>
      </c>
      <c r="AD1905">
        <v>3</v>
      </c>
      <c r="AE1905">
        <v>111</v>
      </c>
      <c r="AF1905" s="15">
        <v>45337</v>
      </c>
      <c r="AG1905">
        <v>-1</v>
      </c>
      <c r="AH1905">
        <v>-1</v>
      </c>
      <c r="AI1905">
        <v>175.01459741030001</v>
      </c>
      <c r="AJ1905">
        <v>-40.8684821262</v>
      </c>
      <c r="AK1905">
        <v>2.5</v>
      </c>
      <c r="AL1905">
        <v>125</v>
      </c>
      <c r="AM1905">
        <v>912.5</v>
      </c>
      <c r="AN1905" t="s">
        <v>320</v>
      </c>
      <c r="AO1905" t="s">
        <v>321</v>
      </c>
      <c r="AP1905" t="s">
        <v>325</v>
      </c>
      <c r="AQ1905" t="s">
        <v>293</v>
      </c>
      <c r="AR1905" t="s">
        <v>294</v>
      </c>
      <c r="AS1905" t="s">
        <v>291</v>
      </c>
      <c r="AT1905">
        <v>-1</v>
      </c>
      <c r="AU1905">
        <v>-1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b">
        <v>0</v>
      </c>
      <c r="BI1905" t="b">
        <v>1</v>
      </c>
      <c r="BJ1905" t="b">
        <v>1</v>
      </c>
      <c r="BK1905" t="b">
        <v>0</v>
      </c>
      <c r="BL1905" t="s">
        <v>293</v>
      </c>
      <c r="BM1905">
        <v>2</v>
      </c>
      <c r="BN1905">
        <v>90</v>
      </c>
      <c r="BO1905">
        <v>1</v>
      </c>
      <c r="BP1905" s="15">
        <v>45334</v>
      </c>
      <c r="BQ1905" t="s">
        <v>307</v>
      </c>
      <c r="BR1905" t="s">
        <v>322</v>
      </c>
      <c r="BS1905">
        <v>90</v>
      </c>
      <c r="BT1905">
        <v>2</v>
      </c>
    </row>
    <row r="1906" spans="1:72" x14ac:dyDescent="0.25">
      <c r="A1906" t="str">
        <f t="shared" si="116"/>
        <v>411_12</v>
      </c>
      <c r="B1906" t="str">
        <f t="shared" si="117"/>
        <v>U</v>
      </c>
      <c r="C1906">
        <f t="shared" si="118"/>
        <v>1647.1</v>
      </c>
      <c r="D1906">
        <f t="shared" si="119"/>
        <v>0</v>
      </c>
      <c r="F1906" t="s">
        <v>2886</v>
      </c>
      <c r="G1906">
        <v>411</v>
      </c>
      <c r="H1906" t="s">
        <v>56</v>
      </c>
      <c r="I1906">
        <v>12</v>
      </c>
      <c r="J1906">
        <v>193</v>
      </c>
      <c r="K1906" t="s">
        <v>283</v>
      </c>
      <c r="L1906" t="s">
        <v>284</v>
      </c>
      <c r="M1906">
        <v>2</v>
      </c>
      <c r="N1906" t="s">
        <v>285</v>
      </c>
      <c r="O1906">
        <v>0</v>
      </c>
      <c r="P1906">
        <v>2</v>
      </c>
      <c r="Q1906" t="s">
        <v>286</v>
      </c>
      <c r="R1906" t="s">
        <v>304</v>
      </c>
      <c r="S1906" t="s">
        <v>305</v>
      </c>
      <c r="T1906" t="s">
        <v>319</v>
      </c>
      <c r="U1906">
        <v>360</v>
      </c>
      <c r="V1906">
        <v>9</v>
      </c>
      <c r="W1906">
        <v>30</v>
      </c>
      <c r="X1906">
        <v>3</v>
      </c>
      <c r="Y1906" s="15">
        <v>41710</v>
      </c>
      <c r="Z1906">
        <v>19</v>
      </c>
      <c r="AA1906" s="15">
        <v>21916</v>
      </c>
      <c r="AB1906" s="15">
        <v>45314</v>
      </c>
      <c r="AC1906">
        <v>4</v>
      </c>
      <c r="AD1906">
        <v>3</v>
      </c>
      <c r="AE1906">
        <v>107.45</v>
      </c>
      <c r="AF1906" s="15">
        <v>45336</v>
      </c>
      <c r="AG1906">
        <v>-1</v>
      </c>
      <c r="AH1906">
        <v>-1</v>
      </c>
      <c r="AI1906">
        <v>175.01626227599999</v>
      </c>
      <c r="AJ1906">
        <v>-40.872769847999997</v>
      </c>
      <c r="AK1906">
        <v>2.5</v>
      </c>
      <c r="AL1906">
        <v>181</v>
      </c>
      <c r="AM1906">
        <v>1647.1</v>
      </c>
      <c r="AN1906" t="s">
        <v>306</v>
      </c>
      <c r="AO1906" t="s">
        <v>321</v>
      </c>
      <c r="AP1906" t="s">
        <v>292</v>
      </c>
      <c r="AQ1906" t="s">
        <v>293</v>
      </c>
      <c r="AR1906" t="s">
        <v>294</v>
      </c>
      <c r="AS1906" t="s">
        <v>291</v>
      </c>
      <c r="AT1906">
        <v>765.06434000000002</v>
      </c>
      <c r="AU1906">
        <v>329.36421000000001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b">
        <v>0</v>
      </c>
      <c r="BI1906" t="b">
        <v>1</v>
      </c>
      <c r="BJ1906" t="b">
        <v>1</v>
      </c>
      <c r="BK1906" t="b">
        <v>0</v>
      </c>
      <c r="BL1906" t="s">
        <v>293</v>
      </c>
      <c r="BM1906">
        <v>2</v>
      </c>
      <c r="BN1906">
        <v>90</v>
      </c>
      <c r="BO1906">
        <v>1</v>
      </c>
      <c r="BP1906" s="15">
        <v>45314</v>
      </c>
      <c r="BQ1906" t="s">
        <v>307</v>
      </c>
      <c r="BR1906" t="s">
        <v>322</v>
      </c>
      <c r="BS1906">
        <v>90</v>
      </c>
      <c r="BT1906">
        <v>2</v>
      </c>
    </row>
    <row r="1907" spans="1:72" x14ac:dyDescent="0.25">
      <c r="A1907" t="str">
        <f t="shared" si="116"/>
        <v>412_4</v>
      </c>
      <c r="B1907" t="str">
        <f t="shared" si="117"/>
        <v>U</v>
      </c>
      <c r="C1907">
        <f t="shared" si="118"/>
        <v>1408.9</v>
      </c>
      <c r="D1907">
        <f t="shared" si="119"/>
        <v>0</v>
      </c>
      <c r="F1907" t="s">
        <v>2887</v>
      </c>
      <c r="G1907">
        <v>412</v>
      </c>
      <c r="H1907" t="s">
        <v>61</v>
      </c>
      <c r="I1907">
        <v>4</v>
      </c>
      <c r="J1907">
        <v>197</v>
      </c>
      <c r="K1907" t="s">
        <v>283</v>
      </c>
      <c r="L1907" t="s">
        <v>284</v>
      </c>
      <c r="M1907">
        <v>2</v>
      </c>
      <c r="N1907" t="s">
        <v>285</v>
      </c>
      <c r="O1907">
        <v>0</v>
      </c>
      <c r="P1907">
        <v>2</v>
      </c>
      <c r="Q1907" t="s">
        <v>286</v>
      </c>
      <c r="R1907" t="s">
        <v>304</v>
      </c>
      <c r="S1907" t="s">
        <v>305</v>
      </c>
      <c r="T1907" t="s">
        <v>319</v>
      </c>
      <c r="U1907">
        <v>324</v>
      </c>
      <c r="V1907">
        <v>4</v>
      </c>
      <c r="W1907">
        <v>23</v>
      </c>
      <c r="X1907">
        <v>2</v>
      </c>
      <c r="Y1907" s="15">
        <v>38744</v>
      </c>
      <c r="Z1907">
        <v>19</v>
      </c>
      <c r="AA1907" s="15">
        <v>21916</v>
      </c>
      <c r="AB1907" s="15">
        <v>45313</v>
      </c>
      <c r="AC1907">
        <v>3</v>
      </c>
      <c r="AD1907">
        <v>3</v>
      </c>
      <c r="AE1907">
        <v>148.44999999999999</v>
      </c>
      <c r="AF1907" s="15">
        <v>45332</v>
      </c>
      <c r="AG1907">
        <v>-1</v>
      </c>
      <c r="AH1907">
        <v>-1</v>
      </c>
      <c r="AI1907">
        <v>175.07078355780001</v>
      </c>
      <c r="AJ1907">
        <v>-40.8758678664</v>
      </c>
      <c r="AK1907">
        <v>0.5</v>
      </c>
      <c r="AL1907">
        <v>193</v>
      </c>
      <c r="AM1907">
        <v>1408.9</v>
      </c>
      <c r="AN1907" t="s">
        <v>306</v>
      </c>
      <c r="AO1907" t="s">
        <v>321</v>
      </c>
      <c r="AP1907" t="s">
        <v>325</v>
      </c>
      <c r="AQ1907" t="s">
        <v>293</v>
      </c>
      <c r="AR1907" t="s">
        <v>294</v>
      </c>
      <c r="AS1907" t="s">
        <v>291</v>
      </c>
      <c r="AT1907">
        <v>-1</v>
      </c>
      <c r="AU1907">
        <v>-1</v>
      </c>
      <c r="AV1907">
        <v>0</v>
      </c>
      <c r="AW1907">
        <v>0</v>
      </c>
      <c r="AX1907">
        <v>3.4246575342465801</v>
      </c>
      <c r="AY1907">
        <v>12.5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b">
        <v>0</v>
      </c>
      <c r="BI1907" t="b">
        <v>1</v>
      </c>
      <c r="BJ1907" t="b">
        <v>1</v>
      </c>
      <c r="BK1907" t="b">
        <v>0</v>
      </c>
      <c r="BL1907" t="s">
        <v>293</v>
      </c>
      <c r="BM1907">
        <v>2</v>
      </c>
      <c r="BN1907">
        <v>90</v>
      </c>
      <c r="BO1907">
        <v>1</v>
      </c>
      <c r="BP1907" s="15">
        <v>45313</v>
      </c>
      <c r="BQ1907" t="s">
        <v>307</v>
      </c>
      <c r="BR1907" t="s">
        <v>322</v>
      </c>
      <c r="BS1907">
        <v>90</v>
      </c>
      <c r="BT1907">
        <v>2</v>
      </c>
    </row>
    <row r="1908" spans="1:72" x14ac:dyDescent="0.25">
      <c r="A1908" t="str">
        <f t="shared" si="116"/>
        <v>413_5</v>
      </c>
      <c r="B1908" t="str">
        <f t="shared" si="117"/>
        <v>U</v>
      </c>
      <c r="C1908">
        <f t="shared" si="118"/>
        <v>1134.5999999999999</v>
      </c>
      <c r="D1908">
        <f t="shared" si="119"/>
        <v>0</v>
      </c>
      <c r="F1908" t="s">
        <v>2888</v>
      </c>
      <c r="G1908">
        <v>413</v>
      </c>
      <c r="H1908" t="s">
        <v>62</v>
      </c>
      <c r="I1908">
        <v>5</v>
      </c>
      <c r="J1908">
        <v>127</v>
      </c>
      <c r="K1908" t="s">
        <v>283</v>
      </c>
      <c r="L1908" t="s">
        <v>284</v>
      </c>
      <c r="M1908">
        <v>2</v>
      </c>
      <c r="N1908" t="s">
        <v>285</v>
      </c>
      <c r="O1908">
        <v>0</v>
      </c>
      <c r="P1908">
        <v>1</v>
      </c>
      <c r="Q1908" t="s">
        <v>286</v>
      </c>
      <c r="R1908" t="s">
        <v>304</v>
      </c>
      <c r="S1908" t="s">
        <v>318</v>
      </c>
      <c r="T1908" t="s">
        <v>319</v>
      </c>
      <c r="U1908">
        <v>28</v>
      </c>
      <c r="V1908">
        <v>8</v>
      </c>
      <c r="W1908">
        <v>23</v>
      </c>
      <c r="X1908">
        <v>2</v>
      </c>
      <c r="Y1908" s="15">
        <v>38748</v>
      </c>
      <c r="Z1908">
        <v>20</v>
      </c>
      <c r="AA1908" s="15">
        <v>21916</v>
      </c>
      <c r="AB1908" s="15">
        <v>45334</v>
      </c>
      <c r="AC1908">
        <v>5</v>
      </c>
      <c r="AD1908">
        <v>2.35</v>
      </c>
      <c r="AE1908">
        <v>111</v>
      </c>
      <c r="AF1908" s="15">
        <v>45336</v>
      </c>
      <c r="AG1908">
        <v>-1</v>
      </c>
      <c r="AH1908">
        <v>-1</v>
      </c>
      <c r="AI1908">
        <v>175.0332080812</v>
      </c>
      <c r="AJ1908">
        <v>-40.859606702299999</v>
      </c>
      <c r="AK1908">
        <v>4</v>
      </c>
      <c r="AL1908">
        <v>122</v>
      </c>
      <c r="AM1908">
        <v>1134.5999999999999</v>
      </c>
      <c r="AN1908" t="s">
        <v>320</v>
      </c>
      <c r="AO1908" t="s">
        <v>321</v>
      </c>
      <c r="AP1908" t="s">
        <v>325</v>
      </c>
      <c r="AQ1908" t="s">
        <v>293</v>
      </c>
      <c r="AR1908" t="s">
        <v>294</v>
      </c>
      <c r="AS1908" t="s">
        <v>291</v>
      </c>
      <c r="AT1908">
        <v>-1</v>
      </c>
      <c r="AU1908">
        <v>-1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b">
        <v>0</v>
      </c>
      <c r="BI1908" t="b">
        <v>1</v>
      </c>
      <c r="BJ1908" t="b">
        <v>0</v>
      </c>
      <c r="BK1908" t="b">
        <v>0</v>
      </c>
      <c r="BL1908" t="s">
        <v>293</v>
      </c>
      <c r="BM1908">
        <v>2</v>
      </c>
      <c r="BN1908">
        <v>90</v>
      </c>
      <c r="BO1908">
        <v>1</v>
      </c>
      <c r="BP1908" s="15">
        <v>45334</v>
      </c>
      <c r="BQ1908" t="s">
        <v>307</v>
      </c>
      <c r="BR1908" t="s">
        <v>322</v>
      </c>
      <c r="BS1908">
        <v>90</v>
      </c>
      <c r="BT1908">
        <v>2</v>
      </c>
    </row>
    <row r="1909" spans="1:72" x14ac:dyDescent="0.25">
      <c r="A1909" t="str">
        <f t="shared" si="116"/>
        <v>415_5</v>
      </c>
      <c r="B1909" t="str">
        <f t="shared" si="117"/>
        <v>U</v>
      </c>
      <c r="C1909">
        <f t="shared" si="118"/>
        <v>572</v>
      </c>
      <c r="D1909">
        <f t="shared" si="119"/>
        <v>0</v>
      </c>
      <c r="F1909" t="s">
        <v>2889</v>
      </c>
      <c r="G1909">
        <v>415</v>
      </c>
      <c r="H1909" t="s">
        <v>2890</v>
      </c>
      <c r="I1909">
        <v>5</v>
      </c>
      <c r="J1909">
        <v>135</v>
      </c>
      <c r="K1909" t="s">
        <v>283</v>
      </c>
      <c r="L1909" t="s">
        <v>284</v>
      </c>
      <c r="M1909">
        <v>2</v>
      </c>
      <c r="N1909" t="s">
        <v>285</v>
      </c>
      <c r="O1909">
        <v>0</v>
      </c>
      <c r="P1909">
        <v>1</v>
      </c>
      <c r="Q1909" t="s">
        <v>286</v>
      </c>
      <c r="R1909" t="s">
        <v>304</v>
      </c>
      <c r="S1909" t="s">
        <v>318</v>
      </c>
      <c r="T1909" t="s">
        <v>319</v>
      </c>
      <c r="U1909">
        <v>84</v>
      </c>
      <c r="V1909">
        <v>6</v>
      </c>
      <c r="W1909">
        <v>23</v>
      </c>
      <c r="X1909">
        <v>2</v>
      </c>
      <c r="Y1909" s="15">
        <v>38749</v>
      </c>
      <c r="Z1909">
        <v>20</v>
      </c>
      <c r="AA1909" s="15">
        <v>21916</v>
      </c>
      <c r="AB1909" s="15">
        <v>45314</v>
      </c>
      <c r="AC1909">
        <v>8.1</v>
      </c>
      <c r="AD1909">
        <v>5.0999999999999996</v>
      </c>
      <c r="AE1909">
        <v>183.6</v>
      </c>
      <c r="AF1909" s="15">
        <v>45336</v>
      </c>
      <c r="AG1909">
        <v>-1</v>
      </c>
      <c r="AH1909">
        <v>-1</v>
      </c>
      <c r="AI1909">
        <v>175.02630435149999</v>
      </c>
      <c r="AJ1909">
        <v>-40.8609173559</v>
      </c>
      <c r="AK1909">
        <v>0</v>
      </c>
      <c r="AL1909">
        <v>130</v>
      </c>
      <c r="AM1909">
        <v>572</v>
      </c>
      <c r="AN1909" t="s">
        <v>320</v>
      </c>
      <c r="AO1909" t="s">
        <v>321</v>
      </c>
      <c r="AP1909" t="s">
        <v>325</v>
      </c>
      <c r="AQ1909" t="s">
        <v>293</v>
      </c>
      <c r="AR1909" t="s">
        <v>294</v>
      </c>
      <c r="AS1909" t="s">
        <v>291</v>
      </c>
      <c r="AT1909">
        <v>-1</v>
      </c>
      <c r="AU1909">
        <v>-1</v>
      </c>
      <c r="AV1909">
        <v>5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b">
        <v>0</v>
      </c>
      <c r="BI1909" t="b">
        <v>1</v>
      </c>
      <c r="BJ1909" t="b">
        <v>0</v>
      </c>
      <c r="BK1909" t="b">
        <v>0</v>
      </c>
      <c r="BL1909" t="s">
        <v>293</v>
      </c>
      <c r="BM1909">
        <v>2</v>
      </c>
      <c r="BN1909">
        <v>90</v>
      </c>
      <c r="BO1909">
        <v>1</v>
      </c>
      <c r="BP1909" s="15">
        <v>45314</v>
      </c>
      <c r="BQ1909" t="s">
        <v>307</v>
      </c>
      <c r="BR1909" t="s">
        <v>322</v>
      </c>
      <c r="BS1909">
        <v>90</v>
      </c>
      <c r="BT1909">
        <v>2</v>
      </c>
    </row>
    <row r="1910" spans="1:72" x14ac:dyDescent="0.25">
      <c r="A1910" t="str">
        <f t="shared" si="116"/>
        <v>415_135</v>
      </c>
      <c r="B1910" t="str">
        <f t="shared" si="117"/>
        <v>U</v>
      </c>
      <c r="C1910">
        <f t="shared" si="118"/>
        <v>1290.5999999999999</v>
      </c>
      <c r="D1910">
        <f t="shared" si="119"/>
        <v>0</v>
      </c>
      <c r="F1910" t="s">
        <v>2891</v>
      </c>
      <c r="G1910">
        <v>415</v>
      </c>
      <c r="H1910" t="s">
        <v>2890</v>
      </c>
      <c r="I1910">
        <v>135</v>
      </c>
      <c r="J1910">
        <v>374</v>
      </c>
      <c r="K1910" t="s">
        <v>283</v>
      </c>
      <c r="L1910" t="s">
        <v>284</v>
      </c>
      <c r="M1910">
        <v>2</v>
      </c>
      <c r="N1910" t="s">
        <v>285</v>
      </c>
      <c r="O1910">
        <v>0</v>
      </c>
      <c r="P1910">
        <v>1</v>
      </c>
      <c r="Q1910" t="s">
        <v>286</v>
      </c>
      <c r="R1910" t="s">
        <v>304</v>
      </c>
      <c r="S1910" t="s">
        <v>318</v>
      </c>
      <c r="T1910" t="s">
        <v>319</v>
      </c>
      <c r="U1910">
        <v>52</v>
      </c>
      <c r="V1910">
        <v>6</v>
      </c>
      <c r="W1910">
        <v>35</v>
      </c>
      <c r="X1910">
        <v>3</v>
      </c>
      <c r="Y1910" s="15">
        <v>38749</v>
      </c>
      <c r="Z1910">
        <v>20</v>
      </c>
      <c r="AA1910" s="15">
        <v>21916</v>
      </c>
      <c r="AB1910" s="15">
        <v>45314</v>
      </c>
      <c r="AC1910">
        <v>3.25</v>
      </c>
      <c r="AD1910">
        <v>1</v>
      </c>
      <c r="AE1910">
        <v>212.75</v>
      </c>
      <c r="AF1910" s="15">
        <v>45336</v>
      </c>
      <c r="AG1910">
        <v>-1</v>
      </c>
      <c r="AH1910">
        <v>-1</v>
      </c>
      <c r="AI1910">
        <v>175.02775401010001</v>
      </c>
      <c r="AJ1910">
        <v>-40.8621036965</v>
      </c>
      <c r="AK1910">
        <v>4.5</v>
      </c>
      <c r="AL1910">
        <v>239</v>
      </c>
      <c r="AM1910">
        <v>1290.5999999999999</v>
      </c>
      <c r="AN1910" t="s">
        <v>320</v>
      </c>
      <c r="AO1910" t="s">
        <v>321</v>
      </c>
      <c r="AP1910" t="s">
        <v>325</v>
      </c>
      <c r="AQ1910" t="s">
        <v>293</v>
      </c>
      <c r="AR1910" t="s">
        <v>294</v>
      </c>
      <c r="AS1910" t="s">
        <v>291</v>
      </c>
      <c r="AT1910">
        <v>-1</v>
      </c>
      <c r="AU1910">
        <v>-1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b">
        <v>0</v>
      </c>
      <c r="BI1910" t="b">
        <v>1</v>
      </c>
      <c r="BJ1910" t="b">
        <v>0</v>
      </c>
      <c r="BK1910" t="b">
        <v>0</v>
      </c>
      <c r="BL1910" t="s">
        <v>293</v>
      </c>
      <c r="BM1910">
        <v>2</v>
      </c>
      <c r="BN1910">
        <v>90</v>
      </c>
      <c r="BO1910">
        <v>1</v>
      </c>
      <c r="BP1910" s="15">
        <v>45314</v>
      </c>
      <c r="BQ1910" t="s">
        <v>307</v>
      </c>
      <c r="BR1910" t="s">
        <v>322</v>
      </c>
      <c r="BS1910">
        <v>90</v>
      </c>
      <c r="BT1910">
        <v>2</v>
      </c>
    </row>
    <row r="1911" spans="1:72" x14ac:dyDescent="0.25">
      <c r="A1911" t="str">
        <f t="shared" si="116"/>
        <v>417_2800</v>
      </c>
      <c r="B1911" t="str">
        <f t="shared" si="117"/>
        <v>R</v>
      </c>
      <c r="C1911">
        <f t="shared" si="118"/>
        <v>105.6</v>
      </c>
      <c r="D1911">
        <f t="shared" si="119"/>
        <v>0</v>
      </c>
      <c r="F1911" t="s">
        <v>2892</v>
      </c>
      <c r="G1911">
        <v>417</v>
      </c>
      <c r="H1911" t="s">
        <v>65</v>
      </c>
      <c r="I1911">
        <v>2800</v>
      </c>
      <c r="J1911">
        <v>2822</v>
      </c>
      <c r="K1911" t="s">
        <v>283</v>
      </c>
      <c r="L1911" t="s">
        <v>284</v>
      </c>
      <c r="M1911">
        <v>2</v>
      </c>
      <c r="N1911" t="s">
        <v>285</v>
      </c>
      <c r="O1911">
        <v>0</v>
      </c>
      <c r="P1911">
        <v>3</v>
      </c>
      <c r="Q1911" t="s">
        <v>286</v>
      </c>
      <c r="R1911" t="s">
        <v>341</v>
      </c>
      <c r="S1911" t="s">
        <v>305</v>
      </c>
      <c r="T1911" t="s">
        <v>355</v>
      </c>
      <c r="U1911">
        <v>793</v>
      </c>
      <c r="V1911">
        <v>7</v>
      </c>
      <c r="W1911">
        <v>47</v>
      </c>
      <c r="X1911">
        <v>3</v>
      </c>
      <c r="Y1911" s="15">
        <v>39186</v>
      </c>
      <c r="Z1911">
        <v>20</v>
      </c>
      <c r="AA1911" s="15">
        <v>21916</v>
      </c>
      <c r="AB1911" s="15">
        <v>45313</v>
      </c>
      <c r="AC1911">
        <v>2.5499999999999998</v>
      </c>
      <c r="AD1911">
        <v>2.7</v>
      </c>
      <c r="AE1911">
        <v>70.95</v>
      </c>
      <c r="AF1911" s="15">
        <v>45337</v>
      </c>
      <c r="AG1911">
        <v>-1</v>
      </c>
      <c r="AH1911">
        <v>-1</v>
      </c>
      <c r="AI1911">
        <v>175.08955659189999</v>
      </c>
      <c r="AJ1911">
        <v>-40.851263381899997</v>
      </c>
      <c r="AK1911">
        <v>21</v>
      </c>
      <c r="AL1911">
        <v>22</v>
      </c>
      <c r="AM1911">
        <v>105.6</v>
      </c>
      <c r="AN1911" t="s">
        <v>306</v>
      </c>
      <c r="AO1911" t="s">
        <v>291</v>
      </c>
      <c r="AP1911" t="s">
        <v>314</v>
      </c>
      <c r="AQ1911" t="s">
        <v>312</v>
      </c>
      <c r="AR1911" t="s">
        <v>294</v>
      </c>
      <c r="AS1911" t="s">
        <v>291</v>
      </c>
      <c r="AT1911">
        <v>1347.8036999999999</v>
      </c>
      <c r="AU1911">
        <v>546.6164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b">
        <v>0</v>
      </c>
      <c r="BI1911" t="b">
        <v>1</v>
      </c>
      <c r="BJ1911" t="b">
        <v>0</v>
      </c>
      <c r="BK1911" t="b">
        <v>0</v>
      </c>
      <c r="BL1911" t="s">
        <v>312</v>
      </c>
      <c r="BM1911">
        <v>2</v>
      </c>
      <c r="BN1911">
        <v>60</v>
      </c>
      <c r="BO1911">
        <v>1</v>
      </c>
      <c r="BP1911" s="15">
        <v>45313</v>
      </c>
      <c r="BQ1911" t="s">
        <v>307</v>
      </c>
      <c r="BR1911" t="s">
        <v>308</v>
      </c>
      <c r="BS1911">
        <v>60</v>
      </c>
      <c r="BT1911">
        <v>2</v>
      </c>
    </row>
    <row r="1912" spans="1:72" x14ac:dyDescent="0.25">
      <c r="A1912" t="str">
        <f t="shared" si="116"/>
        <v>422_13</v>
      </c>
      <c r="B1912" t="str">
        <f t="shared" si="117"/>
        <v>U</v>
      </c>
      <c r="C1912">
        <f t="shared" si="118"/>
        <v>1041.4000000000001</v>
      </c>
      <c r="D1912">
        <f t="shared" si="119"/>
        <v>0</v>
      </c>
      <c r="F1912" t="s">
        <v>2893</v>
      </c>
      <c r="G1912">
        <v>422</v>
      </c>
      <c r="H1912" t="s">
        <v>2894</v>
      </c>
      <c r="I1912">
        <v>13</v>
      </c>
      <c r="J1912">
        <v>140</v>
      </c>
      <c r="K1912" t="s">
        <v>283</v>
      </c>
      <c r="L1912" t="s">
        <v>284</v>
      </c>
      <c r="M1912">
        <v>2</v>
      </c>
      <c r="N1912" t="s">
        <v>285</v>
      </c>
      <c r="O1912">
        <v>0</v>
      </c>
      <c r="P1912">
        <v>2</v>
      </c>
      <c r="Q1912" t="s">
        <v>286</v>
      </c>
      <c r="R1912" t="s">
        <v>287</v>
      </c>
      <c r="S1912" t="s">
        <v>288</v>
      </c>
      <c r="T1912" t="s">
        <v>319</v>
      </c>
      <c r="U1912">
        <v>326</v>
      </c>
      <c r="V1912">
        <v>7</v>
      </c>
      <c r="W1912">
        <v>30</v>
      </c>
      <c r="X1912">
        <v>3</v>
      </c>
      <c r="Y1912" s="15">
        <v>43868</v>
      </c>
      <c r="Z1912">
        <v>19</v>
      </c>
      <c r="AA1912" s="15">
        <v>21916</v>
      </c>
      <c r="AB1912" s="15">
        <v>45334</v>
      </c>
      <c r="AC1912">
        <v>6.1</v>
      </c>
      <c r="AD1912">
        <v>4.05</v>
      </c>
      <c r="AE1912">
        <v>111</v>
      </c>
      <c r="AF1912" s="15">
        <v>45337</v>
      </c>
      <c r="AG1912">
        <v>-1</v>
      </c>
      <c r="AH1912">
        <v>-1</v>
      </c>
      <c r="AI1912">
        <v>175.07569098499999</v>
      </c>
      <c r="AJ1912">
        <v>-40.872248818199999</v>
      </c>
      <c r="AK1912">
        <v>3.5</v>
      </c>
      <c r="AL1912">
        <v>127</v>
      </c>
      <c r="AM1912">
        <v>1041.4000000000001</v>
      </c>
      <c r="AN1912" t="s">
        <v>290</v>
      </c>
      <c r="AO1912" t="s">
        <v>321</v>
      </c>
      <c r="AP1912" t="s">
        <v>325</v>
      </c>
      <c r="AQ1912" t="s">
        <v>293</v>
      </c>
      <c r="AR1912" t="s">
        <v>294</v>
      </c>
      <c r="AS1912" t="s">
        <v>291</v>
      </c>
      <c r="AT1912">
        <v>-1</v>
      </c>
      <c r="AU1912">
        <v>-1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b">
        <v>0</v>
      </c>
      <c r="BI1912" t="b">
        <v>1</v>
      </c>
      <c r="BJ1912" t="b">
        <v>1</v>
      </c>
      <c r="BK1912" t="b">
        <v>0</v>
      </c>
      <c r="BL1912" t="s">
        <v>293</v>
      </c>
      <c r="BM1912">
        <v>2</v>
      </c>
      <c r="BN1912">
        <v>75</v>
      </c>
      <c r="BO1912">
        <v>1</v>
      </c>
      <c r="BP1912" s="15">
        <v>45334</v>
      </c>
      <c r="BQ1912" t="s">
        <v>295</v>
      </c>
      <c r="BR1912" t="s">
        <v>348</v>
      </c>
      <c r="BS1912">
        <v>75</v>
      </c>
      <c r="BT1912">
        <v>2</v>
      </c>
    </row>
    <row r="1913" spans="1:72" x14ac:dyDescent="0.25">
      <c r="A1913" t="str">
        <f t="shared" si="116"/>
        <v>423_4</v>
      </c>
      <c r="B1913" t="str">
        <f t="shared" si="117"/>
        <v>U</v>
      </c>
      <c r="C1913">
        <f t="shared" si="118"/>
        <v>1918.8</v>
      </c>
      <c r="D1913">
        <f t="shared" si="119"/>
        <v>0</v>
      </c>
      <c r="F1913" t="s">
        <v>2895</v>
      </c>
      <c r="G1913">
        <v>423</v>
      </c>
      <c r="H1913" t="s">
        <v>68</v>
      </c>
      <c r="I1913">
        <v>4</v>
      </c>
      <c r="J1913">
        <v>250</v>
      </c>
      <c r="K1913" t="s">
        <v>283</v>
      </c>
      <c r="L1913" t="s">
        <v>284</v>
      </c>
      <c r="M1913">
        <v>2</v>
      </c>
      <c r="N1913" t="s">
        <v>285</v>
      </c>
      <c r="O1913">
        <v>0</v>
      </c>
      <c r="P1913">
        <v>3</v>
      </c>
      <c r="Q1913" t="s">
        <v>286</v>
      </c>
      <c r="R1913" t="s">
        <v>287</v>
      </c>
      <c r="S1913" t="s">
        <v>305</v>
      </c>
      <c r="T1913" t="s">
        <v>319</v>
      </c>
      <c r="U1913">
        <v>690</v>
      </c>
      <c r="V1913">
        <v>16</v>
      </c>
      <c r="W1913">
        <v>40</v>
      </c>
      <c r="X1913">
        <v>4</v>
      </c>
      <c r="Y1913" s="15">
        <v>45678</v>
      </c>
      <c r="Z1913">
        <v>18</v>
      </c>
      <c r="AA1913" s="15">
        <v>25569</v>
      </c>
      <c r="AB1913" s="15">
        <v>45313</v>
      </c>
      <c r="AC1913">
        <v>6</v>
      </c>
      <c r="AD1913">
        <v>3.25</v>
      </c>
      <c r="AE1913">
        <v>151</v>
      </c>
      <c r="AF1913" s="15">
        <v>45337</v>
      </c>
      <c r="AG1913">
        <v>-1</v>
      </c>
      <c r="AH1913">
        <v>-1</v>
      </c>
      <c r="AI1913">
        <v>175.07314417640001</v>
      </c>
      <c r="AJ1913">
        <v>-40.877067135899999</v>
      </c>
      <c r="AK1913">
        <v>3</v>
      </c>
      <c r="AL1913">
        <v>246</v>
      </c>
      <c r="AM1913">
        <v>1918.8</v>
      </c>
      <c r="AN1913" t="s">
        <v>306</v>
      </c>
      <c r="AO1913" t="s">
        <v>321</v>
      </c>
      <c r="AP1913" t="s">
        <v>292</v>
      </c>
      <c r="AQ1913" t="s">
        <v>293</v>
      </c>
      <c r="AR1913" t="s">
        <v>294</v>
      </c>
      <c r="AS1913" t="s">
        <v>291</v>
      </c>
      <c r="AT1913">
        <v>2797.9942850000002</v>
      </c>
      <c r="AU1913">
        <v>1342.3826349999999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0.24</v>
      </c>
      <c r="BF1913">
        <v>0</v>
      </c>
      <c r="BG1913">
        <v>1.2</v>
      </c>
      <c r="BH1913" t="b">
        <v>0</v>
      </c>
      <c r="BI1913" t="b">
        <v>1</v>
      </c>
      <c r="BJ1913" t="b">
        <v>1</v>
      </c>
      <c r="BK1913" t="b">
        <v>0</v>
      </c>
      <c r="BL1913" t="s">
        <v>293</v>
      </c>
      <c r="BM1913">
        <v>2</v>
      </c>
      <c r="BN1913">
        <v>90</v>
      </c>
      <c r="BO1913">
        <v>1</v>
      </c>
      <c r="BP1913" s="15">
        <v>45313</v>
      </c>
      <c r="BQ1913" t="s">
        <v>307</v>
      </c>
      <c r="BR1913" t="s">
        <v>322</v>
      </c>
      <c r="BS1913">
        <v>90</v>
      </c>
      <c r="BT1913">
        <v>2</v>
      </c>
    </row>
    <row r="1914" spans="1:72" x14ac:dyDescent="0.25">
      <c r="A1914" t="str">
        <f t="shared" si="116"/>
        <v>423_280</v>
      </c>
      <c r="B1914" t="str">
        <f t="shared" si="117"/>
        <v>U</v>
      </c>
      <c r="C1914">
        <f t="shared" si="118"/>
        <v>2345.8000000000002</v>
      </c>
      <c r="D1914">
        <f t="shared" si="119"/>
        <v>0</v>
      </c>
      <c r="F1914" t="s">
        <v>2896</v>
      </c>
      <c r="G1914">
        <v>423</v>
      </c>
      <c r="H1914" t="s">
        <v>68</v>
      </c>
      <c r="I1914">
        <v>280</v>
      </c>
      <c r="J1914">
        <v>597</v>
      </c>
      <c r="K1914" t="s">
        <v>283</v>
      </c>
      <c r="L1914" t="s">
        <v>284</v>
      </c>
      <c r="M1914">
        <v>2</v>
      </c>
      <c r="N1914" t="s">
        <v>285</v>
      </c>
      <c r="O1914">
        <v>0</v>
      </c>
      <c r="P1914">
        <v>2</v>
      </c>
      <c r="Q1914" t="s">
        <v>286</v>
      </c>
      <c r="R1914" t="s">
        <v>287</v>
      </c>
      <c r="S1914" t="s">
        <v>318</v>
      </c>
      <c r="T1914" t="s">
        <v>319</v>
      </c>
      <c r="U1914">
        <v>166</v>
      </c>
      <c r="V1914">
        <v>9</v>
      </c>
      <c r="W1914">
        <v>20</v>
      </c>
      <c r="X1914">
        <v>2</v>
      </c>
      <c r="Y1914" s="15">
        <v>39183</v>
      </c>
      <c r="Z1914">
        <v>19</v>
      </c>
      <c r="AA1914" s="15">
        <v>29586</v>
      </c>
      <c r="AB1914" s="15">
        <v>45313</v>
      </c>
      <c r="AC1914">
        <v>4</v>
      </c>
      <c r="AD1914">
        <v>3</v>
      </c>
      <c r="AE1914">
        <v>197.4</v>
      </c>
      <c r="AF1914" s="15">
        <v>45337</v>
      </c>
      <c r="AG1914">
        <v>-1</v>
      </c>
      <c r="AH1914">
        <v>-1</v>
      </c>
      <c r="AI1914">
        <v>175.0742866464</v>
      </c>
      <c r="AJ1914">
        <v>-40.878910180699997</v>
      </c>
      <c r="AK1914">
        <v>1.5</v>
      </c>
      <c r="AL1914">
        <v>317</v>
      </c>
      <c r="AM1914">
        <v>2345.8000000000002</v>
      </c>
      <c r="AN1914" t="s">
        <v>320</v>
      </c>
      <c r="AO1914" t="s">
        <v>321</v>
      </c>
      <c r="AP1914" t="s">
        <v>325</v>
      </c>
      <c r="AQ1914" t="s">
        <v>293</v>
      </c>
      <c r="AR1914" t="s">
        <v>294</v>
      </c>
      <c r="AS1914" t="s">
        <v>291</v>
      </c>
      <c r="AT1914">
        <v>1294.4788699999999</v>
      </c>
      <c r="AU1914">
        <v>519.06597999999997</v>
      </c>
      <c r="AV1914">
        <v>0</v>
      </c>
      <c r="AW1914">
        <v>0</v>
      </c>
      <c r="AX1914">
        <v>5.3625053625053596</v>
      </c>
      <c r="AY1914">
        <v>3.17460317460317</v>
      </c>
      <c r="AZ1914">
        <v>0</v>
      </c>
      <c r="BA1914">
        <v>1.5873015873015901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b">
        <v>0</v>
      </c>
      <c r="BI1914" t="b">
        <v>1</v>
      </c>
      <c r="BJ1914" t="b">
        <v>1</v>
      </c>
      <c r="BK1914" t="b">
        <v>0</v>
      </c>
      <c r="BL1914" t="s">
        <v>293</v>
      </c>
      <c r="BM1914">
        <v>2</v>
      </c>
      <c r="BN1914">
        <v>90</v>
      </c>
      <c r="BO1914">
        <v>1</v>
      </c>
      <c r="BP1914" s="15">
        <v>45313</v>
      </c>
      <c r="BQ1914" t="s">
        <v>307</v>
      </c>
      <c r="BR1914" t="s">
        <v>322</v>
      </c>
      <c r="BS1914">
        <v>90</v>
      </c>
      <c r="BT1914">
        <v>2</v>
      </c>
    </row>
    <row r="1915" spans="1:72" x14ac:dyDescent="0.25">
      <c r="A1915" t="str">
        <f t="shared" si="116"/>
        <v>423_597</v>
      </c>
      <c r="B1915" t="str">
        <f t="shared" si="117"/>
        <v>U</v>
      </c>
      <c r="C1915">
        <f t="shared" si="118"/>
        <v>972.8</v>
      </c>
      <c r="D1915">
        <f t="shared" si="119"/>
        <v>0</v>
      </c>
      <c r="F1915" t="s">
        <v>2897</v>
      </c>
      <c r="G1915">
        <v>423</v>
      </c>
      <c r="H1915" t="s">
        <v>68</v>
      </c>
      <c r="I1915">
        <v>597</v>
      </c>
      <c r="J1915">
        <v>725</v>
      </c>
      <c r="K1915" t="s">
        <v>283</v>
      </c>
      <c r="L1915" t="s">
        <v>284</v>
      </c>
      <c r="M1915">
        <v>2</v>
      </c>
      <c r="N1915" t="s">
        <v>285</v>
      </c>
      <c r="O1915">
        <v>0</v>
      </c>
      <c r="P1915">
        <v>2</v>
      </c>
      <c r="Q1915" t="s">
        <v>409</v>
      </c>
      <c r="R1915" t="s">
        <v>287</v>
      </c>
      <c r="S1915" t="s">
        <v>318</v>
      </c>
      <c r="T1915" t="s">
        <v>319</v>
      </c>
      <c r="U1915">
        <v>166</v>
      </c>
      <c r="V1915">
        <v>9</v>
      </c>
      <c r="W1915">
        <v>35</v>
      </c>
      <c r="X1915">
        <v>2</v>
      </c>
      <c r="Y1915" s="15">
        <v>42808</v>
      </c>
      <c r="Z1915">
        <v>22</v>
      </c>
      <c r="AA1915" s="15">
        <v>42804</v>
      </c>
      <c r="AB1915" s="15">
        <v>45313</v>
      </c>
      <c r="AC1915">
        <v>5.65</v>
      </c>
      <c r="AD1915">
        <v>7</v>
      </c>
      <c r="AE1915">
        <v>200.1</v>
      </c>
      <c r="AF1915" s="15">
        <v>45337</v>
      </c>
      <c r="AG1915">
        <v>-1</v>
      </c>
      <c r="AH1915">
        <v>-1</v>
      </c>
      <c r="AI1915">
        <v>175.07428092879999</v>
      </c>
      <c r="AJ1915">
        <v>-40.880866284600003</v>
      </c>
      <c r="AK1915">
        <v>1</v>
      </c>
      <c r="AL1915">
        <v>128</v>
      </c>
      <c r="AM1915">
        <v>972.8</v>
      </c>
      <c r="AN1915" t="s">
        <v>320</v>
      </c>
      <c r="AO1915" t="s">
        <v>321</v>
      </c>
      <c r="AP1915" t="s">
        <v>314</v>
      </c>
      <c r="AQ1915" t="s">
        <v>312</v>
      </c>
      <c r="AR1915" t="s">
        <v>410</v>
      </c>
      <c r="AS1915" t="s">
        <v>291</v>
      </c>
      <c r="AT1915">
        <v>624.70025999999996</v>
      </c>
      <c r="AU1915">
        <v>249.30882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b">
        <v>0</v>
      </c>
      <c r="BI1915" t="b">
        <v>1</v>
      </c>
      <c r="BJ1915" t="b">
        <v>1</v>
      </c>
      <c r="BK1915" t="b">
        <v>0</v>
      </c>
      <c r="BL1915" t="s">
        <v>312</v>
      </c>
      <c r="BM1915">
        <v>2</v>
      </c>
      <c r="BN1915">
        <v>90</v>
      </c>
      <c r="BO1915">
        <v>1</v>
      </c>
      <c r="BP1915" s="15">
        <v>45313</v>
      </c>
      <c r="BQ1915" t="s">
        <v>307</v>
      </c>
      <c r="BR1915" t="s">
        <v>322</v>
      </c>
      <c r="BS1915">
        <v>90</v>
      </c>
      <c r="BT1915">
        <v>2</v>
      </c>
    </row>
    <row r="1916" spans="1:72" x14ac:dyDescent="0.25">
      <c r="A1916" t="str">
        <f t="shared" si="116"/>
        <v>424_5</v>
      </c>
      <c r="B1916" t="str">
        <f t="shared" si="117"/>
        <v>U</v>
      </c>
      <c r="C1916">
        <f t="shared" si="118"/>
        <v>1547</v>
      </c>
      <c r="D1916">
        <f t="shared" si="119"/>
        <v>0</v>
      </c>
      <c r="F1916" t="s">
        <v>2898</v>
      </c>
      <c r="G1916">
        <v>424</v>
      </c>
      <c r="H1916" t="s">
        <v>74</v>
      </c>
      <c r="I1916">
        <v>5</v>
      </c>
      <c r="J1916">
        <v>187</v>
      </c>
      <c r="K1916" t="s">
        <v>283</v>
      </c>
      <c r="L1916" t="s">
        <v>284</v>
      </c>
      <c r="M1916">
        <v>2</v>
      </c>
      <c r="N1916" t="s">
        <v>285</v>
      </c>
      <c r="O1916">
        <v>0</v>
      </c>
      <c r="P1916">
        <v>2</v>
      </c>
      <c r="Q1916" t="s">
        <v>286</v>
      </c>
      <c r="R1916" t="s">
        <v>304</v>
      </c>
      <c r="S1916" t="s">
        <v>318</v>
      </c>
      <c r="T1916" t="s">
        <v>319</v>
      </c>
      <c r="U1916">
        <v>122</v>
      </c>
      <c r="V1916">
        <v>16</v>
      </c>
      <c r="W1916">
        <v>52</v>
      </c>
      <c r="X1916">
        <v>5</v>
      </c>
      <c r="Y1916" s="15">
        <v>45678</v>
      </c>
      <c r="Z1916">
        <v>19</v>
      </c>
      <c r="AA1916" s="15">
        <v>21916</v>
      </c>
      <c r="AB1916" s="15">
        <v>45314</v>
      </c>
      <c r="AC1916">
        <v>4</v>
      </c>
      <c r="AD1916">
        <v>3.15</v>
      </c>
      <c r="AE1916">
        <v>230</v>
      </c>
      <c r="AF1916" s="15">
        <v>45337</v>
      </c>
      <c r="AG1916">
        <v>-1</v>
      </c>
      <c r="AH1916">
        <v>-1</v>
      </c>
      <c r="AI1916">
        <v>175.0245135742</v>
      </c>
      <c r="AJ1916">
        <v>-40.868250956600001</v>
      </c>
      <c r="AK1916">
        <v>4</v>
      </c>
      <c r="AL1916">
        <v>182</v>
      </c>
      <c r="AM1916">
        <v>1547</v>
      </c>
      <c r="AN1916" t="s">
        <v>320</v>
      </c>
      <c r="AO1916" t="s">
        <v>321</v>
      </c>
      <c r="AP1916" t="s">
        <v>292</v>
      </c>
      <c r="AQ1916" t="s">
        <v>293</v>
      </c>
      <c r="AR1916" t="s">
        <v>294</v>
      </c>
      <c r="AS1916" t="s">
        <v>291</v>
      </c>
      <c r="AT1916">
        <v>-1</v>
      </c>
      <c r="AU1916">
        <v>-1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b">
        <v>0</v>
      </c>
      <c r="BI1916" t="b">
        <v>1</v>
      </c>
      <c r="BJ1916" t="b">
        <v>1</v>
      </c>
      <c r="BK1916" t="b">
        <v>0</v>
      </c>
      <c r="BL1916" t="s">
        <v>293</v>
      </c>
      <c r="BM1916">
        <v>2</v>
      </c>
      <c r="BN1916">
        <v>90</v>
      </c>
      <c r="BO1916">
        <v>1</v>
      </c>
      <c r="BP1916" s="15">
        <v>45314</v>
      </c>
      <c r="BQ1916" t="s">
        <v>307</v>
      </c>
      <c r="BR1916" t="s">
        <v>322</v>
      </c>
      <c r="BS1916">
        <v>90</v>
      </c>
      <c r="BT1916">
        <v>2</v>
      </c>
    </row>
    <row r="1917" spans="1:72" x14ac:dyDescent="0.25">
      <c r="A1917" t="str">
        <f t="shared" si="116"/>
        <v>426_10</v>
      </c>
      <c r="B1917" t="str">
        <f t="shared" si="117"/>
        <v>U</v>
      </c>
      <c r="C1917">
        <f t="shared" si="118"/>
        <v>2101.4</v>
      </c>
      <c r="D1917">
        <f t="shared" si="119"/>
        <v>11.320754716981099</v>
      </c>
      <c r="F1917" t="s">
        <v>2899</v>
      </c>
      <c r="G1917">
        <v>426</v>
      </c>
      <c r="H1917" t="s">
        <v>2900</v>
      </c>
      <c r="I1917">
        <v>10</v>
      </c>
      <c r="J1917">
        <v>276</v>
      </c>
      <c r="K1917" t="s">
        <v>283</v>
      </c>
      <c r="L1917" t="s">
        <v>284</v>
      </c>
      <c r="M1917">
        <v>2</v>
      </c>
      <c r="N1917" t="s">
        <v>285</v>
      </c>
      <c r="O1917">
        <v>0</v>
      </c>
      <c r="P1917">
        <v>2</v>
      </c>
      <c r="Q1917" t="s">
        <v>286</v>
      </c>
      <c r="R1917" t="s">
        <v>287</v>
      </c>
      <c r="S1917" t="s">
        <v>305</v>
      </c>
      <c r="T1917" t="s">
        <v>319</v>
      </c>
      <c r="U1917">
        <v>278</v>
      </c>
      <c r="V1917">
        <v>5</v>
      </c>
      <c r="W1917">
        <v>30</v>
      </c>
      <c r="X1917">
        <v>3</v>
      </c>
      <c r="Y1917" s="15">
        <v>40977</v>
      </c>
      <c r="Z1917">
        <v>19</v>
      </c>
      <c r="AA1917" s="15">
        <v>21916</v>
      </c>
      <c r="AB1917" s="15">
        <v>45313</v>
      </c>
      <c r="AC1917">
        <v>4.05</v>
      </c>
      <c r="AD1917">
        <v>3.05</v>
      </c>
      <c r="AE1917">
        <v>196.5</v>
      </c>
      <c r="AF1917" s="15">
        <v>45337</v>
      </c>
      <c r="AG1917">
        <v>-1</v>
      </c>
      <c r="AH1917">
        <v>-1</v>
      </c>
      <c r="AI1917">
        <v>175.07406531980001</v>
      </c>
      <c r="AJ1917">
        <v>-40.875371760900002</v>
      </c>
      <c r="AK1917">
        <v>3</v>
      </c>
      <c r="AL1917">
        <v>266</v>
      </c>
      <c r="AM1917">
        <v>2101.4</v>
      </c>
      <c r="AN1917" t="s">
        <v>306</v>
      </c>
      <c r="AO1917" t="s">
        <v>321</v>
      </c>
      <c r="AP1917" t="s">
        <v>292</v>
      </c>
      <c r="AQ1917" t="s">
        <v>293</v>
      </c>
      <c r="AR1917" t="s">
        <v>294</v>
      </c>
      <c r="AS1917" t="s">
        <v>291</v>
      </c>
      <c r="AT1917">
        <v>1224.3358000000001</v>
      </c>
      <c r="AU1917">
        <v>373.75242500000002</v>
      </c>
      <c r="AV1917">
        <v>0</v>
      </c>
      <c r="AW1917">
        <v>13.207547169811299</v>
      </c>
      <c r="AX1917">
        <v>0.238834487700024</v>
      </c>
      <c r="AY1917">
        <v>0</v>
      </c>
      <c r="AZ1917">
        <v>11.320754716981099</v>
      </c>
      <c r="BA1917">
        <v>1.88679245283019</v>
      </c>
      <c r="BB1917">
        <v>0</v>
      </c>
      <c r="BC1917">
        <v>24.3</v>
      </c>
      <c r="BD1917">
        <v>1.15637194251451</v>
      </c>
      <c r="BE1917">
        <v>0</v>
      </c>
      <c r="BF1917">
        <v>0</v>
      </c>
      <c r="BG1917">
        <v>0</v>
      </c>
      <c r="BH1917" t="b">
        <v>0</v>
      </c>
      <c r="BI1917" t="b">
        <v>1</v>
      </c>
      <c r="BJ1917" t="b">
        <v>1</v>
      </c>
      <c r="BK1917" t="b">
        <v>0</v>
      </c>
      <c r="BL1917" t="s">
        <v>293</v>
      </c>
      <c r="BM1917">
        <v>2</v>
      </c>
      <c r="BN1917">
        <v>90</v>
      </c>
      <c r="BO1917">
        <v>1</v>
      </c>
      <c r="BP1917" s="15">
        <v>45313</v>
      </c>
      <c r="BQ1917" t="s">
        <v>307</v>
      </c>
      <c r="BR1917" t="s">
        <v>322</v>
      </c>
      <c r="BS1917">
        <v>90</v>
      </c>
      <c r="BT1917">
        <v>2</v>
      </c>
    </row>
    <row r="1918" spans="1:72" x14ac:dyDescent="0.25">
      <c r="A1918" t="str">
        <f t="shared" si="116"/>
        <v>429_5</v>
      </c>
      <c r="B1918" t="str">
        <f t="shared" si="117"/>
        <v>U</v>
      </c>
      <c r="C1918">
        <f t="shared" si="118"/>
        <v>306</v>
      </c>
      <c r="D1918">
        <f t="shared" si="119"/>
        <v>0</v>
      </c>
      <c r="F1918" t="s">
        <v>2901</v>
      </c>
      <c r="G1918">
        <v>429</v>
      </c>
      <c r="H1918" t="s">
        <v>2122</v>
      </c>
      <c r="I1918">
        <v>5</v>
      </c>
      <c r="J1918">
        <v>50</v>
      </c>
      <c r="K1918" t="s">
        <v>283</v>
      </c>
      <c r="L1918" t="s">
        <v>284</v>
      </c>
      <c r="M1918">
        <v>2</v>
      </c>
      <c r="N1918" t="s">
        <v>285</v>
      </c>
      <c r="O1918">
        <v>0</v>
      </c>
      <c r="P1918">
        <v>1</v>
      </c>
      <c r="Q1918" t="s">
        <v>286</v>
      </c>
      <c r="R1918" t="s">
        <v>304</v>
      </c>
      <c r="S1918" t="s">
        <v>318</v>
      </c>
      <c r="T1918" t="s">
        <v>319</v>
      </c>
      <c r="U1918">
        <v>43</v>
      </c>
      <c r="V1918">
        <v>6</v>
      </c>
      <c r="W1918">
        <v>30</v>
      </c>
      <c r="X1918">
        <v>3</v>
      </c>
      <c r="Y1918" s="15">
        <v>41708</v>
      </c>
      <c r="Z1918">
        <v>20</v>
      </c>
      <c r="AA1918" s="15">
        <v>21916</v>
      </c>
      <c r="AB1918" s="15">
        <v>45334</v>
      </c>
      <c r="AC1918">
        <v>4</v>
      </c>
      <c r="AD1918">
        <v>3</v>
      </c>
      <c r="AE1918">
        <v>111</v>
      </c>
      <c r="AF1918" s="15">
        <v>45336</v>
      </c>
      <c r="AG1918">
        <v>-1</v>
      </c>
      <c r="AH1918">
        <v>-1</v>
      </c>
      <c r="AI1918">
        <v>175.01779039850001</v>
      </c>
      <c r="AJ1918">
        <v>-40.871198482899999</v>
      </c>
      <c r="AK1918">
        <v>2.5</v>
      </c>
      <c r="AL1918">
        <v>45</v>
      </c>
      <c r="AM1918">
        <v>306</v>
      </c>
      <c r="AN1918" t="s">
        <v>320</v>
      </c>
      <c r="AO1918" t="s">
        <v>321</v>
      </c>
      <c r="AP1918" t="s">
        <v>292</v>
      </c>
      <c r="AQ1918" t="s">
        <v>293</v>
      </c>
      <c r="AR1918" t="s">
        <v>294</v>
      </c>
      <c r="AS1918" t="s">
        <v>291</v>
      </c>
      <c r="AT1918">
        <v>-1</v>
      </c>
      <c r="AU1918">
        <v>-1</v>
      </c>
      <c r="AV1918">
        <v>0</v>
      </c>
      <c r="AW1918">
        <v>0</v>
      </c>
      <c r="AX1918">
        <v>5.8823529411764701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b">
        <v>0</v>
      </c>
      <c r="BI1918" t="b">
        <v>1</v>
      </c>
      <c r="BJ1918" t="b">
        <v>0</v>
      </c>
      <c r="BK1918" t="b">
        <v>0</v>
      </c>
      <c r="BL1918" t="s">
        <v>293</v>
      </c>
      <c r="BM1918">
        <v>2</v>
      </c>
      <c r="BN1918">
        <v>90</v>
      </c>
      <c r="BO1918">
        <v>1</v>
      </c>
      <c r="BP1918" s="15">
        <v>45334</v>
      </c>
      <c r="BQ1918" t="s">
        <v>307</v>
      </c>
      <c r="BR1918" t="s">
        <v>322</v>
      </c>
      <c r="BS1918">
        <v>90</v>
      </c>
      <c r="BT1918">
        <v>2</v>
      </c>
    </row>
    <row r="1919" spans="1:72" x14ac:dyDescent="0.25">
      <c r="A1919" t="str">
        <f t="shared" si="116"/>
        <v>430_0</v>
      </c>
      <c r="B1919" t="str">
        <f t="shared" si="117"/>
        <v>U</v>
      </c>
      <c r="C1919">
        <f t="shared" si="118"/>
        <v>2032</v>
      </c>
      <c r="D1919">
        <f t="shared" si="119"/>
        <v>3.9215686274509798</v>
      </c>
      <c r="F1919" t="s">
        <v>2902</v>
      </c>
      <c r="G1919">
        <v>430</v>
      </c>
      <c r="H1919" t="s">
        <v>102</v>
      </c>
      <c r="I1919">
        <v>0</v>
      </c>
      <c r="J1919">
        <v>254</v>
      </c>
      <c r="K1919" t="s">
        <v>283</v>
      </c>
      <c r="L1919" t="s">
        <v>284</v>
      </c>
      <c r="M1919">
        <v>2</v>
      </c>
      <c r="N1919" t="s">
        <v>285</v>
      </c>
      <c r="O1919">
        <v>0</v>
      </c>
      <c r="P1919">
        <v>2</v>
      </c>
      <c r="Q1919" t="s">
        <v>409</v>
      </c>
      <c r="R1919" t="s">
        <v>304</v>
      </c>
      <c r="S1919" t="s">
        <v>318</v>
      </c>
      <c r="T1919" t="s">
        <v>319</v>
      </c>
      <c r="U1919">
        <v>330</v>
      </c>
      <c r="V1919">
        <v>7</v>
      </c>
      <c r="W1919">
        <v>43</v>
      </c>
      <c r="X1919">
        <v>4</v>
      </c>
      <c r="Y1919" s="15">
        <v>45672</v>
      </c>
      <c r="Z1919">
        <v>19</v>
      </c>
      <c r="AA1919" s="15">
        <v>21916</v>
      </c>
      <c r="AB1919" s="15">
        <v>45313</v>
      </c>
      <c r="AC1919">
        <v>7</v>
      </c>
      <c r="AD1919">
        <v>3</v>
      </c>
      <c r="AE1919">
        <v>177</v>
      </c>
      <c r="AF1919" s="15">
        <v>45337</v>
      </c>
      <c r="AG1919">
        <v>-1</v>
      </c>
      <c r="AH1919">
        <v>-1</v>
      </c>
      <c r="AI1919">
        <v>175.07186885089999</v>
      </c>
      <c r="AJ1919">
        <v>-40.870774828400002</v>
      </c>
      <c r="AK1919">
        <v>3</v>
      </c>
      <c r="AL1919">
        <v>254</v>
      </c>
      <c r="AM1919">
        <v>2032</v>
      </c>
      <c r="AN1919" t="s">
        <v>320</v>
      </c>
      <c r="AO1919" t="s">
        <v>321</v>
      </c>
      <c r="AP1919" t="s">
        <v>292</v>
      </c>
      <c r="AQ1919" t="s">
        <v>293</v>
      </c>
      <c r="AR1919" t="s">
        <v>410</v>
      </c>
      <c r="AS1919" t="s">
        <v>291</v>
      </c>
      <c r="AT1919">
        <v>-1</v>
      </c>
      <c r="AU1919">
        <v>-1</v>
      </c>
      <c r="AV1919">
        <v>0</v>
      </c>
      <c r="AW1919">
        <v>39.2156862745098</v>
      </c>
      <c r="AX1919">
        <v>2.4509803921568598</v>
      </c>
      <c r="AY1919">
        <v>0</v>
      </c>
      <c r="AZ1919">
        <v>3.9215686274509798</v>
      </c>
      <c r="BA1919">
        <v>0</v>
      </c>
      <c r="BB1919">
        <v>6.1274509803921601E-2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b">
        <v>0</v>
      </c>
      <c r="BI1919" t="b">
        <v>1</v>
      </c>
      <c r="BJ1919" t="b">
        <v>1</v>
      </c>
      <c r="BK1919" t="b">
        <v>0</v>
      </c>
      <c r="BL1919" t="s">
        <v>293</v>
      </c>
      <c r="BM1919">
        <v>2</v>
      </c>
      <c r="BN1919">
        <v>90</v>
      </c>
      <c r="BO1919">
        <v>1</v>
      </c>
      <c r="BP1919" s="15">
        <v>45313</v>
      </c>
      <c r="BQ1919" t="s">
        <v>307</v>
      </c>
      <c r="BR1919" t="s">
        <v>322</v>
      </c>
      <c r="BS1919">
        <v>90</v>
      </c>
      <c r="BT1919">
        <v>2</v>
      </c>
    </row>
    <row r="1920" spans="1:72" x14ac:dyDescent="0.25">
      <c r="A1920" t="str">
        <f t="shared" si="116"/>
        <v>431_4</v>
      </c>
      <c r="B1920" t="str">
        <f t="shared" si="117"/>
        <v>U</v>
      </c>
      <c r="C1920">
        <f t="shared" si="118"/>
        <v>157.5</v>
      </c>
      <c r="D1920">
        <f t="shared" si="119"/>
        <v>0</v>
      </c>
      <c r="F1920" t="s">
        <v>2903</v>
      </c>
      <c r="G1920">
        <v>431</v>
      </c>
      <c r="H1920" t="s">
        <v>2318</v>
      </c>
      <c r="I1920">
        <v>4</v>
      </c>
      <c r="J1920">
        <v>25</v>
      </c>
      <c r="K1920" t="s">
        <v>283</v>
      </c>
      <c r="L1920" t="s">
        <v>284</v>
      </c>
      <c r="M1920">
        <v>2</v>
      </c>
      <c r="N1920" t="s">
        <v>285</v>
      </c>
      <c r="O1920">
        <v>0</v>
      </c>
      <c r="P1920">
        <v>2</v>
      </c>
      <c r="Q1920" t="s">
        <v>286</v>
      </c>
      <c r="R1920" t="s">
        <v>287</v>
      </c>
      <c r="S1920" t="s">
        <v>305</v>
      </c>
      <c r="T1920" t="s">
        <v>319</v>
      </c>
      <c r="U1920">
        <v>194</v>
      </c>
      <c r="V1920">
        <v>14</v>
      </c>
      <c r="W1920">
        <v>30</v>
      </c>
      <c r="X1920">
        <v>3</v>
      </c>
      <c r="Y1920" s="15">
        <v>40976</v>
      </c>
      <c r="Z1920">
        <v>19</v>
      </c>
      <c r="AA1920" s="15">
        <v>21916</v>
      </c>
      <c r="AB1920" s="15">
        <v>45334</v>
      </c>
      <c r="AC1920">
        <v>2.5499999999999998</v>
      </c>
      <c r="AD1920">
        <v>2</v>
      </c>
      <c r="AE1920">
        <v>111</v>
      </c>
      <c r="AF1920" s="15">
        <v>45337</v>
      </c>
      <c r="AG1920">
        <v>-1</v>
      </c>
      <c r="AH1920">
        <v>-1</v>
      </c>
      <c r="AI1920">
        <v>175.07782833050001</v>
      </c>
      <c r="AJ1920">
        <v>-40.867910287100003</v>
      </c>
      <c r="AK1920">
        <v>4.5</v>
      </c>
      <c r="AL1920">
        <v>21</v>
      </c>
      <c r="AM1920">
        <v>157.5</v>
      </c>
      <c r="AN1920" t="s">
        <v>306</v>
      </c>
      <c r="AO1920" t="s">
        <v>321</v>
      </c>
      <c r="AP1920" t="s">
        <v>292</v>
      </c>
      <c r="AQ1920" t="s">
        <v>293</v>
      </c>
      <c r="AR1920" t="s">
        <v>294</v>
      </c>
      <c r="AS1920" t="s">
        <v>291</v>
      </c>
      <c r="AT1920">
        <v>-1</v>
      </c>
      <c r="AU1920">
        <v>-1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b">
        <v>0</v>
      </c>
      <c r="BI1920" t="b">
        <v>1</v>
      </c>
      <c r="BJ1920" t="b">
        <v>0</v>
      </c>
      <c r="BK1920" t="b">
        <v>0</v>
      </c>
      <c r="BL1920" t="s">
        <v>293</v>
      </c>
      <c r="BM1920">
        <v>2</v>
      </c>
      <c r="BN1920">
        <v>90</v>
      </c>
      <c r="BO1920">
        <v>1</v>
      </c>
      <c r="BP1920" s="15">
        <v>45334</v>
      </c>
      <c r="BQ1920" t="s">
        <v>307</v>
      </c>
      <c r="BR1920" t="s">
        <v>322</v>
      </c>
      <c r="BS1920">
        <v>90</v>
      </c>
      <c r="BT1920">
        <v>2</v>
      </c>
    </row>
    <row r="1921" spans="1:72" x14ac:dyDescent="0.25">
      <c r="A1921" t="str">
        <f t="shared" si="116"/>
        <v>432_5</v>
      </c>
      <c r="B1921" t="str">
        <f t="shared" si="117"/>
        <v>U</v>
      </c>
      <c r="C1921">
        <f t="shared" si="118"/>
        <v>827.7</v>
      </c>
      <c r="D1921">
        <f t="shared" si="119"/>
        <v>0</v>
      </c>
      <c r="F1921" t="s">
        <v>2904</v>
      </c>
      <c r="G1921">
        <v>432</v>
      </c>
      <c r="H1921" t="s">
        <v>2011</v>
      </c>
      <c r="I1921">
        <v>5</v>
      </c>
      <c r="J1921">
        <v>94</v>
      </c>
      <c r="K1921" t="s">
        <v>283</v>
      </c>
      <c r="L1921" t="s">
        <v>284</v>
      </c>
      <c r="M1921">
        <v>2</v>
      </c>
      <c r="N1921" t="s">
        <v>285</v>
      </c>
      <c r="O1921">
        <v>0</v>
      </c>
      <c r="P1921">
        <v>2</v>
      </c>
      <c r="Q1921" t="s">
        <v>286</v>
      </c>
      <c r="R1921" t="s">
        <v>304</v>
      </c>
      <c r="S1921" t="s">
        <v>305</v>
      </c>
      <c r="T1921" t="s">
        <v>319</v>
      </c>
      <c r="U1921">
        <v>440</v>
      </c>
      <c r="V1921">
        <v>4</v>
      </c>
      <c r="W1921">
        <v>30</v>
      </c>
      <c r="X1921">
        <v>3</v>
      </c>
      <c r="Y1921" s="15">
        <v>40995</v>
      </c>
      <c r="Z1921">
        <v>19</v>
      </c>
      <c r="AA1921" s="15">
        <v>21916</v>
      </c>
      <c r="AB1921" s="15">
        <v>45314</v>
      </c>
      <c r="AC1921">
        <v>3.65</v>
      </c>
      <c r="AD1921">
        <v>4</v>
      </c>
      <c r="AE1921">
        <v>170</v>
      </c>
      <c r="AF1921" s="15">
        <v>45336</v>
      </c>
      <c r="AG1921">
        <v>-1</v>
      </c>
      <c r="AH1921">
        <v>-1</v>
      </c>
      <c r="AI1921">
        <v>175.01696485080001</v>
      </c>
      <c r="AJ1921">
        <v>-40.871961723699997</v>
      </c>
      <c r="AK1921">
        <v>0.5</v>
      </c>
      <c r="AL1921">
        <v>89</v>
      </c>
      <c r="AM1921">
        <v>827.7</v>
      </c>
      <c r="AN1921" t="s">
        <v>306</v>
      </c>
      <c r="AO1921" t="s">
        <v>321</v>
      </c>
      <c r="AP1921" t="s">
        <v>292</v>
      </c>
      <c r="AQ1921" t="s">
        <v>293</v>
      </c>
      <c r="AR1921" t="s">
        <v>294</v>
      </c>
      <c r="AS1921" t="s">
        <v>291</v>
      </c>
      <c r="AT1921">
        <v>-1</v>
      </c>
      <c r="AU1921">
        <v>-1</v>
      </c>
      <c r="AV1921">
        <v>0</v>
      </c>
      <c r="AW1921">
        <v>0</v>
      </c>
      <c r="AX1921">
        <v>6.7204301075268802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b">
        <v>0</v>
      </c>
      <c r="BI1921" t="b">
        <v>1</v>
      </c>
      <c r="BJ1921" t="b">
        <v>1</v>
      </c>
      <c r="BK1921" t="b">
        <v>0</v>
      </c>
      <c r="BL1921" t="s">
        <v>293</v>
      </c>
      <c r="BM1921">
        <v>2</v>
      </c>
      <c r="BN1921">
        <v>90</v>
      </c>
      <c r="BO1921">
        <v>1</v>
      </c>
      <c r="BP1921" s="15">
        <v>45314</v>
      </c>
      <c r="BQ1921" t="s">
        <v>307</v>
      </c>
      <c r="BR1921" t="s">
        <v>322</v>
      </c>
      <c r="BS1921">
        <v>90</v>
      </c>
      <c r="BT1921">
        <v>2</v>
      </c>
    </row>
    <row r="1922" spans="1:72" x14ac:dyDescent="0.25">
      <c r="A1922" t="str">
        <f t="shared" si="116"/>
        <v>432_94</v>
      </c>
      <c r="B1922" t="str">
        <f t="shared" si="117"/>
        <v>U</v>
      </c>
      <c r="C1922">
        <f t="shared" si="118"/>
        <v>277.2</v>
      </c>
      <c r="D1922">
        <f t="shared" si="119"/>
        <v>0</v>
      </c>
      <c r="F1922" t="s">
        <v>2905</v>
      </c>
      <c r="G1922">
        <v>432</v>
      </c>
      <c r="H1922" t="s">
        <v>2011</v>
      </c>
      <c r="I1922">
        <v>94</v>
      </c>
      <c r="J1922">
        <v>138</v>
      </c>
      <c r="K1922" t="s">
        <v>283</v>
      </c>
      <c r="L1922" t="s">
        <v>284</v>
      </c>
      <c r="M1922">
        <v>2</v>
      </c>
      <c r="N1922" t="s">
        <v>285</v>
      </c>
      <c r="O1922">
        <v>0</v>
      </c>
      <c r="P1922">
        <v>1</v>
      </c>
      <c r="Q1922" t="s">
        <v>286</v>
      </c>
      <c r="R1922" t="s">
        <v>304</v>
      </c>
      <c r="S1922" t="s">
        <v>318</v>
      </c>
      <c r="T1922" t="s">
        <v>319</v>
      </c>
      <c r="U1922">
        <v>38</v>
      </c>
      <c r="V1922">
        <v>3</v>
      </c>
      <c r="W1922">
        <v>30</v>
      </c>
      <c r="X1922">
        <v>3</v>
      </c>
      <c r="Y1922" s="15">
        <v>40995</v>
      </c>
      <c r="Z1922">
        <v>20</v>
      </c>
      <c r="AA1922" s="15">
        <v>21916</v>
      </c>
      <c r="AB1922" s="15">
        <v>45314</v>
      </c>
      <c r="AC1922">
        <v>3.25</v>
      </c>
      <c r="AD1922">
        <v>3.25</v>
      </c>
      <c r="AE1922">
        <v>200</v>
      </c>
      <c r="AF1922" s="15">
        <v>45336</v>
      </c>
      <c r="AG1922">
        <v>-1</v>
      </c>
      <c r="AH1922">
        <v>-1</v>
      </c>
      <c r="AI1922">
        <v>175.01743879950001</v>
      </c>
      <c r="AJ1922">
        <v>-40.872477291199999</v>
      </c>
      <c r="AK1922">
        <v>4</v>
      </c>
      <c r="AL1922">
        <v>44</v>
      </c>
      <c r="AM1922">
        <v>277.2</v>
      </c>
      <c r="AN1922" t="s">
        <v>320</v>
      </c>
      <c r="AO1922" t="s">
        <v>321</v>
      </c>
      <c r="AP1922" t="s">
        <v>292</v>
      </c>
      <c r="AQ1922" t="s">
        <v>293</v>
      </c>
      <c r="AR1922" t="s">
        <v>294</v>
      </c>
      <c r="AS1922" t="s">
        <v>291</v>
      </c>
      <c r="AT1922">
        <v>-1</v>
      </c>
      <c r="AU1922">
        <v>-1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 t="b">
        <v>0</v>
      </c>
      <c r="BI1922" t="b">
        <v>1</v>
      </c>
      <c r="BJ1922" t="b">
        <v>0</v>
      </c>
      <c r="BK1922" t="b">
        <v>0</v>
      </c>
      <c r="BL1922" t="s">
        <v>293</v>
      </c>
      <c r="BM1922">
        <v>2</v>
      </c>
      <c r="BN1922">
        <v>90</v>
      </c>
      <c r="BO1922">
        <v>1</v>
      </c>
      <c r="BP1922" s="15">
        <v>45314</v>
      </c>
      <c r="BQ1922" t="s">
        <v>307</v>
      </c>
      <c r="BR1922" t="s">
        <v>322</v>
      </c>
      <c r="BS1922">
        <v>90</v>
      </c>
      <c r="BT1922">
        <v>2</v>
      </c>
    </row>
    <row r="1923" spans="1:72" x14ac:dyDescent="0.25">
      <c r="A1923" t="str">
        <f t="shared" ref="A1923:A1986" si="120">G1923&amp;"_"&amp;I1923</f>
        <v>433_3</v>
      </c>
      <c r="B1923" t="str">
        <f t="shared" ref="B1923:B1986" si="121">AO1923</f>
        <v>U</v>
      </c>
      <c r="C1923">
        <f t="shared" ref="C1923:C1986" si="122">AM1923</f>
        <v>410</v>
      </c>
      <c r="D1923">
        <f t="shared" ref="D1923:D1986" si="123">AZ1923</f>
        <v>0</v>
      </c>
      <c r="F1923" t="s">
        <v>2906</v>
      </c>
      <c r="G1923">
        <v>433</v>
      </c>
      <c r="H1923" t="s">
        <v>2013</v>
      </c>
      <c r="I1923">
        <v>3</v>
      </c>
      <c r="J1923">
        <v>103</v>
      </c>
      <c r="K1923" t="s">
        <v>283</v>
      </c>
      <c r="L1923" t="s">
        <v>284</v>
      </c>
      <c r="M1923">
        <v>2</v>
      </c>
      <c r="N1923" t="s">
        <v>285</v>
      </c>
      <c r="O1923">
        <v>0</v>
      </c>
      <c r="P1923">
        <v>1</v>
      </c>
      <c r="Q1923" t="s">
        <v>286</v>
      </c>
      <c r="R1923" t="s">
        <v>304</v>
      </c>
      <c r="S1923" t="s">
        <v>318</v>
      </c>
      <c r="T1923" t="s">
        <v>319</v>
      </c>
      <c r="U1923">
        <v>52</v>
      </c>
      <c r="V1923">
        <v>8</v>
      </c>
      <c r="W1923">
        <v>30</v>
      </c>
      <c r="X1923">
        <v>3</v>
      </c>
      <c r="Y1923" s="15">
        <v>40260</v>
      </c>
      <c r="Z1923">
        <v>20</v>
      </c>
      <c r="AA1923" s="15">
        <v>21916</v>
      </c>
      <c r="AB1923" s="15">
        <v>45314</v>
      </c>
      <c r="AC1923">
        <v>22.85</v>
      </c>
      <c r="AD1923">
        <v>2</v>
      </c>
      <c r="AE1923">
        <v>189.7</v>
      </c>
      <c r="AF1923" s="15">
        <v>45336</v>
      </c>
      <c r="AG1923">
        <v>-1</v>
      </c>
      <c r="AH1923">
        <v>-1</v>
      </c>
      <c r="AI1923">
        <v>175.02644769630001</v>
      </c>
      <c r="AJ1923">
        <v>-40.861687027800002</v>
      </c>
      <c r="AK1923">
        <v>3</v>
      </c>
      <c r="AL1923">
        <v>100</v>
      </c>
      <c r="AM1923">
        <v>410</v>
      </c>
      <c r="AN1923" t="s">
        <v>320</v>
      </c>
      <c r="AO1923" t="s">
        <v>321</v>
      </c>
      <c r="AP1923" t="s">
        <v>292</v>
      </c>
      <c r="AQ1923" t="s">
        <v>293</v>
      </c>
      <c r="AR1923" t="s">
        <v>294</v>
      </c>
      <c r="AS1923" t="s">
        <v>291</v>
      </c>
      <c r="AT1923">
        <v>-1</v>
      </c>
      <c r="AU1923">
        <v>-1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b">
        <v>0</v>
      </c>
      <c r="BI1923" t="b">
        <v>1</v>
      </c>
      <c r="BJ1923" t="b">
        <v>0</v>
      </c>
      <c r="BK1923" t="b">
        <v>0</v>
      </c>
      <c r="BL1923" t="s">
        <v>293</v>
      </c>
      <c r="BM1923">
        <v>2</v>
      </c>
      <c r="BN1923">
        <v>90</v>
      </c>
      <c r="BO1923">
        <v>1</v>
      </c>
      <c r="BP1923" s="15">
        <v>45314</v>
      </c>
      <c r="BQ1923" t="s">
        <v>307</v>
      </c>
      <c r="BR1923" t="s">
        <v>322</v>
      </c>
      <c r="BS1923">
        <v>90</v>
      </c>
      <c r="BT1923">
        <v>2</v>
      </c>
    </row>
    <row r="1924" spans="1:72" x14ac:dyDescent="0.25">
      <c r="A1924" t="str">
        <f t="shared" si="120"/>
        <v>433_338</v>
      </c>
      <c r="B1924" t="str">
        <f t="shared" si="121"/>
        <v>U</v>
      </c>
      <c r="C1924">
        <f t="shared" si="122"/>
        <v>1147.2</v>
      </c>
      <c r="D1924">
        <f t="shared" si="123"/>
        <v>0</v>
      </c>
      <c r="F1924" t="s">
        <v>2907</v>
      </c>
      <c r="G1924">
        <v>433</v>
      </c>
      <c r="H1924" t="s">
        <v>2013</v>
      </c>
      <c r="I1924">
        <v>338</v>
      </c>
      <c r="J1924">
        <v>577</v>
      </c>
      <c r="K1924" t="s">
        <v>283</v>
      </c>
      <c r="L1924" t="s">
        <v>284</v>
      </c>
      <c r="M1924">
        <v>2</v>
      </c>
      <c r="N1924" t="s">
        <v>285</v>
      </c>
      <c r="O1924">
        <v>0</v>
      </c>
      <c r="P1924">
        <v>2</v>
      </c>
      <c r="Q1924" t="s">
        <v>286</v>
      </c>
      <c r="R1924" t="s">
        <v>304</v>
      </c>
      <c r="S1924" t="s">
        <v>318</v>
      </c>
      <c r="T1924" t="s">
        <v>319</v>
      </c>
      <c r="U1924">
        <v>186</v>
      </c>
      <c r="V1924">
        <v>6</v>
      </c>
      <c r="W1924">
        <v>30</v>
      </c>
      <c r="X1924">
        <v>3</v>
      </c>
      <c r="Y1924" s="15">
        <v>40260</v>
      </c>
      <c r="Z1924">
        <v>19</v>
      </c>
      <c r="AA1924" s="15">
        <v>21916</v>
      </c>
      <c r="AB1924" s="15">
        <v>45314</v>
      </c>
      <c r="AC1924">
        <v>21.25</v>
      </c>
      <c r="AD1924">
        <v>3</v>
      </c>
      <c r="AE1924">
        <v>214.75</v>
      </c>
      <c r="AF1924" s="15">
        <v>45336</v>
      </c>
      <c r="AG1924">
        <v>-1</v>
      </c>
      <c r="AH1924">
        <v>-1</v>
      </c>
      <c r="AI1924">
        <v>175.02279395170001</v>
      </c>
      <c r="AJ1924">
        <v>-40.864123484499999</v>
      </c>
      <c r="AK1924">
        <v>2.5</v>
      </c>
      <c r="AL1924">
        <v>239</v>
      </c>
      <c r="AM1924">
        <v>1147.2</v>
      </c>
      <c r="AN1924" t="s">
        <v>320</v>
      </c>
      <c r="AO1924" t="s">
        <v>321</v>
      </c>
      <c r="AP1924" t="s">
        <v>292</v>
      </c>
      <c r="AQ1924" t="s">
        <v>293</v>
      </c>
      <c r="AR1924" t="s">
        <v>294</v>
      </c>
      <c r="AS1924" t="s">
        <v>291</v>
      </c>
      <c r="AT1924">
        <v>-1</v>
      </c>
      <c r="AU1924">
        <v>-1</v>
      </c>
      <c r="AV1924">
        <v>0</v>
      </c>
      <c r="AW1924">
        <v>0</v>
      </c>
      <c r="AX1924">
        <v>8.6805555555555607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 t="b">
        <v>0</v>
      </c>
      <c r="BI1924" t="b">
        <v>1</v>
      </c>
      <c r="BJ1924" t="b">
        <v>1</v>
      </c>
      <c r="BK1924" t="b">
        <v>0</v>
      </c>
      <c r="BL1924" t="s">
        <v>293</v>
      </c>
      <c r="BM1924">
        <v>2</v>
      </c>
      <c r="BN1924">
        <v>90</v>
      </c>
      <c r="BO1924">
        <v>1</v>
      </c>
      <c r="BP1924" s="15">
        <v>45314</v>
      </c>
      <c r="BQ1924" t="s">
        <v>307</v>
      </c>
      <c r="BR1924" t="s">
        <v>322</v>
      </c>
      <c r="BS1924">
        <v>90</v>
      </c>
      <c r="BT1924">
        <v>2</v>
      </c>
    </row>
    <row r="1925" spans="1:72" x14ac:dyDescent="0.25">
      <c r="A1925" t="str">
        <f t="shared" si="120"/>
        <v>433_587</v>
      </c>
      <c r="B1925" t="str">
        <f t="shared" si="121"/>
        <v>U</v>
      </c>
      <c r="C1925">
        <f t="shared" si="122"/>
        <v>708.4</v>
      </c>
      <c r="D1925">
        <f t="shared" si="123"/>
        <v>0</v>
      </c>
      <c r="F1925" t="s">
        <v>2908</v>
      </c>
      <c r="G1925">
        <v>433</v>
      </c>
      <c r="H1925" t="s">
        <v>2013</v>
      </c>
      <c r="I1925">
        <v>587</v>
      </c>
      <c r="J1925">
        <v>741</v>
      </c>
      <c r="K1925" t="s">
        <v>283</v>
      </c>
      <c r="L1925" t="s">
        <v>284</v>
      </c>
      <c r="M1925">
        <v>2</v>
      </c>
      <c r="N1925" t="s">
        <v>285</v>
      </c>
      <c r="O1925">
        <v>0</v>
      </c>
      <c r="P1925">
        <v>2</v>
      </c>
      <c r="Q1925" t="s">
        <v>286</v>
      </c>
      <c r="R1925" t="s">
        <v>304</v>
      </c>
      <c r="S1925" t="s">
        <v>318</v>
      </c>
      <c r="T1925" t="s">
        <v>319</v>
      </c>
      <c r="U1925">
        <v>132</v>
      </c>
      <c r="V1925">
        <v>6</v>
      </c>
      <c r="W1925">
        <v>30</v>
      </c>
      <c r="X1925">
        <v>3</v>
      </c>
      <c r="Y1925" s="15">
        <v>40260</v>
      </c>
      <c r="Z1925">
        <v>19</v>
      </c>
      <c r="AA1925" s="15">
        <v>21916</v>
      </c>
      <c r="AB1925" s="15">
        <v>45314</v>
      </c>
      <c r="AC1925">
        <v>11.2</v>
      </c>
      <c r="AD1925">
        <v>4</v>
      </c>
      <c r="AE1925">
        <v>235.75</v>
      </c>
      <c r="AF1925" s="15">
        <v>45336</v>
      </c>
      <c r="AG1925">
        <v>-1</v>
      </c>
      <c r="AH1925">
        <v>-1</v>
      </c>
      <c r="AI1925">
        <v>175.02102173989999</v>
      </c>
      <c r="AJ1925">
        <v>-40.865320525599998</v>
      </c>
      <c r="AK1925">
        <v>4</v>
      </c>
      <c r="AL1925">
        <v>154</v>
      </c>
      <c r="AM1925">
        <v>708.4</v>
      </c>
      <c r="AN1925" t="s">
        <v>320</v>
      </c>
      <c r="AO1925" t="s">
        <v>321</v>
      </c>
      <c r="AP1925" t="s">
        <v>292</v>
      </c>
      <c r="AQ1925" t="s">
        <v>293</v>
      </c>
      <c r="AR1925" t="s">
        <v>294</v>
      </c>
      <c r="AS1925" t="s">
        <v>291</v>
      </c>
      <c r="AT1925">
        <v>-1</v>
      </c>
      <c r="AU1925">
        <v>-1</v>
      </c>
      <c r="AV1925">
        <v>2.5</v>
      </c>
      <c r="AW1925">
        <v>2.5</v>
      </c>
      <c r="AX1925">
        <v>0</v>
      </c>
      <c r="AY1925">
        <v>5</v>
      </c>
      <c r="AZ1925">
        <v>0</v>
      </c>
      <c r="BA1925">
        <v>0</v>
      </c>
      <c r="BB1925">
        <v>0</v>
      </c>
      <c r="BC1925">
        <v>0.2</v>
      </c>
      <c r="BD1925">
        <v>0</v>
      </c>
      <c r="BE1925">
        <v>1</v>
      </c>
      <c r="BF1925">
        <v>1</v>
      </c>
      <c r="BG1925">
        <v>0</v>
      </c>
      <c r="BH1925" t="b">
        <v>0</v>
      </c>
      <c r="BI1925" t="b">
        <v>1</v>
      </c>
      <c r="BJ1925" t="b">
        <v>1</v>
      </c>
      <c r="BK1925" t="b">
        <v>0</v>
      </c>
      <c r="BL1925" t="s">
        <v>293</v>
      </c>
      <c r="BM1925">
        <v>2</v>
      </c>
      <c r="BN1925">
        <v>90</v>
      </c>
      <c r="BO1925">
        <v>1</v>
      </c>
      <c r="BP1925" s="15">
        <v>45314</v>
      </c>
      <c r="BQ1925" t="s">
        <v>307</v>
      </c>
      <c r="BR1925" t="s">
        <v>322</v>
      </c>
      <c r="BS1925">
        <v>90</v>
      </c>
      <c r="BT1925">
        <v>2</v>
      </c>
    </row>
    <row r="1926" spans="1:72" x14ac:dyDescent="0.25">
      <c r="A1926" t="str">
        <f t="shared" si="120"/>
        <v>433_769</v>
      </c>
      <c r="B1926" t="str">
        <f t="shared" si="121"/>
        <v>U</v>
      </c>
      <c r="C1926">
        <f t="shared" si="122"/>
        <v>684</v>
      </c>
      <c r="D1926">
        <f t="shared" si="123"/>
        <v>0</v>
      </c>
      <c r="F1926" t="s">
        <v>2909</v>
      </c>
      <c r="G1926">
        <v>433</v>
      </c>
      <c r="H1926" t="s">
        <v>2013</v>
      </c>
      <c r="I1926">
        <v>769</v>
      </c>
      <c r="J1926">
        <v>864</v>
      </c>
      <c r="K1926" t="s">
        <v>283</v>
      </c>
      <c r="L1926" t="s">
        <v>284</v>
      </c>
      <c r="M1926">
        <v>2</v>
      </c>
      <c r="N1926" t="s">
        <v>285</v>
      </c>
      <c r="O1926">
        <v>0</v>
      </c>
      <c r="P1926">
        <v>1</v>
      </c>
      <c r="Q1926" t="s">
        <v>286</v>
      </c>
      <c r="R1926" t="s">
        <v>304</v>
      </c>
      <c r="S1926" t="s">
        <v>318</v>
      </c>
      <c r="T1926" t="s">
        <v>319</v>
      </c>
      <c r="U1926">
        <v>84</v>
      </c>
      <c r="V1926">
        <v>8</v>
      </c>
      <c r="W1926">
        <v>25</v>
      </c>
      <c r="X1926">
        <v>3</v>
      </c>
      <c r="Y1926" s="15">
        <v>40590</v>
      </c>
      <c r="Z1926">
        <v>20</v>
      </c>
      <c r="AA1926" s="15">
        <v>21916</v>
      </c>
      <c r="AB1926" s="15">
        <v>45314</v>
      </c>
      <c r="AC1926">
        <v>10.3</v>
      </c>
      <c r="AD1926">
        <v>4</v>
      </c>
      <c r="AE1926">
        <v>227.1</v>
      </c>
      <c r="AF1926" s="15">
        <v>45336</v>
      </c>
      <c r="AG1926">
        <v>-1</v>
      </c>
      <c r="AH1926">
        <v>-1</v>
      </c>
      <c r="AI1926">
        <v>175.01950387420001</v>
      </c>
      <c r="AJ1926">
        <v>-40.866145394999997</v>
      </c>
      <c r="AK1926">
        <v>3.5</v>
      </c>
      <c r="AL1926">
        <v>95</v>
      </c>
      <c r="AM1926">
        <v>684</v>
      </c>
      <c r="AN1926" t="s">
        <v>320</v>
      </c>
      <c r="AO1926" t="s">
        <v>321</v>
      </c>
      <c r="AP1926" t="s">
        <v>292</v>
      </c>
      <c r="AQ1926" t="s">
        <v>293</v>
      </c>
      <c r="AR1926" t="s">
        <v>294</v>
      </c>
      <c r="AS1926" t="s">
        <v>291</v>
      </c>
      <c r="AT1926">
        <v>-1</v>
      </c>
      <c r="AU1926">
        <v>-1</v>
      </c>
      <c r="AV1926">
        <v>0</v>
      </c>
      <c r="AW1926">
        <v>0</v>
      </c>
      <c r="AX1926">
        <v>0.34722222222222199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b">
        <v>0</v>
      </c>
      <c r="BI1926" t="b">
        <v>1</v>
      </c>
      <c r="BJ1926" t="b">
        <v>0</v>
      </c>
      <c r="BK1926" t="b">
        <v>0</v>
      </c>
      <c r="BL1926" t="s">
        <v>293</v>
      </c>
      <c r="BM1926">
        <v>2</v>
      </c>
      <c r="BN1926">
        <v>90</v>
      </c>
      <c r="BO1926">
        <v>1</v>
      </c>
      <c r="BP1926" s="15">
        <v>45314</v>
      </c>
      <c r="BQ1926" t="s">
        <v>307</v>
      </c>
      <c r="BR1926" t="s">
        <v>322</v>
      </c>
      <c r="BS1926">
        <v>90</v>
      </c>
      <c r="BT1926">
        <v>2</v>
      </c>
    </row>
    <row r="1927" spans="1:72" x14ac:dyDescent="0.25">
      <c r="A1927" t="str">
        <f t="shared" si="120"/>
        <v>434_44</v>
      </c>
      <c r="B1927" t="str">
        <f t="shared" si="121"/>
        <v>U</v>
      </c>
      <c r="C1927">
        <f t="shared" si="122"/>
        <v>931</v>
      </c>
      <c r="D1927">
        <f t="shared" si="123"/>
        <v>0</v>
      </c>
      <c r="F1927" t="s">
        <v>2910</v>
      </c>
      <c r="G1927">
        <v>434</v>
      </c>
      <c r="H1927" t="s">
        <v>2132</v>
      </c>
      <c r="I1927">
        <v>44</v>
      </c>
      <c r="J1927">
        <v>142</v>
      </c>
      <c r="K1927" t="s">
        <v>283</v>
      </c>
      <c r="L1927" t="s">
        <v>284</v>
      </c>
      <c r="M1927">
        <v>2</v>
      </c>
      <c r="N1927" t="s">
        <v>285</v>
      </c>
      <c r="O1927">
        <v>0</v>
      </c>
      <c r="P1927">
        <v>3</v>
      </c>
      <c r="Q1927" t="s">
        <v>286</v>
      </c>
      <c r="R1927" t="s">
        <v>287</v>
      </c>
      <c r="S1927" t="s">
        <v>305</v>
      </c>
      <c r="T1927" t="s">
        <v>319</v>
      </c>
      <c r="U1927">
        <v>833</v>
      </c>
      <c r="V1927">
        <v>6</v>
      </c>
      <c r="W1927">
        <v>30</v>
      </c>
      <c r="X1927">
        <v>3</v>
      </c>
      <c r="Y1927" s="15">
        <v>40989</v>
      </c>
      <c r="Z1927">
        <v>18</v>
      </c>
      <c r="AA1927" s="15">
        <v>21916</v>
      </c>
      <c r="AB1927" s="15">
        <v>45000</v>
      </c>
      <c r="AC1927">
        <v>4</v>
      </c>
      <c r="AD1927">
        <v>4</v>
      </c>
      <c r="AE1927">
        <v>120</v>
      </c>
      <c r="AF1927" s="15">
        <v>45336</v>
      </c>
      <c r="AG1927">
        <v>-1</v>
      </c>
      <c r="AH1927">
        <v>-1</v>
      </c>
      <c r="AI1927">
        <v>175.02698615080001</v>
      </c>
      <c r="AJ1927">
        <v>-40.865310360599999</v>
      </c>
      <c r="AK1927">
        <v>3</v>
      </c>
      <c r="AL1927">
        <v>98</v>
      </c>
      <c r="AM1927">
        <v>931</v>
      </c>
      <c r="AN1927" t="s">
        <v>306</v>
      </c>
      <c r="AO1927" t="s">
        <v>321</v>
      </c>
      <c r="AP1927" t="s">
        <v>292</v>
      </c>
      <c r="AQ1927" t="s">
        <v>293</v>
      </c>
      <c r="AR1927" t="s">
        <v>294</v>
      </c>
      <c r="AS1927" t="s">
        <v>291</v>
      </c>
      <c r="AT1927">
        <v>-1</v>
      </c>
      <c r="AU1927">
        <v>-1</v>
      </c>
      <c r="AV1927">
        <v>0</v>
      </c>
      <c r="AW1927">
        <v>0</v>
      </c>
      <c r="AX1927">
        <v>11.842105263157899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 t="b">
        <v>0</v>
      </c>
      <c r="BI1927" t="b">
        <v>1</v>
      </c>
      <c r="BJ1927" t="b">
        <v>1</v>
      </c>
      <c r="BK1927" t="b">
        <v>0</v>
      </c>
      <c r="BL1927" t="s">
        <v>293</v>
      </c>
      <c r="BM1927">
        <v>2</v>
      </c>
      <c r="BN1927">
        <v>90</v>
      </c>
      <c r="BO1927">
        <v>1</v>
      </c>
      <c r="BP1927" s="15">
        <v>45000</v>
      </c>
      <c r="BQ1927" t="s">
        <v>307</v>
      </c>
      <c r="BR1927" t="s">
        <v>322</v>
      </c>
      <c r="BS1927">
        <v>90</v>
      </c>
      <c r="BT1927">
        <v>2</v>
      </c>
    </row>
    <row r="1928" spans="1:72" x14ac:dyDescent="0.25">
      <c r="A1928" t="str">
        <f t="shared" si="120"/>
        <v>435_267</v>
      </c>
      <c r="B1928" t="str">
        <f t="shared" si="121"/>
        <v>U</v>
      </c>
      <c r="C1928">
        <f t="shared" si="122"/>
        <v>232.5</v>
      </c>
      <c r="D1928">
        <f t="shared" si="123"/>
        <v>80</v>
      </c>
      <c r="F1928" t="s">
        <v>2911</v>
      </c>
      <c r="G1928">
        <v>435</v>
      </c>
      <c r="H1928" t="s">
        <v>2015</v>
      </c>
      <c r="I1928">
        <v>267</v>
      </c>
      <c r="J1928">
        <v>292</v>
      </c>
      <c r="K1928" t="s">
        <v>283</v>
      </c>
      <c r="L1928" t="s">
        <v>284</v>
      </c>
      <c r="M1928">
        <v>2</v>
      </c>
      <c r="N1928" t="s">
        <v>285</v>
      </c>
      <c r="O1928">
        <v>0</v>
      </c>
      <c r="P1928">
        <v>1</v>
      </c>
      <c r="Q1928" t="s">
        <v>286</v>
      </c>
      <c r="R1928" t="s">
        <v>304</v>
      </c>
      <c r="S1928" t="s">
        <v>318</v>
      </c>
      <c r="T1928" t="s">
        <v>319</v>
      </c>
      <c r="U1928">
        <v>76</v>
      </c>
      <c r="V1928">
        <v>13</v>
      </c>
      <c r="W1928">
        <v>45</v>
      </c>
      <c r="X1928">
        <v>2</v>
      </c>
      <c r="Y1928" s="15">
        <v>35754</v>
      </c>
      <c r="Z1928">
        <v>25</v>
      </c>
      <c r="AA1928" s="15">
        <v>21916</v>
      </c>
      <c r="AB1928" s="15">
        <v>45314</v>
      </c>
      <c r="AC1928">
        <v>4.55</v>
      </c>
      <c r="AD1928">
        <v>3.85</v>
      </c>
      <c r="AE1928">
        <v>127</v>
      </c>
      <c r="AF1928" s="15">
        <v>45323</v>
      </c>
      <c r="AG1928">
        <v>-1</v>
      </c>
      <c r="AH1928">
        <v>-1</v>
      </c>
      <c r="AI1928">
        <v>175.00952504540001</v>
      </c>
      <c r="AJ1928">
        <v>-40.870506438299998</v>
      </c>
      <c r="AK1928">
        <v>0.5</v>
      </c>
      <c r="AL1928">
        <v>25</v>
      </c>
      <c r="AM1928">
        <v>232.5</v>
      </c>
      <c r="AN1928" t="s">
        <v>320</v>
      </c>
      <c r="AO1928" t="s">
        <v>321</v>
      </c>
      <c r="AP1928" t="s">
        <v>314</v>
      </c>
      <c r="AQ1928" t="s">
        <v>312</v>
      </c>
      <c r="AR1928" t="s">
        <v>294</v>
      </c>
      <c r="AS1928" t="s">
        <v>291</v>
      </c>
      <c r="AT1928">
        <v>-1</v>
      </c>
      <c r="AU1928">
        <v>-1</v>
      </c>
      <c r="AV1928">
        <v>0</v>
      </c>
      <c r="AW1928">
        <v>0</v>
      </c>
      <c r="AX1928">
        <v>2.1505376344085998</v>
      </c>
      <c r="AY1928">
        <v>40</v>
      </c>
      <c r="AZ1928">
        <v>80</v>
      </c>
      <c r="BA1928">
        <v>0</v>
      </c>
      <c r="BB1928">
        <v>0.53763440860215095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b">
        <v>0</v>
      </c>
      <c r="BI1928" t="b">
        <v>1</v>
      </c>
      <c r="BJ1928" t="b">
        <v>0</v>
      </c>
      <c r="BK1928" t="b">
        <v>1</v>
      </c>
      <c r="BL1928" t="s">
        <v>312</v>
      </c>
      <c r="BM1928">
        <v>2</v>
      </c>
      <c r="BN1928">
        <v>90</v>
      </c>
      <c r="BO1928">
        <v>1</v>
      </c>
      <c r="BP1928" s="15">
        <v>45314</v>
      </c>
      <c r="BQ1928" t="s">
        <v>307</v>
      </c>
      <c r="BR1928" t="s">
        <v>322</v>
      </c>
      <c r="BS1928">
        <v>90</v>
      </c>
      <c r="BT1928">
        <v>2</v>
      </c>
    </row>
    <row r="1929" spans="1:72" x14ac:dyDescent="0.25">
      <c r="A1929" t="str">
        <f t="shared" si="120"/>
        <v>437_4</v>
      </c>
      <c r="B1929" t="str">
        <f t="shared" si="121"/>
        <v>U</v>
      </c>
      <c r="C1929">
        <f t="shared" si="122"/>
        <v>1360.4</v>
      </c>
      <c r="D1929">
        <f t="shared" si="123"/>
        <v>0</v>
      </c>
      <c r="F1929" t="s">
        <v>2912</v>
      </c>
      <c r="G1929">
        <v>437</v>
      </c>
      <c r="H1929" t="s">
        <v>2913</v>
      </c>
      <c r="I1929">
        <v>4</v>
      </c>
      <c r="J1929">
        <v>183</v>
      </c>
      <c r="K1929" t="s">
        <v>283</v>
      </c>
      <c r="L1929" t="s">
        <v>284</v>
      </c>
      <c r="M1929">
        <v>2</v>
      </c>
      <c r="N1929" t="s">
        <v>285</v>
      </c>
      <c r="O1929">
        <v>0</v>
      </c>
      <c r="P1929">
        <v>2</v>
      </c>
      <c r="Q1929" t="s">
        <v>286</v>
      </c>
      <c r="R1929" t="s">
        <v>304</v>
      </c>
      <c r="S1929" t="s">
        <v>318</v>
      </c>
      <c r="T1929" t="s">
        <v>319</v>
      </c>
      <c r="U1929">
        <v>126</v>
      </c>
      <c r="V1929">
        <v>5</v>
      </c>
      <c r="W1929">
        <v>29</v>
      </c>
      <c r="X1929">
        <v>3</v>
      </c>
      <c r="Y1929" s="15">
        <v>43161</v>
      </c>
      <c r="Z1929">
        <v>19</v>
      </c>
      <c r="AA1929" s="15">
        <v>21916</v>
      </c>
      <c r="AB1929" s="15">
        <v>45314</v>
      </c>
      <c r="AC1929">
        <v>2</v>
      </c>
      <c r="AD1929">
        <v>2</v>
      </c>
      <c r="AE1929">
        <v>108</v>
      </c>
      <c r="AF1929" s="15">
        <v>45336</v>
      </c>
      <c r="AG1929">
        <v>-1</v>
      </c>
      <c r="AH1929">
        <v>-1</v>
      </c>
      <c r="AI1929">
        <v>175.0153460013</v>
      </c>
      <c r="AJ1929">
        <v>-40.874358043199997</v>
      </c>
      <c r="AK1929">
        <v>3.5</v>
      </c>
      <c r="AL1929">
        <v>179</v>
      </c>
      <c r="AM1929">
        <v>1360.4</v>
      </c>
      <c r="AN1929" t="s">
        <v>320</v>
      </c>
      <c r="AO1929" t="s">
        <v>321</v>
      </c>
      <c r="AP1929" t="s">
        <v>292</v>
      </c>
      <c r="AQ1929" t="s">
        <v>293</v>
      </c>
      <c r="AR1929" t="s">
        <v>294</v>
      </c>
      <c r="AS1929" t="s">
        <v>291</v>
      </c>
      <c r="AT1929">
        <v>-1</v>
      </c>
      <c r="AU1929">
        <v>-1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b">
        <v>0</v>
      </c>
      <c r="BI1929" t="b">
        <v>1</v>
      </c>
      <c r="BJ1929" t="b">
        <v>1</v>
      </c>
      <c r="BK1929" t="b">
        <v>0</v>
      </c>
      <c r="BL1929" t="s">
        <v>293</v>
      </c>
      <c r="BM1929">
        <v>2</v>
      </c>
      <c r="BN1929">
        <v>90</v>
      </c>
      <c r="BO1929">
        <v>1</v>
      </c>
      <c r="BP1929" s="15">
        <v>45314</v>
      </c>
      <c r="BQ1929" t="s">
        <v>307</v>
      </c>
      <c r="BR1929" t="s">
        <v>322</v>
      </c>
      <c r="BS1929">
        <v>90</v>
      </c>
      <c r="BT1929">
        <v>2</v>
      </c>
    </row>
    <row r="1930" spans="1:72" x14ac:dyDescent="0.25">
      <c r="A1930" t="str">
        <f t="shared" si="120"/>
        <v>437_183</v>
      </c>
      <c r="B1930" t="str">
        <f t="shared" si="121"/>
        <v>U</v>
      </c>
      <c r="C1930">
        <f t="shared" si="122"/>
        <v>98.8</v>
      </c>
      <c r="D1930">
        <f t="shared" si="123"/>
        <v>7.6923076923076898</v>
      </c>
      <c r="F1930" t="s">
        <v>2914</v>
      </c>
      <c r="G1930">
        <v>437</v>
      </c>
      <c r="H1930" t="s">
        <v>2913</v>
      </c>
      <c r="I1930">
        <v>183</v>
      </c>
      <c r="J1930">
        <v>196</v>
      </c>
      <c r="K1930" t="s">
        <v>283</v>
      </c>
      <c r="L1930" t="s">
        <v>284</v>
      </c>
      <c r="M1930">
        <v>2</v>
      </c>
      <c r="N1930" t="s">
        <v>285</v>
      </c>
      <c r="O1930">
        <v>0</v>
      </c>
      <c r="P1930">
        <v>2</v>
      </c>
      <c r="Q1930" t="s">
        <v>286</v>
      </c>
      <c r="R1930" t="s">
        <v>304</v>
      </c>
      <c r="S1930" t="s">
        <v>318</v>
      </c>
      <c r="T1930" t="s">
        <v>319</v>
      </c>
      <c r="U1930">
        <v>126</v>
      </c>
      <c r="V1930">
        <v>5</v>
      </c>
      <c r="W1930">
        <v>37</v>
      </c>
      <c r="X1930">
        <v>2</v>
      </c>
      <c r="Y1930" s="15">
        <v>35754</v>
      </c>
      <c r="Z1930">
        <v>22</v>
      </c>
      <c r="AA1930" s="15">
        <v>21916</v>
      </c>
      <c r="AB1930" s="15">
        <v>45314</v>
      </c>
      <c r="AC1930">
        <v>4</v>
      </c>
      <c r="AD1930">
        <v>3</v>
      </c>
      <c r="AE1930">
        <v>142</v>
      </c>
      <c r="AF1930" s="15">
        <v>45336</v>
      </c>
      <c r="AG1930">
        <v>-1</v>
      </c>
      <c r="AH1930">
        <v>-1</v>
      </c>
      <c r="AI1930">
        <v>175.01543896289999</v>
      </c>
      <c r="AJ1930">
        <v>-40.875250376300002</v>
      </c>
      <c r="AK1930">
        <v>0.5</v>
      </c>
      <c r="AL1930">
        <v>13</v>
      </c>
      <c r="AM1930">
        <v>98.8</v>
      </c>
      <c r="AN1930" t="s">
        <v>320</v>
      </c>
      <c r="AO1930" t="s">
        <v>321</v>
      </c>
      <c r="AP1930" t="s">
        <v>314</v>
      </c>
      <c r="AQ1930" t="s">
        <v>312</v>
      </c>
      <c r="AR1930" t="s">
        <v>294</v>
      </c>
      <c r="AS1930" t="s">
        <v>291</v>
      </c>
      <c r="AT1930">
        <v>-1</v>
      </c>
      <c r="AU1930">
        <v>-1</v>
      </c>
      <c r="AV1930">
        <v>0</v>
      </c>
      <c r="AW1930">
        <v>0</v>
      </c>
      <c r="AX1930">
        <v>0</v>
      </c>
      <c r="AY1930">
        <v>76.923076923076906</v>
      </c>
      <c r="AZ1930">
        <v>7.6923076923076898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b">
        <v>0</v>
      </c>
      <c r="BI1930" t="b">
        <v>1</v>
      </c>
      <c r="BJ1930" t="b">
        <v>0</v>
      </c>
      <c r="BK1930" t="b">
        <v>1</v>
      </c>
      <c r="BL1930" t="s">
        <v>312</v>
      </c>
      <c r="BM1930">
        <v>2</v>
      </c>
      <c r="BN1930">
        <v>90</v>
      </c>
      <c r="BO1930">
        <v>1</v>
      </c>
      <c r="BP1930" s="15">
        <v>45314</v>
      </c>
      <c r="BQ1930" t="s">
        <v>307</v>
      </c>
      <c r="BR1930" t="s">
        <v>322</v>
      </c>
      <c r="BS1930">
        <v>90</v>
      </c>
      <c r="BT1930">
        <v>2</v>
      </c>
    </row>
    <row r="1931" spans="1:72" x14ac:dyDescent="0.25">
      <c r="A1931" t="str">
        <f t="shared" si="120"/>
        <v>440_507</v>
      </c>
      <c r="B1931" t="str">
        <f t="shared" si="121"/>
        <v>U</v>
      </c>
      <c r="C1931">
        <f t="shared" si="122"/>
        <v>3537</v>
      </c>
      <c r="D1931">
        <f t="shared" si="123"/>
        <v>0</v>
      </c>
      <c r="F1931" t="s">
        <v>2915</v>
      </c>
      <c r="G1931">
        <v>440</v>
      </c>
      <c r="H1931" t="s">
        <v>1914</v>
      </c>
      <c r="I1931">
        <v>507</v>
      </c>
      <c r="J1931">
        <v>900</v>
      </c>
      <c r="K1931" t="s">
        <v>283</v>
      </c>
      <c r="L1931" t="s">
        <v>284</v>
      </c>
      <c r="M1931">
        <v>2</v>
      </c>
      <c r="N1931" t="s">
        <v>285</v>
      </c>
      <c r="O1931">
        <v>0</v>
      </c>
      <c r="P1931">
        <v>3</v>
      </c>
      <c r="Q1931" t="s">
        <v>286</v>
      </c>
      <c r="R1931" t="s">
        <v>287</v>
      </c>
      <c r="S1931" t="s">
        <v>305</v>
      </c>
      <c r="T1931" t="s">
        <v>319</v>
      </c>
      <c r="U1931">
        <v>798</v>
      </c>
      <c r="V1931">
        <v>6</v>
      </c>
      <c r="W1931">
        <v>13</v>
      </c>
      <c r="X1931">
        <v>1</v>
      </c>
      <c r="Y1931" s="15">
        <v>42851</v>
      </c>
      <c r="Z1931">
        <v>18</v>
      </c>
      <c r="AA1931" s="15">
        <v>29586</v>
      </c>
      <c r="AB1931" s="15">
        <v>45313</v>
      </c>
      <c r="AC1931">
        <v>4</v>
      </c>
      <c r="AD1931">
        <v>4.1500000000000004</v>
      </c>
      <c r="AE1931">
        <v>147.80000000000001</v>
      </c>
      <c r="AF1931" s="15">
        <v>45336</v>
      </c>
      <c r="AG1931">
        <v>-1</v>
      </c>
      <c r="AH1931">
        <v>-1</v>
      </c>
      <c r="AI1931">
        <v>175.01657820860001</v>
      </c>
      <c r="AJ1931">
        <v>-40.871622322900002</v>
      </c>
      <c r="AK1931">
        <v>3.5</v>
      </c>
      <c r="AL1931">
        <v>393</v>
      </c>
      <c r="AM1931">
        <v>3537</v>
      </c>
      <c r="AN1931" t="s">
        <v>306</v>
      </c>
      <c r="AO1931" t="s">
        <v>321</v>
      </c>
      <c r="AP1931" t="s">
        <v>292</v>
      </c>
      <c r="AQ1931" t="s">
        <v>293</v>
      </c>
      <c r="AR1931" t="s">
        <v>294</v>
      </c>
      <c r="AS1931" t="s">
        <v>291</v>
      </c>
      <c r="AT1931">
        <v>1018.6465899999999</v>
      </c>
      <c r="AU1931">
        <v>449.91390999999999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0.35</v>
      </c>
      <c r="BD1931">
        <v>0</v>
      </c>
      <c r="BE1931">
        <v>0</v>
      </c>
      <c r="BF1931">
        <v>1.75</v>
      </c>
      <c r="BG1931">
        <v>0</v>
      </c>
      <c r="BH1931" t="b">
        <v>0</v>
      </c>
      <c r="BI1931" t="b">
        <v>1</v>
      </c>
      <c r="BJ1931" t="b">
        <v>1</v>
      </c>
      <c r="BK1931" t="b">
        <v>0</v>
      </c>
      <c r="BL1931" t="s">
        <v>293</v>
      </c>
      <c r="BM1931">
        <v>2</v>
      </c>
      <c r="BN1931">
        <v>90</v>
      </c>
      <c r="BO1931">
        <v>1</v>
      </c>
      <c r="BP1931" s="15">
        <v>45313</v>
      </c>
      <c r="BQ1931" t="s">
        <v>307</v>
      </c>
      <c r="BR1931" t="s">
        <v>322</v>
      </c>
      <c r="BS1931">
        <v>90</v>
      </c>
      <c r="BT1931">
        <v>2</v>
      </c>
    </row>
    <row r="1932" spans="1:72" x14ac:dyDescent="0.25">
      <c r="A1932" t="str">
        <f t="shared" si="120"/>
        <v>1549_0</v>
      </c>
      <c r="B1932" t="str">
        <f t="shared" si="121"/>
        <v>U</v>
      </c>
      <c r="C1932">
        <f t="shared" si="122"/>
        <v>4770</v>
      </c>
      <c r="D1932">
        <f t="shared" si="123"/>
        <v>0</v>
      </c>
      <c r="F1932" t="s">
        <v>2916</v>
      </c>
      <c r="G1932">
        <v>1549</v>
      </c>
      <c r="H1932" t="s">
        <v>2917</v>
      </c>
      <c r="I1932">
        <v>0</v>
      </c>
      <c r="J1932">
        <v>530</v>
      </c>
      <c r="K1932" t="s">
        <v>283</v>
      </c>
      <c r="L1932" t="s">
        <v>284</v>
      </c>
      <c r="M1932">
        <v>2</v>
      </c>
      <c r="N1932" t="s">
        <v>285</v>
      </c>
      <c r="O1932">
        <v>0</v>
      </c>
      <c r="P1932">
        <v>2</v>
      </c>
      <c r="Q1932" t="s">
        <v>286</v>
      </c>
      <c r="R1932" t="s">
        <v>287</v>
      </c>
      <c r="S1932" t="s">
        <v>284</v>
      </c>
      <c r="T1932" t="s">
        <v>319</v>
      </c>
      <c r="U1932">
        <v>198</v>
      </c>
      <c r="V1932">
        <v>6</v>
      </c>
      <c r="W1932">
        <v>30</v>
      </c>
      <c r="X1932">
        <v>1</v>
      </c>
      <c r="Y1932" s="15">
        <v>44833</v>
      </c>
      <c r="Z1932">
        <v>22</v>
      </c>
      <c r="AA1932" s="15">
        <v>44826</v>
      </c>
      <c r="AB1932" s="15">
        <v>45314</v>
      </c>
      <c r="AC1932">
        <v>4</v>
      </c>
      <c r="AD1932">
        <v>3</v>
      </c>
      <c r="AE1932">
        <v>59.95</v>
      </c>
      <c r="AF1932" s="15">
        <v>44871</v>
      </c>
      <c r="AG1932">
        <v>-1</v>
      </c>
      <c r="AH1932">
        <v>-1</v>
      </c>
      <c r="AI1932">
        <v>175.069742018</v>
      </c>
      <c r="AJ1932">
        <v>-40.861243958400003</v>
      </c>
      <c r="AK1932">
        <v>5</v>
      </c>
      <c r="AL1932">
        <v>530</v>
      </c>
      <c r="AM1932">
        <v>4770</v>
      </c>
      <c r="AN1932" t="s">
        <v>306</v>
      </c>
      <c r="AO1932" t="s">
        <v>321</v>
      </c>
      <c r="AP1932" t="s">
        <v>314</v>
      </c>
      <c r="AQ1932" t="s">
        <v>312</v>
      </c>
      <c r="AR1932" t="s">
        <v>294</v>
      </c>
      <c r="AS1932" t="s">
        <v>291</v>
      </c>
      <c r="AT1932">
        <v>-1</v>
      </c>
      <c r="AU1932">
        <v>-1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b">
        <v>0</v>
      </c>
      <c r="BI1932" t="b">
        <v>1</v>
      </c>
      <c r="BJ1932" t="b">
        <v>0</v>
      </c>
      <c r="BK1932" t="b">
        <v>1</v>
      </c>
      <c r="BL1932" t="s">
        <v>312</v>
      </c>
      <c r="BM1932">
        <v>2</v>
      </c>
      <c r="BN1932">
        <v>90</v>
      </c>
      <c r="BO1932">
        <v>1</v>
      </c>
      <c r="BP1932" s="15">
        <v>45314</v>
      </c>
      <c r="BQ1932" t="s">
        <v>307</v>
      </c>
      <c r="BR1932" t="s">
        <v>322</v>
      </c>
      <c r="BS1932">
        <v>90</v>
      </c>
      <c r="BT1932">
        <v>2</v>
      </c>
    </row>
    <row r="1933" spans="1:72" x14ac:dyDescent="0.25">
      <c r="A1933" t="str">
        <f t="shared" si="120"/>
        <v>1550_5</v>
      </c>
      <c r="B1933" t="str">
        <f t="shared" si="121"/>
        <v>U</v>
      </c>
      <c r="C1933">
        <f t="shared" si="122"/>
        <v>324</v>
      </c>
      <c r="D1933">
        <f t="shared" si="123"/>
        <v>0</v>
      </c>
      <c r="F1933" t="s">
        <v>2918</v>
      </c>
      <c r="G1933">
        <v>1550</v>
      </c>
      <c r="H1933" t="s">
        <v>2476</v>
      </c>
      <c r="I1933">
        <v>5</v>
      </c>
      <c r="J1933">
        <v>59</v>
      </c>
      <c r="K1933" t="s">
        <v>283</v>
      </c>
      <c r="L1933" t="s">
        <v>284</v>
      </c>
      <c r="M1933">
        <v>2</v>
      </c>
      <c r="N1933" t="s">
        <v>285</v>
      </c>
      <c r="O1933">
        <v>0</v>
      </c>
      <c r="P1933">
        <v>1</v>
      </c>
      <c r="Q1933" t="s">
        <v>286</v>
      </c>
      <c r="R1933" t="s">
        <v>304</v>
      </c>
      <c r="S1933" t="s">
        <v>284</v>
      </c>
      <c r="T1933" t="s">
        <v>319</v>
      </c>
      <c r="U1933">
        <v>49</v>
      </c>
      <c r="V1933">
        <v>6</v>
      </c>
      <c r="W1933">
        <v>30</v>
      </c>
      <c r="X1933">
        <v>1</v>
      </c>
      <c r="Y1933" s="15">
        <v>44833</v>
      </c>
      <c r="Z1933">
        <v>25</v>
      </c>
      <c r="AA1933" s="15">
        <v>44826</v>
      </c>
      <c r="AB1933" s="15">
        <v>45334</v>
      </c>
      <c r="AC1933">
        <v>4</v>
      </c>
      <c r="AD1933">
        <v>3</v>
      </c>
      <c r="AE1933">
        <v>111</v>
      </c>
      <c r="AF1933" s="15">
        <v>44871</v>
      </c>
      <c r="AG1933">
        <v>-1</v>
      </c>
      <c r="AH1933">
        <v>-1</v>
      </c>
      <c r="AI1933">
        <v>175.06854852699999</v>
      </c>
      <c r="AJ1933">
        <v>-40.860832048299997</v>
      </c>
      <c r="AK1933">
        <v>2</v>
      </c>
      <c r="AL1933">
        <v>54</v>
      </c>
      <c r="AM1933">
        <v>324</v>
      </c>
      <c r="AN1933" t="s">
        <v>306</v>
      </c>
      <c r="AO1933" t="s">
        <v>321</v>
      </c>
      <c r="AP1933" t="s">
        <v>314</v>
      </c>
      <c r="AQ1933" t="s">
        <v>312</v>
      </c>
      <c r="AR1933" t="s">
        <v>294</v>
      </c>
      <c r="AS1933" t="s">
        <v>291</v>
      </c>
      <c r="AT1933">
        <v>-1</v>
      </c>
      <c r="AU1933">
        <v>-1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b">
        <v>0</v>
      </c>
      <c r="BI1933" t="b">
        <v>1</v>
      </c>
      <c r="BJ1933" t="b">
        <v>0</v>
      </c>
      <c r="BK1933" t="b">
        <v>1</v>
      </c>
      <c r="BL1933" t="s">
        <v>312</v>
      </c>
      <c r="BM1933">
        <v>2</v>
      </c>
      <c r="BN1933">
        <v>90</v>
      </c>
      <c r="BO1933">
        <v>1</v>
      </c>
      <c r="BP1933" s="15">
        <v>45334</v>
      </c>
      <c r="BQ1933" t="s">
        <v>307</v>
      </c>
      <c r="BR1933" t="s">
        <v>322</v>
      </c>
      <c r="BS1933">
        <v>90</v>
      </c>
      <c r="BT1933">
        <v>2</v>
      </c>
    </row>
    <row r="1934" spans="1:72" x14ac:dyDescent="0.25">
      <c r="A1934" t="str">
        <f t="shared" si="120"/>
        <v>1441_758</v>
      </c>
      <c r="B1934" t="str">
        <f t="shared" si="121"/>
        <v>U</v>
      </c>
      <c r="C1934">
        <f t="shared" si="122"/>
        <v>1092</v>
      </c>
      <c r="D1934">
        <f t="shared" si="123"/>
        <v>0</v>
      </c>
      <c r="F1934" t="s">
        <v>2919</v>
      </c>
      <c r="G1934">
        <v>1441</v>
      </c>
      <c r="H1934" t="s">
        <v>857</v>
      </c>
      <c r="I1934">
        <v>758</v>
      </c>
      <c r="J1934">
        <v>940</v>
      </c>
      <c r="K1934" t="s">
        <v>283</v>
      </c>
      <c r="L1934" t="s">
        <v>284</v>
      </c>
      <c r="M1934">
        <v>2</v>
      </c>
      <c r="N1934" t="s">
        <v>285</v>
      </c>
      <c r="O1934">
        <v>0</v>
      </c>
      <c r="P1934">
        <v>2</v>
      </c>
      <c r="Q1934" t="s">
        <v>409</v>
      </c>
      <c r="R1934" t="s">
        <v>287</v>
      </c>
      <c r="S1934" t="s">
        <v>288</v>
      </c>
      <c r="T1934" t="s">
        <v>319</v>
      </c>
      <c r="U1934">
        <v>494</v>
      </c>
      <c r="V1934">
        <v>6</v>
      </c>
      <c r="W1934">
        <v>30</v>
      </c>
      <c r="X1934">
        <v>1</v>
      </c>
      <c r="Y1934" s="15">
        <v>44833</v>
      </c>
      <c r="Z1934">
        <v>22</v>
      </c>
      <c r="AA1934" s="15">
        <v>44826</v>
      </c>
      <c r="AB1934" s="15">
        <v>45314</v>
      </c>
      <c r="AC1934">
        <v>4</v>
      </c>
      <c r="AD1934">
        <v>3</v>
      </c>
      <c r="AE1934">
        <v>91.5</v>
      </c>
      <c r="AF1934" s="15">
        <v>45332</v>
      </c>
      <c r="AG1934">
        <v>-1</v>
      </c>
      <c r="AH1934">
        <v>-1</v>
      </c>
      <c r="AI1934">
        <v>175.0691681122</v>
      </c>
      <c r="AJ1934">
        <v>-40.863447165300002</v>
      </c>
      <c r="AK1934">
        <v>1</v>
      </c>
      <c r="AL1934">
        <v>182</v>
      </c>
      <c r="AM1934">
        <v>1092</v>
      </c>
      <c r="AN1934" t="s">
        <v>306</v>
      </c>
      <c r="AO1934" t="s">
        <v>321</v>
      </c>
      <c r="AP1934" t="s">
        <v>314</v>
      </c>
      <c r="AQ1934" t="s">
        <v>312</v>
      </c>
      <c r="AR1934" t="s">
        <v>410</v>
      </c>
      <c r="AS1934" t="s">
        <v>291</v>
      </c>
      <c r="AT1934">
        <v>-1</v>
      </c>
      <c r="AU1934">
        <v>-1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b">
        <v>0</v>
      </c>
      <c r="BI1934" t="b">
        <v>1</v>
      </c>
      <c r="BJ1934" t="b">
        <v>1</v>
      </c>
      <c r="BK1934" t="b">
        <v>1</v>
      </c>
      <c r="BL1934" t="s">
        <v>312</v>
      </c>
      <c r="BM1934">
        <v>2</v>
      </c>
      <c r="BN1934">
        <v>90</v>
      </c>
      <c r="BO1934">
        <v>1</v>
      </c>
      <c r="BP1934" s="15">
        <v>45314</v>
      </c>
      <c r="BQ1934" t="s">
        <v>307</v>
      </c>
      <c r="BR1934" t="s">
        <v>322</v>
      </c>
      <c r="BS1934">
        <v>90</v>
      </c>
      <c r="BT1934">
        <v>2</v>
      </c>
    </row>
    <row r="1935" spans="1:72" x14ac:dyDescent="0.25">
      <c r="A1935" t="str">
        <f t="shared" si="120"/>
        <v>707_100</v>
      </c>
      <c r="B1935" t="str">
        <f t="shared" si="121"/>
        <v>U</v>
      </c>
      <c r="C1935">
        <f t="shared" si="122"/>
        <v>220</v>
      </c>
      <c r="D1935">
        <f t="shared" si="123"/>
        <v>0</v>
      </c>
      <c r="F1935" t="s">
        <v>2920</v>
      </c>
      <c r="G1935">
        <v>707</v>
      </c>
      <c r="H1935" t="s">
        <v>2514</v>
      </c>
      <c r="I1935">
        <v>100</v>
      </c>
      <c r="J1935">
        <v>140</v>
      </c>
      <c r="K1935" t="s">
        <v>283</v>
      </c>
      <c r="L1935" t="s">
        <v>284</v>
      </c>
      <c r="M1935">
        <v>2</v>
      </c>
      <c r="N1935" t="s">
        <v>285</v>
      </c>
      <c r="O1935">
        <v>0</v>
      </c>
      <c r="P1935">
        <v>1</v>
      </c>
      <c r="Q1935" t="s">
        <v>409</v>
      </c>
      <c r="R1935" t="s">
        <v>304</v>
      </c>
      <c r="S1935" t="s">
        <v>318</v>
      </c>
      <c r="T1935" t="s">
        <v>319</v>
      </c>
      <c r="U1935">
        <v>60</v>
      </c>
      <c r="V1935">
        <v>23</v>
      </c>
      <c r="W1935">
        <v>30</v>
      </c>
      <c r="X1935">
        <v>1</v>
      </c>
      <c r="Y1935" s="15">
        <v>44778</v>
      </c>
      <c r="Z1935">
        <v>25</v>
      </c>
      <c r="AA1935" s="15">
        <v>44776</v>
      </c>
      <c r="AB1935" s="15">
        <v>45311</v>
      </c>
      <c r="AC1935">
        <v>4</v>
      </c>
      <c r="AD1935">
        <v>3</v>
      </c>
      <c r="AE1935">
        <v>210</v>
      </c>
      <c r="AF1935" s="15">
        <v>44872</v>
      </c>
      <c r="AG1935">
        <v>-1</v>
      </c>
      <c r="AH1935">
        <v>-1</v>
      </c>
      <c r="AI1935">
        <v>175.1412777564</v>
      </c>
      <c r="AJ1935">
        <v>-40.757993302000003</v>
      </c>
      <c r="AK1935">
        <v>0</v>
      </c>
      <c r="AL1935">
        <v>40</v>
      </c>
      <c r="AM1935">
        <v>220</v>
      </c>
      <c r="AN1935" t="s">
        <v>320</v>
      </c>
      <c r="AO1935" t="s">
        <v>321</v>
      </c>
      <c r="AP1935" t="s">
        <v>314</v>
      </c>
      <c r="AQ1935" t="s">
        <v>312</v>
      </c>
      <c r="AR1935" t="s">
        <v>410</v>
      </c>
      <c r="AS1935" t="s">
        <v>291</v>
      </c>
      <c r="AT1935">
        <v>-1</v>
      </c>
      <c r="AU1935">
        <v>-1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b">
        <v>0</v>
      </c>
      <c r="BI1935" t="b">
        <v>1</v>
      </c>
      <c r="BJ1935" t="b">
        <v>0</v>
      </c>
      <c r="BK1935" t="b">
        <v>1</v>
      </c>
      <c r="BL1935" t="s">
        <v>312</v>
      </c>
      <c r="BM1935">
        <v>2</v>
      </c>
      <c r="BN1935">
        <v>90</v>
      </c>
      <c r="BO1935">
        <v>1</v>
      </c>
      <c r="BP1935" s="15">
        <v>45311</v>
      </c>
      <c r="BQ1935" t="s">
        <v>307</v>
      </c>
      <c r="BR1935" t="s">
        <v>322</v>
      </c>
      <c r="BS1935">
        <v>90</v>
      </c>
      <c r="BT1935">
        <v>2</v>
      </c>
    </row>
    <row r="1936" spans="1:72" x14ac:dyDescent="0.25">
      <c r="A1936" t="str">
        <f t="shared" si="120"/>
        <v>500_5</v>
      </c>
      <c r="B1936" t="str">
        <f t="shared" si="121"/>
        <v>R</v>
      </c>
      <c r="C1936">
        <f t="shared" si="122"/>
        <v>1870</v>
      </c>
      <c r="D1936">
        <f t="shared" si="123"/>
        <v>0</v>
      </c>
      <c r="F1936" t="s">
        <v>2921</v>
      </c>
      <c r="G1936">
        <v>500</v>
      </c>
      <c r="H1936" t="s">
        <v>118</v>
      </c>
      <c r="I1936">
        <v>5</v>
      </c>
      <c r="J1936">
        <v>192</v>
      </c>
      <c r="K1936" t="s">
        <v>283</v>
      </c>
      <c r="L1936" t="s">
        <v>284</v>
      </c>
      <c r="M1936">
        <v>2</v>
      </c>
      <c r="N1936" t="s">
        <v>285</v>
      </c>
      <c r="O1936">
        <v>0</v>
      </c>
      <c r="P1936">
        <v>3</v>
      </c>
      <c r="Q1936" t="s">
        <v>286</v>
      </c>
      <c r="R1936" t="s">
        <v>287</v>
      </c>
      <c r="S1936" t="s">
        <v>288</v>
      </c>
      <c r="T1936" t="s">
        <v>289</v>
      </c>
      <c r="U1936">
        <v>1310</v>
      </c>
      <c r="V1936">
        <v>14</v>
      </c>
      <c r="W1936">
        <v>20</v>
      </c>
      <c r="X1936">
        <v>2</v>
      </c>
      <c r="Y1936" s="15">
        <v>45009</v>
      </c>
      <c r="Z1936">
        <v>17</v>
      </c>
      <c r="AA1936" s="15">
        <v>43810</v>
      </c>
      <c r="AB1936" s="15">
        <v>45312</v>
      </c>
      <c r="AC1936">
        <v>5.15</v>
      </c>
      <c r="AD1936">
        <v>8</v>
      </c>
      <c r="AE1936">
        <v>96.9</v>
      </c>
      <c r="AF1936" s="15">
        <v>45330</v>
      </c>
      <c r="AG1936">
        <v>-1</v>
      </c>
      <c r="AH1936">
        <v>-1</v>
      </c>
      <c r="AI1936">
        <v>175.143945548</v>
      </c>
      <c r="AJ1936">
        <v>-40.777415440699997</v>
      </c>
      <c r="AK1936">
        <v>1.5</v>
      </c>
      <c r="AL1936">
        <v>187</v>
      </c>
      <c r="AM1936">
        <v>1870</v>
      </c>
      <c r="AN1936" t="s">
        <v>290</v>
      </c>
      <c r="AO1936" t="s">
        <v>291</v>
      </c>
      <c r="AP1936" t="s">
        <v>345</v>
      </c>
      <c r="AQ1936" t="s">
        <v>293</v>
      </c>
      <c r="AR1936" t="s">
        <v>294</v>
      </c>
      <c r="AS1936">
        <v>2</v>
      </c>
      <c r="AT1936">
        <v>480.49790000000002</v>
      </c>
      <c r="AU1936">
        <v>187.8638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b">
        <v>0</v>
      </c>
      <c r="BI1936" t="b">
        <v>1</v>
      </c>
      <c r="BJ1936" t="b">
        <v>1</v>
      </c>
      <c r="BK1936" t="b">
        <v>0</v>
      </c>
      <c r="BL1936" t="s">
        <v>293</v>
      </c>
      <c r="BM1936">
        <v>2</v>
      </c>
      <c r="BN1936">
        <v>50</v>
      </c>
      <c r="BO1936">
        <v>1</v>
      </c>
      <c r="BP1936" s="15">
        <v>45312</v>
      </c>
      <c r="BQ1936" t="s">
        <v>295</v>
      </c>
      <c r="BR1936" t="s">
        <v>296</v>
      </c>
      <c r="BS1936">
        <v>50</v>
      </c>
      <c r="BT1936">
        <v>2</v>
      </c>
    </row>
    <row r="1937" spans="1:72" x14ac:dyDescent="0.25">
      <c r="A1937" t="str">
        <f t="shared" si="120"/>
        <v>187_16</v>
      </c>
      <c r="B1937" t="str">
        <f t="shared" si="121"/>
        <v>U</v>
      </c>
      <c r="C1937">
        <f t="shared" si="122"/>
        <v>2958.5</v>
      </c>
      <c r="D1937">
        <f t="shared" si="123"/>
        <v>0</v>
      </c>
      <c r="F1937" t="s">
        <v>2922</v>
      </c>
      <c r="G1937">
        <v>187</v>
      </c>
      <c r="H1937" t="s">
        <v>656</v>
      </c>
      <c r="I1937">
        <v>16</v>
      </c>
      <c r="J1937">
        <v>321</v>
      </c>
      <c r="K1937" t="s">
        <v>283</v>
      </c>
      <c r="L1937" t="s">
        <v>284</v>
      </c>
      <c r="M1937">
        <v>2</v>
      </c>
      <c r="N1937" t="s">
        <v>285</v>
      </c>
      <c r="O1937">
        <v>0</v>
      </c>
      <c r="P1937">
        <v>3</v>
      </c>
      <c r="Q1937" t="s">
        <v>286</v>
      </c>
      <c r="R1937" t="s">
        <v>341</v>
      </c>
      <c r="S1937" t="s">
        <v>288</v>
      </c>
      <c r="T1937" t="s">
        <v>342</v>
      </c>
      <c r="U1937">
        <v>1922</v>
      </c>
      <c r="V1937">
        <v>2</v>
      </c>
      <c r="W1937">
        <v>42</v>
      </c>
      <c r="X1937">
        <v>4</v>
      </c>
      <c r="Y1937" s="15">
        <v>44991</v>
      </c>
      <c r="Z1937">
        <v>18</v>
      </c>
      <c r="AA1937" s="15">
        <v>21916</v>
      </c>
      <c r="AB1937" s="15">
        <v>45315</v>
      </c>
      <c r="AC1937">
        <v>4</v>
      </c>
      <c r="AD1937">
        <v>4.05</v>
      </c>
      <c r="AE1937">
        <v>154.30000000000001</v>
      </c>
      <c r="AF1937" s="15">
        <v>45333</v>
      </c>
      <c r="AG1937">
        <v>-1</v>
      </c>
      <c r="AH1937">
        <v>-1</v>
      </c>
      <c r="AI1937">
        <v>174.9762059805</v>
      </c>
      <c r="AJ1937">
        <v>-40.935493620599999</v>
      </c>
      <c r="AK1937">
        <v>1.5</v>
      </c>
      <c r="AL1937">
        <v>305</v>
      </c>
      <c r="AM1937">
        <v>2958.5</v>
      </c>
      <c r="AN1937" t="s">
        <v>290</v>
      </c>
      <c r="AO1937" t="s">
        <v>321</v>
      </c>
      <c r="AP1937" t="s">
        <v>292</v>
      </c>
      <c r="AQ1937" t="s">
        <v>293</v>
      </c>
      <c r="AR1937" t="s">
        <v>294</v>
      </c>
      <c r="AS1937" t="s">
        <v>291</v>
      </c>
      <c r="AT1937">
        <v>751.80889999999999</v>
      </c>
      <c r="AU1937">
        <v>208.22808499999999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0.78200000000000003</v>
      </c>
      <c r="BF1937">
        <v>0</v>
      </c>
      <c r="BG1937">
        <v>3.91</v>
      </c>
      <c r="BH1937" t="b">
        <v>0</v>
      </c>
      <c r="BI1937" t="b">
        <v>1</v>
      </c>
      <c r="BJ1937" t="b">
        <v>1</v>
      </c>
      <c r="BK1937" t="b">
        <v>0</v>
      </c>
      <c r="BL1937" t="s">
        <v>293</v>
      </c>
      <c r="BM1937">
        <v>2</v>
      </c>
      <c r="BN1937">
        <v>75</v>
      </c>
      <c r="BO1937">
        <v>1</v>
      </c>
      <c r="BP1937" s="15">
        <v>45315</v>
      </c>
      <c r="BQ1937" t="s">
        <v>295</v>
      </c>
      <c r="BR1937" t="s">
        <v>348</v>
      </c>
      <c r="BS1937">
        <v>75</v>
      </c>
      <c r="BT1937">
        <v>2</v>
      </c>
    </row>
    <row r="1938" spans="1:72" x14ac:dyDescent="0.25">
      <c r="A1938" t="str">
        <f t="shared" si="120"/>
        <v>509_680</v>
      </c>
      <c r="B1938" t="str">
        <f t="shared" si="121"/>
        <v>R</v>
      </c>
      <c r="C1938">
        <f t="shared" si="122"/>
        <v>390</v>
      </c>
      <c r="D1938">
        <f t="shared" si="123"/>
        <v>0</v>
      </c>
      <c r="F1938" t="s">
        <v>2923</v>
      </c>
      <c r="G1938">
        <v>509</v>
      </c>
      <c r="H1938" t="s">
        <v>2470</v>
      </c>
      <c r="I1938">
        <v>680</v>
      </c>
      <c r="J1938">
        <v>740</v>
      </c>
      <c r="K1938" t="s">
        <v>283</v>
      </c>
      <c r="L1938" t="s">
        <v>284</v>
      </c>
      <c r="M1938">
        <v>2</v>
      </c>
      <c r="N1938" t="s">
        <v>285</v>
      </c>
      <c r="O1938">
        <v>0</v>
      </c>
      <c r="P1938">
        <v>2</v>
      </c>
      <c r="Q1938" t="s">
        <v>286</v>
      </c>
      <c r="R1938" t="s">
        <v>287</v>
      </c>
      <c r="S1938" t="s">
        <v>305</v>
      </c>
      <c r="T1938" t="s">
        <v>289</v>
      </c>
      <c r="U1938">
        <v>342</v>
      </c>
      <c r="V1938">
        <v>10</v>
      </c>
      <c r="W1938">
        <v>13</v>
      </c>
      <c r="X1938">
        <v>1</v>
      </c>
      <c r="Y1938" s="15">
        <v>44943</v>
      </c>
      <c r="Z1938">
        <v>2</v>
      </c>
      <c r="AA1938" s="15">
        <v>44942</v>
      </c>
      <c r="AB1938" s="15">
        <v>45311</v>
      </c>
      <c r="AC1938">
        <v>4</v>
      </c>
      <c r="AD1938">
        <v>3</v>
      </c>
      <c r="AE1938">
        <v>98</v>
      </c>
      <c r="AF1938" s="15">
        <v>45329</v>
      </c>
      <c r="AG1938">
        <v>-1</v>
      </c>
      <c r="AH1938">
        <v>-1</v>
      </c>
      <c r="AI1938">
        <v>175.1671044119</v>
      </c>
      <c r="AJ1938">
        <v>-40.746702222099998</v>
      </c>
      <c r="AK1938">
        <v>0</v>
      </c>
      <c r="AL1938">
        <v>60</v>
      </c>
      <c r="AM1938">
        <v>390</v>
      </c>
      <c r="AN1938" t="s">
        <v>306</v>
      </c>
      <c r="AO1938" t="s">
        <v>291</v>
      </c>
      <c r="AP1938" t="s">
        <v>325</v>
      </c>
      <c r="AQ1938" t="s">
        <v>293</v>
      </c>
      <c r="AR1938" t="s">
        <v>294</v>
      </c>
      <c r="AS1938">
        <v>1</v>
      </c>
      <c r="AT1938">
        <v>-1</v>
      </c>
      <c r="AU1938">
        <v>-1</v>
      </c>
      <c r="AV1938">
        <v>0</v>
      </c>
      <c r="AW1938">
        <v>0</v>
      </c>
      <c r="AX1938">
        <v>0.38461538461538503</v>
      </c>
      <c r="AY1938">
        <v>0</v>
      </c>
      <c r="AZ1938">
        <v>0</v>
      </c>
      <c r="BA1938">
        <v>0</v>
      </c>
      <c r="BB1938">
        <v>9.6153846153846201E-2</v>
      </c>
      <c r="BC1938">
        <v>0.05</v>
      </c>
      <c r="BD1938">
        <v>0</v>
      </c>
      <c r="BE1938">
        <v>0</v>
      </c>
      <c r="BF1938">
        <v>0.25</v>
      </c>
      <c r="BG1938">
        <v>0</v>
      </c>
      <c r="BH1938" t="b">
        <v>0</v>
      </c>
      <c r="BI1938" t="b">
        <v>1</v>
      </c>
      <c r="BJ1938" t="b">
        <v>1</v>
      </c>
      <c r="BK1938" t="b">
        <v>0</v>
      </c>
      <c r="BL1938" t="s">
        <v>293</v>
      </c>
      <c r="BM1938">
        <v>2</v>
      </c>
      <c r="BN1938">
        <v>60</v>
      </c>
      <c r="BO1938">
        <v>1</v>
      </c>
      <c r="BP1938" s="15">
        <v>45311</v>
      </c>
      <c r="BQ1938" t="s">
        <v>307</v>
      </c>
      <c r="BR1938" t="s">
        <v>308</v>
      </c>
      <c r="BS1938">
        <v>60</v>
      </c>
      <c r="BT1938">
        <v>2</v>
      </c>
    </row>
    <row r="1939" spans="1:72" x14ac:dyDescent="0.25">
      <c r="A1939" t="str">
        <f t="shared" si="120"/>
        <v>480_6</v>
      </c>
      <c r="B1939" t="str">
        <f t="shared" si="121"/>
        <v>R</v>
      </c>
      <c r="C1939">
        <f t="shared" si="122"/>
        <v>364.8</v>
      </c>
      <c r="D1939">
        <f t="shared" si="123"/>
        <v>0</v>
      </c>
      <c r="F1939" t="s">
        <v>2924</v>
      </c>
      <c r="G1939">
        <v>480</v>
      </c>
      <c r="H1939" t="s">
        <v>1426</v>
      </c>
      <c r="I1939">
        <v>6</v>
      </c>
      <c r="J1939">
        <v>70</v>
      </c>
      <c r="K1939" t="s">
        <v>283</v>
      </c>
      <c r="L1939" t="s">
        <v>284</v>
      </c>
      <c r="M1939">
        <v>2</v>
      </c>
      <c r="N1939" t="s">
        <v>285</v>
      </c>
      <c r="O1939">
        <v>0</v>
      </c>
      <c r="P1939">
        <v>3</v>
      </c>
      <c r="Q1939" t="s">
        <v>286</v>
      </c>
      <c r="R1939" t="s">
        <v>287</v>
      </c>
      <c r="S1939" t="s">
        <v>288</v>
      </c>
      <c r="T1939" t="s">
        <v>289</v>
      </c>
      <c r="U1939">
        <v>1389</v>
      </c>
      <c r="V1939">
        <v>5</v>
      </c>
      <c r="W1939">
        <v>20</v>
      </c>
      <c r="X1939">
        <v>2</v>
      </c>
      <c r="Y1939" s="15">
        <v>45030</v>
      </c>
      <c r="Z1939">
        <v>17</v>
      </c>
      <c r="AA1939" s="15">
        <v>44086</v>
      </c>
      <c r="AB1939" s="15">
        <v>45313</v>
      </c>
      <c r="AC1939">
        <v>3.85</v>
      </c>
      <c r="AD1939">
        <v>3.85</v>
      </c>
      <c r="AE1939">
        <v>94</v>
      </c>
      <c r="AF1939" s="15">
        <v>45014</v>
      </c>
      <c r="AG1939">
        <v>-1</v>
      </c>
      <c r="AH1939">
        <v>-1</v>
      </c>
      <c r="AI1939">
        <v>175.09681569689999</v>
      </c>
      <c r="AJ1939">
        <v>-40.825783793200003</v>
      </c>
      <c r="AK1939">
        <v>2</v>
      </c>
      <c r="AL1939">
        <v>64</v>
      </c>
      <c r="AM1939">
        <v>364.8</v>
      </c>
      <c r="AN1939" t="s">
        <v>290</v>
      </c>
      <c r="AO1939" t="s">
        <v>291</v>
      </c>
      <c r="AP1939" t="s">
        <v>345</v>
      </c>
      <c r="AQ1939" t="s">
        <v>293</v>
      </c>
      <c r="AR1939" t="s">
        <v>294</v>
      </c>
      <c r="AS1939">
        <v>2</v>
      </c>
      <c r="AT1939">
        <v>873.39660000000003</v>
      </c>
      <c r="AU1939">
        <v>358.6293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t="b">
        <v>0</v>
      </c>
      <c r="BI1939" t="b">
        <v>1</v>
      </c>
      <c r="BJ1939" t="b">
        <v>1</v>
      </c>
      <c r="BK1939" t="b">
        <v>0</v>
      </c>
      <c r="BL1939" t="s">
        <v>293</v>
      </c>
      <c r="BM1939">
        <v>2</v>
      </c>
      <c r="BN1939">
        <v>50</v>
      </c>
      <c r="BO1939">
        <v>1</v>
      </c>
      <c r="BP1939" s="15">
        <v>45313</v>
      </c>
      <c r="BQ1939" t="s">
        <v>295</v>
      </c>
      <c r="BR1939" t="s">
        <v>296</v>
      </c>
      <c r="BS1939">
        <v>50</v>
      </c>
      <c r="BT1939">
        <v>2</v>
      </c>
    </row>
    <row r="1940" spans="1:72" x14ac:dyDescent="0.25">
      <c r="A1940" t="str">
        <f t="shared" si="120"/>
        <v>1540_238</v>
      </c>
      <c r="B1940" t="str">
        <f t="shared" si="121"/>
        <v>U</v>
      </c>
      <c r="C1940">
        <f t="shared" si="122"/>
        <v>600</v>
      </c>
      <c r="D1940">
        <f t="shared" si="123"/>
        <v>0</v>
      </c>
      <c r="F1940" t="s">
        <v>2925</v>
      </c>
      <c r="G1940">
        <v>1540</v>
      </c>
      <c r="H1940" t="s">
        <v>2695</v>
      </c>
      <c r="I1940">
        <v>238</v>
      </c>
      <c r="J1940">
        <v>338</v>
      </c>
      <c r="K1940" t="s">
        <v>283</v>
      </c>
      <c r="L1940" t="s">
        <v>284</v>
      </c>
      <c r="M1940">
        <v>2</v>
      </c>
      <c r="N1940" t="s">
        <v>285</v>
      </c>
      <c r="O1940">
        <v>0</v>
      </c>
      <c r="P1940">
        <v>2</v>
      </c>
      <c r="Q1940" t="s">
        <v>286</v>
      </c>
      <c r="R1940" t="s">
        <v>304</v>
      </c>
      <c r="S1940" t="s">
        <v>284</v>
      </c>
      <c r="T1940" t="s">
        <v>319</v>
      </c>
      <c r="U1940">
        <v>101</v>
      </c>
      <c r="V1940">
        <v>4</v>
      </c>
      <c r="W1940">
        <v>13</v>
      </c>
      <c r="X1940">
        <v>1</v>
      </c>
      <c r="Y1940" s="15">
        <v>44603</v>
      </c>
      <c r="Z1940">
        <v>19</v>
      </c>
      <c r="AA1940" s="15">
        <v>44599</v>
      </c>
      <c r="AB1940" s="15">
        <v>45311</v>
      </c>
      <c r="AC1940">
        <v>4</v>
      </c>
      <c r="AD1940">
        <v>3</v>
      </c>
      <c r="AE1940">
        <v>101.75</v>
      </c>
      <c r="AF1940" s="15">
        <v>44872</v>
      </c>
      <c r="AG1940">
        <v>-1</v>
      </c>
      <c r="AH1940">
        <v>-1</v>
      </c>
      <c r="AI1940">
        <v>175.15140304229999</v>
      </c>
      <c r="AJ1940">
        <v>-40.760071511600003</v>
      </c>
      <c r="AK1940">
        <v>2</v>
      </c>
      <c r="AL1940">
        <v>100</v>
      </c>
      <c r="AM1940">
        <v>600</v>
      </c>
      <c r="AN1940" t="s">
        <v>320</v>
      </c>
      <c r="AO1940" t="s">
        <v>321</v>
      </c>
      <c r="AP1940" t="s">
        <v>292</v>
      </c>
      <c r="AQ1940" t="s">
        <v>293</v>
      </c>
      <c r="AR1940" t="s">
        <v>294</v>
      </c>
      <c r="AS1940">
        <v>2</v>
      </c>
      <c r="AT1940">
        <v>-1</v>
      </c>
      <c r="AU1940">
        <v>-1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b">
        <v>0</v>
      </c>
      <c r="BI1940" t="b">
        <v>1</v>
      </c>
      <c r="BJ1940" t="b">
        <v>0</v>
      </c>
      <c r="BK1940" t="b">
        <v>0</v>
      </c>
      <c r="BL1940" t="s">
        <v>293</v>
      </c>
      <c r="BM1940">
        <v>2</v>
      </c>
      <c r="BN1940">
        <v>90</v>
      </c>
      <c r="BO1940">
        <v>1</v>
      </c>
      <c r="BP1940" s="15">
        <v>45311</v>
      </c>
      <c r="BQ1940" t="s">
        <v>307</v>
      </c>
      <c r="BR1940" t="s">
        <v>322</v>
      </c>
      <c r="BS1940">
        <v>90</v>
      </c>
      <c r="BT1940">
        <v>2</v>
      </c>
    </row>
    <row r="1941" spans="1:72" x14ac:dyDescent="0.25">
      <c r="A1941" t="str">
        <f t="shared" si="120"/>
        <v>1572_9</v>
      </c>
      <c r="B1941" t="str">
        <f t="shared" si="121"/>
        <v>U</v>
      </c>
      <c r="C1941">
        <f t="shared" si="122"/>
        <v>91</v>
      </c>
      <c r="D1941">
        <f t="shared" si="123"/>
        <v>33.3333333333333</v>
      </c>
      <c r="F1941" t="s">
        <v>2926</v>
      </c>
      <c r="G1941">
        <v>1572</v>
      </c>
      <c r="H1941" t="s">
        <v>2927</v>
      </c>
      <c r="I1941">
        <v>9</v>
      </c>
      <c r="J1941">
        <v>35</v>
      </c>
      <c r="K1941" t="s">
        <v>283</v>
      </c>
      <c r="L1941" t="s">
        <v>284</v>
      </c>
      <c r="M1941">
        <v>2</v>
      </c>
      <c r="N1941" t="s">
        <v>285</v>
      </c>
      <c r="O1941">
        <v>0</v>
      </c>
      <c r="P1941">
        <v>1</v>
      </c>
      <c r="Q1941" t="s">
        <v>286</v>
      </c>
      <c r="R1941" t="s">
        <v>304</v>
      </c>
      <c r="S1941" t="s">
        <v>318</v>
      </c>
      <c r="T1941" t="s">
        <v>319</v>
      </c>
      <c r="U1941">
        <v>15</v>
      </c>
      <c r="V1941">
        <v>6</v>
      </c>
      <c r="W1941">
        <v>35</v>
      </c>
      <c r="X1941">
        <v>3</v>
      </c>
      <c r="Y1941" s="15">
        <v>40543</v>
      </c>
      <c r="Z1941">
        <v>20</v>
      </c>
      <c r="AA1941" s="15">
        <v>29586</v>
      </c>
      <c r="AB1941" s="15">
        <v>45334</v>
      </c>
      <c r="AC1941">
        <v>4</v>
      </c>
      <c r="AD1941">
        <v>3</v>
      </c>
      <c r="AE1941">
        <v>111</v>
      </c>
      <c r="AF1941" s="15">
        <v>45334</v>
      </c>
      <c r="AG1941">
        <v>-1</v>
      </c>
      <c r="AH1941">
        <v>-1</v>
      </c>
      <c r="AI1941">
        <v>174.982860716</v>
      </c>
      <c r="AJ1941">
        <v>-40.887092211499997</v>
      </c>
      <c r="AK1941">
        <v>2</v>
      </c>
      <c r="AL1941">
        <v>26</v>
      </c>
      <c r="AM1941">
        <v>91</v>
      </c>
      <c r="AN1941" t="s">
        <v>320</v>
      </c>
      <c r="AO1941" t="s">
        <v>321</v>
      </c>
      <c r="AP1941" t="s">
        <v>292</v>
      </c>
      <c r="AQ1941" t="s">
        <v>293</v>
      </c>
      <c r="AR1941" t="s">
        <v>294</v>
      </c>
      <c r="AS1941" t="s">
        <v>291</v>
      </c>
      <c r="AT1941">
        <v>-1</v>
      </c>
      <c r="AU1941">
        <v>-1</v>
      </c>
      <c r="AV1941">
        <v>0</v>
      </c>
      <c r="AW1941">
        <v>0</v>
      </c>
      <c r="AX1941">
        <v>4.7619047619047601</v>
      </c>
      <c r="AY1941">
        <v>0</v>
      </c>
      <c r="AZ1941">
        <v>33.3333333333333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b">
        <v>0</v>
      </c>
      <c r="BI1941" t="b">
        <v>1</v>
      </c>
      <c r="BJ1941" t="b">
        <v>0</v>
      </c>
      <c r="BK1941" t="b">
        <v>0</v>
      </c>
      <c r="BL1941" t="s">
        <v>293</v>
      </c>
      <c r="BM1941">
        <v>2</v>
      </c>
      <c r="BN1941">
        <v>90</v>
      </c>
      <c r="BO1941">
        <v>1</v>
      </c>
      <c r="BP1941" s="15">
        <v>45334</v>
      </c>
      <c r="BQ1941" t="s">
        <v>307</v>
      </c>
      <c r="BR1941" t="s">
        <v>322</v>
      </c>
      <c r="BS1941">
        <v>90</v>
      </c>
      <c r="BT1941">
        <v>2</v>
      </c>
    </row>
    <row r="1942" spans="1:72" x14ac:dyDescent="0.25">
      <c r="A1942" t="str">
        <f t="shared" si="120"/>
        <v>1573_7</v>
      </c>
      <c r="B1942" t="str">
        <f t="shared" si="121"/>
        <v>U</v>
      </c>
      <c r="C1942">
        <f t="shared" si="122"/>
        <v>193.5</v>
      </c>
      <c r="D1942">
        <f t="shared" si="123"/>
        <v>0</v>
      </c>
      <c r="F1942" t="s">
        <v>2928</v>
      </c>
      <c r="G1942">
        <v>1573</v>
      </c>
      <c r="H1942" t="s">
        <v>2929</v>
      </c>
      <c r="I1942">
        <v>7</v>
      </c>
      <c r="J1942">
        <v>50</v>
      </c>
      <c r="K1942" t="s">
        <v>283</v>
      </c>
      <c r="L1942" t="s">
        <v>284</v>
      </c>
      <c r="M1942">
        <v>2</v>
      </c>
      <c r="N1942" t="s">
        <v>285</v>
      </c>
      <c r="O1942">
        <v>0</v>
      </c>
      <c r="P1942">
        <v>1</v>
      </c>
      <c r="Q1942" t="s">
        <v>409</v>
      </c>
      <c r="R1942" t="s">
        <v>304</v>
      </c>
      <c r="S1942" t="s">
        <v>318</v>
      </c>
      <c r="T1942" t="s">
        <v>319</v>
      </c>
      <c r="U1942">
        <v>15</v>
      </c>
      <c r="V1942">
        <v>6</v>
      </c>
      <c r="W1942">
        <v>10</v>
      </c>
      <c r="X1942">
        <v>1</v>
      </c>
      <c r="Y1942" s="15">
        <v>37987</v>
      </c>
      <c r="Z1942">
        <v>20</v>
      </c>
      <c r="AA1942" s="15">
        <v>29586</v>
      </c>
      <c r="AB1942" s="15">
        <v>45334</v>
      </c>
      <c r="AC1942">
        <v>4</v>
      </c>
      <c r="AD1942">
        <v>3</v>
      </c>
      <c r="AE1942">
        <v>111</v>
      </c>
      <c r="AF1942" s="15">
        <v>45334</v>
      </c>
      <c r="AG1942">
        <v>-1</v>
      </c>
      <c r="AH1942">
        <v>-1</v>
      </c>
      <c r="AI1942">
        <v>174.98414092600001</v>
      </c>
      <c r="AJ1942">
        <v>-40.8849297983</v>
      </c>
      <c r="AK1942">
        <v>1.5</v>
      </c>
      <c r="AL1942">
        <v>43</v>
      </c>
      <c r="AM1942">
        <v>193.5</v>
      </c>
      <c r="AN1942" t="s">
        <v>320</v>
      </c>
      <c r="AO1942" t="s">
        <v>321</v>
      </c>
      <c r="AP1942" t="s">
        <v>292</v>
      </c>
      <c r="AQ1942" t="s">
        <v>293</v>
      </c>
      <c r="AR1942" t="s">
        <v>410</v>
      </c>
      <c r="AS1942" t="s">
        <v>291</v>
      </c>
      <c r="AT1942">
        <v>-1</v>
      </c>
      <c r="AU1942">
        <v>-1</v>
      </c>
      <c r="AV1942">
        <v>0</v>
      </c>
      <c r="AW1942">
        <v>0</v>
      </c>
      <c r="AX1942">
        <v>19.323671497584499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 t="b">
        <v>0</v>
      </c>
      <c r="BI1942" t="b">
        <v>1</v>
      </c>
      <c r="BJ1942" t="b">
        <v>0</v>
      </c>
      <c r="BK1942" t="b">
        <v>0</v>
      </c>
      <c r="BL1942" t="s">
        <v>293</v>
      </c>
      <c r="BM1942">
        <v>2</v>
      </c>
      <c r="BN1942">
        <v>90</v>
      </c>
      <c r="BO1942">
        <v>1</v>
      </c>
      <c r="BP1942" s="15">
        <v>45334</v>
      </c>
      <c r="BQ1942" t="s">
        <v>307</v>
      </c>
      <c r="BR1942" t="s">
        <v>322</v>
      </c>
      <c r="BS1942">
        <v>90</v>
      </c>
      <c r="BT1942">
        <v>2</v>
      </c>
    </row>
    <row r="1943" spans="1:72" x14ac:dyDescent="0.25">
      <c r="A1943" t="str">
        <f t="shared" si="120"/>
        <v>1574_7</v>
      </c>
      <c r="B1943" t="str">
        <f t="shared" si="121"/>
        <v>U</v>
      </c>
      <c r="C1943">
        <f t="shared" si="122"/>
        <v>150.4</v>
      </c>
      <c r="D1943">
        <f t="shared" si="123"/>
        <v>0</v>
      </c>
      <c r="F1943" t="s">
        <v>2930</v>
      </c>
      <c r="G1943">
        <v>1574</v>
      </c>
      <c r="H1943" t="s">
        <v>2931</v>
      </c>
      <c r="I1943">
        <v>7</v>
      </c>
      <c r="J1943">
        <v>54</v>
      </c>
      <c r="K1943" t="s">
        <v>283</v>
      </c>
      <c r="L1943" t="s">
        <v>284</v>
      </c>
      <c r="M1943">
        <v>2</v>
      </c>
      <c r="N1943" t="s">
        <v>285</v>
      </c>
      <c r="O1943">
        <v>0</v>
      </c>
      <c r="P1943">
        <v>1</v>
      </c>
      <c r="Q1943" t="s">
        <v>409</v>
      </c>
      <c r="R1943" t="s">
        <v>304</v>
      </c>
      <c r="S1943" t="s">
        <v>318</v>
      </c>
      <c r="T1943" t="s">
        <v>319</v>
      </c>
      <c r="U1943">
        <v>15</v>
      </c>
      <c r="V1943">
        <v>6</v>
      </c>
      <c r="W1943">
        <v>35</v>
      </c>
      <c r="X1943">
        <v>3</v>
      </c>
      <c r="Y1943" s="15">
        <v>40543</v>
      </c>
      <c r="Z1943">
        <v>20</v>
      </c>
      <c r="AA1943" s="15">
        <v>29586</v>
      </c>
      <c r="AB1943" s="15">
        <v>45334</v>
      </c>
      <c r="AC1943">
        <v>4</v>
      </c>
      <c r="AD1943">
        <v>3</v>
      </c>
      <c r="AE1943">
        <v>111</v>
      </c>
      <c r="AF1943" s="15">
        <v>45334</v>
      </c>
      <c r="AG1943">
        <v>-1</v>
      </c>
      <c r="AH1943">
        <v>-1</v>
      </c>
      <c r="AI1943">
        <v>174.98549079770001</v>
      </c>
      <c r="AJ1943">
        <v>-40.8830241593</v>
      </c>
      <c r="AK1943">
        <v>0.5</v>
      </c>
      <c r="AL1943">
        <v>47</v>
      </c>
      <c r="AM1943">
        <v>150.4</v>
      </c>
      <c r="AN1943" t="s">
        <v>320</v>
      </c>
      <c r="AO1943" t="s">
        <v>321</v>
      </c>
      <c r="AP1943" t="s">
        <v>292</v>
      </c>
      <c r="AQ1943" t="s">
        <v>293</v>
      </c>
      <c r="AR1943" t="s">
        <v>410</v>
      </c>
      <c r="AS1943" t="s">
        <v>291</v>
      </c>
      <c r="AT1943">
        <v>-1</v>
      </c>
      <c r="AU1943">
        <v>-1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 t="b">
        <v>0</v>
      </c>
      <c r="BI1943" t="b">
        <v>1</v>
      </c>
      <c r="BJ1943" t="b">
        <v>0</v>
      </c>
      <c r="BK1943" t="b">
        <v>0</v>
      </c>
      <c r="BL1943" t="s">
        <v>293</v>
      </c>
      <c r="BM1943">
        <v>2</v>
      </c>
      <c r="BN1943">
        <v>90</v>
      </c>
      <c r="BO1943">
        <v>1</v>
      </c>
      <c r="BP1943" s="15">
        <v>45334</v>
      </c>
      <c r="BQ1943" t="s">
        <v>307</v>
      </c>
      <c r="BR1943" t="s">
        <v>322</v>
      </c>
      <c r="BS1943">
        <v>90</v>
      </c>
      <c r="BT1943">
        <v>2</v>
      </c>
    </row>
    <row r="1944" spans="1:72" x14ac:dyDescent="0.25">
      <c r="A1944" t="str">
        <f t="shared" si="120"/>
        <v>1575_6</v>
      </c>
      <c r="B1944" t="str">
        <f t="shared" si="121"/>
        <v>U</v>
      </c>
      <c r="C1944">
        <f t="shared" si="122"/>
        <v>147</v>
      </c>
      <c r="D1944">
        <f t="shared" si="123"/>
        <v>0</v>
      </c>
      <c r="F1944" t="s">
        <v>2932</v>
      </c>
      <c r="G1944">
        <v>1575</v>
      </c>
      <c r="H1944" t="s">
        <v>2933</v>
      </c>
      <c r="I1944">
        <v>6</v>
      </c>
      <c r="J1944">
        <v>48</v>
      </c>
      <c r="K1944" t="s">
        <v>283</v>
      </c>
      <c r="L1944" t="s">
        <v>284</v>
      </c>
      <c r="M1944">
        <v>2</v>
      </c>
      <c r="N1944" t="s">
        <v>285</v>
      </c>
      <c r="O1944">
        <v>0</v>
      </c>
      <c r="P1944">
        <v>1</v>
      </c>
      <c r="Q1944" t="s">
        <v>409</v>
      </c>
      <c r="R1944" t="s">
        <v>304</v>
      </c>
      <c r="S1944" t="s">
        <v>318</v>
      </c>
      <c r="T1944" t="s">
        <v>319</v>
      </c>
      <c r="U1944">
        <v>25</v>
      </c>
      <c r="V1944">
        <v>6</v>
      </c>
      <c r="W1944">
        <v>35</v>
      </c>
      <c r="X1944">
        <v>3</v>
      </c>
      <c r="Y1944" s="15">
        <v>40543</v>
      </c>
      <c r="Z1944">
        <v>20</v>
      </c>
      <c r="AA1944" s="15">
        <v>29586</v>
      </c>
      <c r="AB1944" s="15">
        <v>45334</v>
      </c>
      <c r="AC1944">
        <v>4</v>
      </c>
      <c r="AD1944">
        <v>3</v>
      </c>
      <c r="AE1944">
        <v>111</v>
      </c>
      <c r="AF1944" s="15">
        <v>45334</v>
      </c>
      <c r="AG1944">
        <v>-1</v>
      </c>
      <c r="AH1944">
        <v>-1</v>
      </c>
      <c r="AI1944">
        <v>174.98921222929999</v>
      </c>
      <c r="AJ1944">
        <v>-40.879691012000002</v>
      </c>
      <c r="AK1944">
        <v>3</v>
      </c>
      <c r="AL1944">
        <v>42</v>
      </c>
      <c r="AM1944">
        <v>147</v>
      </c>
      <c r="AN1944" t="s">
        <v>320</v>
      </c>
      <c r="AO1944" t="s">
        <v>321</v>
      </c>
      <c r="AP1944" t="s">
        <v>292</v>
      </c>
      <c r="AQ1944" t="s">
        <v>293</v>
      </c>
      <c r="AR1944" t="s">
        <v>410</v>
      </c>
      <c r="AS1944" t="s">
        <v>291</v>
      </c>
      <c r="AT1944">
        <v>-1</v>
      </c>
      <c r="AU1944">
        <v>-1</v>
      </c>
      <c r="AV1944">
        <v>9.0909090909090899</v>
      </c>
      <c r="AW1944">
        <v>0</v>
      </c>
      <c r="AX1944">
        <v>2.5974025974026</v>
      </c>
      <c r="AY1944">
        <v>4.5454545454545396</v>
      </c>
      <c r="AZ1944">
        <v>0</v>
      </c>
      <c r="BA1944">
        <v>0</v>
      </c>
      <c r="BB1944">
        <v>4.5454545454545503</v>
      </c>
      <c r="BC1944">
        <v>0.35</v>
      </c>
      <c r="BD1944">
        <v>0</v>
      </c>
      <c r="BE1944">
        <v>2</v>
      </c>
      <c r="BF1944">
        <v>1.75</v>
      </c>
      <c r="BG1944">
        <v>0</v>
      </c>
      <c r="BH1944" t="b">
        <v>0</v>
      </c>
      <c r="BI1944" t="b">
        <v>1</v>
      </c>
      <c r="BJ1944" t="b">
        <v>0</v>
      </c>
      <c r="BK1944" t="b">
        <v>0</v>
      </c>
      <c r="BL1944" t="s">
        <v>293</v>
      </c>
      <c r="BM1944">
        <v>2</v>
      </c>
      <c r="BN1944">
        <v>90</v>
      </c>
      <c r="BO1944">
        <v>1</v>
      </c>
      <c r="BP1944" s="15">
        <v>45334</v>
      </c>
      <c r="BQ1944" t="s">
        <v>307</v>
      </c>
      <c r="BR1944" t="s">
        <v>322</v>
      </c>
      <c r="BS1944">
        <v>90</v>
      </c>
      <c r="BT1944">
        <v>2</v>
      </c>
    </row>
    <row r="1945" spans="1:72" x14ac:dyDescent="0.25">
      <c r="A1945" t="str">
        <f t="shared" si="120"/>
        <v>844_0</v>
      </c>
      <c r="B1945" t="str">
        <f t="shared" si="121"/>
        <v>U</v>
      </c>
      <c r="C1945">
        <f t="shared" si="122"/>
        <v>1575</v>
      </c>
      <c r="D1945">
        <f t="shared" si="123"/>
        <v>15.5555555555556</v>
      </c>
      <c r="F1945" t="s">
        <v>2934</v>
      </c>
      <c r="G1945">
        <v>844</v>
      </c>
      <c r="H1945" t="s">
        <v>2935</v>
      </c>
      <c r="I1945">
        <v>0</v>
      </c>
      <c r="J1945">
        <v>225</v>
      </c>
      <c r="K1945" t="s">
        <v>283</v>
      </c>
      <c r="L1945" t="s">
        <v>284</v>
      </c>
      <c r="M1945">
        <v>2</v>
      </c>
      <c r="N1945" t="s">
        <v>285</v>
      </c>
      <c r="O1945">
        <v>0</v>
      </c>
      <c r="P1945">
        <v>2</v>
      </c>
      <c r="Q1945" t="s">
        <v>2683</v>
      </c>
      <c r="R1945" t="s">
        <v>287</v>
      </c>
      <c r="S1945" t="s">
        <v>288</v>
      </c>
      <c r="T1945" t="s">
        <v>319</v>
      </c>
      <c r="U1945">
        <v>248</v>
      </c>
      <c r="V1945">
        <v>5</v>
      </c>
      <c r="W1945">
        <v>13</v>
      </c>
      <c r="X1945">
        <v>1</v>
      </c>
      <c r="Y1945" s="15">
        <v>37980</v>
      </c>
      <c r="Z1945">
        <v>19</v>
      </c>
      <c r="AA1945" s="15">
        <v>29586</v>
      </c>
      <c r="AB1945" s="15">
        <v>42369</v>
      </c>
      <c r="AC1945">
        <v>4</v>
      </c>
      <c r="AD1945">
        <v>3</v>
      </c>
      <c r="AE1945">
        <v>121.65</v>
      </c>
      <c r="AF1945" s="15">
        <v>45324</v>
      </c>
      <c r="AG1945">
        <v>-1</v>
      </c>
      <c r="AH1945">
        <v>-1</v>
      </c>
      <c r="AI1945">
        <v>175.15514429160001</v>
      </c>
      <c r="AJ1945">
        <v>-40.763265891899998</v>
      </c>
      <c r="AK1945">
        <v>2.5</v>
      </c>
      <c r="AL1945">
        <v>225</v>
      </c>
      <c r="AM1945">
        <v>1575</v>
      </c>
      <c r="AN1945" t="s">
        <v>290</v>
      </c>
      <c r="AO1945" t="s">
        <v>321</v>
      </c>
      <c r="AP1945" t="s">
        <v>292</v>
      </c>
      <c r="AQ1945" t="s">
        <v>293</v>
      </c>
      <c r="AR1945" t="s">
        <v>384</v>
      </c>
      <c r="AS1945" t="s">
        <v>291</v>
      </c>
      <c r="AT1945">
        <v>-1</v>
      </c>
      <c r="AU1945">
        <v>-1</v>
      </c>
      <c r="AV1945">
        <v>0</v>
      </c>
      <c r="AW1945">
        <v>0</v>
      </c>
      <c r="AX1945">
        <v>1.9047619047619</v>
      </c>
      <c r="AY1945">
        <v>20</v>
      </c>
      <c r="AZ1945">
        <v>15.5555555555556</v>
      </c>
      <c r="BA1945">
        <v>0</v>
      </c>
      <c r="BB1945">
        <v>0.238095238095238</v>
      </c>
      <c r="BC1945">
        <v>0.35</v>
      </c>
      <c r="BD1945">
        <v>0</v>
      </c>
      <c r="BE1945">
        <v>0</v>
      </c>
      <c r="BF1945">
        <v>1.75</v>
      </c>
      <c r="BG1945">
        <v>0</v>
      </c>
      <c r="BH1945" t="b">
        <v>0</v>
      </c>
      <c r="BI1945" t="b">
        <v>1</v>
      </c>
      <c r="BJ1945" t="b">
        <v>1</v>
      </c>
      <c r="BK1945" t="b">
        <v>0</v>
      </c>
      <c r="BL1945" t="s">
        <v>293</v>
      </c>
      <c r="BM1945">
        <v>2</v>
      </c>
      <c r="BN1945">
        <v>75</v>
      </c>
      <c r="BO1945">
        <v>1</v>
      </c>
      <c r="BP1945" s="15">
        <v>42369</v>
      </c>
      <c r="BQ1945" t="s">
        <v>295</v>
      </c>
      <c r="BR1945" t="s">
        <v>348</v>
      </c>
      <c r="BS1945">
        <v>75</v>
      </c>
      <c r="BT1945">
        <v>2</v>
      </c>
    </row>
    <row r="1946" spans="1:72" x14ac:dyDescent="0.25">
      <c r="A1946" t="str">
        <f t="shared" si="120"/>
        <v>1554_5</v>
      </c>
      <c r="B1946" t="str">
        <f t="shared" si="121"/>
        <v>U</v>
      </c>
      <c r="C1946">
        <f t="shared" si="122"/>
        <v>8480.1</v>
      </c>
      <c r="D1946">
        <f t="shared" si="123"/>
        <v>0</v>
      </c>
      <c r="F1946" t="s">
        <v>2936</v>
      </c>
      <c r="G1946">
        <v>1554</v>
      </c>
      <c r="H1946" t="s">
        <v>2484</v>
      </c>
      <c r="I1946">
        <v>5</v>
      </c>
      <c r="J1946">
        <v>1234</v>
      </c>
      <c r="K1946" t="s">
        <v>283</v>
      </c>
      <c r="L1946" t="s">
        <v>284</v>
      </c>
      <c r="M1946">
        <v>2</v>
      </c>
      <c r="N1946" t="s">
        <v>285</v>
      </c>
      <c r="O1946">
        <v>0</v>
      </c>
      <c r="P1946">
        <v>1</v>
      </c>
      <c r="Q1946" t="s">
        <v>286</v>
      </c>
      <c r="R1946" t="s">
        <v>304</v>
      </c>
      <c r="S1946" t="s">
        <v>284</v>
      </c>
      <c r="T1946" t="s">
        <v>289</v>
      </c>
      <c r="U1946">
        <v>12</v>
      </c>
      <c r="V1946">
        <v>10</v>
      </c>
      <c r="W1946">
        <v>23</v>
      </c>
      <c r="X1946">
        <v>2</v>
      </c>
      <c r="Y1946" s="15">
        <v>45308</v>
      </c>
      <c r="Z1946">
        <v>20</v>
      </c>
      <c r="AA1946" s="15">
        <v>45047</v>
      </c>
      <c r="AB1946" s="15">
        <v>45312</v>
      </c>
      <c r="AC1946">
        <v>4</v>
      </c>
      <c r="AD1946">
        <v>3</v>
      </c>
      <c r="AE1946">
        <v>104.55</v>
      </c>
      <c r="AF1946" s="15">
        <v>45331</v>
      </c>
      <c r="AG1946">
        <v>-1</v>
      </c>
      <c r="AH1946">
        <v>-1</v>
      </c>
      <c r="AI1946">
        <v>175.1282123533</v>
      </c>
      <c r="AJ1946">
        <v>-40.795163106499999</v>
      </c>
      <c r="AK1946">
        <v>0.5</v>
      </c>
      <c r="AL1946">
        <v>1229</v>
      </c>
      <c r="AM1946">
        <v>8480.1</v>
      </c>
      <c r="AN1946" t="s">
        <v>306</v>
      </c>
      <c r="AO1946" t="s">
        <v>321</v>
      </c>
      <c r="AP1946" t="s">
        <v>292</v>
      </c>
      <c r="AQ1946" t="s">
        <v>293</v>
      </c>
      <c r="AR1946" t="s">
        <v>294</v>
      </c>
      <c r="AS1946">
        <v>2</v>
      </c>
      <c r="AT1946">
        <v>-1</v>
      </c>
      <c r="AU1946">
        <v>-1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 t="b">
        <v>0</v>
      </c>
      <c r="BI1946" t="b">
        <v>1</v>
      </c>
      <c r="BJ1946" t="b">
        <v>0</v>
      </c>
      <c r="BK1946" t="b">
        <v>0</v>
      </c>
      <c r="BL1946" t="s">
        <v>293</v>
      </c>
      <c r="BM1946">
        <v>2</v>
      </c>
      <c r="BN1946">
        <v>90</v>
      </c>
      <c r="BO1946">
        <v>1</v>
      </c>
      <c r="BP1946" s="15">
        <v>45312</v>
      </c>
      <c r="BQ1946" t="s">
        <v>307</v>
      </c>
      <c r="BR1946" t="s">
        <v>322</v>
      </c>
      <c r="BS1946">
        <v>90</v>
      </c>
      <c r="BT1946">
        <v>2</v>
      </c>
    </row>
    <row r="1947" spans="1:72" x14ac:dyDescent="0.25">
      <c r="A1947" t="str">
        <f t="shared" si="120"/>
        <v>504_17</v>
      </c>
      <c r="B1947" t="str">
        <f t="shared" si="121"/>
        <v>R</v>
      </c>
      <c r="C1947">
        <f t="shared" si="122"/>
        <v>2024</v>
      </c>
      <c r="D1947">
        <f t="shared" si="123"/>
        <v>0</v>
      </c>
      <c r="F1947" t="s">
        <v>2937</v>
      </c>
      <c r="G1947">
        <v>504</v>
      </c>
      <c r="H1947" t="s">
        <v>2486</v>
      </c>
      <c r="I1947">
        <v>17</v>
      </c>
      <c r="J1947">
        <v>237</v>
      </c>
      <c r="K1947" t="s">
        <v>283</v>
      </c>
      <c r="L1947" t="s">
        <v>284</v>
      </c>
      <c r="M1947">
        <v>2</v>
      </c>
      <c r="N1947" t="s">
        <v>285</v>
      </c>
      <c r="O1947">
        <v>0</v>
      </c>
      <c r="P1947">
        <v>3</v>
      </c>
      <c r="Q1947" t="s">
        <v>286</v>
      </c>
      <c r="R1947" t="s">
        <v>287</v>
      </c>
      <c r="S1947" t="s">
        <v>288</v>
      </c>
      <c r="T1947" t="s">
        <v>289</v>
      </c>
      <c r="U1947">
        <v>1486</v>
      </c>
      <c r="V1947">
        <v>11</v>
      </c>
      <c r="W1947">
        <v>20</v>
      </c>
      <c r="X1947">
        <v>2</v>
      </c>
      <c r="Y1947" s="15">
        <v>45039</v>
      </c>
      <c r="Z1947">
        <v>17</v>
      </c>
      <c r="AA1947" s="15">
        <v>45037</v>
      </c>
      <c r="AB1947" s="15">
        <v>45312</v>
      </c>
      <c r="AC1947">
        <v>22</v>
      </c>
      <c r="AD1947">
        <v>5.85</v>
      </c>
      <c r="AE1947">
        <v>98</v>
      </c>
      <c r="AF1947" s="15">
        <v>45331</v>
      </c>
      <c r="AG1947">
        <v>-1</v>
      </c>
      <c r="AH1947">
        <v>-1</v>
      </c>
      <c r="AI1947">
        <v>175.12295361919999</v>
      </c>
      <c r="AJ1947">
        <v>-40.798181972199998</v>
      </c>
      <c r="AK1947">
        <v>3</v>
      </c>
      <c r="AL1947">
        <v>220</v>
      </c>
      <c r="AM1947">
        <v>2024</v>
      </c>
      <c r="AN1947" t="s">
        <v>335</v>
      </c>
      <c r="AO1947" t="s">
        <v>291</v>
      </c>
      <c r="AP1947" t="s">
        <v>345</v>
      </c>
      <c r="AQ1947" t="s">
        <v>293</v>
      </c>
      <c r="AR1947" t="s">
        <v>294</v>
      </c>
      <c r="AS1947">
        <v>2</v>
      </c>
      <c r="AT1947">
        <v>1888.3587</v>
      </c>
      <c r="AU1947">
        <v>571.07619999999997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 t="b">
        <v>0</v>
      </c>
      <c r="BI1947" t="b">
        <v>1</v>
      </c>
      <c r="BJ1947" t="b">
        <v>1</v>
      </c>
      <c r="BK1947" t="b">
        <v>0</v>
      </c>
      <c r="BL1947" t="s">
        <v>293</v>
      </c>
      <c r="BM1947">
        <v>2</v>
      </c>
      <c r="BN1947">
        <v>40</v>
      </c>
      <c r="BO1947">
        <v>1</v>
      </c>
      <c r="BP1947" s="15">
        <v>45312</v>
      </c>
      <c r="BQ1947" t="s">
        <v>336</v>
      </c>
      <c r="BR1947" t="s">
        <v>450</v>
      </c>
      <c r="BS1947">
        <v>40</v>
      </c>
      <c r="BT1947">
        <v>2</v>
      </c>
    </row>
    <row r="1948" spans="1:72" x14ac:dyDescent="0.25">
      <c r="A1948" t="str">
        <f t="shared" si="120"/>
        <v>504_237</v>
      </c>
      <c r="B1948" t="str">
        <f t="shared" si="121"/>
        <v>R</v>
      </c>
      <c r="C1948">
        <f t="shared" si="122"/>
        <v>800.4</v>
      </c>
      <c r="D1948">
        <f t="shared" si="123"/>
        <v>0</v>
      </c>
      <c r="F1948" t="s">
        <v>2938</v>
      </c>
      <c r="G1948">
        <v>504</v>
      </c>
      <c r="H1948" t="s">
        <v>2486</v>
      </c>
      <c r="I1948">
        <v>237</v>
      </c>
      <c r="J1948">
        <v>324</v>
      </c>
      <c r="K1948" t="s">
        <v>283</v>
      </c>
      <c r="L1948" t="s">
        <v>284</v>
      </c>
      <c r="M1948">
        <v>2</v>
      </c>
      <c r="N1948" t="s">
        <v>2542</v>
      </c>
      <c r="O1948">
        <v>0</v>
      </c>
      <c r="P1948">
        <v>3</v>
      </c>
      <c r="Q1948" t="s">
        <v>286</v>
      </c>
      <c r="R1948" t="s">
        <v>287</v>
      </c>
      <c r="S1948" t="s">
        <v>288</v>
      </c>
      <c r="T1948" t="s">
        <v>289</v>
      </c>
      <c r="U1948">
        <v>1645</v>
      </c>
      <c r="V1948">
        <v>11</v>
      </c>
      <c r="W1948">
        <v>75</v>
      </c>
      <c r="X1948">
        <v>2</v>
      </c>
      <c r="Y1948" s="15">
        <v>45039</v>
      </c>
      <c r="Z1948">
        <v>15</v>
      </c>
      <c r="AA1948" s="15">
        <v>29586</v>
      </c>
      <c r="AB1948" s="15">
        <v>45312</v>
      </c>
      <c r="AC1948">
        <v>8.25</v>
      </c>
      <c r="AD1948">
        <v>9</v>
      </c>
      <c r="AE1948">
        <v>110.15</v>
      </c>
      <c r="AF1948" s="15">
        <v>44285</v>
      </c>
      <c r="AG1948">
        <v>-1</v>
      </c>
      <c r="AH1948">
        <v>-1</v>
      </c>
      <c r="AI1948">
        <v>175.12451005200001</v>
      </c>
      <c r="AJ1948">
        <v>-40.798823448299999</v>
      </c>
      <c r="AK1948">
        <v>0.5</v>
      </c>
      <c r="AL1948">
        <v>87</v>
      </c>
      <c r="AM1948">
        <v>800.4</v>
      </c>
      <c r="AN1948" t="s">
        <v>335</v>
      </c>
      <c r="AO1948" t="s">
        <v>291</v>
      </c>
      <c r="AP1948" t="s">
        <v>1564</v>
      </c>
      <c r="AQ1948" t="s">
        <v>312</v>
      </c>
      <c r="AR1948" t="s">
        <v>294</v>
      </c>
      <c r="AS1948" t="s">
        <v>291</v>
      </c>
      <c r="AT1948">
        <v>1353.6937</v>
      </c>
      <c r="AU1948">
        <v>352.97590000000002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b">
        <v>0</v>
      </c>
      <c r="BI1948" t="b">
        <v>1</v>
      </c>
      <c r="BJ1948" t="b">
        <v>1</v>
      </c>
      <c r="BK1948" t="b">
        <v>0</v>
      </c>
      <c r="BL1948" t="s">
        <v>312</v>
      </c>
      <c r="BM1948">
        <v>2</v>
      </c>
      <c r="BN1948">
        <v>40</v>
      </c>
      <c r="BO1948">
        <v>1</v>
      </c>
      <c r="BP1948" s="15">
        <v>45312</v>
      </c>
      <c r="BQ1948" t="s">
        <v>336</v>
      </c>
      <c r="BR1948" t="s">
        <v>450</v>
      </c>
      <c r="BS1948">
        <v>40</v>
      </c>
      <c r="BT1948">
        <v>2</v>
      </c>
    </row>
    <row r="1949" spans="1:72" x14ac:dyDescent="0.25">
      <c r="A1949" t="str">
        <f t="shared" si="120"/>
        <v>504_324</v>
      </c>
      <c r="B1949" t="str">
        <f t="shared" si="121"/>
        <v>R</v>
      </c>
      <c r="C1949">
        <f t="shared" si="122"/>
        <v>6417</v>
      </c>
      <c r="D1949">
        <f t="shared" si="123"/>
        <v>0</v>
      </c>
      <c r="F1949" t="s">
        <v>2939</v>
      </c>
      <c r="G1949">
        <v>504</v>
      </c>
      <c r="H1949" t="s">
        <v>2486</v>
      </c>
      <c r="I1949">
        <v>324</v>
      </c>
      <c r="J1949">
        <v>1037</v>
      </c>
      <c r="K1949" t="s">
        <v>283</v>
      </c>
      <c r="L1949" t="s">
        <v>284</v>
      </c>
      <c r="M1949">
        <v>2</v>
      </c>
      <c r="N1949" t="s">
        <v>285</v>
      </c>
      <c r="O1949">
        <v>0</v>
      </c>
      <c r="P1949">
        <v>3</v>
      </c>
      <c r="Q1949" t="s">
        <v>286</v>
      </c>
      <c r="R1949" t="s">
        <v>287</v>
      </c>
      <c r="S1949" t="s">
        <v>288</v>
      </c>
      <c r="T1949" t="s">
        <v>289</v>
      </c>
      <c r="U1949">
        <v>1265</v>
      </c>
      <c r="V1949">
        <v>9</v>
      </c>
      <c r="W1949">
        <v>27</v>
      </c>
      <c r="X1949">
        <v>3</v>
      </c>
      <c r="Y1949" s="15">
        <v>45302</v>
      </c>
      <c r="Z1949">
        <v>17</v>
      </c>
      <c r="AA1949" s="15">
        <v>45037</v>
      </c>
      <c r="AB1949" s="15">
        <v>45312</v>
      </c>
      <c r="AC1949">
        <v>7</v>
      </c>
      <c r="AD1949">
        <v>4</v>
      </c>
      <c r="AE1949">
        <v>93</v>
      </c>
      <c r="AF1949" s="15">
        <v>45331</v>
      </c>
      <c r="AG1949">
        <v>-1</v>
      </c>
      <c r="AH1949">
        <v>-1</v>
      </c>
      <c r="AI1949">
        <v>175.12360071200001</v>
      </c>
      <c r="AJ1949">
        <v>-40.801483070400003</v>
      </c>
      <c r="AK1949">
        <v>0.5</v>
      </c>
      <c r="AL1949">
        <v>713</v>
      </c>
      <c r="AM1949">
        <v>6417</v>
      </c>
      <c r="AN1949" t="s">
        <v>335</v>
      </c>
      <c r="AO1949" t="s">
        <v>291</v>
      </c>
      <c r="AP1949" t="s">
        <v>345</v>
      </c>
      <c r="AQ1949" t="s">
        <v>293</v>
      </c>
      <c r="AR1949" t="s">
        <v>294</v>
      </c>
      <c r="AS1949">
        <v>2</v>
      </c>
      <c r="AT1949">
        <v>1679.8802250000001</v>
      </c>
      <c r="AU1949">
        <v>556.48354500000005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b">
        <v>0</v>
      </c>
      <c r="BI1949" t="b">
        <v>1</v>
      </c>
      <c r="BJ1949" t="b">
        <v>1</v>
      </c>
      <c r="BK1949" t="b">
        <v>0</v>
      </c>
      <c r="BL1949" t="s">
        <v>293</v>
      </c>
      <c r="BM1949">
        <v>2</v>
      </c>
      <c r="BN1949">
        <v>40</v>
      </c>
      <c r="BO1949">
        <v>1</v>
      </c>
      <c r="BP1949" s="15">
        <v>45312</v>
      </c>
      <c r="BQ1949" t="s">
        <v>336</v>
      </c>
      <c r="BR1949" t="s">
        <v>450</v>
      </c>
      <c r="BS1949">
        <v>40</v>
      </c>
      <c r="BT1949">
        <v>2</v>
      </c>
    </row>
    <row r="1950" spans="1:72" x14ac:dyDescent="0.25">
      <c r="A1950" t="str">
        <f t="shared" si="120"/>
        <v>504_1077</v>
      </c>
      <c r="B1950" t="str">
        <f t="shared" si="121"/>
        <v>R</v>
      </c>
      <c r="C1950">
        <f t="shared" si="122"/>
        <v>691.6</v>
      </c>
      <c r="D1950">
        <f t="shared" si="123"/>
        <v>0</v>
      </c>
      <c r="F1950" t="s">
        <v>2940</v>
      </c>
      <c r="G1950">
        <v>504</v>
      </c>
      <c r="H1950" t="s">
        <v>2486</v>
      </c>
      <c r="I1950">
        <v>1077</v>
      </c>
      <c r="J1950">
        <v>1153</v>
      </c>
      <c r="K1950" t="s">
        <v>283</v>
      </c>
      <c r="L1950" t="s">
        <v>284</v>
      </c>
      <c r="M1950">
        <v>2</v>
      </c>
      <c r="N1950" t="s">
        <v>285</v>
      </c>
      <c r="O1950">
        <v>0</v>
      </c>
      <c r="P1950">
        <v>3</v>
      </c>
      <c r="Q1950" t="s">
        <v>286</v>
      </c>
      <c r="R1950" t="s">
        <v>287</v>
      </c>
      <c r="S1950" t="s">
        <v>288</v>
      </c>
      <c r="T1950" t="s">
        <v>289</v>
      </c>
      <c r="U1950">
        <v>1795</v>
      </c>
      <c r="V1950">
        <v>9</v>
      </c>
      <c r="W1950">
        <v>27</v>
      </c>
      <c r="X1950">
        <v>3</v>
      </c>
      <c r="Y1950" s="15">
        <v>45302</v>
      </c>
      <c r="Z1950">
        <v>17</v>
      </c>
      <c r="AA1950" s="15">
        <v>45037</v>
      </c>
      <c r="AB1950" s="15">
        <v>45312</v>
      </c>
      <c r="AC1950">
        <v>8.65</v>
      </c>
      <c r="AD1950">
        <v>3.65</v>
      </c>
      <c r="AE1950">
        <v>150.6</v>
      </c>
      <c r="AF1950" s="15">
        <v>45331</v>
      </c>
      <c r="AG1950">
        <v>-1</v>
      </c>
      <c r="AH1950">
        <v>-1</v>
      </c>
      <c r="AI1950">
        <v>175.1216575933</v>
      </c>
      <c r="AJ1950">
        <v>-40.804765861500002</v>
      </c>
      <c r="AK1950">
        <v>5</v>
      </c>
      <c r="AL1950">
        <v>76</v>
      </c>
      <c r="AM1950">
        <v>691.6</v>
      </c>
      <c r="AN1950" t="s">
        <v>290</v>
      </c>
      <c r="AO1950" t="s">
        <v>291</v>
      </c>
      <c r="AP1950" t="s">
        <v>345</v>
      </c>
      <c r="AQ1950" t="s">
        <v>293</v>
      </c>
      <c r="AR1950" t="s">
        <v>294</v>
      </c>
      <c r="AS1950">
        <v>2</v>
      </c>
      <c r="AT1950">
        <v>1424.7585999999999</v>
      </c>
      <c r="AU1950">
        <v>490.3707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 t="b">
        <v>0</v>
      </c>
      <c r="BI1950" t="b">
        <v>1</v>
      </c>
      <c r="BJ1950" t="b">
        <v>1</v>
      </c>
      <c r="BK1950" t="b">
        <v>0</v>
      </c>
      <c r="BL1950" t="s">
        <v>293</v>
      </c>
      <c r="BM1950">
        <v>2</v>
      </c>
      <c r="BN1950">
        <v>50</v>
      </c>
      <c r="BO1950">
        <v>1</v>
      </c>
      <c r="BP1950" s="15">
        <v>45312</v>
      </c>
      <c r="BQ1950" t="s">
        <v>295</v>
      </c>
      <c r="BR1950" t="s">
        <v>296</v>
      </c>
      <c r="BS1950">
        <v>50</v>
      </c>
      <c r="BT1950">
        <v>2</v>
      </c>
    </row>
    <row r="1951" spans="1:72" x14ac:dyDescent="0.25">
      <c r="A1951" t="str">
        <f t="shared" si="120"/>
        <v>493_3</v>
      </c>
      <c r="B1951" t="str">
        <f t="shared" si="121"/>
        <v>R</v>
      </c>
      <c r="C1951">
        <f t="shared" si="122"/>
        <v>6027</v>
      </c>
      <c r="D1951">
        <f t="shared" si="123"/>
        <v>0</v>
      </c>
      <c r="F1951" t="s">
        <v>2941</v>
      </c>
      <c r="G1951">
        <v>493</v>
      </c>
      <c r="H1951" t="s">
        <v>2942</v>
      </c>
      <c r="I1951">
        <v>3</v>
      </c>
      <c r="J1951">
        <v>864</v>
      </c>
      <c r="K1951" t="s">
        <v>283</v>
      </c>
      <c r="L1951" t="s">
        <v>284</v>
      </c>
      <c r="M1951">
        <v>2</v>
      </c>
      <c r="N1951" t="s">
        <v>285</v>
      </c>
      <c r="O1951">
        <v>0</v>
      </c>
      <c r="P1951">
        <v>2</v>
      </c>
      <c r="Q1951" t="s">
        <v>286</v>
      </c>
      <c r="R1951" t="s">
        <v>287</v>
      </c>
      <c r="S1951" t="s">
        <v>288</v>
      </c>
      <c r="T1951" t="s">
        <v>289</v>
      </c>
      <c r="U1951">
        <v>462</v>
      </c>
      <c r="V1951">
        <v>16</v>
      </c>
      <c r="W1951">
        <v>20</v>
      </c>
      <c r="X1951">
        <v>2</v>
      </c>
      <c r="Y1951" s="15">
        <v>44994</v>
      </c>
      <c r="Z1951">
        <v>19</v>
      </c>
      <c r="AA1951" s="15">
        <v>44111</v>
      </c>
      <c r="AB1951" s="15">
        <v>45313</v>
      </c>
      <c r="AC1951">
        <v>5</v>
      </c>
      <c r="AD1951">
        <v>5</v>
      </c>
      <c r="AE1951">
        <v>90.95</v>
      </c>
      <c r="AF1951" s="15">
        <v>45331</v>
      </c>
      <c r="AG1951">
        <v>-1</v>
      </c>
      <c r="AH1951">
        <v>-1</v>
      </c>
      <c r="AI1951">
        <v>175.1184946283</v>
      </c>
      <c r="AJ1951">
        <v>-40.807366262899997</v>
      </c>
      <c r="AK1951">
        <v>3.5</v>
      </c>
      <c r="AL1951">
        <v>861</v>
      </c>
      <c r="AM1951">
        <v>6027</v>
      </c>
      <c r="AN1951" t="s">
        <v>290</v>
      </c>
      <c r="AO1951" t="s">
        <v>291</v>
      </c>
      <c r="AP1951" t="s">
        <v>345</v>
      </c>
      <c r="AQ1951" t="s">
        <v>293</v>
      </c>
      <c r="AR1951" t="s">
        <v>294</v>
      </c>
      <c r="AS1951">
        <v>2</v>
      </c>
      <c r="AT1951">
        <v>1330.9603400000001</v>
      </c>
      <c r="AU1951">
        <v>425.4049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b">
        <v>0</v>
      </c>
      <c r="BI1951" t="b">
        <v>1</v>
      </c>
      <c r="BJ1951" t="b">
        <v>1</v>
      </c>
      <c r="BK1951" t="b">
        <v>0</v>
      </c>
      <c r="BL1951" t="s">
        <v>293</v>
      </c>
      <c r="BM1951">
        <v>2</v>
      </c>
      <c r="BN1951">
        <v>50</v>
      </c>
      <c r="BO1951">
        <v>1</v>
      </c>
      <c r="BP1951" s="15">
        <v>45313</v>
      </c>
      <c r="BQ1951" t="s">
        <v>295</v>
      </c>
      <c r="BR1951" t="s">
        <v>296</v>
      </c>
      <c r="BS1951">
        <v>50</v>
      </c>
      <c r="BT1951">
        <v>2</v>
      </c>
    </row>
    <row r="1952" spans="1:72" x14ac:dyDescent="0.25">
      <c r="A1952" t="str">
        <f t="shared" si="120"/>
        <v>493_864</v>
      </c>
      <c r="B1952" t="str">
        <f t="shared" si="121"/>
        <v>R</v>
      </c>
      <c r="C1952">
        <f t="shared" si="122"/>
        <v>6298.5</v>
      </c>
      <c r="D1952">
        <f t="shared" si="123"/>
        <v>0</v>
      </c>
      <c r="F1952" t="s">
        <v>2943</v>
      </c>
      <c r="G1952">
        <v>493</v>
      </c>
      <c r="H1952" t="s">
        <v>2942</v>
      </c>
      <c r="I1952">
        <v>864</v>
      </c>
      <c r="J1952">
        <v>1833</v>
      </c>
      <c r="K1952" t="s">
        <v>283</v>
      </c>
      <c r="L1952" t="s">
        <v>284</v>
      </c>
      <c r="M1952">
        <v>2</v>
      </c>
      <c r="N1952" t="s">
        <v>285</v>
      </c>
      <c r="O1952">
        <v>0</v>
      </c>
      <c r="P1952">
        <v>2</v>
      </c>
      <c r="Q1952" t="s">
        <v>286</v>
      </c>
      <c r="R1952" t="s">
        <v>304</v>
      </c>
      <c r="S1952" t="s">
        <v>305</v>
      </c>
      <c r="T1952" t="s">
        <v>289</v>
      </c>
      <c r="U1952">
        <v>479</v>
      </c>
      <c r="V1952">
        <v>14</v>
      </c>
      <c r="W1952">
        <v>13</v>
      </c>
      <c r="X1952">
        <v>1</v>
      </c>
      <c r="Y1952" s="15">
        <v>42844</v>
      </c>
      <c r="Z1952">
        <v>19</v>
      </c>
      <c r="AA1952" s="15">
        <v>21916</v>
      </c>
      <c r="AB1952" s="15">
        <v>45313</v>
      </c>
      <c r="AC1952">
        <v>6</v>
      </c>
      <c r="AD1952">
        <v>2</v>
      </c>
      <c r="AE1952">
        <v>87.8</v>
      </c>
      <c r="AF1952" s="15">
        <v>45331</v>
      </c>
      <c r="AG1952">
        <v>-1</v>
      </c>
      <c r="AH1952">
        <v>-1</v>
      </c>
      <c r="AI1952">
        <v>175.12242131799999</v>
      </c>
      <c r="AJ1952">
        <v>-40.812865274499998</v>
      </c>
      <c r="AK1952">
        <v>1.5</v>
      </c>
      <c r="AL1952">
        <v>969</v>
      </c>
      <c r="AM1952">
        <v>6298.5</v>
      </c>
      <c r="AN1952" t="s">
        <v>290</v>
      </c>
      <c r="AO1952" t="s">
        <v>291</v>
      </c>
      <c r="AP1952" t="s">
        <v>292</v>
      </c>
      <c r="AQ1952" t="s">
        <v>293</v>
      </c>
      <c r="AR1952" t="s">
        <v>294</v>
      </c>
      <c r="AS1952" t="s">
        <v>291</v>
      </c>
      <c r="AT1952">
        <v>1503.0848599999999</v>
      </c>
      <c r="AU1952">
        <v>364.59526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 t="b">
        <v>0</v>
      </c>
      <c r="BI1952" t="b">
        <v>1</v>
      </c>
      <c r="BJ1952" t="b">
        <v>1</v>
      </c>
      <c r="BK1952" t="b">
        <v>0</v>
      </c>
      <c r="BL1952" t="s">
        <v>293</v>
      </c>
      <c r="BM1952">
        <v>2</v>
      </c>
      <c r="BN1952">
        <v>50</v>
      </c>
      <c r="BO1952">
        <v>1</v>
      </c>
      <c r="BP1952" s="15">
        <v>45313</v>
      </c>
      <c r="BQ1952" t="s">
        <v>295</v>
      </c>
      <c r="BR1952" t="s">
        <v>296</v>
      </c>
      <c r="BS1952">
        <v>50</v>
      </c>
      <c r="BT1952">
        <v>2</v>
      </c>
    </row>
    <row r="1953" spans="1:72" x14ac:dyDescent="0.25">
      <c r="A1953" t="str">
        <f t="shared" si="120"/>
        <v>1559_81</v>
      </c>
      <c r="B1953" t="str">
        <f t="shared" si="121"/>
        <v>R</v>
      </c>
      <c r="C1953">
        <f t="shared" si="122"/>
        <v>832</v>
      </c>
      <c r="D1953">
        <f t="shared" si="123"/>
        <v>0</v>
      </c>
      <c r="F1953" t="s">
        <v>2944</v>
      </c>
      <c r="G1953">
        <v>1559</v>
      </c>
      <c r="H1953" t="s">
        <v>2491</v>
      </c>
      <c r="I1953">
        <v>81</v>
      </c>
      <c r="J1953">
        <v>209</v>
      </c>
      <c r="K1953" t="s">
        <v>283</v>
      </c>
      <c r="L1953" t="s">
        <v>284</v>
      </c>
      <c r="M1953">
        <v>2</v>
      </c>
      <c r="N1953" t="s">
        <v>285</v>
      </c>
      <c r="O1953">
        <v>0</v>
      </c>
      <c r="P1953">
        <v>1</v>
      </c>
      <c r="Q1953" t="s">
        <v>286</v>
      </c>
      <c r="R1953" t="s">
        <v>304</v>
      </c>
      <c r="S1953" t="s">
        <v>284</v>
      </c>
      <c r="T1953" t="s">
        <v>289</v>
      </c>
      <c r="U1953">
        <v>30</v>
      </c>
      <c r="V1953">
        <v>10</v>
      </c>
      <c r="W1953">
        <v>20</v>
      </c>
      <c r="X1953">
        <v>2</v>
      </c>
      <c r="Y1953" s="15">
        <v>45078</v>
      </c>
      <c r="Z1953">
        <v>21</v>
      </c>
      <c r="AA1953" s="15">
        <v>44650</v>
      </c>
      <c r="AB1953" s="15">
        <v>45313</v>
      </c>
      <c r="AC1953">
        <v>4</v>
      </c>
      <c r="AD1953">
        <v>3</v>
      </c>
      <c r="AE1953">
        <v>77.099999999999994</v>
      </c>
      <c r="AF1953" s="15">
        <v>42370</v>
      </c>
      <c r="AG1953">
        <v>-1</v>
      </c>
      <c r="AH1953">
        <v>-1</v>
      </c>
      <c r="AI1953">
        <v>175.10605608809999</v>
      </c>
      <c r="AJ1953">
        <v>-40.819979400400001</v>
      </c>
      <c r="AK1953">
        <v>5</v>
      </c>
      <c r="AL1953">
        <v>128</v>
      </c>
      <c r="AM1953">
        <v>832</v>
      </c>
      <c r="AN1953" t="s">
        <v>306</v>
      </c>
      <c r="AO1953" t="s">
        <v>291</v>
      </c>
      <c r="AP1953" t="s">
        <v>345</v>
      </c>
      <c r="AQ1953" t="s">
        <v>293</v>
      </c>
      <c r="AR1953" t="s">
        <v>294</v>
      </c>
      <c r="AS1953">
        <v>2</v>
      </c>
      <c r="AT1953">
        <v>-1</v>
      </c>
      <c r="AU1953">
        <v>-1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 t="b">
        <v>0</v>
      </c>
      <c r="BI1953" t="b">
        <v>1</v>
      </c>
      <c r="BJ1953" t="b">
        <v>0</v>
      </c>
      <c r="BK1953" t="b">
        <v>0</v>
      </c>
      <c r="BL1953" t="s">
        <v>293</v>
      </c>
      <c r="BM1953">
        <v>2</v>
      </c>
      <c r="BN1953">
        <v>60</v>
      </c>
      <c r="BO1953">
        <v>1</v>
      </c>
      <c r="BP1953" s="15">
        <v>45313</v>
      </c>
      <c r="BQ1953" t="s">
        <v>307</v>
      </c>
      <c r="BR1953" t="s">
        <v>308</v>
      </c>
      <c r="BS1953">
        <v>60</v>
      </c>
      <c r="BT1953">
        <v>2</v>
      </c>
    </row>
    <row r="1954" spans="1:72" x14ac:dyDescent="0.25">
      <c r="A1954" t="str">
        <f t="shared" si="120"/>
        <v>1558_0</v>
      </c>
      <c r="B1954" t="str">
        <f t="shared" si="121"/>
        <v>R</v>
      </c>
      <c r="C1954">
        <f t="shared" si="122"/>
        <v>4416</v>
      </c>
      <c r="D1954">
        <f t="shared" si="123"/>
        <v>0</v>
      </c>
      <c r="F1954" t="s">
        <v>2945</v>
      </c>
      <c r="G1954">
        <v>1558</v>
      </c>
      <c r="H1954" t="s">
        <v>2946</v>
      </c>
      <c r="I1954">
        <v>0</v>
      </c>
      <c r="J1954">
        <v>368</v>
      </c>
      <c r="K1954" t="s">
        <v>283</v>
      </c>
      <c r="L1954" t="s">
        <v>284</v>
      </c>
      <c r="M1954">
        <v>2</v>
      </c>
      <c r="N1954" t="s">
        <v>285</v>
      </c>
      <c r="O1954">
        <v>0</v>
      </c>
      <c r="P1954">
        <v>5</v>
      </c>
      <c r="Q1954" t="s">
        <v>286</v>
      </c>
      <c r="R1954" t="s">
        <v>341</v>
      </c>
      <c r="S1954" t="s">
        <v>416</v>
      </c>
      <c r="T1954" t="s">
        <v>1556</v>
      </c>
      <c r="U1954">
        <v>4858</v>
      </c>
      <c r="V1954">
        <v>18</v>
      </c>
      <c r="W1954">
        <v>63</v>
      </c>
      <c r="X1954">
        <v>2</v>
      </c>
      <c r="Y1954" s="15">
        <v>44896</v>
      </c>
      <c r="Z1954">
        <v>12</v>
      </c>
      <c r="AA1954" s="15">
        <v>44892</v>
      </c>
      <c r="AB1954" s="15">
        <v>45311</v>
      </c>
      <c r="AC1954">
        <v>4</v>
      </c>
      <c r="AD1954">
        <v>3</v>
      </c>
      <c r="AE1954">
        <v>118.45</v>
      </c>
      <c r="AF1954" s="15">
        <v>42370</v>
      </c>
      <c r="AG1954">
        <v>-1</v>
      </c>
      <c r="AH1954">
        <v>-1</v>
      </c>
      <c r="AI1954">
        <v>175.1451400679</v>
      </c>
      <c r="AJ1954">
        <v>-40.774926517399997</v>
      </c>
      <c r="AK1954">
        <v>4</v>
      </c>
      <c r="AL1954">
        <v>368</v>
      </c>
      <c r="AM1954">
        <v>4416</v>
      </c>
      <c r="AN1954" t="s">
        <v>418</v>
      </c>
      <c r="AO1954" t="s">
        <v>291</v>
      </c>
      <c r="AP1954" t="s">
        <v>1564</v>
      </c>
      <c r="AQ1954" t="s">
        <v>312</v>
      </c>
      <c r="AR1954" t="s">
        <v>294</v>
      </c>
      <c r="AS1954" t="s">
        <v>291</v>
      </c>
      <c r="AT1954">
        <v>-1</v>
      </c>
      <c r="AU1954">
        <v>-1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b">
        <v>0</v>
      </c>
      <c r="BI1954" t="b">
        <v>1</v>
      </c>
      <c r="BJ1954" t="b">
        <v>1</v>
      </c>
      <c r="BK1954" t="b">
        <v>1</v>
      </c>
      <c r="BL1954" t="s">
        <v>312</v>
      </c>
      <c r="BM1954">
        <v>2</v>
      </c>
      <c r="BN1954">
        <v>40</v>
      </c>
      <c r="BO1954">
        <v>1</v>
      </c>
      <c r="BP1954" s="15">
        <v>45311</v>
      </c>
      <c r="BQ1954" t="s">
        <v>336</v>
      </c>
      <c r="BR1954" t="s">
        <v>450</v>
      </c>
      <c r="BS1954">
        <v>40</v>
      </c>
      <c r="BT1954">
        <v>2</v>
      </c>
    </row>
    <row r="1955" spans="1:72" x14ac:dyDescent="0.25">
      <c r="A1955" t="str">
        <f t="shared" si="120"/>
        <v>550_5</v>
      </c>
      <c r="B1955" t="str">
        <f t="shared" si="121"/>
        <v>U</v>
      </c>
      <c r="C1955">
        <f t="shared" si="122"/>
        <v>96</v>
      </c>
      <c r="D1955">
        <f t="shared" si="123"/>
        <v>0</v>
      </c>
      <c r="F1955" t="s">
        <v>2947</v>
      </c>
      <c r="G1955">
        <v>550</v>
      </c>
      <c r="H1955" t="s">
        <v>2948</v>
      </c>
      <c r="I1955">
        <v>5</v>
      </c>
      <c r="J1955">
        <v>25</v>
      </c>
      <c r="K1955" t="s">
        <v>283</v>
      </c>
      <c r="L1955" t="s">
        <v>284</v>
      </c>
      <c r="M1955">
        <v>2</v>
      </c>
      <c r="N1955" t="s">
        <v>285</v>
      </c>
      <c r="O1955">
        <v>0</v>
      </c>
      <c r="P1955">
        <v>1</v>
      </c>
      <c r="Q1955" t="s">
        <v>286</v>
      </c>
      <c r="R1955" t="s">
        <v>304</v>
      </c>
      <c r="S1955" t="s">
        <v>305</v>
      </c>
      <c r="T1955" t="s">
        <v>319</v>
      </c>
      <c r="U1955">
        <v>93</v>
      </c>
      <c r="V1955">
        <v>11</v>
      </c>
      <c r="W1955">
        <v>13</v>
      </c>
      <c r="X1955">
        <v>1</v>
      </c>
      <c r="Y1955" s="15">
        <v>45077</v>
      </c>
      <c r="Z1955">
        <v>3</v>
      </c>
      <c r="AA1955" s="15">
        <v>45076</v>
      </c>
      <c r="AB1955" s="15">
        <v>45311</v>
      </c>
      <c r="AC1955">
        <v>12.1</v>
      </c>
      <c r="AD1955">
        <v>9.85</v>
      </c>
      <c r="AE1955">
        <v>153.19999999999999</v>
      </c>
      <c r="AF1955" s="15">
        <v>45330</v>
      </c>
      <c r="AG1955">
        <v>-1</v>
      </c>
      <c r="AH1955">
        <v>-1</v>
      </c>
      <c r="AI1955">
        <v>175.16084557729999</v>
      </c>
      <c r="AJ1955">
        <v>-40.762220230200001</v>
      </c>
      <c r="AK1955">
        <v>5</v>
      </c>
      <c r="AL1955">
        <v>20</v>
      </c>
      <c r="AM1955">
        <v>96</v>
      </c>
      <c r="AN1955" t="s">
        <v>306</v>
      </c>
      <c r="AO1955" t="s">
        <v>321</v>
      </c>
      <c r="AP1955" t="s">
        <v>325</v>
      </c>
      <c r="AQ1955" t="s">
        <v>293</v>
      </c>
      <c r="AR1955" t="s">
        <v>294</v>
      </c>
      <c r="AS1955">
        <v>1</v>
      </c>
      <c r="AT1955">
        <v>-1</v>
      </c>
      <c r="AU1955">
        <v>-1</v>
      </c>
      <c r="AV1955">
        <v>0</v>
      </c>
      <c r="AW1955">
        <v>0</v>
      </c>
      <c r="AX1955">
        <v>3.125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b">
        <v>0</v>
      </c>
      <c r="BI1955" t="b">
        <v>1</v>
      </c>
      <c r="BJ1955" t="b">
        <v>0</v>
      </c>
      <c r="BK1955" t="b">
        <v>0</v>
      </c>
      <c r="BL1955" t="s">
        <v>293</v>
      </c>
      <c r="BM1955">
        <v>2</v>
      </c>
      <c r="BN1955">
        <v>90</v>
      </c>
      <c r="BO1955">
        <v>1</v>
      </c>
      <c r="BP1955" s="15">
        <v>45311</v>
      </c>
      <c r="BQ1955" t="s">
        <v>307</v>
      </c>
      <c r="BR1955" t="s">
        <v>322</v>
      </c>
      <c r="BS1955">
        <v>90</v>
      </c>
      <c r="BT1955">
        <v>2</v>
      </c>
    </row>
    <row r="1956" spans="1:72" x14ac:dyDescent="0.25">
      <c r="A1956" t="str">
        <f t="shared" si="120"/>
        <v>550_25</v>
      </c>
      <c r="B1956" t="str">
        <f t="shared" si="121"/>
        <v>U</v>
      </c>
      <c r="C1956">
        <f t="shared" si="122"/>
        <v>456</v>
      </c>
      <c r="D1956">
        <f t="shared" si="123"/>
        <v>0</v>
      </c>
      <c r="F1956" t="s">
        <v>2949</v>
      </c>
      <c r="G1956">
        <v>550</v>
      </c>
      <c r="H1956" t="s">
        <v>2948</v>
      </c>
      <c r="I1956">
        <v>25</v>
      </c>
      <c r="J1956">
        <v>120</v>
      </c>
      <c r="K1956" t="s">
        <v>283</v>
      </c>
      <c r="L1956" t="s">
        <v>284</v>
      </c>
      <c r="M1956">
        <v>2</v>
      </c>
      <c r="N1956" t="s">
        <v>285</v>
      </c>
      <c r="O1956">
        <v>0</v>
      </c>
      <c r="P1956">
        <v>1</v>
      </c>
      <c r="Q1956" t="s">
        <v>286</v>
      </c>
      <c r="R1956" t="s">
        <v>304</v>
      </c>
      <c r="S1956" t="s">
        <v>305</v>
      </c>
      <c r="T1956" t="s">
        <v>319</v>
      </c>
      <c r="U1956">
        <v>93</v>
      </c>
      <c r="V1956">
        <v>11</v>
      </c>
      <c r="W1956">
        <v>13</v>
      </c>
      <c r="X1956">
        <v>1</v>
      </c>
      <c r="Y1956" s="15">
        <v>45077</v>
      </c>
      <c r="Z1956">
        <v>3</v>
      </c>
      <c r="AA1956" s="15">
        <v>45076</v>
      </c>
      <c r="AB1956" s="15">
        <v>45311</v>
      </c>
      <c r="AC1956">
        <v>22.8</v>
      </c>
      <c r="AD1956">
        <v>13.8</v>
      </c>
      <c r="AE1956">
        <v>155.65</v>
      </c>
      <c r="AF1956" s="15">
        <v>45330</v>
      </c>
      <c r="AG1956">
        <v>-1</v>
      </c>
      <c r="AH1956">
        <v>-1</v>
      </c>
      <c r="AI1956">
        <v>175.16035704500001</v>
      </c>
      <c r="AJ1956">
        <v>-40.761860692799999</v>
      </c>
      <c r="AK1956">
        <v>2.5</v>
      </c>
      <c r="AL1956">
        <v>95</v>
      </c>
      <c r="AM1956">
        <v>456</v>
      </c>
      <c r="AN1956" t="s">
        <v>306</v>
      </c>
      <c r="AO1956" t="s">
        <v>321</v>
      </c>
      <c r="AP1956" t="s">
        <v>325</v>
      </c>
      <c r="AQ1956" t="s">
        <v>293</v>
      </c>
      <c r="AR1956" t="s">
        <v>294</v>
      </c>
      <c r="AS1956">
        <v>1</v>
      </c>
      <c r="AT1956">
        <v>-1</v>
      </c>
      <c r="AU1956">
        <v>-1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b">
        <v>0</v>
      </c>
      <c r="BI1956" t="b">
        <v>1</v>
      </c>
      <c r="BJ1956" t="b">
        <v>0</v>
      </c>
      <c r="BK1956" t="b">
        <v>0</v>
      </c>
      <c r="BL1956" t="s">
        <v>293</v>
      </c>
      <c r="BM1956">
        <v>2</v>
      </c>
      <c r="BN1956">
        <v>90</v>
      </c>
      <c r="BO1956">
        <v>1</v>
      </c>
      <c r="BP1956" s="15">
        <v>45311</v>
      </c>
      <c r="BQ1956" t="s">
        <v>307</v>
      </c>
      <c r="BR1956" t="s">
        <v>322</v>
      </c>
      <c r="BS1956">
        <v>90</v>
      </c>
      <c r="BT1956">
        <v>2</v>
      </c>
    </row>
    <row r="1957" spans="1:72" x14ac:dyDescent="0.25">
      <c r="A1957" t="str">
        <f t="shared" si="120"/>
        <v>550_120</v>
      </c>
      <c r="B1957" t="str">
        <f t="shared" si="121"/>
        <v>U</v>
      </c>
      <c r="C1957">
        <f t="shared" si="122"/>
        <v>1996.8</v>
      </c>
      <c r="D1957">
        <f t="shared" si="123"/>
        <v>0</v>
      </c>
      <c r="F1957" t="s">
        <v>2950</v>
      </c>
      <c r="G1957">
        <v>550</v>
      </c>
      <c r="H1957" t="s">
        <v>2948</v>
      </c>
      <c r="I1957">
        <v>120</v>
      </c>
      <c r="J1957">
        <v>536</v>
      </c>
      <c r="K1957" t="s">
        <v>283</v>
      </c>
      <c r="L1957" t="s">
        <v>284</v>
      </c>
      <c r="M1957">
        <v>2</v>
      </c>
      <c r="N1957" t="s">
        <v>285</v>
      </c>
      <c r="O1957">
        <v>0</v>
      </c>
      <c r="P1957">
        <v>1</v>
      </c>
      <c r="Q1957" t="s">
        <v>286</v>
      </c>
      <c r="R1957" t="s">
        <v>304</v>
      </c>
      <c r="S1957" t="s">
        <v>305</v>
      </c>
      <c r="T1957" t="s">
        <v>319</v>
      </c>
      <c r="U1957">
        <v>93</v>
      </c>
      <c r="V1957">
        <v>11</v>
      </c>
      <c r="W1957">
        <v>22</v>
      </c>
      <c r="X1957">
        <v>2</v>
      </c>
      <c r="Y1957" s="15">
        <v>37593</v>
      </c>
      <c r="Z1957">
        <v>21</v>
      </c>
      <c r="AA1957" s="15">
        <v>21916</v>
      </c>
      <c r="AB1957" s="15">
        <v>45311</v>
      </c>
      <c r="AC1957">
        <v>8.8999999999999897</v>
      </c>
      <c r="AD1957">
        <v>8.3000000000000007</v>
      </c>
      <c r="AE1957">
        <v>250.85</v>
      </c>
      <c r="AF1957" s="15">
        <v>45330</v>
      </c>
      <c r="AG1957">
        <v>-1</v>
      </c>
      <c r="AH1957">
        <v>-1</v>
      </c>
      <c r="AI1957">
        <v>175.16133773129999</v>
      </c>
      <c r="AJ1957">
        <v>-40.759858637000001</v>
      </c>
      <c r="AK1957">
        <v>2</v>
      </c>
      <c r="AL1957">
        <v>416</v>
      </c>
      <c r="AM1957">
        <v>1996.8</v>
      </c>
      <c r="AN1957" t="s">
        <v>306</v>
      </c>
      <c r="AO1957" t="s">
        <v>321</v>
      </c>
      <c r="AP1957" t="s">
        <v>345</v>
      </c>
      <c r="AQ1957" t="s">
        <v>293</v>
      </c>
      <c r="AR1957" t="s">
        <v>294</v>
      </c>
      <c r="AS1957" t="s">
        <v>291</v>
      </c>
      <c r="AT1957">
        <v>-1</v>
      </c>
      <c r="AU1957">
        <v>-1</v>
      </c>
      <c r="AV1957">
        <v>0</v>
      </c>
      <c r="AW1957">
        <v>0</v>
      </c>
      <c r="AX1957">
        <v>0.17361111111111099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0.4</v>
      </c>
      <c r="BF1957">
        <v>0</v>
      </c>
      <c r="BG1957">
        <v>2</v>
      </c>
      <c r="BH1957" t="b">
        <v>0</v>
      </c>
      <c r="BI1957" t="b">
        <v>1</v>
      </c>
      <c r="BJ1957" t="b">
        <v>0</v>
      </c>
      <c r="BK1957" t="b">
        <v>0</v>
      </c>
      <c r="BL1957" t="s">
        <v>293</v>
      </c>
      <c r="BM1957">
        <v>2</v>
      </c>
      <c r="BN1957">
        <v>90</v>
      </c>
      <c r="BO1957">
        <v>1</v>
      </c>
      <c r="BP1957" s="15">
        <v>45311</v>
      </c>
      <c r="BQ1957" t="s">
        <v>307</v>
      </c>
      <c r="BR1957" t="s">
        <v>322</v>
      </c>
      <c r="BS1957">
        <v>90</v>
      </c>
      <c r="BT1957">
        <v>2</v>
      </c>
    </row>
    <row r="1958" spans="1:72" x14ac:dyDescent="0.25">
      <c r="A1958" t="str">
        <f t="shared" si="120"/>
        <v>604_546</v>
      </c>
      <c r="B1958" t="str">
        <f t="shared" si="121"/>
        <v>U</v>
      </c>
      <c r="C1958">
        <f t="shared" si="122"/>
        <v>3985.8</v>
      </c>
      <c r="D1958">
        <f t="shared" si="123"/>
        <v>0</v>
      </c>
      <c r="F1958" t="s">
        <v>2951</v>
      </c>
      <c r="G1958">
        <v>604</v>
      </c>
      <c r="H1958" t="s">
        <v>2498</v>
      </c>
      <c r="I1958">
        <v>546</v>
      </c>
      <c r="J1958">
        <v>1057</v>
      </c>
      <c r="K1958" t="s">
        <v>283</v>
      </c>
      <c r="L1958" t="s">
        <v>284</v>
      </c>
      <c r="M1958">
        <v>2</v>
      </c>
      <c r="N1958" t="s">
        <v>285</v>
      </c>
      <c r="O1958">
        <v>0</v>
      </c>
      <c r="P1958">
        <v>3</v>
      </c>
      <c r="Q1958" t="s">
        <v>286</v>
      </c>
      <c r="R1958" t="s">
        <v>341</v>
      </c>
      <c r="S1958" t="s">
        <v>288</v>
      </c>
      <c r="T1958" t="s">
        <v>355</v>
      </c>
      <c r="U1958">
        <v>558</v>
      </c>
      <c r="V1958">
        <v>20</v>
      </c>
      <c r="W1958">
        <v>35</v>
      </c>
      <c r="X1958">
        <v>3</v>
      </c>
      <c r="Y1958" s="15">
        <v>40973</v>
      </c>
      <c r="Z1958">
        <v>18</v>
      </c>
      <c r="AA1958" s="15">
        <v>34454</v>
      </c>
      <c r="AB1958" s="15">
        <v>45311</v>
      </c>
      <c r="AC1958">
        <v>9</v>
      </c>
      <c r="AD1958">
        <v>2.35</v>
      </c>
      <c r="AE1958">
        <v>162.35</v>
      </c>
      <c r="AF1958" s="15">
        <v>45330</v>
      </c>
      <c r="AG1958">
        <v>-1</v>
      </c>
      <c r="AH1958">
        <v>-1</v>
      </c>
      <c r="AI1958">
        <v>175.16530081249999</v>
      </c>
      <c r="AJ1958">
        <v>-40.764441589</v>
      </c>
      <c r="AK1958">
        <v>1.5</v>
      </c>
      <c r="AL1958">
        <v>511</v>
      </c>
      <c r="AM1958">
        <v>3985.8</v>
      </c>
      <c r="AN1958" t="s">
        <v>290</v>
      </c>
      <c r="AO1958" t="s">
        <v>321</v>
      </c>
      <c r="AP1958" t="s">
        <v>292</v>
      </c>
      <c r="AQ1958" t="s">
        <v>293</v>
      </c>
      <c r="AR1958" t="s">
        <v>294</v>
      </c>
      <c r="AS1958" t="s">
        <v>291</v>
      </c>
      <c r="AT1958">
        <v>1217.48091</v>
      </c>
      <c r="AU1958">
        <v>282.34160000000003</v>
      </c>
      <c r="AV1958">
        <v>0</v>
      </c>
      <c r="AW1958">
        <v>0</v>
      </c>
      <c r="AX1958">
        <v>0</v>
      </c>
      <c r="AY1958">
        <v>0.98039215686274495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0.46200000000000002</v>
      </c>
      <c r="BF1958">
        <v>0</v>
      </c>
      <c r="BG1958">
        <v>2.31</v>
      </c>
      <c r="BH1958" t="b">
        <v>0</v>
      </c>
      <c r="BI1958" t="b">
        <v>1</v>
      </c>
      <c r="BJ1958" t="b">
        <v>1</v>
      </c>
      <c r="BK1958" t="b">
        <v>0</v>
      </c>
      <c r="BL1958" t="s">
        <v>293</v>
      </c>
      <c r="BM1958">
        <v>2</v>
      </c>
      <c r="BN1958">
        <v>75</v>
      </c>
      <c r="BO1958">
        <v>1</v>
      </c>
      <c r="BP1958" s="15">
        <v>45311</v>
      </c>
      <c r="BQ1958" t="s">
        <v>295</v>
      </c>
      <c r="BR1958" t="s">
        <v>348</v>
      </c>
      <c r="BS1958">
        <v>75</v>
      </c>
      <c r="BT1958">
        <v>2</v>
      </c>
    </row>
    <row r="1959" spans="1:72" x14ac:dyDescent="0.25">
      <c r="A1959" t="str">
        <f t="shared" si="120"/>
        <v>604_1057</v>
      </c>
      <c r="B1959" t="str">
        <f t="shared" si="121"/>
        <v>U</v>
      </c>
      <c r="C1959">
        <f t="shared" si="122"/>
        <v>335.4</v>
      </c>
      <c r="D1959">
        <f t="shared" si="123"/>
        <v>21.739130434782599</v>
      </c>
      <c r="F1959" t="s">
        <v>2952</v>
      </c>
      <c r="G1959">
        <v>604</v>
      </c>
      <c r="H1959" t="s">
        <v>2498</v>
      </c>
      <c r="I1959">
        <v>1057</v>
      </c>
      <c r="J1959">
        <v>1100</v>
      </c>
      <c r="K1959" t="s">
        <v>283</v>
      </c>
      <c r="L1959" t="s">
        <v>284</v>
      </c>
      <c r="M1959">
        <v>2</v>
      </c>
      <c r="N1959" t="s">
        <v>285</v>
      </c>
      <c r="O1959">
        <v>0</v>
      </c>
      <c r="P1959">
        <v>3</v>
      </c>
      <c r="Q1959" t="s">
        <v>286</v>
      </c>
      <c r="R1959" t="s">
        <v>341</v>
      </c>
      <c r="S1959" t="s">
        <v>288</v>
      </c>
      <c r="T1959" t="s">
        <v>355</v>
      </c>
      <c r="U1959">
        <v>558</v>
      </c>
      <c r="V1959">
        <v>20</v>
      </c>
      <c r="W1959">
        <v>62</v>
      </c>
      <c r="X1959">
        <v>3</v>
      </c>
      <c r="Y1959" s="15">
        <v>36281</v>
      </c>
      <c r="Z1959">
        <v>20</v>
      </c>
      <c r="AA1959" s="15">
        <v>34454</v>
      </c>
      <c r="AB1959" s="15">
        <v>45311</v>
      </c>
      <c r="AC1959">
        <v>6.25</v>
      </c>
      <c r="AD1959">
        <v>6.5</v>
      </c>
      <c r="AE1959">
        <v>129.75</v>
      </c>
      <c r="AF1959" s="15">
        <v>45330</v>
      </c>
      <c r="AG1959">
        <v>-1</v>
      </c>
      <c r="AH1959">
        <v>-1</v>
      </c>
      <c r="AI1959">
        <v>175.1681156448</v>
      </c>
      <c r="AJ1959">
        <v>-40.7657752187</v>
      </c>
      <c r="AK1959">
        <v>1.5</v>
      </c>
      <c r="AL1959">
        <v>43</v>
      </c>
      <c r="AM1959">
        <v>335.4</v>
      </c>
      <c r="AN1959" t="s">
        <v>290</v>
      </c>
      <c r="AO1959" t="s">
        <v>321</v>
      </c>
      <c r="AP1959" t="s">
        <v>314</v>
      </c>
      <c r="AQ1959" t="s">
        <v>312</v>
      </c>
      <c r="AR1959" t="s">
        <v>294</v>
      </c>
      <c r="AS1959" t="s">
        <v>291</v>
      </c>
      <c r="AT1959">
        <v>1338.415</v>
      </c>
      <c r="AU1959">
        <v>231.3366</v>
      </c>
      <c r="AV1959">
        <v>0</v>
      </c>
      <c r="AW1959">
        <v>0</v>
      </c>
      <c r="AX1959">
        <v>0</v>
      </c>
      <c r="AY1959">
        <v>86.956521739130494</v>
      </c>
      <c r="AZ1959">
        <v>21.739130434782599</v>
      </c>
      <c r="BA1959">
        <v>0</v>
      </c>
      <c r="BB1959">
        <v>0</v>
      </c>
      <c r="BC1959">
        <v>0</v>
      </c>
      <c r="BD1959">
        <v>0</v>
      </c>
      <c r="BE1959">
        <v>9.5904095904095996</v>
      </c>
      <c r="BF1959">
        <v>0</v>
      </c>
      <c r="BG1959">
        <v>0</v>
      </c>
      <c r="BH1959" t="b">
        <v>0</v>
      </c>
      <c r="BI1959" t="b">
        <v>1</v>
      </c>
      <c r="BJ1959" t="b">
        <v>0</v>
      </c>
      <c r="BK1959" t="b">
        <v>0</v>
      </c>
      <c r="BL1959" t="s">
        <v>312</v>
      </c>
      <c r="BM1959">
        <v>2</v>
      </c>
      <c r="BN1959">
        <v>75</v>
      </c>
      <c r="BO1959">
        <v>1</v>
      </c>
      <c r="BP1959" s="15">
        <v>45311</v>
      </c>
      <c r="BQ1959" t="s">
        <v>295</v>
      </c>
      <c r="BR1959" t="s">
        <v>348</v>
      </c>
      <c r="BS1959">
        <v>75</v>
      </c>
      <c r="BT1959">
        <v>2</v>
      </c>
    </row>
    <row r="1960" spans="1:72" x14ac:dyDescent="0.25">
      <c r="A1960" t="str">
        <f t="shared" si="120"/>
        <v>604_2777</v>
      </c>
      <c r="B1960" t="str">
        <f t="shared" si="121"/>
        <v>R</v>
      </c>
      <c r="C1960">
        <f t="shared" si="122"/>
        <v>2495</v>
      </c>
      <c r="D1960">
        <f t="shared" si="123"/>
        <v>3</v>
      </c>
      <c r="F1960" t="s">
        <v>2953</v>
      </c>
      <c r="G1960">
        <v>604</v>
      </c>
      <c r="H1960" t="s">
        <v>2498</v>
      </c>
      <c r="I1960">
        <v>2777</v>
      </c>
      <c r="J1960">
        <v>3276</v>
      </c>
      <c r="K1960" t="s">
        <v>283</v>
      </c>
      <c r="L1960" t="s">
        <v>284</v>
      </c>
      <c r="M1960">
        <v>2</v>
      </c>
      <c r="N1960" t="s">
        <v>285</v>
      </c>
      <c r="O1960">
        <v>0</v>
      </c>
      <c r="P1960">
        <v>1</v>
      </c>
      <c r="Q1960" t="s">
        <v>286</v>
      </c>
      <c r="R1960" t="s">
        <v>304</v>
      </c>
      <c r="S1960" t="s">
        <v>305</v>
      </c>
      <c r="T1960" t="s">
        <v>289</v>
      </c>
      <c r="U1960">
        <v>83</v>
      </c>
      <c r="V1960">
        <v>12</v>
      </c>
      <c r="W1960">
        <v>25</v>
      </c>
      <c r="X1960">
        <v>2</v>
      </c>
      <c r="Y1960" s="15">
        <v>41695</v>
      </c>
      <c r="Z1960">
        <v>20</v>
      </c>
      <c r="AA1960" s="15">
        <v>34335</v>
      </c>
      <c r="AB1960" s="15">
        <v>45311</v>
      </c>
      <c r="AC1960">
        <v>6</v>
      </c>
      <c r="AD1960">
        <v>6</v>
      </c>
      <c r="AE1960">
        <v>180.9</v>
      </c>
      <c r="AF1960" s="15">
        <v>45330</v>
      </c>
      <c r="AG1960">
        <v>-1</v>
      </c>
      <c r="AH1960">
        <v>-1</v>
      </c>
      <c r="AI1960">
        <v>175.1807749845</v>
      </c>
      <c r="AJ1960">
        <v>-40.778667425499997</v>
      </c>
      <c r="AK1960">
        <v>3.5</v>
      </c>
      <c r="AL1960">
        <v>499</v>
      </c>
      <c r="AM1960">
        <v>2495</v>
      </c>
      <c r="AN1960" t="s">
        <v>306</v>
      </c>
      <c r="AO1960" t="s">
        <v>291</v>
      </c>
      <c r="AP1960" t="s">
        <v>292</v>
      </c>
      <c r="AQ1960" t="s">
        <v>293</v>
      </c>
      <c r="AR1960" t="s">
        <v>294</v>
      </c>
      <c r="AS1960" t="s">
        <v>291</v>
      </c>
      <c r="AT1960">
        <v>-1</v>
      </c>
      <c r="AU1960">
        <v>-1</v>
      </c>
      <c r="AV1960">
        <v>0</v>
      </c>
      <c r="AW1960">
        <v>3</v>
      </c>
      <c r="AX1960">
        <v>2</v>
      </c>
      <c r="AY1960">
        <v>0</v>
      </c>
      <c r="AZ1960">
        <v>3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b">
        <v>0</v>
      </c>
      <c r="BI1960" t="b">
        <v>1</v>
      </c>
      <c r="BJ1960" t="b">
        <v>0</v>
      </c>
      <c r="BK1960" t="b">
        <v>0</v>
      </c>
      <c r="BL1960" t="s">
        <v>293</v>
      </c>
      <c r="BM1960">
        <v>2</v>
      </c>
      <c r="BN1960">
        <v>60</v>
      </c>
      <c r="BO1960">
        <v>1</v>
      </c>
      <c r="BP1960" s="15">
        <v>45311</v>
      </c>
      <c r="BQ1960" t="s">
        <v>307</v>
      </c>
      <c r="BR1960" t="s">
        <v>308</v>
      </c>
      <c r="BS1960">
        <v>60</v>
      </c>
      <c r="BT1960">
        <v>2</v>
      </c>
    </row>
    <row r="1961" spans="1:72" x14ac:dyDescent="0.25">
      <c r="A1961" t="str">
        <f t="shared" si="120"/>
        <v>604_4370</v>
      </c>
      <c r="B1961" t="str">
        <f t="shared" si="121"/>
        <v>R</v>
      </c>
      <c r="C1961">
        <f t="shared" si="122"/>
        <v>1995</v>
      </c>
      <c r="D1961">
        <f t="shared" si="123"/>
        <v>0</v>
      </c>
      <c r="F1961" t="s">
        <v>2954</v>
      </c>
      <c r="G1961">
        <v>604</v>
      </c>
      <c r="H1961" t="s">
        <v>2498</v>
      </c>
      <c r="I1961">
        <v>4370</v>
      </c>
      <c r="J1961">
        <v>4769</v>
      </c>
      <c r="K1961" t="s">
        <v>283</v>
      </c>
      <c r="L1961" t="s">
        <v>284</v>
      </c>
      <c r="M1961">
        <v>2</v>
      </c>
      <c r="N1961" t="s">
        <v>285</v>
      </c>
      <c r="O1961">
        <v>0</v>
      </c>
      <c r="P1961">
        <v>1</v>
      </c>
      <c r="Q1961" t="s">
        <v>286</v>
      </c>
      <c r="R1961" t="s">
        <v>304</v>
      </c>
      <c r="S1961" t="s">
        <v>318</v>
      </c>
      <c r="T1961" t="s">
        <v>289</v>
      </c>
      <c r="U1961">
        <v>83</v>
      </c>
      <c r="V1961">
        <v>12</v>
      </c>
      <c r="W1961">
        <v>47</v>
      </c>
      <c r="X1961">
        <v>4</v>
      </c>
      <c r="Y1961" s="15">
        <v>44273</v>
      </c>
      <c r="Z1961">
        <v>20</v>
      </c>
      <c r="AA1961" s="15">
        <v>21916</v>
      </c>
      <c r="AB1961" s="15">
        <v>45311</v>
      </c>
      <c r="AC1961">
        <v>5</v>
      </c>
      <c r="AD1961">
        <v>2</v>
      </c>
      <c r="AE1961">
        <v>226.8</v>
      </c>
      <c r="AF1961" s="15">
        <v>45330</v>
      </c>
      <c r="AG1961">
        <v>-1</v>
      </c>
      <c r="AH1961">
        <v>-1</v>
      </c>
      <c r="AI1961">
        <v>175.18785240130001</v>
      </c>
      <c r="AJ1961">
        <v>-40.790561121000003</v>
      </c>
      <c r="AK1961">
        <v>0.5</v>
      </c>
      <c r="AL1961">
        <v>399</v>
      </c>
      <c r="AM1961">
        <v>1995</v>
      </c>
      <c r="AN1961" t="s">
        <v>306</v>
      </c>
      <c r="AO1961" t="s">
        <v>291</v>
      </c>
      <c r="AP1961" t="s">
        <v>325</v>
      </c>
      <c r="AQ1961" t="s">
        <v>293</v>
      </c>
      <c r="AR1961" t="s">
        <v>294</v>
      </c>
      <c r="AS1961" t="s">
        <v>291</v>
      </c>
      <c r="AT1961">
        <v>-1</v>
      </c>
      <c r="AU1961">
        <v>-1</v>
      </c>
      <c r="AV1961">
        <v>2.5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b">
        <v>0</v>
      </c>
      <c r="BI1961" t="b">
        <v>1</v>
      </c>
      <c r="BJ1961" t="b">
        <v>0</v>
      </c>
      <c r="BK1961" t="b">
        <v>0</v>
      </c>
      <c r="BL1961" t="s">
        <v>293</v>
      </c>
      <c r="BM1961">
        <v>2</v>
      </c>
      <c r="BN1961">
        <v>60</v>
      </c>
      <c r="BO1961">
        <v>1</v>
      </c>
      <c r="BP1961" s="15">
        <v>45311</v>
      </c>
      <c r="BQ1961" t="s">
        <v>307</v>
      </c>
      <c r="BR1961" t="s">
        <v>308</v>
      </c>
      <c r="BS1961">
        <v>60</v>
      </c>
      <c r="BT1961">
        <v>2</v>
      </c>
    </row>
    <row r="1962" spans="1:72" x14ac:dyDescent="0.25">
      <c r="A1962" t="str">
        <f t="shared" si="120"/>
        <v>604_5928</v>
      </c>
      <c r="B1962" t="str">
        <f t="shared" si="121"/>
        <v>R</v>
      </c>
      <c r="C1962">
        <f t="shared" si="122"/>
        <v>1808.8</v>
      </c>
      <c r="D1962">
        <f t="shared" si="123"/>
        <v>0</v>
      </c>
      <c r="F1962" t="s">
        <v>2955</v>
      </c>
      <c r="G1962">
        <v>604</v>
      </c>
      <c r="H1962" t="s">
        <v>2498</v>
      </c>
      <c r="I1962">
        <v>5928</v>
      </c>
      <c r="J1962">
        <v>6460</v>
      </c>
      <c r="K1962" t="s">
        <v>283</v>
      </c>
      <c r="L1962" t="s">
        <v>284</v>
      </c>
      <c r="M1962">
        <v>2</v>
      </c>
      <c r="N1962" t="s">
        <v>285</v>
      </c>
      <c r="O1962">
        <v>0</v>
      </c>
      <c r="P1962">
        <v>1</v>
      </c>
      <c r="Q1962" t="s">
        <v>286</v>
      </c>
      <c r="R1962" t="s">
        <v>304</v>
      </c>
      <c r="S1962" t="s">
        <v>318</v>
      </c>
      <c r="T1962" t="s">
        <v>289</v>
      </c>
      <c r="U1962">
        <v>32</v>
      </c>
      <c r="V1962">
        <v>12</v>
      </c>
      <c r="W1962">
        <v>35</v>
      </c>
      <c r="X1962">
        <v>3</v>
      </c>
      <c r="Y1962" s="15">
        <v>40970</v>
      </c>
      <c r="Z1962">
        <v>20</v>
      </c>
      <c r="AA1962" s="15">
        <v>29586</v>
      </c>
      <c r="AB1962" s="15">
        <v>45311</v>
      </c>
      <c r="AC1962">
        <v>18</v>
      </c>
      <c r="AD1962">
        <v>20</v>
      </c>
      <c r="AE1962">
        <v>145.15</v>
      </c>
      <c r="AF1962" s="15">
        <v>45330</v>
      </c>
      <c r="AG1962">
        <v>-1</v>
      </c>
      <c r="AH1962">
        <v>-1</v>
      </c>
      <c r="AI1962">
        <v>175.19642252790001</v>
      </c>
      <c r="AJ1962">
        <v>-40.802774374400002</v>
      </c>
      <c r="AK1962">
        <v>4</v>
      </c>
      <c r="AL1962">
        <v>532</v>
      </c>
      <c r="AM1962">
        <v>1808.8</v>
      </c>
      <c r="AN1962" t="s">
        <v>306</v>
      </c>
      <c r="AO1962" t="s">
        <v>291</v>
      </c>
      <c r="AP1962" t="s">
        <v>325</v>
      </c>
      <c r="AQ1962" t="s">
        <v>293</v>
      </c>
      <c r="AR1962" t="s">
        <v>294</v>
      </c>
      <c r="AS1962" t="s">
        <v>291</v>
      </c>
      <c r="AT1962">
        <v>-1</v>
      </c>
      <c r="AU1962">
        <v>-1</v>
      </c>
      <c r="AV1962">
        <v>0.83333333333333304</v>
      </c>
      <c r="AW1962">
        <v>0</v>
      </c>
      <c r="AX1962">
        <v>3.6764705882352899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b">
        <v>0</v>
      </c>
      <c r="BI1962" t="b">
        <v>1</v>
      </c>
      <c r="BJ1962" t="b">
        <v>0</v>
      </c>
      <c r="BK1962" t="b">
        <v>0</v>
      </c>
      <c r="BL1962" t="s">
        <v>293</v>
      </c>
      <c r="BM1962">
        <v>2</v>
      </c>
      <c r="BN1962">
        <v>60</v>
      </c>
      <c r="BO1962">
        <v>1</v>
      </c>
      <c r="BP1962" s="15">
        <v>45311</v>
      </c>
      <c r="BQ1962" t="s">
        <v>307</v>
      </c>
      <c r="BR1962" t="s">
        <v>308</v>
      </c>
      <c r="BS1962">
        <v>60</v>
      </c>
      <c r="BT1962">
        <v>2</v>
      </c>
    </row>
    <row r="1963" spans="1:72" x14ac:dyDescent="0.25">
      <c r="A1963" t="str">
        <f t="shared" si="120"/>
        <v>1513_41</v>
      </c>
      <c r="B1963" t="str">
        <f t="shared" si="121"/>
        <v>U</v>
      </c>
      <c r="C1963">
        <f t="shared" si="122"/>
        <v>2112.5</v>
      </c>
      <c r="D1963">
        <f t="shared" si="123"/>
        <v>0</v>
      </c>
      <c r="F1963" t="s">
        <v>2956</v>
      </c>
      <c r="G1963">
        <v>1513</v>
      </c>
      <c r="H1963" t="s">
        <v>1323</v>
      </c>
      <c r="I1963">
        <v>41</v>
      </c>
      <c r="J1963">
        <v>366</v>
      </c>
      <c r="K1963" t="s">
        <v>283</v>
      </c>
      <c r="L1963" t="s">
        <v>284</v>
      </c>
      <c r="M1963">
        <v>2</v>
      </c>
      <c r="N1963" t="s">
        <v>285</v>
      </c>
      <c r="O1963">
        <v>0</v>
      </c>
      <c r="P1963">
        <v>1</v>
      </c>
      <c r="Q1963" t="s">
        <v>409</v>
      </c>
      <c r="R1963" t="s">
        <v>304</v>
      </c>
      <c r="S1963" t="s">
        <v>305</v>
      </c>
      <c r="T1963" t="s">
        <v>319</v>
      </c>
      <c r="U1963">
        <v>26</v>
      </c>
      <c r="V1963">
        <v>6</v>
      </c>
      <c r="W1963">
        <v>40</v>
      </c>
      <c r="X1963">
        <v>1</v>
      </c>
      <c r="Y1963" s="15">
        <v>45179</v>
      </c>
      <c r="Z1963">
        <v>25</v>
      </c>
      <c r="AA1963" s="15">
        <v>45117</v>
      </c>
      <c r="AB1963" s="15">
        <v>42369</v>
      </c>
      <c r="AC1963">
        <v>4</v>
      </c>
      <c r="AD1963">
        <v>3</v>
      </c>
      <c r="AE1963">
        <v>121.65</v>
      </c>
      <c r="AF1963" s="15">
        <v>45336</v>
      </c>
      <c r="AG1963">
        <v>-1</v>
      </c>
      <c r="AH1963">
        <v>-1</v>
      </c>
      <c r="AI1963">
        <v>175.04982560670001</v>
      </c>
      <c r="AJ1963">
        <v>-40.869014224700003</v>
      </c>
      <c r="AK1963">
        <v>3.5</v>
      </c>
      <c r="AL1963">
        <v>325</v>
      </c>
      <c r="AM1963">
        <v>2112.5</v>
      </c>
      <c r="AN1963" t="s">
        <v>320</v>
      </c>
      <c r="AO1963" t="s">
        <v>321</v>
      </c>
      <c r="AP1963" t="s">
        <v>311</v>
      </c>
      <c r="AQ1963" t="s">
        <v>312</v>
      </c>
      <c r="AR1963" t="s">
        <v>410</v>
      </c>
      <c r="AS1963" t="s">
        <v>291</v>
      </c>
      <c r="AT1963">
        <v>-1</v>
      </c>
      <c r="AU1963">
        <v>-1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 t="b">
        <v>0</v>
      </c>
      <c r="BI1963" t="b">
        <v>1</v>
      </c>
      <c r="BJ1963" t="b">
        <v>0</v>
      </c>
      <c r="BK1963" t="b">
        <v>1</v>
      </c>
      <c r="BL1963" t="s">
        <v>312</v>
      </c>
      <c r="BM1963">
        <v>2</v>
      </c>
      <c r="BN1963">
        <v>90</v>
      </c>
      <c r="BO1963">
        <v>1</v>
      </c>
      <c r="BP1963" s="15">
        <v>42369</v>
      </c>
      <c r="BQ1963" t="s">
        <v>307</v>
      </c>
      <c r="BR1963" t="s">
        <v>322</v>
      </c>
      <c r="BS1963">
        <v>90</v>
      </c>
      <c r="BT1963">
        <v>2</v>
      </c>
    </row>
    <row r="1964" spans="1:72" x14ac:dyDescent="0.25">
      <c r="A1964" t="str">
        <f t="shared" si="120"/>
        <v>23996_10550</v>
      </c>
      <c r="B1964" t="str">
        <f t="shared" si="121"/>
        <v>U</v>
      </c>
      <c r="C1964">
        <f t="shared" si="122"/>
        <v>9168</v>
      </c>
      <c r="D1964">
        <f t="shared" si="123"/>
        <v>0</v>
      </c>
      <c r="F1964" t="s">
        <v>2957</v>
      </c>
      <c r="G1964">
        <v>23996</v>
      </c>
      <c r="H1964" t="s">
        <v>1856</v>
      </c>
      <c r="I1964">
        <v>10550</v>
      </c>
      <c r="J1964">
        <v>11696</v>
      </c>
      <c r="K1964" t="s">
        <v>283</v>
      </c>
      <c r="L1964" t="s">
        <v>284</v>
      </c>
      <c r="M1964">
        <v>2</v>
      </c>
      <c r="N1964" t="s">
        <v>285</v>
      </c>
      <c r="O1964">
        <v>0</v>
      </c>
      <c r="P1964">
        <v>4</v>
      </c>
      <c r="Q1964" t="s">
        <v>286</v>
      </c>
      <c r="R1964" t="s">
        <v>341</v>
      </c>
      <c r="S1964" t="s">
        <v>284</v>
      </c>
      <c r="T1964" t="s">
        <v>1556</v>
      </c>
      <c r="U1964">
        <v>3000</v>
      </c>
      <c r="V1964">
        <v>12</v>
      </c>
      <c r="W1964">
        <v>29</v>
      </c>
      <c r="X1964">
        <v>3</v>
      </c>
      <c r="Y1964" s="15">
        <v>45267</v>
      </c>
      <c r="Z1964">
        <v>16</v>
      </c>
      <c r="AA1964" s="15">
        <v>44103</v>
      </c>
      <c r="AB1964" s="15">
        <v>45312</v>
      </c>
      <c r="AC1964">
        <v>4</v>
      </c>
      <c r="AD1964">
        <v>3</v>
      </c>
      <c r="AE1964">
        <v>76.75</v>
      </c>
      <c r="AF1964" s="15">
        <v>42370</v>
      </c>
      <c r="AG1964">
        <v>-1</v>
      </c>
      <c r="AH1964">
        <v>-1</v>
      </c>
      <c r="AI1964" t="s">
        <v>384</v>
      </c>
      <c r="AJ1964" t="s">
        <v>384</v>
      </c>
      <c r="AK1964" t="s">
        <v>384</v>
      </c>
      <c r="AL1964">
        <v>1146</v>
      </c>
      <c r="AM1964">
        <v>9168</v>
      </c>
      <c r="AN1964" t="s">
        <v>335</v>
      </c>
      <c r="AO1964" t="s">
        <v>321</v>
      </c>
      <c r="AP1964" t="s">
        <v>345</v>
      </c>
      <c r="AQ1964" t="s">
        <v>293</v>
      </c>
      <c r="AR1964" t="s">
        <v>294</v>
      </c>
      <c r="AS1964">
        <v>2</v>
      </c>
      <c r="AT1964">
        <v>-1</v>
      </c>
      <c r="AU1964">
        <v>-1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 t="b">
        <v>0</v>
      </c>
      <c r="BI1964" t="b">
        <v>1</v>
      </c>
      <c r="BJ1964" t="b">
        <v>0</v>
      </c>
      <c r="BK1964" t="b">
        <v>0</v>
      </c>
      <c r="BL1964" t="s">
        <v>293</v>
      </c>
      <c r="BM1964">
        <v>2</v>
      </c>
      <c r="BN1964">
        <v>60</v>
      </c>
      <c r="BO1964">
        <v>1</v>
      </c>
      <c r="BP1964" s="15">
        <v>45312</v>
      </c>
      <c r="BQ1964" t="s">
        <v>336</v>
      </c>
      <c r="BR1964" t="s">
        <v>337</v>
      </c>
      <c r="BS1964">
        <v>60</v>
      </c>
      <c r="BT1964">
        <v>2</v>
      </c>
    </row>
    <row r="1965" spans="1:72" x14ac:dyDescent="0.25">
      <c r="A1965" t="str">
        <f t="shared" si="120"/>
        <v>1549_530</v>
      </c>
      <c r="B1965" t="str">
        <f t="shared" si="121"/>
        <v>U</v>
      </c>
      <c r="C1965">
        <f t="shared" si="122"/>
        <v>1376</v>
      </c>
      <c r="D1965">
        <f t="shared" si="123"/>
        <v>0</v>
      </c>
      <c r="F1965" t="s">
        <v>2958</v>
      </c>
      <c r="G1965">
        <v>1549</v>
      </c>
      <c r="H1965" t="s">
        <v>2917</v>
      </c>
      <c r="I1965">
        <v>530</v>
      </c>
      <c r="J1965">
        <v>690</v>
      </c>
      <c r="K1965" t="s">
        <v>283</v>
      </c>
      <c r="L1965" t="s">
        <v>284</v>
      </c>
      <c r="M1965">
        <v>2</v>
      </c>
      <c r="N1965" t="s">
        <v>285</v>
      </c>
      <c r="O1965">
        <v>0</v>
      </c>
      <c r="P1965">
        <v>2</v>
      </c>
      <c r="Q1965" t="s">
        <v>286</v>
      </c>
      <c r="R1965" t="s">
        <v>287</v>
      </c>
      <c r="S1965" t="s">
        <v>2517</v>
      </c>
      <c r="T1965" t="s">
        <v>319</v>
      </c>
      <c r="U1965">
        <v>198</v>
      </c>
      <c r="V1965">
        <v>6</v>
      </c>
      <c r="W1965">
        <v>35</v>
      </c>
      <c r="X1965">
        <v>1</v>
      </c>
      <c r="Y1965" s="15">
        <v>45301</v>
      </c>
      <c r="Z1965">
        <v>22</v>
      </c>
      <c r="AA1965" s="15">
        <v>45210</v>
      </c>
      <c r="AB1965" s="15">
        <v>42369</v>
      </c>
      <c r="AC1965">
        <v>4</v>
      </c>
      <c r="AD1965">
        <v>3</v>
      </c>
      <c r="AE1965">
        <v>121.65</v>
      </c>
      <c r="AF1965" s="15">
        <v>42370</v>
      </c>
      <c r="AG1965">
        <v>-1</v>
      </c>
      <c r="AH1965">
        <v>-1</v>
      </c>
      <c r="AI1965">
        <v>175.06598846989999</v>
      </c>
      <c r="AJ1965">
        <v>-40.860285232000003</v>
      </c>
      <c r="AK1965">
        <v>0</v>
      </c>
      <c r="AL1965">
        <v>160</v>
      </c>
      <c r="AM1965">
        <v>1376</v>
      </c>
      <c r="AN1965" t="s">
        <v>306</v>
      </c>
      <c r="AO1965" t="s">
        <v>321</v>
      </c>
      <c r="AP1965" t="s">
        <v>311</v>
      </c>
      <c r="AQ1965" t="s">
        <v>312</v>
      </c>
      <c r="AR1965" t="s">
        <v>294</v>
      </c>
      <c r="AS1965" t="s">
        <v>291</v>
      </c>
      <c r="AT1965">
        <v>-1</v>
      </c>
      <c r="AU1965">
        <v>-1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 t="b">
        <v>0</v>
      </c>
      <c r="BI1965" t="b">
        <v>1</v>
      </c>
      <c r="BJ1965" t="b">
        <v>1</v>
      </c>
      <c r="BK1965" t="b">
        <v>1</v>
      </c>
      <c r="BL1965" t="s">
        <v>312</v>
      </c>
      <c r="BM1965">
        <v>2</v>
      </c>
      <c r="BN1965">
        <v>90</v>
      </c>
      <c r="BO1965">
        <v>1</v>
      </c>
      <c r="BP1965" s="15">
        <v>42369</v>
      </c>
      <c r="BQ1965" t="s">
        <v>307</v>
      </c>
      <c r="BR1965" t="s">
        <v>322</v>
      </c>
      <c r="BS1965">
        <v>90</v>
      </c>
      <c r="BT1965">
        <v>2</v>
      </c>
    </row>
    <row r="1966" spans="1:72" x14ac:dyDescent="0.25">
      <c r="A1966" t="str">
        <f t="shared" si="120"/>
        <v>1551_121</v>
      </c>
      <c r="B1966" t="str">
        <f t="shared" si="121"/>
        <v>U</v>
      </c>
      <c r="C1966">
        <f t="shared" si="122"/>
        <v>1628</v>
      </c>
      <c r="D1966">
        <f t="shared" si="123"/>
        <v>0</v>
      </c>
      <c r="F1966" t="s">
        <v>2959</v>
      </c>
      <c r="G1966">
        <v>1551</v>
      </c>
      <c r="H1966" t="s">
        <v>2464</v>
      </c>
      <c r="I1966">
        <v>121</v>
      </c>
      <c r="J1966">
        <v>341</v>
      </c>
      <c r="K1966" t="s">
        <v>283</v>
      </c>
      <c r="L1966" t="s">
        <v>284</v>
      </c>
      <c r="M1966">
        <v>2</v>
      </c>
      <c r="N1966" t="s">
        <v>285</v>
      </c>
      <c r="O1966">
        <v>0</v>
      </c>
      <c r="P1966">
        <v>1</v>
      </c>
      <c r="Q1966" t="s">
        <v>286</v>
      </c>
      <c r="R1966" t="s">
        <v>304</v>
      </c>
      <c r="S1966" t="s">
        <v>284</v>
      </c>
      <c r="T1966" t="s">
        <v>319</v>
      </c>
      <c r="U1966">
        <v>49</v>
      </c>
      <c r="V1966">
        <v>6</v>
      </c>
      <c r="W1966">
        <v>35</v>
      </c>
      <c r="X1966">
        <v>1</v>
      </c>
      <c r="Y1966" s="15">
        <v>45301</v>
      </c>
      <c r="Z1966">
        <v>25</v>
      </c>
      <c r="AA1966" s="15">
        <v>45241</v>
      </c>
      <c r="AB1966" s="15">
        <v>45334</v>
      </c>
      <c r="AC1966">
        <v>4</v>
      </c>
      <c r="AD1966">
        <v>3</v>
      </c>
      <c r="AE1966">
        <v>111</v>
      </c>
      <c r="AF1966" s="15">
        <v>42370</v>
      </c>
      <c r="AG1966">
        <v>-1</v>
      </c>
      <c r="AH1966">
        <v>-1</v>
      </c>
      <c r="AI1966">
        <v>175.06565844490001</v>
      </c>
      <c r="AJ1966">
        <v>-40.8595682825</v>
      </c>
      <c r="AK1966">
        <v>1</v>
      </c>
      <c r="AL1966">
        <v>220</v>
      </c>
      <c r="AM1966">
        <v>1628</v>
      </c>
      <c r="AN1966" t="s">
        <v>306</v>
      </c>
      <c r="AO1966" t="s">
        <v>321</v>
      </c>
      <c r="AP1966" t="s">
        <v>311</v>
      </c>
      <c r="AQ1966" t="s">
        <v>312</v>
      </c>
      <c r="AR1966" t="s">
        <v>294</v>
      </c>
      <c r="AS1966" t="s">
        <v>291</v>
      </c>
      <c r="AT1966">
        <v>-1</v>
      </c>
      <c r="AU1966">
        <v>-1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 t="b">
        <v>0</v>
      </c>
      <c r="BI1966" t="b">
        <v>1</v>
      </c>
      <c r="BJ1966" t="b">
        <v>0</v>
      </c>
      <c r="BK1966" t="b">
        <v>1</v>
      </c>
      <c r="BL1966" t="s">
        <v>312</v>
      </c>
      <c r="BM1966">
        <v>2</v>
      </c>
      <c r="BN1966">
        <v>90</v>
      </c>
      <c r="BO1966">
        <v>1</v>
      </c>
      <c r="BP1966" s="15">
        <v>45334</v>
      </c>
      <c r="BQ1966" t="s">
        <v>307</v>
      </c>
      <c r="BR1966" t="s">
        <v>322</v>
      </c>
      <c r="BS1966">
        <v>90</v>
      </c>
      <c r="BT1966">
        <v>2</v>
      </c>
    </row>
    <row r="1967" spans="1:72" x14ac:dyDescent="0.25">
      <c r="A1967" t="str">
        <f t="shared" si="120"/>
        <v>24008_3</v>
      </c>
      <c r="B1967" t="str">
        <f t="shared" si="121"/>
        <v>U</v>
      </c>
      <c r="C1967">
        <f t="shared" si="122"/>
        <v>1919.5</v>
      </c>
      <c r="D1967">
        <f t="shared" si="123"/>
        <v>0</v>
      </c>
      <c r="F1967" t="s">
        <v>2960</v>
      </c>
      <c r="G1967">
        <v>24008</v>
      </c>
      <c r="H1967" t="s">
        <v>2961</v>
      </c>
      <c r="I1967">
        <v>3</v>
      </c>
      <c r="J1967">
        <v>352</v>
      </c>
      <c r="K1967" t="s">
        <v>283</v>
      </c>
      <c r="L1967" t="s">
        <v>284</v>
      </c>
      <c r="M1967">
        <v>2</v>
      </c>
      <c r="N1967" t="s">
        <v>285</v>
      </c>
      <c r="O1967">
        <v>0</v>
      </c>
      <c r="P1967">
        <v>2</v>
      </c>
      <c r="Q1967" t="s">
        <v>286</v>
      </c>
      <c r="R1967" t="s">
        <v>304</v>
      </c>
      <c r="S1967" t="s">
        <v>2517</v>
      </c>
      <c r="T1967" t="s">
        <v>319</v>
      </c>
      <c r="U1967">
        <v>150</v>
      </c>
      <c r="V1967">
        <v>6</v>
      </c>
      <c r="W1967">
        <v>30</v>
      </c>
      <c r="X1967">
        <v>1</v>
      </c>
      <c r="Y1967" s="15">
        <v>45240</v>
      </c>
      <c r="Z1967">
        <v>22</v>
      </c>
      <c r="AA1967" s="15">
        <v>45148</v>
      </c>
      <c r="AB1967" s="15">
        <v>42369</v>
      </c>
      <c r="AC1967">
        <v>4</v>
      </c>
      <c r="AD1967">
        <v>3</v>
      </c>
      <c r="AE1967">
        <v>121.65</v>
      </c>
      <c r="AF1967" s="15">
        <v>42370</v>
      </c>
      <c r="AG1967">
        <v>-1</v>
      </c>
      <c r="AH1967">
        <v>-1</v>
      </c>
      <c r="AI1967">
        <v>175.1338614997</v>
      </c>
      <c r="AJ1967">
        <v>-40.7559460473</v>
      </c>
      <c r="AK1967">
        <v>2.5</v>
      </c>
      <c r="AL1967">
        <v>349</v>
      </c>
      <c r="AM1967">
        <v>1919.5</v>
      </c>
      <c r="AN1967" t="s">
        <v>320</v>
      </c>
      <c r="AO1967" t="s">
        <v>321</v>
      </c>
      <c r="AP1967" t="s">
        <v>426</v>
      </c>
      <c r="AQ1967" t="s">
        <v>312</v>
      </c>
      <c r="AR1967" t="s">
        <v>294</v>
      </c>
      <c r="AS1967" t="s">
        <v>291</v>
      </c>
      <c r="AT1967">
        <v>-1</v>
      </c>
      <c r="AU1967">
        <v>-1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t="b">
        <v>0</v>
      </c>
      <c r="BI1967" t="b">
        <v>1</v>
      </c>
      <c r="BJ1967" t="b">
        <v>1</v>
      </c>
      <c r="BK1967" t="b">
        <v>1</v>
      </c>
      <c r="BL1967" t="s">
        <v>312</v>
      </c>
      <c r="BM1967">
        <v>2</v>
      </c>
      <c r="BN1967">
        <v>90</v>
      </c>
      <c r="BO1967">
        <v>1</v>
      </c>
      <c r="BP1967" s="15">
        <v>42369</v>
      </c>
      <c r="BQ1967" t="s">
        <v>307</v>
      </c>
      <c r="BR1967" t="s">
        <v>322</v>
      </c>
      <c r="BS1967">
        <v>90</v>
      </c>
      <c r="BT1967">
        <v>2</v>
      </c>
    </row>
    <row r="1968" spans="1:72" x14ac:dyDescent="0.25">
      <c r="A1968" t="str">
        <f t="shared" si="120"/>
        <v>24007_5</v>
      </c>
      <c r="B1968" t="str">
        <f t="shared" si="121"/>
        <v>U</v>
      </c>
      <c r="C1968">
        <f t="shared" si="122"/>
        <v>1353.6</v>
      </c>
      <c r="D1968">
        <f t="shared" si="123"/>
        <v>0</v>
      </c>
      <c r="F1968" t="s">
        <v>2962</v>
      </c>
      <c r="G1968">
        <v>24007</v>
      </c>
      <c r="H1968" t="s">
        <v>2963</v>
      </c>
      <c r="I1968">
        <v>5</v>
      </c>
      <c r="J1968">
        <v>193</v>
      </c>
      <c r="K1968" t="s">
        <v>283</v>
      </c>
      <c r="L1968" t="s">
        <v>284</v>
      </c>
      <c r="M1968">
        <v>2</v>
      </c>
      <c r="N1968" t="s">
        <v>285</v>
      </c>
      <c r="O1968">
        <v>0</v>
      </c>
      <c r="P1968">
        <v>2</v>
      </c>
      <c r="Q1968" t="s">
        <v>286</v>
      </c>
      <c r="R1968" t="s">
        <v>304</v>
      </c>
      <c r="S1968" t="s">
        <v>2517</v>
      </c>
      <c r="T1968" t="s">
        <v>319</v>
      </c>
      <c r="U1968">
        <v>100</v>
      </c>
      <c r="V1968">
        <v>6</v>
      </c>
      <c r="W1968">
        <v>30</v>
      </c>
      <c r="X1968">
        <v>1</v>
      </c>
      <c r="Y1968" s="15">
        <v>45209</v>
      </c>
      <c r="Z1968">
        <v>22</v>
      </c>
      <c r="AA1968" s="15">
        <v>45148</v>
      </c>
      <c r="AB1968" s="15">
        <v>42369</v>
      </c>
      <c r="AC1968">
        <v>4</v>
      </c>
      <c r="AD1968">
        <v>3</v>
      </c>
      <c r="AE1968">
        <v>121.65</v>
      </c>
      <c r="AF1968" s="15">
        <v>42370</v>
      </c>
      <c r="AG1968">
        <v>-1</v>
      </c>
      <c r="AH1968">
        <v>-1</v>
      </c>
      <c r="AI1968">
        <v>175.1333806088</v>
      </c>
      <c r="AJ1968">
        <v>-40.754270478999999</v>
      </c>
      <c r="AK1968">
        <v>1</v>
      </c>
      <c r="AL1968">
        <v>188</v>
      </c>
      <c r="AM1968">
        <v>1353.6</v>
      </c>
      <c r="AN1968" t="s">
        <v>320</v>
      </c>
      <c r="AO1968" t="s">
        <v>321</v>
      </c>
      <c r="AP1968" t="s">
        <v>426</v>
      </c>
      <c r="AQ1968" t="s">
        <v>312</v>
      </c>
      <c r="AR1968" t="s">
        <v>294</v>
      </c>
      <c r="AS1968" t="s">
        <v>291</v>
      </c>
      <c r="AT1968">
        <v>-1</v>
      </c>
      <c r="AU1968">
        <v>-1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b">
        <v>0</v>
      </c>
      <c r="BI1968" t="b">
        <v>1</v>
      </c>
      <c r="BJ1968" t="b">
        <v>0</v>
      </c>
      <c r="BK1968" t="b">
        <v>1</v>
      </c>
      <c r="BL1968" t="s">
        <v>312</v>
      </c>
      <c r="BM1968">
        <v>2</v>
      </c>
      <c r="BN1968">
        <v>90</v>
      </c>
      <c r="BO1968">
        <v>1</v>
      </c>
      <c r="BP1968" s="15">
        <v>42369</v>
      </c>
      <c r="BQ1968" t="s">
        <v>307</v>
      </c>
      <c r="BR1968" t="s">
        <v>322</v>
      </c>
      <c r="BS1968">
        <v>90</v>
      </c>
      <c r="BT1968">
        <v>2</v>
      </c>
    </row>
    <row r="1969" spans="1:72" x14ac:dyDescent="0.25">
      <c r="A1969" t="str">
        <f t="shared" si="120"/>
        <v>24009_4</v>
      </c>
      <c r="B1969" t="str">
        <f t="shared" si="121"/>
        <v>U</v>
      </c>
      <c r="C1969">
        <f t="shared" si="122"/>
        <v>1317.6</v>
      </c>
      <c r="D1969">
        <f t="shared" si="123"/>
        <v>0</v>
      </c>
      <c r="F1969" t="s">
        <v>2964</v>
      </c>
      <c r="G1969">
        <v>24009</v>
      </c>
      <c r="H1969" t="s">
        <v>2965</v>
      </c>
      <c r="I1969">
        <v>4</v>
      </c>
      <c r="J1969">
        <v>187</v>
      </c>
      <c r="K1969" t="s">
        <v>283</v>
      </c>
      <c r="L1969" t="s">
        <v>284</v>
      </c>
      <c r="M1969">
        <v>2</v>
      </c>
      <c r="N1969" t="s">
        <v>285</v>
      </c>
      <c r="O1969">
        <v>0</v>
      </c>
      <c r="P1969">
        <v>2</v>
      </c>
      <c r="Q1969" t="s">
        <v>286</v>
      </c>
      <c r="R1969" t="s">
        <v>304</v>
      </c>
      <c r="S1969" t="s">
        <v>2517</v>
      </c>
      <c r="T1969" t="s">
        <v>319</v>
      </c>
      <c r="U1969">
        <v>201</v>
      </c>
      <c r="V1969">
        <v>6</v>
      </c>
      <c r="W1969">
        <v>30</v>
      </c>
      <c r="X1969">
        <v>1</v>
      </c>
      <c r="Y1969" s="15">
        <v>45216</v>
      </c>
      <c r="Z1969">
        <v>22</v>
      </c>
      <c r="AA1969" s="15">
        <v>45148</v>
      </c>
      <c r="AB1969" s="15">
        <v>42369</v>
      </c>
      <c r="AC1969">
        <v>4</v>
      </c>
      <c r="AD1969">
        <v>3</v>
      </c>
      <c r="AE1969">
        <v>121.65</v>
      </c>
      <c r="AF1969" s="15">
        <v>42370</v>
      </c>
      <c r="AG1969">
        <v>-1</v>
      </c>
      <c r="AH1969">
        <v>-1</v>
      </c>
      <c r="AI1969">
        <v>175.1326161268</v>
      </c>
      <c r="AJ1969">
        <v>-40.754402380000002</v>
      </c>
      <c r="AK1969">
        <v>4.5</v>
      </c>
      <c r="AL1969">
        <v>183</v>
      </c>
      <c r="AM1969">
        <v>1317.6</v>
      </c>
      <c r="AN1969" t="s">
        <v>320</v>
      </c>
      <c r="AO1969" t="s">
        <v>321</v>
      </c>
      <c r="AP1969" t="s">
        <v>426</v>
      </c>
      <c r="AQ1969" t="s">
        <v>312</v>
      </c>
      <c r="AR1969" t="s">
        <v>294</v>
      </c>
      <c r="AS1969" t="s">
        <v>291</v>
      </c>
      <c r="AT1969">
        <v>-1</v>
      </c>
      <c r="AU1969">
        <v>-1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t="b">
        <v>0</v>
      </c>
      <c r="BI1969" t="b">
        <v>1</v>
      </c>
      <c r="BJ1969" t="b">
        <v>1</v>
      </c>
      <c r="BK1969" t="b">
        <v>1</v>
      </c>
      <c r="BL1969" t="s">
        <v>312</v>
      </c>
      <c r="BM1969">
        <v>2</v>
      </c>
      <c r="BN1969">
        <v>90</v>
      </c>
      <c r="BO1969">
        <v>1</v>
      </c>
      <c r="BP1969" s="15">
        <v>42369</v>
      </c>
      <c r="BQ1969" t="s">
        <v>307</v>
      </c>
      <c r="BR1969" t="s">
        <v>322</v>
      </c>
      <c r="BS1969">
        <v>90</v>
      </c>
      <c r="BT1969">
        <v>2</v>
      </c>
    </row>
    <row r="1970" spans="1:72" x14ac:dyDescent="0.25">
      <c r="A1970" t="str">
        <f t="shared" si="120"/>
        <v>1570_5</v>
      </c>
      <c r="B1970" t="str">
        <f t="shared" si="121"/>
        <v>U</v>
      </c>
      <c r="C1970">
        <f t="shared" si="122"/>
        <v>399</v>
      </c>
      <c r="D1970">
        <f t="shared" si="123"/>
        <v>0</v>
      </c>
      <c r="F1970" t="s">
        <v>2966</v>
      </c>
      <c r="G1970">
        <v>1570</v>
      </c>
      <c r="H1970" t="s">
        <v>2512</v>
      </c>
      <c r="I1970">
        <v>5</v>
      </c>
      <c r="J1970">
        <v>75</v>
      </c>
      <c r="K1970" t="s">
        <v>283</v>
      </c>
      <c r="L1970" t="s">
        <v>284</v>
      </c>
      <c r="M1970">
        <v>2</v>
      </c>
      <c r="N1970" t="s">
        <v>285</v>
      </c>
      <c r="O1970">
        <v>0</v>
      </c>
      <c r="P1970">
        <v>1</v>
      </c>
      <c r="Q1970" t="s">
        <v>286</v>
      </c>
      <c r="R1970" t="s">
        <v>304</v>
      </c>
      <c r="S1970" t="s">
        <v>318</v>
      </c>
      <c r="T1970" t="s">
        <v>319</v>
      </c>
      <c r="U1970">
        <v>30</v>
      </c>
      <c r="V1970">
        <v>6</v>
      </c>
      <c r="W1970">
        <v>30</v>
      </c>
      <c r="X1970">
        <v>1</v>
      </c>
      <c r="Y1970" s="15">
        <v>44910</v>
      </c>
      <c r="Z1970">
        <v>25</v>
      </c>
      <c r="AA1970" s="15">
        <v>44908</v>
      </c>
      <c r="AB1970" s="15">
        <v>45334</v>
      </c>
      <c r="AC1970">
        <v>4</v>
      </c>
      <c r="AD1970">
        <v>3</v>
      </c>
      <c r="AE1970">
        <v>111</v>
      </c>
      <c r="AF1970" s="15">
        <v>45330</v>
      </c>
      <c r="AG1970">
        <v>-1</v>
      </c>
      <c r="AH1970">
        <v>-1</v>
      </c>
      <c r="AI1970">
        <v>175.1677449508</v>
      </c>
      <c r="AJ1970">
        <v>-40.757980761900001</v>
      </c>
      <c r="AK1970">
        <v>0</v>
      </c>
      <c r="AL1970">
        <v>70</v>
      </c>
      <c r="AM1970">
        <v>399</v>
      </c>
      <c r="AN1970" t="s">
        <v>320</v>
      </c>
      <c r="AO1970" t="s">
        <v>321</v>
      </c>
      <c r="AP1970" t="s">
        <v>314</v>
      </c>
      <c r="AQ1970" t="s">
        <v>312</v>
      </c>
      <c r="AR1970" t="s">
        <v>294</v>
      </c>
      <c r="AS1970" t="s">
        <v>291</v>
      </c>
      <c r="AT1970">
        <v>-1</v>
      </c>
      <c r="AU1970">
        <v>-1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b">
        <v>0</v>
      </c>
      <c r="BI1970" t="b">
        <v>1</v>
      </c>
      <c r="BJ1970" t="b">
        <v>0</v>
      </c>
      <c r="BK1970" t="b">
        <v>1</v>
      </c>
      <c r="BL1970" t="s">
        <v>312</v>
      </c>
      <c r="BM1970">
        <v>2</v>
      </c>
      <c r="BN1970">
        <v>90</v>
      </c>
      <c r="BO1970">
        <v>1</v>
      </c>
      <c r="BP1970" s="15">
        <v>45334</v>
      </c>
      <c r="BQ1970" t="s">
        <v>307</v>
      </c>
      <c r="BR1970" t="s">
        <v>322</v>
      </c>
      <c r="BS1970">
        <v>90</v>
      </c>
      <c r="BT1970">
        <v>2</v>
      </c>
    </row>
    <row r="1971" spans="1:72" x14ac:dyDescent="0.25">
      <c r="A1971" t="str">
        <f t="shared" si="120"/>
        <v>1580_6</v>
      </c>
      <c r="B1971" t="str">
        <f t="shared" si="121"/>
        <v>U</v>
      </c>
      <c r="C1971">
        <f t="shared" si="122"/>
        <v>1568.8</v>
      </c>
      <c r="D1971">
        <f t="shared" si="123"/>
        <v>0</v>
      </c>
      <c r="F1971" t="s">
        <v>2967</v>
      </c>
      <c r="G1971">
        <v>1580</v>
      </c>
      <c r="H1971" t="s">
        <v>2968</v>
      </c>
      <c r="I1971">
        <v>6</v>
      </c>
      <c r="J1971">
        <v>154</v>
      </c>
      <c r="K1971" t="s">
        <v>283</v>
      </c>
      <c r="L1971" t="s">
        <v>284</v>
      </c>
      <c r="M1971">
        <v>2</v>
      </c>
      <c r="N1971" t="s">
        <v>285</v>
      </c>
      <c r="O1971">
        <v>0</v>
      </c>
      <c r="P1971">
        <v>1</v>
      </c>
      <c r="Q1971" t="s">
        <v>2969</v>
      </c>
      <c r="R1971" t="s">
        <v>304</v>
      </c>
      <c r="S1971" t="s">
        <v>2517</v>
      </c>
      <c r="T1971" t="s">
        <v>319</v>
      </c>
      <c r="U1971">
        <v>30</v>
      </c>
      <c r="V1971">
        <v>6</v>
      </c>
      <c r="W1971">
        <v>35</v>
      </c>
      <c r="X1971">
        <v>1</v>
      </c>
      <c r="Y1971" s="15">
        <v>44945</v>
      </c>
      <c r="Z1971">
        <v>25</v>
      </c>
      <c r="AA1971" s="15">
        <v>44943</v>
      </c>
      <c r="AB1971" s="15">
        <v>45311</v>
      </c>
      <c r="AC1971">
        <v>4</v>
      </c>
      <c r="AD1971">
        <v>3</v>
      </c>
      <c r="AE1971">
        <v>131</v>
      </c>
      <c r="AF1971" s="15">
        <v>45329</v>
      </c>
      <c r="AG1971">
        <v>-1</v>
      </c>
      <c r="AH1971">
        <v>-1</v>
      </c>
      <c r="AI1971">
        <v>175.14158341620001</v>
      </c>
      <c r="AJ1971">
        <v>-40.766763108299997</v>
      </c>
      <c r="AK1971">
        <v>0</v>
      </c>
      <c r="AL1971">
        <v>148</v>
      </c>
      <c r="AM1971">
        <v>1568.8</v>
      </c>
      <c r="AN1971" t="s">
        <v>320</v>
      </c>
      <c r="AO1971" t="s">
        <v>321</v>
      </c>
      <c r="AP1971" t="s">
        <v>314</v>
      </c>
      <c r="AQ1971" t="s">
        <v>312</v>
      </c>
      <c r="AR1971" t="s">
        <v>2970</v>
      </c>
      <c r="AS1971" t="s">
        <v>291</v>
      </c>
      <c r="AT1971">
        <v>-1</v>
      </c>
      <c r="AU1971">
        <v>-1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 t="b">
        <v>0</v>
      </c>
      <c r="BI1971" t="b">
        <v>1</v>
      </c>
      <c r="BJ1971" t="b">
        <v>0</v>
      </c>
      <c r="BK1971" t="b">
        <v>1</v>
      </c>
      <c r="BL1971" t="s">
        <v>312</v>
      </c>
      <c r="BM1971">
        <v>2</v>
      </c>
      <c r="BN1971">
        <v>90</v>
      </c>
      <c r="BO1971">
        <v>1</v>
      </c>
      <c r="BP1971" s="15">
        <v>45311</v>
      </c>
      <c r="BQ1971" t="s">
        <v>307</v>
      </c>
      <c r="BR1971" t="s">
        <v>322</v>
      </c>
      <c r="BS1971">
        <v>90</v>
      </c>
      <c r="BT1971">
        <v>2</v>
      </c>
    </row>
    <row r="1972" spans="1:72" x14ac:dyDescent="0.25">
      <c r="A1972" t="str">
        <f t="shared" si="120"/>
        <v>1551_341</v>
      </c>
      <c r="B1972" t="str">
        <f t="shared" si="121"/>
        <v>U</v>
      </c>
      <c r="C1972">
        <f t="shared" si="122"/>
        <v>162.80000000000001</v>
      </c>
      <c r="D1972">
        <f t="shared" si="123"/>
        <v>0</v>
      </c>
      <c r="F1972" t="s">
        <v>2971</v>
      </c>
      <c r="G1972">
        <v>1551</v>
      </c>
      <c r="H1972" t="s">
        <v>2464</v>
      </c>
      <c r="I1972">
        <v>341</v>
      </c>
      <c r="J1972">
        <v>363</v>
      </c>
      <c r="K1972" t="s">
        <v>283</v>
      </c>
      <c r="L1972" t="s">
        <v>284</v>
      </c>
      <c r="M1972">
        <v>2</v>
      </c>
      <c r="N1972" t="s">
        <v>285</v>
      </c>
      <c r="O1972">
        <v>0</v>
      </c>
      <c r="P1972">
        <v>1</v>
      </c>
      <c r="Q1972" t="s">
        <v>286</v>
      </c>
      <c r="R1972" t="s">
        <v>304</v>
      </c>
      <c r="S1972" t="s">
        <v>284</v>
      </c>
      <c r="T1972" t="s">
        <v>319</v>
      </c>
      <c r="U1972">
        <v>49</v>
      </c>
      <c r="V1972">
        <v>6</v>
      </c>
      <c r="W1972">
        <v>35</v>
      </c>
      <c r="X1972">
        <v>1</v>
      </c>
      <c r="Y1972" s="15">
        <v>45301</v>
      </c>
      <c r="Z1972">
        <v>25</v>
      </c>
      <c r="AA1972" s="15">
        <v>45241</v>
      </c>
      <c r="AB1972" s="15">
        <v>42369</v>
      </c>
      <c r="AC1972">
        <v>4</v>
      </c>
      <c r="AD1972">
        <v>3</v>
      </c>
      <c r="AE1972">
        <v>121.65</v>
      </c>
      <c r="AF1972" s="15">
        <v>42370</v>
      </c>
      <c r="AG1972">
        <v>-1</v>
      </c>
      <c r="AH1972">
        <v>-1</v>
      </c>
      <c r="AI1972">
        <v>175.06426043549999</v>
      </c>
      <c r="AJ1972">
        <v>-40.859755889200002</v>
      </c>
      <c r="AK1972">
        <v>2</v>
      </c>
      <c r="AL1972">
        <v>22</v>
      </c>
      <c r="AM1972">
        <v>162.80000000000001</v>
      </c>
      <c r="AN1972" t="s">
        <v>306</v>
      </c>
      <c r="AO1972" t="s">
        <v>321</v>
      </c>
      <c r="AP1972" t="s">
        <v>311</v>
      </c>
      <c r="AQ1972" t="s">
        <v>312</v>
      </c>
      <c r="AR1972" t="s">
        <v>294</v>
      </c>
      <c r="AS1972" t="s">
        <v>291</v>
      </c>
      <c r="AT1972">
        <v>-1</v>
      </c>
      <c r="AU1972">
        <v>-1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b">
        <v>0</v>
      </c>
      <c r="BI1972" t="b">
        <v>1</v>
      </c>
      <c r="BJ1972" t="b">
        <v>0</v>
      </c>
      <c r="BK1972" t="b">
        <v>1</v>
      </c>
      <c r="BL1972" t="s">
        <v>312</v>
      </c>
      <c r="BM1972">
        <v>2</v>
      </c>
      <c r="BN1972">
        <v>90</v>
      </c>
      <c r="BO1972">
        <v>1</v>
      </c>
      <c r="BP1972" s="15">
        <v>42369</v>
      </c>
      <c r="BQ1972" t="s">
        <v>307</v>
      </c>
      <c r="BR1972" t="s">
        <v>322</v>
      </c>
      <c r="BS1972">
        <v>90</v>
      </c>
      <c r="BT1972">
        <v>2</v>
      </c>
    </row>
    <row r="1973" spans="1:72" x14ac:dyDescent="0.25">
      <c r="A1973" t="str">
        <f t="shared" si="120"/>
        <v>1619_4</v>
      </c>
      <c r="B1973" t="str">
        <f t="shared" si="121"/>
        <v>U</v>
      </c>
      <c r="C1973">
        <f t="shared" si="122"/>
        <v>873.2</v>
      </c>
      <c r="D1973">
        <f t="shared" si="123"/>
        <v>0</v>
      </c>
      <c r="F1973" t="s">
        <v>2972</v>
      </c>
      <c r="G1973">
        <v>1619</v>
      </c>
      <c r="H1973" t="s">
        <v>2516</v>
      </c>
      <c r="I1973">
        <v>4</v>
      </c>
      <c r="J1973">
        <v>122</v>
      </c>
      <c r="K1973" t="s">
        <v>283</v>
      </c>
      <c r="L1973" t="s">
        <v>284</v>
      </c>
      <c r="M1973">
        <v>2</v>
      </c>
      <c r="N1973" t="s">
        <v>285</v>
      </c>
      <c r="O1973">
        <v>0</v>
      </c>
      <c r="P1973">
        <v>2</v>
      </c>
      <c r="Q1973" t="s">
        <v>286</v>
      </c>
      <c r="R1973" t="s">
        <v>304</v>
      </c>
      <c r="S1973" t="s">
        <v>2517</v>
      </c>
      <c r="T1973" t="s">
        <v>319</v>
      </c>
      <c r="U1973">
        <v>100</v>
      </c>
      <c r="V1973">
        <v>6</v>
      </c>
      <c r="W1973">
        <v>35</v>
      </c>
      <c r="X1973">
        <v>1</v>
      </c>
      <c r="Y1973" s="15">
        <v>45315</v>
      </c>
      <c r="Z1973">
        <v>22</v>
      </c>
      <c r="AA1973" s="15">
        <v>45315</v>
      </c>
      <c r="AB1973" s="15">
        <v>42369</v>
      </c>
      <c r="AC1973">
        <v>4</v>
      </c>
      <c r="AD1973">
        <v>3</v>
      </c>
      <c r="AE1973">
        <v>121.65</v>
      </c>
      <c r="AF1973" s="15">
        <v>42370</v>
      </c>
      <c r="AG1973">
        <v>-1</v>
      </c>
      <c r="AH1973">
        <v>-1</v>
      </c>
      <c r="AI1973">
        <v>175.06593787560001</v>
      </c>
      <c r="AJ1973">
        <v>-40.859015493000001</v>
      </c>
      <c r="AK1973">
        <v>3</v>
      </c>
      <c r="AL1973">
        <v>118</v>
      </c>
      <c r="AM1973">
        <v>873.2</v>
      </c>
      <c r="AN1973" t="s">
        <v>306</v>
      </c>
      <c r="AO1973" t="s">
        <v>321</v>
      </c>
      <c r="AP1973" t="s">
        <v>311</v>
      </c>
      <c r="AQ1973" t="s">
        <v>312</v>
      </c>
      <c r="AR1973" t="s">
        <v>294</v>
      </c>
      <c r="AS1973" t="s">
        <v>291</v>
      </c>
      <c r="AT1973">
        <v>-1</v>
      </c>
      <c r="AU1973">
        <v>-1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b">
        <v>0</v>
      </c>
      <c r="BI1973" t="b">
        <v>1</v>
      </c>
      <c r="BJ1973" t="b">
        <v>0</v>
      </c>
      <c r="BK1973" t="b">
        <v>1</v>
      </c>
      <c r="BL1973" t="s">
        <v>312</v>
      </c>
      <c r="BM1973">
        <v>2</v>
      </c>
      <c r="BN1973">
        <v>90</v>
      </c>
      <c r="BO1973">
        <v>1</v>
      </c>
      <c r="BP1973" s="15">
        <v>42369</v>
      </c>
      <c r="BQ1973" t="s">
        <v>307</v>
      </c>
      <c r="BR1973" t="s">
        <v>322</v>
      </c>
      <c r="BS1973">
        <v>90</v>
      </c>
      <c r="BT1973">
        <v>2</v>
      </c>
    </row>
    <row r="1974" spans="1:72" x14ac:dyDescent="0.25">
      <c r="A1974" t="str">
        <f t="shared" si="120"/>
        <v>1513_366</v>
      </c>
      <c r="B1974" t="str">
        <f t="shared" si="121"/>
        <v>U</v>
      </c>
      <c r="C1974">
        <f t="shared" si="122"/>
        <v>130</v>
      </c>
      <c r="D1974">
        <f t="shared" si="123"/>
        <v>0</v>
      </c>
      <c r="F1974" t="s">
        <v>2973</v>
      </c>
      <c r="G1974">
        <v>1513</v>
      </c>
      <c r="H1974" t="s">
        <v>1323</v>
      </c>
      <c r="I1974">
        <v>366</v>
      </c>
      <c r="J1974">
        <v>386</v>
      </c>
      <c r="K1974" t="s">
        <v>283</v>
      </c>
      <c r="L1974" t="s">
        <v>284</v>
      </c>
      <c r="M1974">
        <v>2</v>
      </c>
      <c r="N1974" t="s">
        <v>285</v>
      </c>
      <c r="O1974">
        <v>0</v>
      </c>
      <c r="P1974">
        <v>1</v>
      </c>
      <c r="Q1974" t="s">
        <v>409</v>
      </c>
      <c r="R1974" t="s">
        <v>304</v>
      </c>
      <c r="S1974" t="s">
        <v>305</v>
      </c>
      <c r="T1974" t="s">
        <v>319</v>
      </c>
      <c r="U1974">
        <v>26</v>
      </c>
      <c r="V1974">
        <v>6</v>
      </c>
      <c r="W1974">
        <v>40</v>
      </c>
      <c r="X1974">
        <v>1</v>
      </c>
      <c r="Y1974" s="15">
        <v>45179</v>
      </c>
      <c r="Z1974">
        <v>25</v>
      </c>
      <c r="AA1974" s="15">
        <v>45117</v>
      </c>
      <c r="AB1974" s="15">
        <v>42369</v>
      </c>
      <c r="AC1974">
        <v>4</v>
      </c>
      <c r="AD1974">
        <v>3</v>
      </c>
      <c r="AE1974">
        <v>121.65</v>
      </c>
      <c r="AF1974" s="15">
        <v>45336</v>
      </c>
      <c r="AG1974">
        <v>-1</v>
      </c>
      <c r="AH1974">
        <v>-1</v>
      </c>
      <c r="AI1974">
        <v>175.04817424039999</v>
      </c>
      <c r="AJ1974">
        <v>-40.869528268000003</v>
      </c>
      <c r="AK1974">
        <v>4</v>
      </c>
      <c r="AL1974">
        <v>20</v>
      </c>
      <c r="AM1974">
        <v>130</v>
      </c>
      <c r="AN1974" t="s">
        <v>320</v>
      </c>
      <c r="AO1974" t="s">
        <v>321</v>
      </c>
      <c r="AP1974" t="s">
        <v>311</v>
      </c>
      <c r="AQ1974" t="s">
        <v>312</v>
      </c>
      <c r="AR1974" t="s">
        <v>410</v>
      </c>
      <c r="AS1974" t="s">
        <v>291</v>
      </c>
      <c r="AT1974">
        <v>-1</v>
      </c>
      <c r="AU1974">
        <v>-1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t="b">
        <v>0</v>
      </c>
      <c r="BI1974" t="b">
        <v>1</v>
      </c>
      <c r="BJ1974" t="b">
        <v>0</v>
      </c>
      <c r="BK1974" t="b">
        <v>1</v>
      </c>
      <c r="BL1974" t="s">
        <v>312</v>
      </c>
      <c r="BM1974">
        <v>2</v>
      </c>
      <c r="BN1974">
        <v>90</v>
      </c>
      <c r="BO1974">
        <v>1</v>
      </c>
      <c r="BP1974" s="15">
        <v>42369</v>
      </c>
      <c r="BQ1974" t="s">
        <v>307</v>
      </c>
      <c r="BR1974" t="s">
        <v>322</v>
      </c>
      <c r="BS1974">
        <v>90</v>
      </c>
      <c r="BT1974">
        <v>2</v>
      </c>
    </row>
    <row r="1975" spans="1:72" x14ac:dyDescent="0.25">
      <c r="A1975" t="str">
        <f t="shared" si="120"/>
        <v>1616_4</v>
      </c>
      <c r="B1975" t="str">
        <f t="shared" si="121"/>
        <v>U</v>
      </c>
      <c r="C1975">
        <f t="shared" si="122"/>
        <v>260</v>
      </c>
      <c r="D1975">
        <f t="shared" si="123"/>
        <v>0</v>
      </c>
      <c r="F1975" t="s">
        <v>2974</v>
      </c>
      <c r="G1975">
        <v>1616</v>
      </c>
      <c r="H1975" t="s">
        <v>2519</v>
      </c>
      <c r="I1975">
        <v>4</v>
      </c>
      <c r="J1975">
        <v>56</v>
      </c>
      <c r="K1975" t="s">
        <v>283</v>
      </c>
      <c r="L1975" t="s">
        <v>284</v>
      </c>
      <c r="M1975">
        <v>2</v>
      </c>
      <c r="N1975" t="s">
        <v>285</v>
      </c>
      <c r="O1975">
        <v>0</v>
      </c>
      <c r="P1975">
        <v>1</v>
      </c>
      <c r="Q1975" t="s">
        <v>286</v>
      </c>
      <c r="R1975" t="s">
        <v>304</v>
      </c>
      <c r="S1975" t="s">
        <v>305</v>
      </c>
      <c r="T1975" t="s">
        <v>319</v>
      </c>
      <c r="U1975">
        <v>15</v>
      </c>
      <c r="V1975">
        <v>6</v>
      </c>
      <c r="W1975">
        <v>40</v>
      </c>
      <c r="X1975">
        <v>1</v>
      </c>
      <c r="Y1975" s="15">
        <v>45179</v>
      </c>
      <c r="Z1975">
        <v>25</v>
      </c>
      <c r="AA1975" s="15">
        <v>45123</v>
      </c>
      <c r="AB1975" s="15">
        <v>45334</v>
      </c>
      <c r="AC1975">
        <v>4</v>
      </c>
      <c r="AD1975">
        <v>3</v>
      </c>
      <c r="AE1975">
        <v>111</v>
      </c>
      <c r="AF1975" s="15">
        <v>42370</v>
      </c>
      <c r="AG1975">
        <v>-1</v>
      </c>
      <c r="AH1975">
        <v>-1</v>
      </c>
      <c r="AI1975">
        <v>175.04896688299999</v>
      </c>
      <c r="AJ1975">
        <v>-40.869707559799998</v>
      </c>
      <c r="AK1975">
        <v>0</v>
      </c>
      <c r="AL1975">
        <v>52</v>
      </c>
      <c r="AM1975">
        <v>260</v>
      </c>
      <c r="AN1975" t="s">
        <v>320</v>
      </c>
      <c r="AO1975" t="s">
        <v>321</v>
      </c>
      <c r="AP1975" t="s">
        <v>426</v>
      </c>
      <c r="AQ1975" t="s">
        <v>312</v>
      </c>
      <c r="AR1975" t="s">
        <v>294</v>
      </c>
      <c r="AS1975" t="s">
        <v>291</v>
      </c>
      <c r="AT1975">
        <v>-1</v>
      </c>
      <c r="AU1975">
        <v>-1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b">
        <v>0</v>
      </c>
      <c r="BI1975" t="b">
        <v>1</v>
      </c>
      <c r="BJ1975" t="b">
        <v>0</v>
      </c>
      <c r="BK1975" t="b">
        <v>1</v>
      </c>
      <c r="BL1975" t="s">
        <v>312</v>
      </c>
      <c r="BM1975">
        <v>2</v>
      </c>
      <c r="BN1975">
        <v>90</v>
      </c>
      <c r="BO1975">
        <v>1</v>
      </c>
      <c r="BP1975" s="15">
        <v>45334</v>
      </c>
      <c r="BQ1975" t="s">
        <v>307</v>
      </c>
      <c r="BR1975" t="s">
        <v>322</v>
      </c>
      <c r="BS1975">
        <v>90</v>
      </c>
      <c r="BT1975">
        <v>2</v>
      </c>
    </row>
    <row r="1976" spans="1:72" x14ac:dyDescent="0.25">
      <c r="A1976" t="str">
        <f t="shared" si="120"/>
        <v>178_1510</v>
      </c>
      <c r="B1976" t="str">
        <f t="shared" si="121"/>
        <v>U</v>
      </c>
      <c r="C1976">
        <f t="shared" si="122"/>
        <v>1193.8</v>
      </c>
      <c r="D1976">
        <f t="shared" si="123"/>
        <v>227.5</v>
      </c>
      <c r="F1976" t="s">
        <v>2975</v>
      </c>
      <c r="G1976">
        <v>178</v>
      </c>
      <c r="H1976" t="s">
        <v>133</v>
      </c>
      <c r="I1976">
        <v>1510</v>
      </c>
      <c r="J1976">
        <v>1637</v>
      </c>
      <c r="K1976" t="s">
        <v>283</v>
      </c>
      <c r="L1976" t="s">
        <v>284</v>
      </c>
      <c r="M1976">
        <v>2</v>
      </c>
      <c r="N1976" t="s">
        <v>285</v>
      </c>
      <c r="O1976">
        <v>0</v>
      </c>
      <c r="P1976">
        <v>5</v>
      </c>
      <c r="Q1976" t="s">
        <v>286</v>
      </c>
      <c r="R1976" t="s">
        <v>415</v>
      </c>
      <c r="S1976" t="s">
        <v>416</v>
      </c>
      <c r="T1976" t="s">
        <v>417</v>
      </c>
      <c r="U1976">
        <v>8262</v>
      </c>
      <c r="V1976">
        <v>7</v>
      </c>
      <c r="W1976">
        <v>54</v>
      </c>
      <c r="X1976">
        <v>3</v>
      </c>
      <c r="Y1976" s="15">
        <v>43277</v>
      </c>
      <c r="Z1976">
        <v>17</v>
      </c>
      <c r="AA1976" s="15">
        <v>21916</v>
      </c>
      <c r="AB1976" s="15">
        <v>45312</v>
      </c>
      <c r="AC1976">
        <v>2</v>
      </c>
      <c r="AD1976">
        <v>2</v>
      </c>
      <c r="AE1976">
        <v>124.5</v>
      </c>
      <c r="AF1976" s="15">
        <v>45333</v>
      </c>
      <c r="AG1976">
        <v>-1</v>
      </c>
      <c r="AH1976">
        <v>-1</v>
      </c>
      <c r="AI1976">
        <v>174.98384149430001</v>
      </c>
      <c r="AJ1976">
        <v>-40.919531495599998</v>
      </c>
      <c r="AK1976">
        <v>3.5</v>
      </c>
      <c r="AL1976">
        <v>127</v>
      </c>
      <c r="AM1976">
        <v>1193.8</v>
      </c>
      <c r="AN1976" t="s">
        <v>418</v>
      </c>
      <c r="AO1976" t="s">
        <v>321</v>
      </c>
      <c r="AP1976" t="s">
        <v>314</v>
      </c>
      <c r="AQ1976" t="s">
        <v>312</v>
      </c>
      <c r="AR1976" t="s">
        <v>294</v>
      </c>
      <c r="AS1976" t="s">
        <v>291</v>
      </c>
      <c r="AT1976">
        <v>1527.8542600000001</v>
      </c>
      <c r="AU1976">
        <v>434.06873999999999</v>
      </c>
      <c r="AV1976">
        <v>0</v>
      </c>
      <c r="AW1976">
        <v>0</v>
      </c>
      <c r="AX1976">
        <v>0</v>
      </c>
      <c r="AY1976">
        <v>5</v>
      </c>
      <c r="AZ1976">
        <v>227.5</v>
      </c>
      <c r="BA1976">
        <v>0</v>
      </c>
      <c r="BB1976">
        <v>0</v>
      </c>
      <c r="BC1976">
        <v>4.0490914221626602</v>
      </c>
      <c r="BD1976">
        <v>0</v>
      </c>
      <c r="BE1976">
        <v>0</v>
      </c>
      <c r="BF1976">
        <v>20.245457110813302</v>
      </c>
      <c r="BG1976">
        <v>0</v>
      </c>
      <c r="BH1976" t="b">
        <v>0</v>
      </c>
      <c r="BI1976" t="b">
        <v>1</v>
      </c>
      <c r="BJ1976" t="b">
        <v>1</v>
      </c>
      <c r="BK1976" t="b">
        <v>0</v>
      </c>
      <c r="BL1976" t="s">
        <v>312</v>
      </c>
      <c r="BM1976">
        <v>2</v>
      </c>
      <c r="BN1976">
        <v>60</v>
      </c>
      <c r="BO1976">
        <v>1</v>
      </c>
      <c r="BP1976" s="15">
        <v>45312</v>
      </c>
      <c r="BQ1976" t="s">
        <v>336</v>
      </c>
      <c r="BR1976" t="s">
        <v>337</v>
      </c>
      <c r="BS1976">
        <v>60</v>
      </c>
      <c r="BT1976">
        <v>2</v>
      </c>
    </row>
    <row r="1977" spans="1:72" x14ac:dyDescent="0.25">
      <c r="A1977" t="str">
        <f t="shared" si="120"/>
        <v>450_4407</v>
      </c>
      <c r="B1977" t="str">
        <f t="shared" si="121"/>
        <v>U</v>
      </c>
      <c r="C1977">
        <f t="shared" si="122"/>
        <v>1284.8</v>
      </c>
      <c r="D1977">
        <f t="shared" si="123"/>
        <v>0</v>
      </c>
      <c r="F1977" t="s">
        <v>2976</v>
      </c>
      <c r="G1977">
        <v>450</v>
      </c>
      <c r="H1977" t="s">
        <v>155</v>
      </c>
      <c r="I1977">
        <v>4407</v>
      </c>
      <c r="J1977">
        <v>4495</v>
      </c>
      <c r="K1977" t="s">
        <v>283</v>
      </c>
      <c r="L1977" t="s">
        <v>284</v>
      </c>
      <c r="M1977">
        <v>3</v>
      </c>
      <c r="N1977" t="s">
        <v>285</v>
      </c>
      <c r="O1977">
        <v>0</v>
      </c>
      <c r="P1977">
        <v>5</v>
      </c>
      <c r="Q1977" t="s">
        <v>286</v>
      </c>
      <c r="R1977" t="s">
        <v>415</v>
      </c>
      <c r="S1977" t="s">
        <v>416</v>
      </c>
      <c r="T1977" t="s">
        <v>417</v>
      </c>
      <c r="U1977">
        <v>7792</v>
      </c>
      <c r="V1977">
        <v>6</v>
      </c>
      <c r="W1977">
        <v>77</v>
      </c>
      <c r="X1977">
        <v>3</v>
      </c>
      <c r="Y1977" s="15">
        <v>40620</v>
      </c>
      <c r="Z1977">
        <v>17</v>
      </c>
      <c r="AA1977" s="15">
        <v>21916</v>
      </c>
      <c r="AB1977" s="15">
        <v>45311</v>
      </c>
      <c r="AC1977">
        <v>3.3</v>
      </c>
      <c r="AD1977">
        <v>4</v>
      </c>
      <c r="AE1977">
        <v>140.4</v>
      </c>
      <c r="AF1977" s="15">
        <v>45332</v>
      </c>
      <c r="AG1977">
        <v>-1</v>
      </c>
      <c r="AH1977">
        <v>-1</v>
      </c>
      <c r="AI1977">
        <v>175.0633771844</v>
      </c>
      <c r="AJ1977">
        <v>-40.878699331599996</v>
      </c>
      <c r="AK1977">
        <v>1</v>
      </c>
      <c r="AL1977">
        <v>88</v>
      </c>
      <c r="AM1977">
        <v>1284.8</v>
      </c>
      <c r="AN1977" t="s">
        <v>418</v>
      </c>
      <c r="AO1977" t="s">
        <v>321</v>
      </c>
      <c r="AP1977" t="s">
        <v>314</v>
      </c>
      <c r="AQ1977" t="s">
        <v>312</v>
      </c>
      <c r="AR1977" t="s">
        <v>294</v>
      </c>
      <c r="AS1977" t="s">
        <v>291</v>
      </c>
      <c r="AT1977">
        <v>724.58231999999998</v>
      </c>
      <c r="AU1977">
        <v>207.08995999999999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b">
        <v>0</v>
      </c>
      <c r="BI1977" t="b">
        <v>1</v>
      </c>
      <c r="BJ1977" t="b">
        <v>1</v>
      </c>
      <c r="BK1977" t="b">
        <v>0</v>
      </c>
      <c r="BL1977" t="s">
        <v>312</v>
      </c>
      <c r="BM1977">
        <v>2</v>
      </c>
      <c r="BN1977">
        <v>60</v>
      </c>
      <c r="BO1977">
        <v>1</v>
      </c>
      <c r="BP1977" s="15">
        <v>45311</v>
      </c>
      <c r="BQ1977" t="s">
        <v>336</v>
      </c>
      <c r="BR1977" t="s">
        <v>337</v>
      </c>
      <c r="BS1977">
        <v>60</v>
      </c>
      <c r="BT1977">
        <v>2</v>
      </c>
    </row>
    <row r="1978" spans="1:72" x14ac:dyDescent="0.25">
      <c r="A1978" t="str">
        <f t="shared" si="120"/>
        <v>254_150</v>
      </c>
      <c r="B1978" t="str">
        <f t="shared" si="121"/>
        <v>U</v>
      </c>
      <c r="C1978">
        <f t="shared" si="122"/>
        <v>621.6</v>
      </c>
      <c r="D1978">
        <f t="shared" si="123"/>
        <v>20</v>
      </c>
      <c r="F1978" t="s">
        <v>2977</v>
      </c>
      <c r="G1978">
        <v>254</v>
      </c>
      <c r="H1978" t="s">
        <v>1164</v>
      </c>
      <c r="I1978">
        <v>150</v>
      </c>
      <c r="J1978">
        <v>224</v>
      </c>
      <c r="K1978" t="s">
        <v>283</v>
      </c>
      <c r="L1978" t="s">
        <v>284</v>
      </c>
      <c r="M1978">
        <v>2</v>
      </c>
      <c r="N1978" t="s">
        <v>285</v>
      </c>
      <c r="O1978">
        <v>0</v>
      </c>
      <c r="P1978">
        <v>3</v>
      </c>
      <c r="Q1978" t="s">
        <v>286</v>
      </c>
      <c r="R1978" t="s">
        <v>287</v>
      </c>
      <c r="S1978" t="s">
        <v>288</v>
      </c>
      <c r="T1978" t="s">
        <v>319</v>
      </c>
      <c r="U1978">
        <v>1618</v>
      </c>
      <c r="V1978">
        <v>3</v>
      </c>
      <c r="W1978">
        <v>40</v>
      </c>
      <c r="X1978">
        <v>2</v>
      </c>
      <c r="Y1978" s="15">
        <v>38761</v>
      </c>
      <c r="Z1978">
        <v>20</v>
      </c>
      <c r="AA1978" s="15">
        <v>31048</v>
      </c>
      <c r="AB1978" s="15">
        <v>45313</v>
      </c>
      <c r="AC1978">
        <v>2.65</v>
      </c>
      <c r="AD1978">
        <v>2.65</v>
      </c>
      <c r="AE1978">
        <v>89</v>
      </c>
      <c r="AF1978" s="15">
        <v>45328</v>
      </c>
      <c r="AG1978">
        <v>-1</v>
      </c>
      <c r="AH1978">
        <v>-1</v>
      </c>
      <c r="AI1978">
        <v>174.99124649839999</v>
      </c>
      <c r="AJ1978">
        <v>-40.898385453800003</v>
      </c>
      <c r="AK1978">
        <v>3</v>
      </c>
      <c r="AL1978">
        <v>74</v>
      </c>
      <c r="AM1978">
        <v>621.6</v>
      </c>
      <c r="AN1978" t="s">
        <v>290</v>
      </c>
      <c r="AO1978" t="s">
        <v>321</v>
      </c>
      <c r="AP1978" t="s">
        <v>426</v>
      </c>
      <c r="AQ1978" t="s">
        <v>312</v>
      </c>
      <c r="AR1978" t="s">
        <v>294</v>
      </c>
      <c r="AS1978" t="s">
        <v>291</v>
      </c>
      <c r="AT1978">
        <v>1160.4796200000001</v>
      </c>
      <c r="AU1978">
        <v>492.22426000000002</v>
      </c>
      <c r="AV1978">
        <v>0</v>
      </c>
      <c r="AW1978">
        <v>0</v>
      </c>
      <c r="AX1978">
        <v>1.4880952380952399</v>
      </c>
      <c r="AY1978">
        <v>0</v>
      </c>
      <c r="AZ1978">
        <v>20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b">
        <v>0</v>
      </c>
      <c r="BI1978" t="b">
        <v>1</v>
      </c>
      <c r="BJ1978" t="b">
        <v>1</v>
      </c>
      <c r="BK1978" t="b">
        <v>0</v>
      </c>
      <c r="BL1978" t="s">
        <v>312</v>
      </c>
      <c r="BM1978">
        <v>2</v>
      </c>
      <c r="BN1978">
        <v>75</v>
      </c>
      <c r="BO1978">
        <v>1</v>
      </c>
      <c r="BP1978" s="15">
        <v>45313</v>
      </c>
      <c r="BQ1978" t="s">
        <v>295</v>
      </c>
      <c r="BR1978" t="s">
        <v>348</v>
      </c>
      <c r="BS1978">
        <v>75</v>
      </c>
      <c r="BT1978">
        <v>2</v>
      </c>
    </row>
    <row r="1979" spans="1:72" x14ac:dyDescent="0.25">
      <c r="A1979" t="str">
        <f t="shared" si="120"/>
        <v>76_135</v>
      </c>
      <c r="B1979" t="str">
        <f t="shared" si="121"/>
        <v>U</v>
      </c>
      <c r="C1979">
        <f t="shared" si="122"/>
        <v>2401.1999999999998</v>
      </c>
      <c r="D1979">
        <f t="shared" si="123"/>
        <v>0</v>
      </c>
      <c r="F1979" t="s">
        <v>2978</v>
      </c>
      <c r="G1979">
        <v>76</v>
      </c>
      <c r="H1979" t="s">
        <v>64</v>
      </c>
      <c r="I1979">
        <v>135</v>
      </c>
      <c r="J1979">
        <v>396</v>
      </c>
      <c r="K1979" t="s">
        <v>283</v>
      </c>
      <c r="L1979" t="s">
        <v>284</v>
      </c>
      <c r="M1979">
        <v>2</v>
      </c>
      <c r="N1979" t="s">
        <v>285</v>
      </c>
      <c r="O1979">
        <v>0</v>
      </c>
      <c r="P1979">
        <v>2</v>
      </c>
      <c r="Q1979" t="s">
        <v>286</v>
      </c>
      <c r="R1979" t="s">
        <v>304</v>
      </c>
      <c r="S1979" t="s">
        <v>305</v>
      </c>
      <c r="T1979" t="s">
        <v>319</v>
      </c>
      <c r="U1979">
        <v>429</v>
      </c>
      <c r="V1979">
        <v>11</v>
      </c>
      <c r="W1979">
        <v>36</v>
      </c>
      <c r="X1979">
        <v>3</v>
      </c>
      <c r="Y1979" s="15">
        <v>45685</v>
      </c>
      <c r="Z1979">
        <v>19</v>
      </c>
      <c r="AA1979" s="15">
        <v>21916</v>
      </c>
      <c r="AB1979" s="15">
        <v>45315</v>
      </c>
      <c r="AC1979">
        <v>4</v>
      </c>
      <c r="AD1979">
        <v>3</v>
      </c>
      <c r="AE1979">
        <v>126.2</v>
      </c>
      <c r="AF1979" s="15">
        <v>45335</v>
      </c>
      <c r="AG1979">
        <v>-1</v>
      </c>
      <c r="AH1979">
        <v>-1</v>
      </c>
      <c r="AI1979">
        <v>174.9999391074</v>
      </c>
      <c r="AJ1979">
        <v>-40.888426113800001</v>
      </c>
      <c r="AK1979">
        <v>4.5</v>
      </c>
      <c r="AL1979">
        <v>261</v>
      </c>
      <c r="AM1979">
        <v>2401.1999999999998</v>
      </c>
      <c r="AN1979" t="s">
        <v>306</v>
      </c>
      <c r="AO1979" t="s">
        <v>321</v>
      </c>
      <c r="AP1979" t="s">
        <v>325</v>
      </c>
      <c r="AQ1979" t="s">
        <v>293</v>
      </c>
      <c r="AR1979" t="s">
        <v>294</v>
      </c>
      <c r="AS1979" t="s">
        <v>291</v>
      </c>
      <c r="AT1979">
        <v>1122.5356200000001</v>
      </c>
      <c r="AU1979">
        <v>419.99249500000002</v>
      </c>
      <c r="AV1979">
        <v>0</v>
      </c>
      <c r="AW1979">
        <v>2.5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0.05</v>
      </c>
      <c r="BD1979">
        <v>0</v>
      </c>
      <c r="BE1979">
        <v>0</v>
      </c>
      <c r="BF1979">
        <v>0.25</v>
      </c>
      <c r="BG1979">
        <v>0</v>
      </c>
      <c r="BH1979" t="b">
        <v>0</v>
      </c>
      <c r="BI1979" t="b">
        <v>1</v>
      </c>
      <c r="BJ1979" t="b">
        <v>1</v>
      </c>
      <c r="BK1979" t="b">
        <v>0</v>
      </c>
      <c r="BL1979" t="s">
        <v>293</v>
      </c>
      <c r="BM1979">
        <v>2</v>
      </c>
      <c r="BN1979">
        <v>90</v>
      </c>
      <c r="BO1979">
        <v>1</v>
      </c>
      <c r="BP1979" s="15">
        <v>45315</v>
      </c>
      <c r="BQ1979" t="s">
        <v>307</v>
      </c>
      <c r="BR1979" t="s">
        <v>322</v>
      </c>
      <c r="BS1979">
        <v>90</v>
      </c>
      <c r="BT1979">
        <v>2</v>
      </c>
    </row>
    <row r="1980" spans="1:72" x14ac:dyDescent="0.25">
      <c r="A1980" t="str">
        <f t="shared" si="120"/>
        <v>126_170</v>
      </c>
      <c r="B1980" t="str">
        <f t="shared" si="121"/>
        <v>U</v>
      </c>
      <c r="C1980">
        <f t="shared" si="122"/>
        <v>276</v>
      </c>
      <c r="D1980">
        <f t="shared" si="123"/>
        <v>30</v>
      </c>
      <c r="F1980" t="s">
        <v>2979</v>
      </c>
      <c r="G1980">
        <v>126</v>
      </c>
      <c r="H1980" t="s">
        <v>98</v>
      </c>
      <c r="I1980">
        <v>170</v>
      </c>
      <c r="J1980">
        <v>200</v>
      </c>
      <c r="K1980" t="s">
        <v>283</v>
      </c>
      <c r="L1980" t="s">
        <v>284</v>
      </c>
      <c r="M1980">
        <v>2</v>
      </c>
      <c r="N1980" t="s">
        <v>285</v>
      </c>
      <c r="O1980">
        <v>0</v>
      </c>
      <c r="P1980">
        <v>3</v>
      </c>
      <c r="Q1980" t="s">
        <v>286</v>
      </c>
      <c r="R1980" t="s">
        <v>287</v>
      </c>
      <c r="S1980" t="s">
        <v>288</v>
      </c>
      <c r="T1980" t="s">
        <v>319</v>
      </c>
      <c r="U1980">
        <v>1925</v>
      </c>
      <c r="V1980">
        <v>5</v>
      </c>
      <c r="W1980">
        <v>35</v>
      </c>
      <c r="X1980">
        <v>2</v>
      </c>
      <c r="Y1980" s="15">
        <v>36937</v>
      </c>
      <c r="Z1980">
        <v>20</v>
      </c>
      <c r="AA1980" s="15">
        <v>21916</v>
      </c>
      <c r="AB1980" s="15">
        <v>45315</v>
      </c>
      <c r="AC1980">
        <v>4</v>
      </c>
      <c r="AD1980">
        <v>7</v>
      </c>
      <c r="AE1980">
        <v>166.8</v>
      </c>
      <c r="AF1980" s="15">
        <v>45335</v>
      </c>
      <c r="AG1980">
        <v>-1</v>
      </c>
      <c r="AH1980">
        <v>-1</v>
      </c>
      <c r="AI1980">
        <v>174.99139819780001</v>
      </c>
      <c r="AJ1980">
        <v>-40.884762614800003</v>
      </c>
      <c r="AK1980">
        <v>5</v>
      </c>
      <c r="AL1980">
        <v>30</v>
      </c>
      <c r="AM1980">
        <v>276</v>
      </c>
      <c r="AN1980" t="s">
        <v>290</v>
      </c>
      <c r="AO1980" t="s">
        <v>321</v>
      </c>
      <c r="AP1980" t="s">
        <v>314</v>
      </c>
      <c r="AQ1980" t="s">
        <v>312</v>
      </c>
      <c r="AR1980" t="s">
        <v>294</v>
      </c>
      <c r="AS1980" t="s">
        <v>291</v>
      </c>
      <c r="AT1980">
        <v>-1</v>
      </c>
      <c r="AU1980">
        <v>-1</v>
      </c>
      <c r="AV1980">
        <v>0</v>
      </c>
      <c r="AW1980">
        <v>0</v>
      </c>
      <c r="AX1980">
        <v>0</v>
      </c>
      <c r="AY1980">
        <v>25</v>
      </c>
      <c r="AZ1980">
        <v>30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 t="b">
        <v>0</v>
      </c>
      <c r="BI1980" t="b">
        <v>1</v>
      </c>
      <c r="BJ1980" t="b">
        <v>0</v>
      </c>
      <c r="BK1980" t="b">
        <v>1</v>
      </c>
      <c r="BL1980" t="s">
        <v>312</v>
      </c>
      <c r="BM1980">
        <v>2</v>
      </c>
      <c r="BN1980">
        <v>75</v>
      </c>
      <c r="BO1980">
        <v>1</v>
      </c>
      <c r="BP1980" s="15">
        <v>45315</v>
      </c>
      <c r="BQ1980" t="s">
        <v>295</v>
      </c>
      <c r="BR1980" t="s">
        <v>348</v>
      </c>
      <c r="BS1980">
        <v>75</v>
      </c>
      <c r="BT1980">
        <v>2</v>
      </c>
    </row>
    <row r="1981" spans="1:72" x14ac:dyDescent="0.25">
      <c r="A1981" t="str">
        <f t="shared" si="120"/>
        <v>423_725</v>
      </c>
      <c r="B1981" t="str">
        <f t="shared" si="121"/>
        <v>U</v>
      </c>
      <c r="C1981">
        <f t="shared" si="122"/>
        <v>711.2</v>
      </c>
      <c r="D1981">
        <f t="shared" si="123"/>
        <v>0</v>
      </c>
      <c r="F1981" t="s">
        <v>2980</v>
      </c>
      <c r="G1981">
        <v>423</v>
      </c>
      <c r="H1981" t="s">
        <v>68</v>
      </c>
      <c r="I1981">
        <v>725</v>
      </c>
      <c r="J1981">
        <v>852</v>
      </c>
      <c r="K1981" t="s">
        <v>283</v>
      </c>
      <c r="L1981" t="s">
        <v>284</v>
      </c>
      <c r="M1981">
        <v>2</v>
      </c>
      <c r="N1981" t="s">
        <v>285</v>
      </c>
      <c r="O1981">
        <v>0</v>
      </c>
      <c r="P1981">
        <v>2</v>
      </c>
      <c r="Q1981" t="s">
        <v>409</v>
      </c>
      <c r="R1981" t="s">
        <v>304</v>
      </c>
      <c r="S1981" t="s">
        <v>318</v>
      </c>
      <c r="T1981" t="s">
        <v>319</v>
      </c>
      <c r="U1981">
        <v>160</v>
      </c>
      <c r="V1981">
        <v>9</v>
      </c>
      <c r="W1981">
        <v>35</v>
      </c>
      <c r="X1981">
        <v>1</v>
      </c>
      <c r="Y1981" s="15">
        <v>45224</v>
      </c>
      <c r="Z1981">
        <v>22</v>
      </c>
      <c r="AA1981" s="15">
        <v>45220</v>
      </c>
      <c r="AB1981" s="15">
        <v>42369</v>
      </c>
      <c r="AC1981">
        <v>4</v>
      </c>
      <c r="AD1981">
        <v>3</v>
      </c>
      <c r="AE1981">
        <v>121.65</v>
      </c>
      <c r="AF1981" s="15">
        <v>42370</v>
      </c>
      <c r="AG1981">
        <v>-1</v>
      </c>
      <c r="AH1981">
        <v>-1</v>
      </c>
      <c r="AI1981">
        <v>175.07490453380001</v>
      </c>
      <c r="AJ1981">
        <v>-40.881225405199999</v>
      </c>
      <c r="AK1981">
        <v>1.5</v>
      </c>
      <c r="AL1981">
        <v>127</v>
      </c>
      <c r="AM1981">
        <v>711.2</v>
      </c>
      <c r="AN1981" t="s">
        <v>320</v>
      </c>
      <c r="AO1981" t="s">
        <v>321</v>
      </c>
      <c r="AP1981" t="s">
        <v>311</v>
      </c>
      <c r="AQ1981" t="s">
        <v>312</v>
      </c>
      <c r="AR1981" t="s">
        <v>410</v>
      </c>
      <c r="AS1981" t="s">
        <v>291</v>
      </c>
      <c r="AT1981">
        <v>-1</v>
      </c>
      <c r="AU1981">
        <v>-1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b">
        <v>0</v>
      </c>
      <c r="BI1981" t="b">
        <v>1</v>
      </c>
      <c r="BJ1981" t="b">
        <v>1</v>
      </c>
      <c r="BK1981" t="b">
        <v>1</v>
      </c>
      <c r="BL1981" t="s">
        <v>312</v>
      </c>
      <c r="BM1981">
        <v>2</v>
      </c>
      <c r="BN1981">
        <v>90</v>
      </c>
      <c r="BO1981">
        <v>1</v>
      </c>
      <c r="BP1981" s="15">
        <v>42369</v>
      </c>
      <c r="BQ1981" t="s">
        <v>307</v>
      </c>
      <c r="BR1981" t="s">
        <v>322</v>
      </c>
      <c r="BS1981">
        <v>90</v>
      </c>
      <c r="BT1981">
        <v>2</v>
      </c>
    </row>
    <row r="1982" spans="1:72" x14ac:dyDescent="0.25">
      <c r="A1982" t="str">
        <f t="shared" si="120"/>
        <v>24016_8</v>
      </c>
      <c r="B1982" t="str">
        <f t="shared" si="121"/>
        <v>U</v>
      </c>
      <c r="C1982">
        <f t="shared" si="122"/>
        <v>252</v>
      </c>
      <c r="D1982">
        <f t="shared" si="123"/>
        <v>0</v>
      </c>
      <c r="F1982" t="s">
        <v>2981</v>
      </c>
      <c r="G1982">
        <v>24016</v>
      </c>
      <c r="H1982" t="s">
        <v>2982</v>
      </c>
      <c r="I1982">
        <v>8</v>
      </c>
      <c r="J1982">
        <v>50</v>
      </c>
      <c r="K1982" t="s">
        <v>283</v>
      </c>
      <c r="L1982" t="s">
        <v>284</v>
      </c>
      <c r="M1982">
        <v>2</v>
      </c>
      <c r="N1982" t="s">
        <v>285</v>
      </c>
      <c r="O1982">
        <v>0</v>
      </c>
      <c r="P1982">
        <v>1</v>
      </c>
      <c r="Q1982" t="s">
        <v>286</v>
      </c>
      <c r="R1982" t="s">
        <v>304</v>
      </c>
      <c r="S1982" t="s">
        <v>305</v>
      </c>
      <c r="T1982" t="s">
        <v>319</v>
      </c>
      <c r="U1982">
        <v>50</v>
      </c>
      <c r="V1982">
        <v>6</v>
      </c>
      <c r="W1982">
        <v>30</v>
      </c>
      <c r="X1982">
        <v>1</v>
      </c>
      <c r="Y1982" s="15">
        <v>45428</v>
      </c>
      <c r="Z1982">
        <v>25</v>
      </c>
      <c r="AA1982" s="15">
        <v>45427</v>
      </c>
      <c r="AB1982" s="15">
        <v>42369</v>
      </c>
      <c r="AC1982">
        <v>4</v>
      </c>
      <c r="AD1982">
        <v>3</v>
      </c>
      <c r="AE1982">
        <v>121.65</v>
      </c>
      <c r="AF1982" s="15">
        <v>42370</v>
      </c>
      <c r="AG1982">
        <v>-1</v>
      </c>
      <c r="AH1982">
        <v>-1</v>
      </c>
      <c r="AI1982">
        <v>175.0161059353</v>
      </c>
      <c r="AJ1982">
        <v>-40.911151533899996</v>
      </c>
      <c r="AK1982">
        <v>1</v>
      </c>
      <c r="AL1982">
        <v>42</v>
      </c>
      <c r="AM1982">
        <v>252</v>
      </c>
      <c r="AN1982" t="s">
        <v>320</v>
      </c>
      <c r="AO1982" t="s">
        <v>321</v>
      </c>
      <c r="AP1982" t="s">
        <v>2983</v>
      </c>
      <c r="AQ1982" t="s">
        <v>312</v>
      </c>
      <c r="AR1982" t="s">
        <v>294</v>
      </c>
      <c r="AS1982" t="s">
        <v>291</v>
      </c>
      <c r="AT1982">
        <v>-1</v>
      </c>
      <c r="AU1982">
        <v>-1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b">
        <v>0</v>
      </c>
      <c r="BI1982" t="b">
        <v>1</v>
      </c>
      <c r="BJ1982" t="b">
        <v>0</v>
      </c>
      <c r="BK1982" t="b">
        <v>1</v>
      </c>
      <c r="BL1982" t="s">
        <v>312</v>
      </c>
      <c r="BM1982">
        <v>2</v>
      </c>
      <c r="BN1982">
        <v>90</v>
      </c>
      <c r="BO1982">
        <v>1</v>
      </c>
      <c r="BP1982" s="15">
        <v>42369</v>
      </c>
      <c r="BQ1982" t="s">
        <v>307</v>
      </c>
      <c r="BR1982" t="s">
        <v>322</v>
      </c>
      <c r="BS1982">
        <v>90</v>
      </c>
      <c r="BT1982">
        <v>2</v>
      </c>
    </row>
    <row r="1983" spans="1:72" x14ac:dyDescent="0.25">
      <c r="A1983" t="str">
        <f t="shared" si="120"/>
        <v>500_990</v>
      </c>
      <c r="B1983" t="str">
        <f t="shared" si="121"/>
        <v>R</v>
      </c>
      <c r="C1983">
        <f t="shared" si="122"/>
        <v>5332</v>
      </c>
      <c r="D1983">
        <f t="shared" si="123"/>
        <v>0</v>
      </c>
      <c r="F1983" t="s">
        <v>2984</v>
      </c>
      <c r="G1983">
        <v>500</v>
      </c>
      <c r="H1983" t="s">
        <v>118</v>
      </c>
      <c r="I1983">
        <v>990</v>
      </c>
      <c r="J1983">
        <v>1850</v>
      </c>
      <c r="K1983" t="s">
        <v>283</v>
      </c>
      <c r="L1983" t="s">
        <v>284</v>
      </c>
      <c r="M1983">
        <v>2</v>
      </c>
      <c r="N1983" t="s">
        <v>285</v>
      </c>
      <c r="O1983">
        <v>0</v>
      </c>
      <c r="P1983">
        <v>3</v>
      </c>
      <c r="Q1983" t="s">
        <v>286</v>
      </c>
      <c r="R1983" t="s">
        <v>287</v>
      </c>
      <c r="S1983" t="s">
        <v>288</v>
      </c>
      <c r="T1983" t="s">
        <v>289</v>
      </c>
      <c r="U1983">
        <v>973</v>
      </c>
      <c r="V1983">
        <v>10</v>
      </c>
      <c r="W1983">
        <v>60</v>
      </c>
      <c r="X1983">
        <v>5</v>
      </c>
      <c r="Y1983" s="15">
        <v>44637</v>
      </c>
      <c r="Z1983">
        <v>18</v>
      </c>
      <c r="AA1983" s="15">
        <v>21916</v>
      </c>
      <c r="AB1983" s="15">
        <v>45312</v>
      </c>
      <c r="AC1983">
        <v>8</v>
      </c>
      <c r="AD1983">
        <v>3.95</v>
      </c>
      <c r="AE1983">
        <v>153.94999999999999</v>
      </c>
      <c r="AF1983" s="15">
        <v>45330</v>
      </c>
      <c r="AG1983">
        <v>-1</v>
      </c>
      <c r="AH1983">
        <v>-1</v>
      </c>
      <c r="AI1983">
        <v>175.15729366849999</v>
      </c>
      <c r="AJ1983">
        <v>-40.782611093500002</v>
      </c>
      <c r="AK1983">
        <v>0</v>
      </c>
      <c r="AL1983">
        <v>860</v>
      </c>
      <c r="AM1983">
        <v>5332</v>
      </c>
      <c r="AN1983" t="s">
        <v>290</v>
      </c>
      <c r="AO1983" t="s">
        <v>291</v>
      </c>
      <c r="AP1983" t="s">
        <v>292</v>
      </c>
      <c r="AQ1983" t="s">
        <v>293</v>
      </c>
      <c r="AR1983" t="s">
        <v>294</v>
      </c>
      <c r="AS1983" t="s">
        <v>291</v>
      </c>
      <c r="AT1983">
        <v>1073.5840350000001</v>
      </c>
      <c r="AU1983">
        <v>398.35702500000002</v>
      </c>
      <c r="AV1983">
        <v>0</v>
      </c>
      <c r="AW1983">
        <v>58.5</v>
      </c>
      <c r="AX1983">
        <v>0</v>
      </c>
      <c r="AY1983">
        <v>0</v>
      </c>
      <c r="AZ1983">
        <v>0</v>
      </c>
      <c r="BA1983">
        <v>2</v>
      </c>
      <c r="BB1983">
        <v>0</v>
      </c>
      <c r="BC1983">
        <v>0.05</v>
      </c>
      <c r="BD1983">
        <v>0</v>
      </c>
      <c r="BE1983">
        <v>0</v>
      </c>
      <c r="BF1983">
        <v>0.25</v>
      </c>
      <c r="BG1983">
        <v>0</v>
      </c>
      <c r="BH1983" t="b">
        <v>0</v>
      </c>
      <c r="BI1983" t="b">
        <v>1</v>
      </c>
      <c r="BJ1983" t="b">
        <v>1</v>
      </c>
      <c r="BK1983" t="b">
        <v>0</v>
      </c>
      <c r="BL1983" t="s">
        <v>293</v>
      </c>
      <c r="BM1983">
        <v>2</v>
      </c>
      <c r="BN1983">
        <v>50</v>
      </c>
      <c r="BO1983">
        <v>1</v>
      </c>
      <c r="BP1983" s="15">
        <v>45312</v>
      </c>
      <c r="BQ1983" t="s">
        <v>295</v>
      </c>
      <c r="BR1983" t="s">
        <v>296</v>
      </c>
      <c r="BS1983">
        <v>50</v>
      </c>
      <c r="BT1983">
        <v>2</v>
      </c>
    </row>
    <row r="1984" spans="1:72" x14ac:dyDescent="0.25">
      <c r="A1984" t="str">
        <f t="shared" si="120"/>
        <v>500_1850</v>
      </c>
      <c r="B1984" t="str">
        <f t="shared" si="121"/>
        <v>R</v>
      </c>
      <c r="C1984">
        <f t="shared" si="122"/>
        <v>1202.8</v>
      </c>
      <c r="D1984">
        <f t="shared" si="123"/>
        <v>0</v>
      </c>
      <c r="F1984" t="s">
        <v>2985</v>
      </c>
      <c r="G1984">
        <v>500</v>
      </c>
      <c r="H1984" t="s">
        <v>118</v>
      </c>
      <c r="I1984">
        <v>1850</v>
      </c>
      <c r="J1984">
        <v>2044</v>
      </c>
      <c r="K1984" t="s">
        <v>283</v>
      </c>
      <c r="L1984" t="s">
        <v>284</v>
      </c>
      <c r="M1984">
        <v>2</v>
      </c>
      <c r="N1984" t="s">
        <v>285</v>
      </c>
      <c r="O1984">
        <v>0</v>
      </c>
      <c r="P1984">
        <v>3</v>
      </c>
      <c r="Q1984" t="s">
        <v>286</v>
      </c>
      <c r="R1984" t="s">
        <v>287</v>
      </c>
      <c r="S1984" t="s">
        <v>288</v>
      </c>
      <c r="T1984" t="s">
        <v>289</v>
      </c>
      <c r="U1984">
        <v>648</v>
      </c>
      <c r="V1984">
        <v>7</v>
      </c>
      <c r="W1984">
        <v>60</v>
      </c>
      <c r="X1984">
        <v>5</v>
      </c>
      <c r="Y1984" s="15">
        <v>44637</v>
      </c>
      <c r="Z1984">
        <v>18</v>
      </c>
      <c r="AA1984" s="15">
        <v>21916</v>
      </c>
      <c r="AB1984" s="15">
        <v>45312</v>
      </c>
      <c r="AC1984">
        <v>6.85</v>
      </c>
      <c r="AD1984">
        <v>4.7</v>
      </c>
      <c r="AE1984">
        <v>123.05</v>
      </c>
      <c r="AF1984" s="15">
        <v>45330</v>
      </c>
      <c r="AG1984">
        <v>-1</v>
      </c>
      <c r="AH1984">
        <v>-1</v>
      </c>
      <c r="AI1984">
        <v>175.16173513059999</v>
      </c>
      <c r="AJ1984">
        <v>-40.785983004199998</v>
      </c>
      <c r="AK1984">
        <v>3</v>
      </c>
      <c r="AL1984">
        <v>194</v>
      </c>
      <c r="AM1984">
        <v>1202.8</v>
      </c>
      <c r="AN1984" t="s">
        <v>290</v>
      </c>
      <c r="AO1984" t="s">
        <v>291</v>
      </c>
      <c r="AP1984" t="s">
        <v>292</v>
      </c>
      <c r="AQ1984" t="s">
        <v>293</v>
      </c>
      <c r="AR1984" t="s">
        <v>294</v>
      </c>
      <c r="AS1984" t="s">
        <v>291</v>
      </c>
      <c r="AT1984">
        <v>466.18669999999997</v>
      </c>
      <c r="AU1984">
        <v>172.6183</v>
      </c>
      <c r="AV1984">
        <v>0</v>
      </c>
      <c r="AW1984">
        <v>112.5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b">
        <v>0</v>
      </c>
      <c r="BI1984" t="b">
        <v>1</v>
      </c>
      <c r="BJ1984" t="b">
        <v>1</v>
      </c>
      <c r="BK1984" t="b">
        <v>0</v>
      </c>
      <c r="BL1984" t="s">
        <v>293</v>
      </c>
      <c r="BM1984">
        <v>2</v>
      </c>
      <c r="BN1984">
        <v>50</v>
      </c>
      <c r="BO1984">
        <v>1</v>
      </c>
      <c r="BP1984" s="15">
        <v>45312</v>
      </c>
      <c r="BQ1984" t="s">
        <v>295</v>
      </c>
      <c r="BR1984" t="s">
        <v>296</v>
      </c>
      <c r="BS1984">
        <v>50</v>
      </c>
      <c r="BT1984">
        <v>2</v>
      </c>
    </row>
    <row r="1985" spans="1:72" x14ac:dyDescent="0.25">
      <c r="A1985" t="str">
        <f t="shared" si="120"/>
        <v>500_2480</v>
      </c>
      <c r="B1985" t="str">
        <f t="shared" si="121"/>
        <v>R</v>
      </c>
      <c r="C1985">
        <f t="shared" si="122"/>
        <v>2436</v>
      </c>
      <c r="D1985">
        <f t="shared" si="123"/>
        <v>0</v>
      </c>
      <c r="F1985" t="s">
        <v>2986</v>
      </c>
      <c r="G1985">
        <v>500</v>
      </c>
      <c r="H1985" t="s">
        <v>118</v>
      </c>
      <c r="I1985">
        <v>2480</v>
      </c>
      <c r="J1985">
        <v>2900</v>
      </c>
      <c r="K1985" t="s">
        <v>283</v>
      </c>
      <c r="L1985" t="s">
        <v>284</v>
      </c>
      <c r="M1985">
        <v>2</v>
      </c>
      <c r="N1985" t="s">
        <v>285</v>
      </c>
      <c r="O1985">
        <v>0</v>
      </c>
      <c r="P1985">
        <v>3</v>
      </c>
      <c r="Q1985" t="s">
        <v>286</v>
      </c>
      <c r="R1985" t="s">
        <v>287</v>
      </c>
      <c r="S1985" t="s">
        <v>288</v>
      </c>
      <c r="T1985" t="s">
        <v>289</v>
      </c>
      <c r="U1985">
        <v>508</v>
      </c>
      <c r="V1985">
        <v>8</v>
      </c>
      <c r="W1985">
        <v>60</v>
      </c>
      <c r="X1985">
        <v>5</v>
      </c>
      <c r="Y1985" s="15">
        <v>44637</v>
      </c>
      <c r="Z1985">
        <v>18</v>
      </c>
      <c r="AA1985" s="15">
        <v>21916</v>
      </c>
      <c r="AB1985" s="15">
        <v>45312</v>
      </c>
      <c r="AC1985">
        <v>9</v>
      </c>
      <c r="AD1985">
        <v>4.55</v>
      </c>
      <c r="AE1985">
        <v>126.7</v>
      </c>
      <c r="AF1985" s="15">
        <v>45330</v>
      </c>
      <c r="AG1985">
        <v>-1</v>
      </c>
      <c r="AH1985">
        <v>-1</v>
      </c>
      <c r="AI1985">
        <v>175.16476136739999</v>
      </c>
      <c r="AJ1985">
        <v>-40.791951915799999</v>
      </c>
      <c r="AK1985">
        <v>0</v>
      </c>
      <c r="AL1985">
        <v>420</v>
      </c>
      <c r="AM1985">
        <v>2436</v>
      </c>
      <c r="AN1985" t="s">
        <v>290</v>
      </c>
      <c r="AO1985" t="s">
        <v>291</v>
      </c>
      <c r="AP1985" t="s">
        <v>292</v>
      </c>
      <c r="AQ1985" t="s">
        <v>293</v>
      </c>
      <c r="AR1985" t="s">
        <v>294</v>
      </c>
      <c r="AS1985" t="s">
        <v>291</v>
      </c>
      <c r="AT1985">
        <v>1363.760765</v>
      </c>
      <c r="AU1985">
        <v>527.27696000000003</v>
      </c>
      <c r="AV1985">
        <v>0</v>
      </c>
      <c r="AW1985">
        <v>70.8333333333333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8</v>
      </c>
      <c r="BD1985">
        <v>0.32840722495894897</v>
      </c>
      <c r="BE1985">
        <v>0</v>
      </c>
      <c r="BF1985">
        <v>0</v>
      </c>
      <c r="BG1985">
        <v>0</v>
      </c>
      <c r="BH1985" t="b">
        <v>0</v>
      </c>
      <c r="BI1985" t="b">
        <v>1</v>
      </c>
      <c r="BJ1985" t="b">
        <v>1</v>
      </c>
      <c r="BK1985" t="b">
        <v>0</v>
      </c>
      <c r="BL1985" t="s">
        <v>293</v>
      </c>
      <c r="BM1985">
        <v>2</v>
      </c>
      <c r="BN1985">
        <v>50</v>
      </c>
      <c r="BO1985">
        <v>1</v>
      </c>
      <c r="BP1985" s="15">
        <v>45312</v>
      </c>
      <c r="BQ1985" t="s">
        <v>295</v>
      </c>
      <c r="BR1985" t="s">
        <v>296</v>
      </c>
      <c r="BS1985">
        <v>50</v>
      </c>
      <c r="BT1985">
        <v>2</v>
      </c>
    </row>
    <row r="1986" spans="1:72" x14ac:dyDescent="0.25">
      <c r="A1986" t="str">
        <f t="shared" si="120"/>
        <v>500_2900</v>
      </c>
      <c r="B1986" t="str">
        <f t="shared" si="121"/>
        <v>R</v>
      </c>
      <c r="C1986">
        <f t="shared" si="122"/>
        <v>2088</v>
      </c>
      <c r="D1986">
        <f t="shared" si="123"/>
        <v>0</v>
      </c>
      <c r="F1986" t="s">
        <v>2987</v>
      </c>
      <c r="G1986">
        <v>500</v>
      </c>
      <c r="H1986" t="s">
        <v>118</v>
      </c>
      <c r="I1986">
        <v>2900</v>
      </c>
      <c r="J1986">
        <v>3260</v>
      </c>
      <c r="K1986" t="s">
        <v>283</v>
      </c>
      <c r="L1986" t="s">
        <v>284</v>
      </c>
      <c r="M1986">
        <v>2</v>
      </c>
      <c r="N1986" t="s">
        <v>285</v>
      </c>
      <c r="O1986">
        <v>0</v>
      </c>
      <c r="P1986">
        <v>3</v>
      </c>
      <c r="Q1986" t="s">
        <v>286</v>
      </c>
      <c r="R1986" t="s">
        <v>287</v>
      </c>
      <c r="S1986" t="s">
        <v>288</v>
      </c>
      <c r="T1986" t="s">
        <v>289</v>
      </c>
      <c r="U1986">
        <v>508</v>
      </c>
      <c r="V1986">
        <v>8</v>
      </c>
      <c r="W1986">
        <v>60</v>
      </c>
      <c r="X1986">
        <v>5</v>
      </c>
      <c r="Y1986" s="15">
        <v>44637</v>
      </c>
      <c r="Z1986">
        <v>18</v>
      </c>
      <c r="AA1986" s="15">
        <v>21916</v>
      </c>
      <c r="AB1986" s="15">
        <v>45312</v>
      </c>
      <c r="AC1986">
        <v>7</v>
      </c>
      <c r="AD1986">
        <v>4</v>
      </c>
      <c r="AE1986">
        <v>107.25</v>
      </c>
      <c r="AF1986" s="15">
        <v>45330</v>
      </c>
      <c r="AG1986">
        <v>-1</v>
      </c>
      <c r="AH1986">
        <v>-1</v>
      </c>
      <c r="AI1986">
        <v>175.16542493559999</v>
      </c>
      <c r="AJ1986">
        <v>-40.795420295500001</v>
      </c>
      <c r="AK1986">
        <v>0</v>
      </c>
      <c r="AL1986">
        <v>360</v>
      </c>
      <c r="AM1986">
        <v>2088</v>
      </c>
      <c r="AN1986" t="s">
        <v>290</v>
      </c>
      <c r="AO1986" t="s">
        <v>291</v>
      </c>
      <c r="AP1986" t="s">
        <v>292</v>
      </c>
      <c r="AQ1986" t="s">
        <v>293</v>
      </c>
      <c r="AR1986" t="s">
        <v>294</v>
      </c>
      <c r="AS1986" t="s">
        <v>291</v>
      </c>
      <c r="AT1986">
        <v>1533.2774899999999</v>
      </c>
      <c r="AU1986">
        <v>472.79405000000003</v>
      </c>
      <c r="AV1986">
        <v>0</v>
      </c>
      <c r="AW1986">
        <v>187.5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0.05</v>
      </c>
      <c r="BD1986">
        <v>0</v>
      </c>
      <c r="BE1986">
        <v>0</v>
      </c>
      <c r="BF1986">
        <v>0.25</v>
      </c>
      <c r="BG1986">
        <v>0</v>
      </c>
      <c r="BH1986" t="b">
        <v>0</v>
      </c>
      <c r="BI1986" t="b">
        <v>1</v>
      </c>
      <c r="BJ1986" t="b">
        <v>1</v>
      </c>
      <c r="BK1986" t="b">
        <v>0</v>
      </c>
      <c r="BL1986" t="s">
        <v>293</v>
      </c>
      <c r="BM1986">
        <v>2</v>
      </c>
      <c r="BN1986">
        <v>50</v>
      </c>
      <c r="BO1986">
        <v>1</v>
      </c>
      <c r="BP1986" s="15">
        <v>45312</v>
      </c>
      <c r="BQ1986" t="s">
        <v>295</v>
      </c>
      <c r="BR1986" t="s">
        <v>296</v>
      </c>
      <c r="BS1986">
        <v>50</v>
      </c>
      <c r="BT1986">
        <v>2</v>
      </c>
    </row>
    <row r="1987" spans="1:72" x14ac:dyDescent="0.25">
      <c r="A1987" t="str">
        <f t="shared" ref="A1987:A2050" si="124">G1987&amp;"_"&amp;I1987</f>
        <v>125_588</v>
      </c>
      <c r="B1987" t="str">
        <f t="shared" ref="B1987:B2050" si="125">AO1987</f>
        <v>U</v>
      </c>
      <c r="C1987">
        <f t="shared" ref="C1987:C2050" si="126">AM1987</f>
        <v>456</v>
      </c>
      <c r="D1987">
        <f t="shared" ref="D1987:D2050" si="127">AZ1987</f>
        <v>0</v>
      </c>
      <c r="F1987" t="s">
        <v>2988</v>
      </c>
      <c r="G1987">
        <v>125</v>
      </c>
      <c r="H1987" t="s">
        <v>96</v>
      </c>
      <c r="I1987">
        <v>588</v>
      </c>
      <c r="J1987">
        <v>628</v>
      </c>
      <c r="K1987" t="s">
        <v>283</v>
      </c>
      <c r="L1987" t="s">
        <v>284</v>
      </c>
      <c r="M1987">
        <v>2</v>
      </c>
      <c r="N1987" t="s">
        <v>285</v>
      </c>
      <c r="O1987">
        <v>0</v>
      </c>
      <c r="P1987">
        <v>5</v>
      </c>
      <c r="Q1987" t="s">
        <v>286</v>
      </c>
      <c r="R1987" t="s">
        <v>415</v>
      </c>
      <c r="S1987" t="s">
        <v>334</v>
      </c>
      <c r="T1987" t="s">
        <v>534</v>
      </c>
      <c r="U1987">
        <v>4213</v>
      </c>
      <c r="V1987">
        <v>14</v>
      </c>
      <c r="W1987">
        <v>63</v>
      </c>
      <c r="X1987">
        <v>3</v>
      </c>
      <c r="Y1987" s="15">
        <v>45667</v>
      </c>
      <c r="Z1987">
        <v>17</v>
      </c>
      <c r="AA1987" s="15">
        <v>28856</v>
      </c>
      <c r="AB1987" s="15">
        <v>45313</v>
      </c>
      <c r="AC1987">
        <v>9.5</v>
      </c>
      <c r="AD1987">
        <v>10</v>
      </c>
      <c r="AE1987">
        <v>280</v>
      </c>
      <c r="AF1987" s="15">
        <v>45328</v>
      </c>
      <c r="AG1987">
        <v>-1</v>
      </c>
      <c r="AH1987">
        <v>-1</v>
      </c>
      <c r="AI1987">
        <v>174.9786487703</v>
      </c>
      <c r="AJ1987">
        <v>-40.896007813600001</v>
      </c>
      <c r="AK1987">
        <v>2</v>
      </c>
      <c r="AL1987">
        <v>40</v>
      </c>
      <c r="AM1987">
        <v>456</v>
      </c>
      <c r="AN1987" t="s">
        <v>335</v>
      </c>
      <c r="AO1987" t="s">
        <v>321</v>
      </c>
      <c r="AP1987" t="s">
        <v>311</v>
      </c>
      <c r="AQ1987" t="s">
        <v>312</v>
      </c>
      <c r="AR1987" t="s">
        <v>294</v>
      </c>
      <c r="AS1987" t="s">
        <v>291</v>
      </c>
      <c r="AT1987">
        <v>676.05560000000003</v>
      </c>
      <c r="AU1987">
        <v>236.75819999999999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3.944</v>
      </c>
      <c r="BD1987">
        <v>0</v>
      </c>
      <c r="BE1987">
        <v>0</v>
      </c>
      <c r="BF1987">
        <v>19.72</v>
      </c>
      <c r="BG1987">
        <v>0</v>
      </c>
      <c r="BH1987" t="b">
        <v>0</v>
      </c>
      <c r="BI1987" t="b">
        <v>1</v>
      </c>
      <c r="BJ1987" t="b">
        <v>0</v>
      </c>
      <c r="BK1987" t="b">
        <v>0</v>
      </c>
      <c r="BL1987" t="s">
        <v>312</v>
      </c>
      <c r="BM1987">
        <v>2</v>
      </c>
      <c r="BN1987">
        <v>60</v>
      </c>
      <c r="BO1987">
        <v>1</v>
      </c>
      <c r="BP1987" s="15">
        <v>45313</v>
      </c>
      <c r="BQ1987" t="s">
        <v>336</v>
      </c>
      <c r="BR1987" t="s">
        <v>337</v>
      </c>
      <c r="BS1987">
        <v>60</v>
      </c>
      <c r="BT1987">
        <v>2</v>
      </c>
    </row>
    <row r="1988" spans="1:72" x14ac:dyDescent="0.25">
      <c r="A1988" t="str">
        <f t="shared" si="124"/>
        <v>232_649</v>
      </c>
      <c r="B1988" t="str">
        <f t="shared" si="125"/>
        <v>R</v>
      </c>
      <c r="C1988">
        <f t="shared" si="126"/>
        <v>260</v>
      </c>
      <c r="D1988">
        <f t="shared" si="127"/>
        <v>141.81818181818201</v>
      </c>
      <c r="F1988" t="s">
        <v>2989</v>
      </c>
      <c r="G1988">
        <v>232</v>
      </c>
      <c r="H1988" t="s">
        <v>167</v>
      </c>
      <c r="I1988">
        <v>649</v>
      </c>
      <c r="J1988">
        <v>689</v>
      </c>
      <c r="K1988" t="s">
        <v>283</v>
      </c>
      <c r="L1988" t="s">
        <v>284</v>
      </c>
      <c r="M1988">
        <v>2</v>
      </c>
      <c r="N1988" t="s">
        <v>285</v>
      </c>
      <c r="O1988">
        <v>0</v>
      </c>
      <c r="P1988">
        <v>3</v>
      </c>
      <c r="Q1988" t="s">
        <v>286</v>
      </c>
      <c r="R1988" t="s">
        <v>287</v>
      </c>
      <c r="S1988" t="s">
        <v>288</v>
      </c>
      <c r="T1988" t="s">
        <v>319</v>
      </c>
      <c r="U1988">
        <v>1452</v>
      </c>
      <c r="V1988">
        <v>10</v>
      </c>
      <c r="W1988">
        <v>52</v>
      </c>
      <c r="X1988">
        <v>3</v>
      </c>
      <c r="Y1988" s="15">
        <v>39814</v>
      </c>
      <c r="Z1988">
        <v>20</v>
      </c>
      <c r="AA1988" s="15">
        <v>21916</v>
      </c>
      <c r="AB1988" s="15">
        <v>45315</v>
      </c>
      <c r="AC1988">
        <v>2</v>
      </c>
      <c r="AD1988">
        <v>2</v>
      </c>
      <c r="AE1988">
        <v>109.75</v>
      </c>
      <c r="AF1988" s="15">
        <v>45335</v>
      </c>
      <c r="AG1988">
        <v>-1</v>
      </c>
      <c r="AH1988">
        <v>-1</v>
      </c>
      <c r="AI1988">
        <v>175.01150931399999</v>
      </c>
      <c r="AJ1988">
        <v>-40.927435191699999</v>
      </c>
      <c r="AK1988">
        <v>1</v>
      </c>
      <c r="AL1988">
        <v>40</v>
      </c>
      <c r="AM1988">
        <v>260</v>
      </c>
      <c r="AN1988" t="s">
        <v>290</v>
      </c>
      <c r="AO1988" t="s">
        <v>291</v>
      </c>
      <c r="AP1988" t="s">
        <v>314</v>
      </c>
      <c r="AQ1988" t="s">
        <v>312</v>
      </c>
      <c r="AR1988" t="s">
        <v>294</v>
      </c>
      <c r="AS1988" t="s">
        <v>291</v>
      </c>
      <c r="AT1988">
        <v>1886.238715</v>
      </c>
      <c r="AU1988">
        <v>426.64394499999997</v>
      </c>
      <c r="AV1988">
        <v>0</v>
      </c>
      <c r="AW1988">
        <v>0</v>
      </c>
      <c r="AX1988">
        <v>0</v>
      </c>
      <c r="AY1988">
        <v>0</v>
      </c>
      <c r="AZ1988">
        <v>141.81818181818201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b">
        <v>0</v>
      </c>
      <c r="BI1988" t="b">
        <v>1</v>
      </c>
      <c r="BJ1988" t="b">
        <v>0</v>
      </c>
      <c r="BK1988" t="b">
        <v>0</v>
      </c>
      <c r="BL1988" t="s">
        <v>312</v>
      </c>
      <c r="BM1988">
        <v>2</v>
      </c>
      <c r="BN1988">
        <v>50</v>
      </c>
      <c r="BO1988">
        <v>1</v>
      </c>
      <c r="BP1988" s="15">
        <v>45315</v>
      </c>
      <c r="BQ1988" t="s">
        <v>295</v>
      </c>
      <c r="BR1988" t="s">
        <v>296</v>
      </c>
      <c r="BS1988">
        <v>50</v>
      </c>
      <c r="BT1988">
        <v>2</v>
      </c>
    </row>
    <row r="1989" spans="1:72" x14ac:dyDescent="0.25">
      <c r="A1989" t="str">
        <f t="shared" si="124"/>
        <v>40_535</v>
      </c>
      <c r="B1989" t="str">
        <f t="shared" si="125"/>
        <v>U</v>
      </c>
      <c r="C1989">
        <f t="shared" si="126"/>
        <v>170</v>
      </c>
      <c r="D1989">
        <f t="shared" si="127"/>
        <v>25</v>
      </c>
      <c r="F1989" t="s">
        <v>2990</v>
      </c>
      <c r="G1989">
        <v>40</v>
      </c>
      <c r="H1989" t="s">
        <v>2266</v>
      </c>
      <c r="I1989">
        <v>535</v>
      </c>
      <c r="J1989">
        <v>560</v>
      </c>
      <c r="K1989" t="s">
        <v>283</v>
      </c>
      <c r="L1989" t="s">
        <v>284</v>
      </c>
      <c r="M1989">
        <v>2</v>
      </c>
      <c r="N1989" t="s">
        <v>285</v>
      </c>
      <c r="O1989">
        <v>0</v>
      </c>
      <c r="P1989">
        <v>4</v>
      </c>
      <c r="Q1989" t="s">
        <v>286</v>
      </c>
      <c r="R1989" t="s">
        <v>341</v>
      </c>
      <c r="S1989" t="s">
        <v>334</v>
      </c>
      <c r="T1989" t="s">
        <v>342</v>
      </c>
      <c r="U1989">
        <v>2738</v>
      </c>
      <c r="V1989">
        <v>13</v>
      </c>
      <c r="W1989">
        <v>37</v>
      </c>
      <c r="X1989">
        <v>2</v>
      </c>
      <c r="Y1989" s="15">
        <v>36617</v>
      </c>
      <c r="Z1989">
        <v>18</v>
      </c>
      <c r="AA1989" s="15">
        <v>21916</v>
      </c>
      <c r="AB1989" s="15">
        <v>45315</v>
      </c>
      <c r="AC1989">
        <v>2</v>
      </c>
      <c r="AD1989">
        <v>1.55</v>
      </c>
      <c r="AE1989">
        <v>119.95</v>
      </c>
      <c r="AF1989" s="15">
        <v>45334</v>
      </c>
      <c r="AG1989">
        <v>-1</v>
      </c>
      <c r="AH1989">
        <v>-1</v>
      </c>
      <c r="AI1989">
        <v>174.99624717739999</v>
      </c>
      <c r="AJ1989">
        <v>-40.884516314599999</v>
      </c>
      <c r="AK1989">
        <v>2.5</v>
      </c>
      <c r="AL1989">
        <v>25</v>
      </c>
      <c r="AM1989">
        <v>170</v>
      </c>
      <c r="AN1989" t="s">
        <v>335</v>
      </c>
      <c r="AO1989" t="s">
        <v>321</v>
      </c>
      <c r="AP1989" t="s">
        <v>314</v>
      </c>
      <c r="AQ1989" t="s">
        <v>312</v>
      </c>
      <c r="AR1989" t="s">
        <v>294</v>
      </c>
      <c r="AS1989" t="s">
        <v>291</v>
      </c>
      <c r="AT1989">
        <v>904.8673</v>
      </c>
      <c r="AU1989">
        <v>246.3657</v>
      </c>
      <c r="AV1989">
        <v>0</v>
      </c>
      <c r="AW1989">
        <v>0</v>
      </c>
      <c r="AX1989">
        <v>0.73529411764705899</v>
      </c>
      <c r="AY1989">
        <v>7.5</v>
      </c>
      <c r="AZ1989">
        <v>25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b">
        <v>0</v>
      </c>
      <c r="BI1989" t="b">
        <v>1</v>
      </c>
      <c r="BJ1989" t="b">
        <v>0</v>
      </c>
      <c r="BK1989" t="b">
        <v>0</v>
      </c>
      <c r="BL1989" t="s">
        <v>312</v>
      </c>
      <c r="BM1989">
        <v>2</v>
      </c>
      <c r="BN1989">
        <v>60</v>
      </c>
      <c r="BO1989">
        <v>1</v>
      </c>
      <c r="BP1989" s="15">
        <v>45315</v>
      </c>
      <c r="BQ1989" t="s">
        <v>336</v>
      </c>
      <c r="BR1989" t="s">
        <v>337</v>
      </c>
      <c r="BS1989">
        <v>60</v>
      </c>
      <c r="BT1989">
        <v>2</v>
      </c>
    </row>
    <row r="1990" spans="1:72" x14ac:dyDescent="0.25">
      <c r="A1990" t="str">
        <f t="shared" si="124"/>
        <v>40_560</v>
      </c>
      <c r="B1990" t="str">
        <f t="shared" si="125"/>
        <v>U</v>
      </c>
      <c r="C1990">
        <f t="shared" si="126"/>
        <v>612</v>
      </c>
      <c r="D1990">
        <f t="shared" si="127"/>
        <v>18.75</v>
      </c>
      <c r="F1990" t="s">
        <v>2991</v>
      </c>
      <c r="G1990">
        <v>40</v>
      </c>
      <c r="H1990" t="s">
        <v>2266</v>
      </c>
      <c r="I1990">
        <v>560</v>
      </c>
      <c r="J1990">
        <v>650</v>
      </c>
      <c r="K1990" t="s">
        <v>283</v>
      </c>
      <c r="L1990" t="s">
        <v>284</v>
      </c>
      <c r="M1990">
        <v>2</v>
      </c>
      <c r="N1990" t="s">
        <v>285</v>
      </c>
      <c r="O1990">
        <v>0</v>
      </c>
      <c r="P1990">
        <v>4</v>
      </c>
      <c r="Q1990" t="s">
        <v>286</v>
      </c>
      <c r="R1990" t="s">
        <v>341</v>
      </c>
      <c r="S1990" t="s">
        <v>334</v>
      </c>
      <c r="T1990" t="s">
        <v>342</v>
      </c>
      <c r="U1990">
        <v>2738</v>
      </c>
      <c r="V1990">
        <v>13</v>
      </c>
      <c r="W1990">
        <v>37</v>
      </c>
      <c r="X1990">
        <v>2</v>
      </c>
      <c r="Y1990" s="15">
        <v>36617</v>
      </c>
      <c r="Z1990">
        <v>18</v>
      </c>
      <c r="AA1990" s="15">
        <v>21916</v>
      </c>
      <c r="AB1990" s="15">
        <v>45315</v>
      </c>
      <c r="AC1990">
        <v>1.65</v>
      </c>
      <c r="AD1990">
        <v>3.3</v>
      </c>
      <c r="AE1990">
        <v>159.4</v>
      </c>
      <c r="AF1990" s="15">
        <v>45334</v>
      </c>
      <c r="AG1990">
        <v>-1</v>
      </c>
      <c r="AH1990">
        <v>-1</v>
      </c>
      <c r="AI1990">
        <v>174.99663610010001</v>
      </c>
      <c r="AJ1990">
        <v>-40.884856201300003</v>
      </c>
      <c r="AK1990">
        <v>5</v>
      </c>
      <c r="AL1990">
        <v>90</v>
      </c>
      <c r="AM1990">
        <v>612</v>
      </c>
      <c r="AN1990" t="s">
        <v>335</v>
      </c>
      <c r="AO1990" t="s">
        <v>321</v>
      </c>
      <c r="AP1990" t="s">
        <v>314</v>
      </c>
      <c r="AQ1990" t="s">
        <v>312</v>
      </c>
      <c r="AR1990" t="s">
        <v>294</v>
      </c>
      <c r="AS1990" t="s">
        <v>291</v>
      </c>
      <c r="AT1990">
        <v>904.8673</v>
      </c>
      <c r="AU1990">
        <v>246.3657</v>
      </c>
      <c r="AV1990">
        <v>0</v>
      </c>
      <c r="AW1990">
        <v>0</v>
      </c>
      <c r="AX1990">
        <v>0.91911764705882404</v>
      </c>
      <c r="AY1990">
        <v>41.25</v>
      </c>
      <c r="AZ1990">
        <v>18.75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b">
        <v>0</v>
      </c>
      <c r="BI1990" t="b">
        <v>1</v>
      </c>
      <c r="BJ1990" t="b">
        <v>1</v>
      </c>
      <c r="BK1990" t="b">
        <v>0</v>
      </c>
      <c r="BL1990" t="s">
        <v>312</v>
      </c>
      <c r="BM1990">
        <v>2</v>
      </c>
      <c r="BN1990">
        <v>60</v>
      </c>
      <c r="BO1990">
        <v>1</v>
      </c>
      <c r="BP1990" s="15">
        <v>45315</v>
      </c>
      <c r="BQ1990" t="s">
        <v>336</v>
      </c>
      <c r="BR1990" t="s">
        <v>337</v>
      </c>
      <c r="BS1990">
        <v>60</v>
      </c>
      <c r="BT1990">
        <v>2</v>
      </c>
    </row>
    <row r="1991" spans="1:72" x14ac:dyDescent="0.25">
      <c r="A1991" t="str">
        <f t="shared" si="124"/>
        <v>40_680</v>
      </c>
      <c r="B1991" t="str">
        <f t="shared" si="125"/>
        <v>U</v>
      </c>
      <c r="C1991">
        <f t="shared" si="126"/>
        <v>748</v>
      </c>
      <c r="D1991">
        <f t="shared" si="127"/>
        <v>12.5</v>
      </c>
      <c r="F1991" t="s">
        <v>2992</v>
      </c>
      <c r="G1991">
        <v>40</v>
      </c>
      <c r="H1991" t="s">
        <v>2266</v>
      </c>
      <c r="I1991">
        <v>680</v>
      </c>
      <c r="J1991">
        <v>790</v>
      </c>
      <c r="K1991" t="s">
        <v>283</v>
      </c>
      <c r="L1991" t="s">
        <v>284</v>
      </c>
      <c r="M1991">
        <v>2</v>
      </c>
      <c r="N1991" t="s">
        <v>285</v>
      </c>
      <c r="O1991">
        <v>0</v>
      </c>
      <c r="P1991">
        <v>3</v>
      </c>
      <c r="Q1991" t="s">
        <v>286</v>
      </c>
      <c r="R1991" t="s">
        <v>287</v>
      </c>
      <c r="S1991" t="s">
        <v>288</v>
      </c>
      <c r="T1991" t="s">
        <v>319</v>
      </c>
      <c r="U1991">
        <v>926</v>
      </c>
      <c r="V1991">
        <v>18</v>
      </c>
      <c r="W1991">
        <v>37</v>
      </c>
      <c r="X1991">
        <v>2</v>
      </c>
      <c r="Y1991" s="15">
        <v>36617</v>
      </c>
      <c r="Z1991">
        <v>20</v>
      </c>
      <c r="AA1991" s="15">
        <v>21916</v>
      </c>
      <c r="AB1991" s="15">
        <v>45315</v>
      </c>
      <c r="AC1991">
        <v>2</v>
      </c>
      <c r="AD1991">
        <v>2</v>
      </c>
      <c r="AE1991">
        <v>106.1</v>
      </c>
      <c r="AF1991" s="15">
        <v>45334</v>
      </c>
      <c r="AG1991">
        <v>-1</v>
      </c>
      <c r="AH1991">
        <v>-1</v>
      </c>
      <c r="AI1991">
        <v>174.9976507854</v>
      </c>
      <c r="AJ1991">
        <v>-40.885737059199997</v>
      </c>
      <c r="AK1991">
        <v>5</v>
      </c>
      <c r="AL1991">
        <v>110</v>
      </c>
      <c r="AM1991">
        <v>748</v>
      </c>
      <c r="AN1991" t="s">
        <v>290</v>
      </c>
      <c r="AO1991" t="s">
        <v>321</v>
      </c>
      <c r="AP1991" t="s">
        <v>314</v>
      </c>
      <c r="AQ1991" t="s">
        <v>312</v>
      </c>
      <c r="AR1991" t="s">
        <v>294</v>
      </c>
      <c r="AS1991" t="s">
        <v>291</v>
      </c>
      <c r="AT1991">
        <v>963.09839999999997</v>
      </c>
      <c r="AU1991">
        <v>284.79680000000002</v>
      </c>
      <c r="AV1991">
        <v>0</v>
      </c>
      <c r="AW1991">
        <v>0</v>
      </c>
      <c r="AX1991">
        <v>1.1029411764705901</v>
      </c>
      <c r="AY1991">
        <v>75</v>
      </c>
      <c r="AZ1991">
        <v>12.5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b">
        <v>0</v>
      </c>
      <c r="BI1991" t="b">
        <v>1</v>
      </c>
      <c r="BJ1991" t="b">
        <v>1</v>
      </c>
      <c r="BK1991" t="b">
        <v>0</v>
      </c>
      <c r="BL1991" t="s">
        <v>312</v>
      </c>
      <c r="BM1991">
        <v>2</v>
      </c>
      <c r="BN1991">
        <v>75</v>
      </c>
      <c r="BO1991">
        <v>1</v>
      </c>
      <c r="BP1991" s="15">
        <v>45315</v>
      </c>
      <c r="BQ1991" t="s">
        <v>295</v>
      </c>
      <c r="BR1991" t="s">
        <v>348</v>
      </c>
      <c r="BS1991">
        <v>75</v>
      </c>
      <c r="BT1991">
        <v>2</v>
      </c>
    </row>
    <row r="1992" spans="1:72" x14ac:dyDescent="0.25">
      <c r="A1992" t="str">
        <f t="shared" si="124"/>
        <v>644_124</v>
      </c>
      <c r="B1992" t="str">
        <f t="shared" si="125"/>
        <v>U</v>
      </c>
      <c r="C1992">
        <f t="shared" si="126"/>
        <v>210</v>
      </c>
      <c r="D1992">
        <f t="shared" si="127"/>
        <v>0</v>
      </c>
      <c r="F1992" t="s">
        <v>2993</v>
      </c>
      <c r="G1992">
        <v>644</v>
      </c>
      <c r="H1992" t="s">
        <v>950</v>
      </c>
      <c r="I1992">
        <v>124</v>
      </c>
      <c r="J1992">
        <v>159</v>
      </c>
      <c r="K1992" t="s">
        <v>283</v>
      </c>
      <c r="L1992" t="s">
        <v>284</v>
      </c>
      <c r="M1992">
        <v>2</v>
      </c>
      <c r="N1992" t="s">
        <v>285</v>
      </c>
      <c r="O1992">
        <v>0</v>
      </c>
      <c r="P1992">
        <v>1</v>
      </c>
      <c r="Q1992" t="s">
        <v>286</v>
      </c>
      <c r="R1992" t="s">
        <v>304</v>
      </c>
      <c r="S1992" t="s">
        <v>284</v>
      </c>
      <c r="T1992" t="s">
        <v>319</v>
      </c>
      <c r="U1992">
        <v>68</v>
      </c>
      <c r="V1992">
        <v>6</v>
      </c>
      <c r="W1992">
        <v>20</v>
      </c>
      <c r="X1992">
        <v>2</v>
      </c>
      <c r="Y1992" s="15">
        <v>37324</v>
      </c>
      <c r="Z1992">
        <v>21</v>
      </c>
      <c r="AA1992" s="15">
        <v>36647</v>
      </c>
      <c r="AB1992" s="15">
        <v>45315</v>
      </c>
      <c r="AC1992">
        <v>4</v>
      </c>
      <c r="AD1992">
        <v>3</v>
      </c>
      <c r="AE1992">
        <v>151</v>
      </c>
      <c r="AF1992" s="15">
        <v>45335</v>
      </c>
      <c r="AG1992">
        <v>-1</v>
      </c>
      <c r="AH1992">
        <v>-1</v>
      </c>
      <c r="AI1992">
        <v>174.99917337740001</v>
      </c>
      <c r="AJ1992">
        <v>-40.8928179981</v>
      </c>
      <c r="AK1992">
        <v>1.5</v>
      </c>
      <c r="AL1992">
        <v>35</v>
      </c>
      <c r="AM1992">
        <v>210</v>
      </c>
      <c r="AN1992" t="s">
        <v>320</v>
      </c>
      <c r="AO1992" t="s">
        <v>321</v>
      </c>
      <c r="AP1992" t="s">
        <v>345</v>
      </c>
      <c r="AQ1992" t="s">
        <v>293</v>
      </c>
      <c r="AR1992" t="s">
        <v>294</v>
      </c>
      <c r="AS1992">
        <v>2</v>
      </c>
      <c r="AT1992">
        <v>-1</v>
      </c>
      <c r="AU1992">
        <v>-1</v>
      </c>
      <c r="AV1992">
        <v>0</v>
      </c>
      <c r="AW1992">
        <v>0</v>
      </c>
      <c r="AX1992">
        <v>1.25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b">
        <v>0</v>
      </c>
      <c r="BI1992" t="b">
        <v>1</v>
      </c>
      <c r="BJ1992" t="b">
        <v>0</v>
      </c>
      <c r="BK1992" t="b">
        <v>0</v>
      </c>
      <c r="BL1992" t="s">
        <v>293</v>
      </c>
      <c r="BM1992">
        <v>2</v>
      </c>
      <c r="BN1992">
        <v>90</v>
      </c>
      <c r="BO1992">
        <v>1</v>
      </c>
      <c r="BP1992" s="15">
        <v>45315</v>
      </c>
      <c r="BQ1992" t="s">
        <v>307</v>
      </c>
      <c r="BR1992" t="s">
        <v>322</v>
      </c>
      <c r="BS1992">
        <v>90</v>
      </c>
      <c r="BT1992">
        <v>2</v>
      </c>
    </row>
    <row r="1993" spans="1:72" x14ac:dyDescent="0.25">
      <c r="A1993" t="str">
        <f t="shared" si="124"/>
        <v>23035_2255</v>
      </c>
      <c r="B1993" t="str">
        <f t="shared" si="125"/>
        <v>U</v>
      </c>
      <c r="C1993">
        <f t="shared" si="126"/>
        <v>400</v>
      </c>
      <c r="D1993">
        <f t="shared" si="127"/>
        <v>0</v>
      </c>
      <c r="F1993" t="s">
        <v>2994</v>
      </c>
      <c r="G1993">
        <v>23035</v>
      </c>
      <c r="H1993" t="s">
        <v>2576</v>
      </c>
      <c r="I1993">
        <v>2255</v>
      </c>
      <c r="J1993">
        <v>2295</v>
      </c>
      <c r="K1993" t="s">
        <v>283</v>
      </c>
      <c r="L1993" t="s">
        <v>284</v>
      </c>
      <c r="M1993">
        <v>2</v>
      </c>
      <c r="N1993" t="s">
        <v>285</v>
      </c>
      <c r="O1993">
        <v>9</v>
      </c>
      <c r="P1993">
        <v>6</v>
      </c>
      <c r="Q1993" t="s">
        <v>286</v>
      </c>
      <c r="R1993" t="s">
        <v>415</v>
      </c>
      <c r="S1993" t="s">
        <v>416</v>
      </c>
      <c r="T1993" t="s">
        <v>342</v>
      </c>
      <c r="U1993">
        <v>10050</v>
      </c>
      <c r="V1993">
        <v>8</v>
      </c>
      <c r="W1993">
        <v>35</v>
      </c>
      <c r="X1993">
        <v>3</v>
      </c>
      <c r="Y1993" s="15">
        <v>40543</v>
      </c>
      <c r="Z1993">
        <v>15</v>
      </c>
      <c r="AA1993" s="15">
        <v>29586</v>
      </c>
      <c r="AB1993" s="15">
        <v>45279</v>
      </c>
      <c r="AC1993">
        <v>6.65</v>
      </c>
      <c r="AD1993">
        <v>7.75</v>
      </c>
      <c r="AE1993">
        <v>110.55</v>
      </c>
      <c r="AF1993" s="15">
        <v>42370</v>
      </c>
      <c r="AG1993">
        <v>-1</v>
      </c>
      <c r="AH1993">
        <v>-1</v>
      </c>
      <c r="AI1993">
        <v>175.01751701020001</v>
      </c>
      <c r="AJ1993">
        <v>-40.910031570199997</v>
      </c>
      <c r="AK1993">
        <v>0</v>
      </c>
      <c r="AL1993">
        <v>40</v>
      </c>
      <c r="AM1993">
        <v>400</v>
      </c>
      <c r="AN1993" t="s">
        <v>418</v>
      </c>
      <c r="AO1993" t="s">
        <v>321</v>
      </c>
      <c r="AP1993" t="s">
        <v>292</v>
      </c>
      <c r="AQ1993" t="s">
        <v>293</v>
      </c>
      <c r="AR1993" t="s">
        <v>294</v>
      </c>
      <c r="AS1993" t="s">
        <v>291</v>
      </c>
      <c r="AT1993">
        <v>-1</v>
      </c>
      <c r="AU1993">
        <v>-1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b">
        <v>0</v>
      </c>
      <c r="BI1993" t="b">
        <v>1</v>
      </c>
      <c r="BJ1993" t="b">
        <v>0</v>
      </c>
      <c r="BK1993" t="b">
        <v>0</v>
      </c>
      <c r="BL1993" t="s">
        <v>293</v>
      </c>
      <c r="BM1993">
        <v>2</v>
      </c>
      <c r="BN1993">
        <v>60</v>
      </c>
      <c r="BO1993">
        <v>1</v>
      </c>
      <c r="BP1993" s="15">
        <v>45279</v>
      </c>
      <c r="BQ1993" t="s">
        <v>336</v>
      </c>
      <c r="BR1993" t="s">
        <v>337</v>
      </c>
      <c r="BS1993">
        <v>60</v>
      </c>
      <c r="BT1993">
        <v>2</v>
      </c>
    </row>
    <row r="1994" spans="1:72" x14ac:dyDescent="0.25">
      <c r="A1994" t="str">
        <f t="shared" si="124"/>
        <v>23036_1699</v>
      </c>
      <c r="B1994" t="str">
        <f t="shared" si="125"/>
        <v>R</v>
      </c>
      <c r="C1994">
        <f t="shared" si="126"/>
        <v>3495.2</v>
      </c>
      <c r="D1994">
        <f t="shared" si="127"/>
        <v>0</v>
      </c>
      <c r="F1994" t="s">
        <v>2995</v>
      </c>
      <c r="G1994">
        <v>23036</v>
      </c>
      <c r="H1994" t="s">
        <v>2996</v>
      </c>
      <c r="I1994">
        <v>1699</v>
      </c>
      <c r="J1994">
        <v>2213</v>
      </c>
      <c r="K1994" t="s">
        <v>283</v>
      </c>
      <c r="L1994" t="s">
        <v>284</v>
      </c>
      <c r="M1994">
        <v>1</v>
      </c>
      <c r="N1994" t="s">
        <v>285</v>
      </c>
      <c r="O1994">
        <v>9</v>
      </c>
      <c r="P1994">
        <v>5</v>
      </c>
      <c r="Q1994" t="s">
        <v>286</v>
      </c>
      <c r="R1994" t="s">
        <v>415</v>
      </c>
      <c r="S1994" t="s">
        <v>416</v>
      </c>
      <c r="T1994" t="s">
        <v>1556</v>
      </c>
      <c r="U1994">
        <v>4606</v>
      </c>
      <c r="V1994">
        <v>4</v>
      </c>
      <c r="W1994">
        <v>35</v>
      </c>
      <c r="X1994">
        <v>3</v>
      </c>
      <c r="Y1994" s="15">
        <v>40543</v>
      </c>
      <c r="Z1994">
        <v>16</v>
      </c>
      <c r="AA1994" s="15">
        <v>29586</v>
      </c>
      <c r="AB1994" s="15">
        <v>45279</v>
      </c>
      <c r="AC1994">
        <v>4</v>
      </c>
      <c r="AD1994">
        <v>4</v>
      </c>
      <c r="AE1994">
        <v>46.25</v>
      </c>
      <c r="AF1994" s="15">
        <v>42370</v>
      </c>
      <c r="AG1994">
        <v>-1</v>
      </c>
      <c r="AH1994">
        <v>-1</v>
      </c>
      <c r="AI1994">
        <v>175.01985388400001</v>
      </c>
      <c r="AJ1994">
        <v>-40.907785683999997</v>
      </c>
      <c r="AK1994">
        <v>3</v>
      </c>
      <c r="AL1994">
        <v>514</v>
      </c>
      <c r="AM1994">
        <v>3495.2</v>
      </c>
      <c r="AN1994" t="s">
        <v>418</v>
      </c>
      <c r="AO1994" t="s">
        <v>291</v>
      </c>
      <c r="AP1994" t="s">
        <v>292</v>
      </c>
      <c r="AQ1994" t="s">
        <v>293</v>
      </c>
      <c r="AR1994" t="s">
        <v>294</v>
      </c>
      <c r="AS1994" t="s">
        <v>291</v>
      </c>
      <c r="AT1994">
        <v>-1</v>
      </c>
      <c r="AU1994">
        <v>-1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 t="b">
        <v>0</v>
      </c>
      <c r="BI1994" t="b">
        <v>1</v>
      </c>
      <c r="BJ1994" t="b">
        <v>1</v>
      </c>
      <c r="BK1994" t="b">
        <v>0</v>
      </c>
      <c r="BL1994" t="s">
        <v>293</v>
      </c>
      <c r="BM1994">
        <v>2</v>
      </c>
      <c r="BN1994">
        <v>40</v>
      </c>
      <c r="BO1994">
        <v>1</v>
      </c>
      <c r="BP1994" s="15">
        <v>45279</v>
      </c>
      <c r="BQ1994" t="s">
        <v>336</v>
      </c>
      <c r="BR1994" t="s">
        <v>450</v>
      </c>
      <c r="BS1994">
        <v>40</v>
      </c>
      <c r="BT1994">
        <v>2</v>
      </c>
    </row>
    <row r="1995" spans="1:72" x14ac:dyDescent="0.25">
      <c r="A1995" t="str">
        <f t="shared" si="124"/>
        <v>23444_0</v>
      </c>
      <c r="B1995" t="str">
        <f t="shared" si="125"/>
        <v>R</v>
      </c>
      <c r="C1995">
        <f t="shared" si="126"/>
        <v>1620</v>
      </c>
      <c r="D1995">
        <f t="shared" si="127"/>
        <v>0</v>
      </c>
      <c r="F1995" t="s">
        <v>2997</v>
      </c>
      <c r="G1995">
        <v>23444</v>
      </c>
      <c r="H1995" t="s">
        <v>2998</v>
      </c>
      <c r="I1995">
        <v>0</v>
      </c>
      <c r="J1995">
        <v>162</v>
      </c>
      <c r="K1995" t="s">
        <v>283</v>
      </c>
      <c r="L1995" t="s">
        <v>284</v>
      </c>
      <c r="M1995">
        <v>2</v>
      </c>
      <c r="N1995" t="s">
        <v>285</v>
      </c>
      <c r="O1995">
        <v>9</v>
      </c>
      <c r="P1995">
        <v>5</v>
      </c>
      <c r="Q1995" t="s">
        <v>286</v>
      </c>
      <c r="R1995" t="s">
        <v>415</v>
      </c>
      <c r="S1995" t="s">
        <v>416</v>
      </c>
      <c r="T1995" t="s">
        <v>1556</v>
      </c>
      <c r="U1995">
        <v>4606</v>
      </c>
      <c r="V1995">
        <v>4</v>
      </c>
      <c r="W1995">
        <v>35</v>
      </c>
      <c r="X1995">
        <v>3</v>
      </c>
      <c r="Y1995" s="15">
        <v>40543</v>
      </c>
      <c r="Z1995">
        <v>16</v>
      </c>
      <c r="AA1995" s="15">
        <v>29586</v>
      </c>
      <c r="AB1995" s="15">
        <v>45280</v>
      </c>
      <c r="AC1995">
        <v>5.9</v>
      </c>
      <c r="AD1995">
        <v>4.9000000000000004</v>
      </c>
      <c r="AE1995">
        <v>129</v>
      </c>
      <c r="AF1995" s="15">
        <v>42370</v>
      </c>
      <c r="AG1995">
        <v>-1</v>
      </c>
      <c r="AH1995">
        <v>-1</v>
      </c>
      <c r="AI1995">
        <v>175.03200845059999</v>
      </c>
      <c r="AJ1995">
        <v>-40.892918520400002</v>
      </c>
      <c r="AK1995">
        <v>1</v>
      </c>
      <c r="AL1995">
        <v>162</v>
      </c>
      <c r="AM1995">
        <v>1620</v>
      </c>
      <c r="AN1995" t="s">
        <v>418</v>
      </c>
      <c r="AO1995" t="s">
        <v>291</v>
      </c>
      <c r="AP1995" t="s">
        <v>292</v>
      </c>
      <c r="AQ1995" t="s">
        <v>293</v>
      </c>
      <c r="AR1995" t="s">
        <v>294</v>
      </c>
      <c r="AS1995" t="s">
        <v>291</v>
      </c>
      <c r="AT1995">
        <v>-1</v>
      </c>
      <c r="AU1995">
        <v>-1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 t="b">
        <v>1</v>
      </c>
      <c r="BI1995" t="b">
        <v>1</v>
      </c>
      <c r="BJ1995" t="b">
        <v>1</v>
      </c>
      <c r="BK1995" t="b">
        <v>1</v>
      </c>
      <c r="BL1995" t="s">
        <v>312</v>
      </c>
      <c r="BM1995">
        <v>2</v>
      </c>
      <c r="BN1995">
        <v>40</v>
      </c>
      <c r="BO1995">
        <v>1</v>
      </c>
      <c r="BP1995" s="15">
        <v>45280</v>
      </c>
      <c r="BQ1995" t="s">
        <v>336</v>
      </c>
      <c r="BR1995" t="s">
        <v>450</v>
      </c>
      <c r="BS1995">
        <v>40</v>
      </c>
      <c r="BT1995">
        <v>2</v>
      </c>
    </row>
    <row r="1996" spans="1:72" x14ac:dyDescent="0.25">
      <c r="A1996" t="str">
        <f t="shared" si="124"/>
        <v>23446_165</v>
      </c>
      <c r="B1996" t="str">
        <f t="shared" si="125"/>
        <v>R</v>
      </c>
      <c r="C1996">
        <f t="shared" si="126"/>
        <v>3037.5</v>
      </c>
      <c r="D1996">
        <f t="shared" si="127"/>
        <v>0</v>
      </c>
      <c r="F1996" t="s">
        <v>2999</v>
      </c>
      <c r="G1996">
        <v>23446</v>
      </c>
      <c r="H1996" t="s">
        <v>2573</v>
      </c>
      <c r="I1996">
        <v>165</v>
      </c>
      <c r="J1996">
        <v>408</v>
      </c>
      <c r="K1996" t="s">
        <v>283</v>
      </c>
      <c r="L1996" t="s">
        <v>284</v>
      </c>
      <c r="M1996">
        <v>2</v>
      </c>
      <c r="N1996" t="s">
        <v>285</v>
      </c>
      <c r="O1996">
        <v>9</v>
      </c>
      <c r="P1996">
        <v>5</v>
      </c>
      <c r="Q1996" t="s">
        <v>286</v>
      </c>
      <c r="R1996" t="s">
        <v>415</v>
      </c>
      <c r="S1996" t="s">
        <v>416</v>
      </c>
      <c r="T1996" t="s">
        <v>355</v>
      </c>
      <c r="U1996">
        <v>9211</v>
      </c>
      <c r="V1996">
        <v>4</v>
      </c>
      <c r="W1996">
        <v>61</v>
      </c>
      <c r="X1996">
        <v>3</v>
      </c>
      <c r="Y1996" s="15">
        <v>45715</v>
      </c>
      <c r="Z1996">
        <v>15</v>
      </c>
      <c r="AA1996" s="15">
        <v>21909</v>
      </c>
      <c r="AB1996" s="15">
        <v>45279</v>
      </c>
      <c r="AC1996">
        <v>4.95</v>
      </c>
      <c r="AD1996">
        <v>5.95</v>
      </c>
      <c r="AE1996">
        <v>81.75</v>
      </c>
      <c r="AF1996" s="15">
        <v>42370</v>
      </c>
      <c r="AG1996">
        <v>-1</v>
      </c>
      <c r="AH1996">
        <v>-1</v>
      </c>
      <c r="AI1996">
        <v>175.03137589869999</v>
      </c>
      <c r="AJ1996">
        <v>-40.895527139599999</v>
      </c>
      <c r="AK1996">
        <v>3.5</v>
      </c>
      <c r="AL1996">
        <v>243</v>
      </c>
      <c r="AM1996">
        <v>3037.5</v>
      </c>
      <c r="AN1996" t="s">
        <v>418</v>
      </c>
      <c r="AO1996" t="s">
        <v>291</v>
      </c>
      <c r="AP1996" t="s">
        <v>345</v>
      </c>
      <c r="AQ1996" t="s">
        <v>293</v>
      </c>
      <c r="AR1996" t="s">
        <v>294</v>
      </c>
      <c r="AS1996" t="s">
        <v>291</v>
      </c>
      <c r="AT1996">
        <v>-1</v>
      </c>
      <c r="AU1996">
        <v>-1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 t="b">
        <v>0</v>
      </c>
      <c r="BI1996" t="b">
        <v>1</v>
      </c>
      <c r="BJ1996" t="b">
        <v>1</v>
      </c>
      <c r="BK1996" t="b">
        <v>0</v>
      </c>
      <c r="BL1996" t="s">
        <v>293</v>
      </c>
      <c r="BM1996">
        <v>2</v>
      </c>
      <c r="BN1996">
        <v>40</v>
      </c>
      <c r="BO1996">
        <v>1</v>
      </c>
      <c r="BP1996" s="15">
        <v>45279</v>
      </c>
      <c r="BQ1996" t="s">
        <v>336</v>
      </c>
      <c r="BR1996" t="s">
        <v>450</v>
      </c>
      <c r="BS1996">
        <v>40</v>
      </c>
      <c r="BT1996">
        <v>2</v>
      </c>
    </row>
    <row r="1997" spans="1:72" x14ac:dyDescent="0.25">
      <c r="A1997" t="str">
        <f t="shared" si="124"/>
        <v>23996_6710</v>
      </c>
      <c r="B1997" t="str">
        <f t="shared" si="125"/>
        <v>R</v>
      </c>
      <c r="C1997">
        <f t="shared" si="126"/>
        <v>585</v>
      </c>
      <c r="D1997">
        <f t="shared" si="127"/>
        <v>0</v>
      </c>
      <c r="F1997" t="s">
        <v>3000</v>
      </c>
      <c r="G1997">
        <v>23996</v>
      </c>
      <c r="H1997" t="s">
        <v>1856</v>
      </c>
      <c r="I1997">
        <v>6710</v>
      </c>
      <c r="J1997">
        <v>6755</v>
      </c>
      <c r="K1997" t="s">
        <v>283</v>
      </c>
      <c r="L1997" t="s">
        <v>284</v>
      </c>
      <c r="M1997">
        <v>2</v>
      </c>
      <c r="N1997" t="s">
        <v>285</v>
      </c>
      <c r="O1997">
        <v>9</v>
      </c>
      <c r="P1997">
        <v>6</v>
      </c>
      <c r="Q1997" t="s">
        <v>286</v>
      </c>
      <c r="R1997" t="s">
        <v>284</v>
      </c>
      <c r="S1997" t="s">
        <v>284</v>
      </c>
      <c r="T1997" t="s">
        <v>284</v>
      </c>
      <c r="U1997">
        <v>259</v>
      </c>
      <c r="V1997">
        <v>6</v>
      </c>
      <c r="W1997">
        <v>14</v>
      </c>
      <c r="X1997">
        <v>2</v>
      </c>
      <c r="Y1997" s="15">
        <v>45240</v>
      </c>
      <c r="Z1997">
        <v>19</v>
      </c>
      <c r="AA1997" s="15">
        <v>32867</v>
      </c>
      <c r="AB1997" s="15">
        <v>45279</v>
      </c>
      <c r="AC1997">
        <v>4.9000000000000004</v>
      </c>
      <c r="AD1997">
        <v>9.9</v>
      </c>
      <c r="AE1997">
        <v>130.75</v>
      </c>
      <c r="AF1997" s="15">
        <v>42370</v>
      </c>
      <c r="AG1997">
        <v>-1</v>
      </c>
      <c r="AH1997">
        <v>-1</v>
      </c>
      <c r="AI1997" t="s">
        <v>384</v>
      </c>
      <c r="AJ1997" t="s">
        <v>384</v>
      </c>
      <c r="AK1997" t="s">
        <v>384</v>
      </c>
      <c r="AL1997">
        <v>45</v>
      </c>
      <c r="AM1997">
        <v>585</v>
      </c>
      <c r="AN1997" t="s">
        <v>335</v>
      </c>
      <c r="AO1997" t="s">
        <v>291</v>
      </c>
      <c r="AP1997" t="s">
        <v>292</v>
      </c>
      <c r="AQ1997" t="s">
        <v>293</v>
      </c>
      <c r="AR1997" t="s">
        <v>294</v>
      </c>
      <c r="AS1997" t="s">
        <v>291</v>
      </c>
      <c r="AT1997">
        <v>-1</v>
      </c>
      <c r="AU1997">
        <v>-1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b">
        <v>0</v>
      </c>
      <c r="BI1997" t="b">
        <v>1</v>
      </c>
      <c r="BJ1997" t="b">
        <v>0</v>
      </c>
      <c r="BK1997" t="b">
        <v>0</v>
      </c>
      <c r="BL1997" t="s">
        <v>293</v>
      </c>
      <c r="BM1997">
        <v>2</v>
      </c>
      <c r="BN1997">
        <v>40</v>
      </c>
      <c r="BO1997">
        <v>1</v>
      </c>
      <c r="BP1997" s="15">
        <v>45279</v>
      </c>
      <c r="BQ1997" t="s">
        <v>336</v>
      </c>
      <c r="BR1997" t="s">
        <v>450</v>
      </c>
      <c r="BS1997">
        <v>40</v>
      </c>
      <c r="BT1997">
        <v>2</v>
      </c>
    </row>
    <row r="1998" spans="1:72" x14ac:dyDescent="0.25">
      <c r="A1998" t="str">
        <f t="shared" si="124"/>
        <v>23999_687</v>
      </c>
      <c r="B1998" t="str">
        <f t="shared" si="125"/>
        <v>R</v>
      </c>
      <c r="C1998">
        <f t="shared" si="126"/>
        <v>1078</v>
      </c>
      <c r="D1998">
        <f t="shared" si="127"/>
        <v>0</v>
      </c>
      <c r="F1998" t="s">
        <v>3001</v>
      </c>
      <c r="G1998">
        <v>23999</v>
      </c>
      <c r="H1998" t="s">
        <v>2833</v>
      </c>
      <c r="I1998">
        <v>687</v>
      </c>
      <c r="J1998">
        <v>827</v>
      </c>
      <c r="K1998" t="s">
        <v>283</v>
      </c>
      <c r="L1998" t="s">
        <v>284</v>
      </c>
      <c r="M1998">
        <v>1</v>
      </c>
      <c r="N1998" t="s">
        <v>285</v>
      </c>
      <c r="O1998">
        <v>9</v>
      </c>
      <c r="P1998">
        <v>7</v>
      </c>
      <c r="Q1998" t="s">
        <v>286</v>
      </c>
      <c r="R1998" t="s">
        <v>287</v>
      </c>
      <c r="S1998" t="s">
        <v>334</v>
      </c>
      <c r="T1998" t="s">
        <v>289</v>
      </c>
      <c r="U1998">
        <v>21164</v>
      </c>
      <c r="V1998">
        <v>8</v>
      </c>
      <c r="W1998">
        <v>40</v>
      </c>
      <c r="X1998">
        <v>1</v>
      </c>
      <c r="Y1998" s="15">
        <v>42736</v>
      </c>
      <c r="Z1998">
        <v>7</v>
      </c>
      <c r="AA1998" s="15">
        <v>29586</v>
      </c>
      <c r="AB1998" s="15">
        <v>45280</v>
      </c>
      <c r="AC1998">
        <v>5.2</v>
      </c>
      <c r="AD1998">
        <v>6</v>
      </c>
      <c r="AE1998">
        <v>104.1</v>
      </c>
      <c r="AF1998" s="15">
        <v>42370</v>
      </c>
      <c r="AG1998">
        <v>-1</v>
      </c>
      <c r="AH1998">
        <v>-1</v>
      </c>
      <c r="AI1998" t="s">
        <v>384</v>
      </c>
      <c r="AJ1998" t="s">
        <v>384</v>
      </c>
      <c r="AK1998" t="s">
        <v>384</v>
      </c>
      <c r="AL1998">
        <v>140</v>
      </c>
      <c r="AM1998">
        <v>1078</v>
      </c>
      <c r="AN1998" t="s">
        <v>335</v>
      </c>
      <c r="AO1998" t="s">
        <v>291</v>
      </c>
      <c r="AP1998" t="s">
        <v>551</v>
      </c>
      <c r="AQ1998" t="s">
        <v>312</v>
      </c>
      <c r="AR1998" t="s">
        <v>294</v>
      </c>
      <c r="AS1998" t="s">
        <v>291</v>
      </c>
      <c r="AT1998">
        <v>-1</v>
      </c>
      <c r="AU1998">
        <v>-1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b">
        <v>0</v>
      </c>
      <c r="BI1998" t="b">
        <v>1</v>
      </c>
      <c r="BJ1998" t="b">
        <v>1</v>
      </c>
      <c r="BK1998" t="b">
        <v>1</v>
      </c>
      <c r="BL1998" t="s">
        <v>312</v>
      </c>
      <c r="BM1998">
        <v>2</v>
      </c>
      <c r="BN1998">
        <v>40</v>
      </c>
      <c r="BO1998">
        <v>1</v>
      </c>
      <c r="BP1998" s="15">
        <v>45280</v>
      </c>
      <c r="BQ1998" t="s">
        <v>336</v>
      </c>
      <c r="BR1998" t="s">
        <v>450</v>
      </c>
      <c r="BS1998">
        <v>40</v>
      </c>
      <c r="BT1998">
        <v>2</v>
      </c>
    </row>
    <row r="1999" spans="1:72" x14ac:dyDescent="0.25">
      <c r="A1999" t="str">
        <f t="shared" si="124"/>
        <v>1454_5348</v>
      </c>
      <c r="B1999" t="str">
        <f t="shared" si="125"/>
        <v>U</v>
      </c>
      <c r="C1999">
        <f t="shared" si="126"/>
        <v>560</v>
      </c>
      <c r="D1999">
        <f t="shared" si="127"/>
        <v>0</v>
      </c>
      <c r="F1999" t="s">
        <v>3002</v>
      </c>
      <c r="G1999">
        <v>1454</v>
      </c>
      <c r="H1999" t="s">
        <v>1555</v>
      </c>
      <c r="I1999">
        <v>5348</v>
      </c>
      <c r="J1999">
        <v>5428</v>
      </c>
      <c r="K1999" t="s">
        <v>283</v>
      </c>
      <c r="L1999" t="s">
        <v>284</v>
      </c>
      <c r="M1999">
        <v>2</v>
      </c>
      <c r="N1999" t="s">
        <v>2542</v>
      </c>
      <c r="O1999">
        <v>9</v>
      </c>
      <c r="P1999">
        <v>5</v>
      </c>
      <c r="Q1999" t="s">
        <v>286</v>
      </c>
      <c r="R1999" t="s">
        <v>341</v>
      </c>
      <c r="S1999" t="s">
        <v>416</v>
      </c>
      <c r="T1999" t="s">
        <v>342</v>
      </c>
      <c r="U1999">
        <v>9211</v>
      </c>
      <c r="V1999">
        <v>4</v>
      </c>
      <c r="W1999">
        <v>35</v>
      </c>
      <c r="X1999">
        <v>3</v>
      </c>
      <c r="Y1999" s="15">
        <v>42487</v>
      </c>
      <c r="Z1999">
        <v>8</v>
      </c>
      <c r="AA1999" s="15">
        <v>29586</v>
      </c>
      <c r="AB1999" s="15">
        <v>45279</v>
      </c>
      <c r="AC1999">
        <v>2</v>
      </c>
      <c r="AD1999">
        <v>3.65</v>
      </c>
      <c r="AE1999">
        <v>89.85</v>
      </c>
      <c r="AF1999" s="15">
        <v>42370</v>
      </c>
      <c r="AG1999">
        <v>-1</v>
      </c>
      <c r="AH1999">
        <v>-1</v>
      </c>
      <c r="AI1999">
        <v>175.062661873</v>
      </c>
      <c r="AJ1999">
        <v>-40.882334012699999</v>
      </c>
      <c r="AK1999">
        <v>2</v>
      </c>
      <c r="AL1999">
        <v>80</v>
      </c>
      <c r="AM1999">
        <v>560</v>
      </c>
      <c r="AN1999" t="s">
        <v>418</v>
      </c>
      <c r="AO1999" t="s">
        <v>321</v>
      </c>
      <c r="AP1999" t="s">
        <v>551</v>
      </c>
      <c r="AQ1999" t="s">
        <v>312</v>
      </c>
      <c r="AR1999" t="s">
        <v>294</v>
      </c>
      <c r="AS1999" t="s">
        <v>291</v>
      </c>
      <c r="AT1999">
        <v>-1</v>
      </c>
      <c r="AU1999">
        <v>-1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37.813953488372199</v>
      </c>
      <c r="BD1999">
        <v>0</v>
      </c>
      <c r="BE1999">
        <v>0</v>
      </c>
      <c r="BF1999">
        <v>189.06976744186099</v>
      </c>
      <c r="BG1999">
        <v>0</v>
      </c>
      <c r="BH1999" t="b">
        <v>0</v>
      </c>
      <c r="BI1999" t="b">
        <v>1</v>
      </c>
      <c r="BJ1999" t="b">
        <v>1</v>
      </c>
      <c r="BK1999" t="b">
        <v>1</v>
      </c>
      <c r="BL1999" t="s">
        <v>312</v>
      </c>
      <c r="BM1999">
        <v>2</v>
      </c>
      <c r="BN1999">
        <v>60</v>
      </c>
      <c r="BO1999">
        <v>1</v>
      </c>
      <c r="BP1999" s="15">
        <v>45279</v>
      </c>
      <c r="BQ1999" t="s">
        <v>336</v>
      </c>
      <c r="BR1999" t="s">
        <v>337</v>
      </c>
      <c r="BS1999">
        <v>60</v>
      </c>
      <c r="BT1999">
        <v>2</v>
      </c>
    </row>
    <row r="2000" spans="1:72" x14ac:dyDescent="0.25">
      <c r="A2000" t="str">
        <f t="shared" si="124"/>
        <v>24024_1</v>
      </c>
      <c r="B2000" t="str">
        <f t="shared" si="125"/>
        <v>U</v>
      </c>
      <c r="C2000">
        <f t="shared" si="126"/>
        <v>165</v>
      </c>
      <c r="D2000">
        <f t="shared" si="127"/>
        <v>0</v>
      </c>
      <c r="F2000" t="s">
        <v>3003</v>
      </c>
      <c r="G2000">
        <v>24024</v>
      </c>
      <c r="H2000" t="s">
        <v>3004</v>
      </c>
      <c r="I2000">
        <v>1</v>
      </c>
      <c r="J2000">
        <v>56</v>
      </c>
      <c r="K2000" t="s">
        <v>283</v>
      </c>
      <c r="L2000" t="s">
        <v>284</v>
      </c>
      <c r="M2000">
        <v>1</v>
      </c>
      <c r="N2000" t="s">
        <v>285</v>
      </c>
      <c r="O2000">
        <v>0</v>
      </c>
      <c r="P2000">
        <v>6</v>
      </c>
      <c r="Q2000" t="s">
        <v>286</v>
      </c>
      <c r="R2000" t="s">
        <v>284</v>
      </c>
      <c r="S2000" t="s">
        <v>284</v>
      </c>
      <c r="T2000" t="s">
        <v>284</v>
      </c>
      <c r="U2000">
        <v>13500</v>
      </c>
      <c r="V2000">
        <v>5</v>
      </c>
      <c r="W2000">
        <v>35</v>
      </c>
      <c r="X2000">
        <v>3</v>
      </c>
      <c r="Y2000" s="15">
        <v>40543</v>
      </c>
      <c r="Z2000">
        <v>15</v>
      </c>
      <c r="AA2000" s="15">
        <v>29586</v>
      </c>
      <c r="AB2000" s="15">
        <v>42369</v>
      </c>
      <c r="AC2000">
        <v>4</v>
      </c>
      <c r="AD2000">
        <v>3</v>
      </c>
      <c r="AE2000">
        <v>121.65</v>
      </c>
      <c r="AF2000" s="15">
        <v>42370</v>
      </c>
      <c r="AG2000">
        <v>-1</v>
      </c>
      <c r="AH2000">
        <v>-1</v>
      </c>
      <c r="AI2000">
        <v>174.98411226850001</v>
      </c>
      <c r="AJ2000">
        <v>-40.895152971500004</v>
      </c>
      <c r="AK2000">
        <v>2.5</v>
      </c>
      <c r="AL2000">
        <v>55</v>
      </c>
      <c r="AM2000">
        <v>165</v>
      </c>
      <c r="AN2000" t="s">
        <v>418</v>
      </c>
      <c r="AO2000" t="s">
        <v>321</v>
      </c>
      <c r="AP2000" t="s">
        <v>292</v>
      </c>
      <c r="AQ2000" t="s">
        <v>293</v>
      </c>
      <c r="AR2000" t="s">
        <v>294</v>
      </c>
      <c r="AS2000" t="s">
        <v>291</v>
      </c>
      <c r="AT2000">
        <v>-1</v>
      </c>
      <c r="AU2000">
        <v>-1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b">
        <v>0</v>
      </c>
      <c r="BI2000" t="b">
        <v>1</v>
      </c>
      <c r="BJ2000" t="b">
        <v>1</v>
      </c>
      <c r="BK2000" t="b">
        <v>0</v>
      </c>
      <c r="BL2000" t="s">
        <v>293</v>
      </c>
      <c r="BM2000">
        <v>2</v>
      </c>
      <c r="BN2000">
        <v>60</v>
      </c>
      <c r="BO2000">
        <v>1</v>
      </c>
      <c r="BP2000" s="15">
        <v>42369</v>
      </c>
      <c r="BQ2000" t="s">
        <v>336</v>
      </c>
      <c r="BR2000" t="s">
        <v>337</v>
      </c>
      <c r="BS2000">
        <v>60</v>
      </c>
      <c r="BT2000">
        <v>2</v>
      </c>
    </row>
    <row r="2001" spans="1:72" x14ac:dyDescent="0.25">
      <c r="A2001" t="str">
        <f t="shared" si="124"/>
        <v>24027_1</v>
      </c>
      <c r="B2001" t="str">
        <f t="shared" si="125"/>
        <v>U</v>
      </c>
      <c r="C2001">
        <f t="shared" si="126"/>
        <v>159</v>
      </c>
      <c r="D2001">
        <f t="shared" si="127"/>
        <v>0</v>
      </c>
      <c r="F2001" t="s">
        <v>3005</v>
      </c>
      <c r="G2001">
        <v>24027</v>
      </c>
      <c r="H2001" t="s">
        <v>3006</v>
      </c>
      <c r="I2001">
        <v>1</v>
      </c>
      <c r="J2001">
        <v>54</v>
      </c>
      <c r="K2001" t="s">
        <v>283</v>
      </c>
      <c r="L2001" t="s">
        <v>284</v>
      </c>
      <c r="M2001">
        <v>1</v>
      </c>
      <c r="N2001" t="s">
        <v>285</v>
      </c>
      <c r="O2001">
        <v>0</v>
      </c>
      <c r="P2001">
        <v>5</v>
      </c>
      <c r="Q2001" t="s">
        <v>286</v>
      </c>
      <c r="R2001" t="s">
        <v>284</v>
      </c>
      <c r="S2001" t="s">
        <v>284</v>
      </c>
      <c r="T2001" t="s">
        <v>284</v>
      </c>
      <c r="U2001">
        <v>8800</v>
      </c>
      <c r="V2001">
        <v>5</v>
      </c>
      <c r="W2001">
        <v>35</v>
      </c>
      <c r="X2001">
        <v>3</v>
      </c>
      <c r="Y2001" s="15">
        <v>40543</v>
      </c>
      <c r="Z2001">
        <v>16</v>
      </c>
      <c r="AA2001" s="15">
        <v>29586</v>
      </c>
      <c r="AB2001" s="15">
        <v>42369</v>
      </c>
      <c r="AC2001">
        <v>4</v>
      </c>
      <c r="AD2001">
        <v>3</v>
      </c>
      <c r="AE2001">
        <v>121.65</v>
      </c>
      <c r="AF2001" s="15">
        <v>42370</v>
      </c>
      <c r="AG2001">
        <v>-1</v>
      </c>
      <c r="AH2001">
        <v>-1</v>
      </c>
      <c r="AI2001">
        <v>175.00809913809999</v>
      </c>
      <c r="AJ2001">
        <v>-40.8941678594</v>
      </c>
      <c r="AK2001">
        <v>3.5</v>
      </c>
      <c r="AL2001">
        <v>53</v>
      </c>
      <c r="AM2001">
        <v>159</v>
      </c>
      <c r="AN2001" t="s">
        <v>418</v>
      </c>
      <c r="AO2001" t="s">
        <v>321</v>
      </c>
      <c r="AP2001" t="s">
        <v>292</v>
      </c>
      <c r="AQ2001" t="s">
        <v>293</v>
      </c>
      <c r="AR2001" t="s">
        <v>294</v>
      </c>
      <c r="AS2001" t="s">
        <v>291</v>
      </c>
      <c r="AT2001">
        <v>-1</v>
      </c>
      <c r="AU2001">
        <v>-1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b">
        <v>0</v>
      </c>
      <c r="BI2001" t="b">
        <v>1</v>
      </c>
      <c r="BJ2001" t="b">
        <v>1</v>
      </c>
      <c r="BK2001" t="b">
        <v>0</v>
      </c>
      <c r="BL2001" t="s">
        <v>293</v>
      </c>
      <c r="BM2001">
        <v>2</v>
      </c>
      <c r="BN2001">
        <v>60</v>
      </c>
      <c r="BO2001">
        <v>1</v>
      </c>
      <c r="BP2001" s="15">
        <v>42369</v>
      </c>
      <c r="BQ2001" t="s">
        <v>336</v>
      </c>
      <c r="BR2001" t="s">
        <v>337</v>
      </c>
      <c r="BS2001">
        <v>60</v>
      </c>
      <c r="BT2001">
        <v>2</v>
      </c>
    </row>
    <row r="2002" spans="1:72" x14ac:dyDescent="0.25">
      <c r="A2002" t="str">
        <f t="shared" si="124"/>
        <v>24029_1</v>
      </c>
      <c r="B2002" t="str">
        <f t="shared" si="125"/>
        <v>U</v>
      </c>
      <c r="C2002">
        <f t="shared" si="126"/>
        <v>105</v>
      </c>
      <c r="D2002">
        <f t="shared" si="127"/>
        <v>0</v>
      </c>
      <c r="F2002" t="s">
        <v>3007</v>
      </c>
      <c r="G2002">
        <v>24029</v>
      </c>
      <c r="H2002" t="s">
        <v>3008</v>
      </c>
      <c r="I2002">
        <v>1</v>
      </c>
      <c r="J2002">
        <v>36</v>
      </c>
      <c r="K2002" t="s">
        <v>283</v>
      </c>
      <c r="L2002" t="s">
        <v>284</v>
      </c>
      <c r="M2002">
        <v>1</v>
      </c>
      <c r="N2002" t="s">
        <v>285</v>
      </c>
      <c r="O2002">
        <v>0</v>
      </c>
      <c r="P2002">
        <v>3</v>
      </c>
      <c r="Q2002" t="s">
        <v>286</v>
      </c>
      <c r="R2002" t="s">
        <v>284</v>
      </c>
      <c r="S2002" t="s">
        <v>284</v>
      </c>
      <c r="T2002" t="s">
        <v>284</v>
      </c>
      <c r="U2002">
        <v>1100</v>
      </c>
      <c r="V2002">
        <v>6</v>
      </c>
      <c r="W2002">
        <v>35</v>
      </c>
      <c r="X2002">
        <v>3</v>
      </c>
      <c r="Y2002" s="15">
        <v>40543</v>
      </c>
      <c r="Z2002">
        <v>18</v>
      </c>
      <c r="AA2002" s="15">
        <v>29586</v>
      </c>
      <c r="AB2002" s="15">
        <v>42369</v>
      </c>
      <c r="AC2002">
        <v>4</v>
      </c>
      <c r="AD2002">
        <v>3</v>
      </c>
      <c r="AE2002">
        <v>121.65</v>
      </c>
      <c r="AF2002" s="15">
        <v>42370</v>
      </c>
      <c r="AG2002">
        <v>-1</v>
      </c>
      <c r="AH2002">
        <v>-1</v>
      </c>
      <c r="AI2002">
        <v>175.0227439713</v>
      </c>
      <c r="AJ2002">
        <v>-40.862432446100001</v>
      </c>
      <c r="AK2002">
        <v>2.5</v>
      </c>
      <c r="AL2002">
        <v>35</v>
      </c>
      <c r="AM2002">
        <v>105</v>
      </c>
      <c r="AN2002" t="s">
        <v>290</v>
      </c>
      <c r="AO2002" t="s">
        <v>321</v>
      </c>
      <c r="AP2002" t="s">
        <v>292</v>
      </c>
      <c r="AQ2002" t="s">
        <v>293</v>
      </c>
      <c r="AR2002" t="s">
        <v>294</v>
      </c>
      <c r="AS2002" t="s">
        <v>291</v>
      </c>
      <c r="AT2002">
        <v>-1</v>
      </c>
      <c r="AU2002">
        <v>-1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b">
        <v>0</v>
      </c>
      <c r="BI2002" t="b">
        <v>1</v>
      </c>
      <c r="BJ2002" t="b">
        <v>0</v>
      </c>
      <c r="BK2002" t="b">
        <v>0</v>
      </c>
      <c r="BL2002" t="s">
        <v>293</v>
      </c>
      <c r="BM2002">
        <v>2</v>
      </c>
      <c r="BN2002">
        <v>75</v>
      </c>
      <c r="BO2002">
        <v>1</v>
      </c>
      <c r="BP2002" s="15">
        <v>42369</v>
      </c>
      <c r="BQ2002" t="s">
        <v>295</v>
      </c>
      <c r="BR2002" t="s">
        <v>348</v>
      </c>
      <c r="BS2002">
        <v>75</v>
      </c>
      <c r="BT2002">
        <v>2</v>
      </c>
    </row>
    <row r="2003" spans="1:72" x14ac:dyDescent="0.25">
      <c r="A2003" t="str">
        <f t="shared" si="124"/>
        <v>24030_1</v>
      </c>
      <c r="B2003" t="str">
        <f t="shared" si="125"/>
        <v>U</v>
      </c>
      <c r="C2003">
        <f t="shared" si="126"/>
        <v>216</v>
      </c>
      <c r="D2003">
        <f t="shared" si="127"/>
        <v>0</v>
      </c>
      <c r="F2003" t="s">
        <v>3009</v>
      </c>
      <c r="G2003">
        <v>24030</v>
      </c>
      <c r="H2003" t="s">
        <v>3010</v>
      </c>
      <c r="I2003">
        <v>1</v>
      </c>
      <c r="J2003">
        <v>73</v>
      </c>
      <c r="K2003" t="s">
        <v>283</v>
      </c>
      <c r="L2003" t="s">
        <v>284</v>
      </c>
      <c r="M2003">
        <v>1</v>
      </c>
      <c r="N2003" t="s">
        <v>285</v>
      </c>
      <c r="O2003">
        <v>0</v>
      </c>
      <c r="P2003">
        <v>6</v>
      </c>
      <c r="Q2003" t="s">
        <v>286</v>
      </c>
      <c r="R2003" t="s">
        <v>284</v>
      </c>
      <c r="S2003" t="s">
        <v>284</v>
      </c>
      <c r="T2003" t="s">
        <v>284</v>
      </c>
      <c r="U2003">
        <v>17000</v>
      </c>
      <c r="V2003">
        <v>5</v>
      </c>
      <c r="W2003">
        <v>35</v>
      </c>
      <c r="X2003">
        <v>3</v>
      </c>
      <c r="Y2003" s="15">
        <v>40543</v>
      </c>
      <c r="Z2003">
        <v>15</v>
      </c>
      <c r="AA2003" s="15">
        <v>29586</v>
      </c>
      <c r="AB2003" s="15">
        <v>42369</v>
      </c>
      <c r="AC2003">
        <v>4</v>
      </c>
      <c r="AD2003">
        <v>3</v>
      </c>
      <c r="AE2003">
        <v>121.65</v>
      </c>
      <c r="AF2003" s="15">
        <v>42370</v>
      </c>
      <c r="AG2003">
        <v>-1</v>
      </c>
      <c r="AH2003">
        <v>-1</v>
      </c>
      <c r="AI2003">
        <v>174.99484507</v>
      </c>
      <c r="AJ2003">
        <v>-40.903741401399998</v>
      </c>
      <c r="AK2003">
        <v>4</v>
      </c>
      <c r="AL2003">
        <v>72</v>
      </c>
      <c r="AM2003">
        <v>216</v>
      </c>
      <c r="AN2003" t="s">
        <v>418</v>
      </c>
      <c r="AO2003" t="s">
        <v>321</v>
      </c>
      <c r="AP2003" t="s">
        <v>292</v>
      </c>
      <c r="AQ2003" t="s">
        <v>293</v>
      </c>
      <c r="AR2003" t="s">
        <v>294</v>
      </c>
      <c r="AS2003" t="s">
        <v>291</v>
      </c>
      <c r="AT2003">
        <v>-1</v>
      </c>
      <c r="AU2003">
        <v>-1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b">
        <v>0</v>
      </c>
      <c r="BI2003" t="b">
        <v>1</v>
      </c>
      <c r="BJ2003" t="b">
        <v>1</v>
      </c>
      <c r="BK2003" t="b">
        <v>0</v>
      </c>
      <c r="BL2003" t="s">
        <v>293</v>
      </c>
      <c r="BM2003">
        <v>2</v>
      </c>
      <c r="BN2003">
        <v>60</v>
      </c>
      <c r="BO2003">
        <v>1</v>
      </c>
      <c r="BP2003" s="15">
        <v>42369</v>
      </c>
      <c r="BQ2003" t="s">
        <v>336</v>
      </c>
      <c r="BR2003" t="s">
        <v>337</v>
      </c>
      <c r="BS2003">
        <v>60</v>
      </c>
      <c r="BT2003">
        <v>2</v>
      </c>
    </row>
    <row r="2004" spans="1:72" x14ac:dyDescent="0.25">
      <c r="A2004" t="str">
        <f t="shared" si="124"/>
        <v>24031_1</v>
      </c>
      <c r="B2004" t="str">
        <f t="shared" si="125"/>
        <v>U</v>
      </c>
      <c r="C2004">
        <f t="shared" si="126"/>
        <v>153</v>
      </c>
      <c r="D2004">
        <f t="shared" si="127"/>
        <v>0</v>
      </c>
      <c r="F2004" t="s">
        <v>3011</v>
      </c>
      <c r="G2004">
        <v>24031</v>
      </c>
      <c r="H2004" t="s">
        <v>3012</v>
      </c>
      <c r="I2004">
        <v>1</v>
      </c>
      <c r="J2004">
        <v>52</v>
      </c>
      <c r="K2004" t="s">
        <v>283</v>
      </c>
      <c r="L2004" t="s">
        <v>284</v>
      </c>
      <c r="M2004">
        <v>1</v>
      </c>
      <c r="N2004" t="s">
        <v>285</v>
      </c>
      <c r="O2004">
        <v>0</v>
      </c>
      <c r="P2004">
        <v>5</v>
      </c>
      <c r="Q2004" t="s">
        <v>286</v>
      </c>
      <c r="R2004" t="s">
        <v>284</v>
      </c>
      <c r="S2004" t="s">
        <v>284</v>
      </c>
      <c r="T2004" t="s">
        <v>284</v>
      </c>
      <c r="U2004">
        <v>6200</v>
      </c>
      <c r="V2004">
        <v>6</v>
      </c>
      <c r="W2004">
        <v>35</v>
      </c>
      <c r="X2004">
        <v>3</v>
      </c>
      <c r="Y2004" s="15">
        <v>40543</v>
      </c>
      <c r="Z2004">
        <v>16</v>
      </c>
      <c r="AA2004" s="15">
        <v>29586</v>
      </c>
      <c r="AB2004" s="15">
        <v>42369</v>
      </c>
      <c r="AC2004">
        <v>4</v>
      </c>
      <c r="AD2004">
        <v>3</v>
      </c>
      <c r="AE2004">
        <v>121.65</v>
      </c>
      <c r="AF2004" s="15">
        <v>42370</v>
      </c>
      <c r="AG2004">
        <v>-1</v>
      </c>
      <c r="AH2004">
        <v>-1</v>
      </c>
      <c r="AI2004">
        <v>175.14058111610001</v>
      </c>
      <c r="AJ2004">
        <v>-40.753087685799997</v>
      </c>
      <c r="AK2004">
        <v>4.5</v>
      </c>
      <c r="AL2004">
        <v>51</v>
      </c>
      <c r="AM2004">
        <v>153</v>
      </c>
      <c r="AN2004" t="s">
        <v>418</v>
      </c>
      <c r="AO2004" t="s">
        <v>321</v>
      </c>
      <c r="AP2004" t="s">
        <v>292</v>
      </c>
      <c r="AQ2004" t="s">
        <v>293</v>
      </c>
      <c r="AR2004" t="s">
        <v>294</v>
      </c>
      <c r="AS2004" t="s">
        <v>291</v>
      </c>
      <c r="AT2004">
        <v>-1</v>
      </c>
      <c r="AU2004">
        <v>-1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b">
        <v>0</v>
      </c>
      <c r="BI2004" t="b">
        <v>1</v>
      </c>
      <c r="BJ2004" t="b">
        <v>1</v>
      </c>
      <c r="BK2004" t="b">
        <v>0</v>
      </c>
      <c r="BL2004" t="s">
        <v>293</v>
      </c>
      <c r="BM2004">
        <v>2</v>
      </c>
      <c r="BN2004">
        <v>60</v>
      </c>
      <c r="BO2004">
        <v>1</v>
      </c>
      <c r="BP2004" s="15">
        <v>42369</v>
      </c>
      <c r="BQ2004" t="s">
        <v>336</v>
      </c>
      <c r="BR2004" t="s">
        <v>337</v>
      </c>
      <c r="BS2004">
        <v>60</v>
      </c>
      <c r="BT2004">
        <v>2</v>
      </c>
    </row>
    <row r="2005" spans="1:72" x14ac:dyDescent="0.25">
      <c r="A2005" t="str">
        <f t="shared" si="124"/>
        <v>24034_1</v>
      </c>
      <c r="B2005" t="str">
        <f t="shared" si="125"/>
        <v>U</v>
      </c>
      <c r="C2005">
        <f t="shared" si="126"/>
        <v>156</v>
      </c>
      <c r="D2005">
        <f t="shared" si="127"/>
        <v>0</v>
      </c>
      <c r="F2005" t="s">
        <v>3013</v>
      </c>
      <c r="G2005">
        <v>24034</v>
      </c>
      <c r="H2005" t="s">
        <v>3014</v>
      </c>
      <c r="I2005">
        <v>1</v>
      </c>
      <c r="J2005">
        <v>53</v>
      </c>
      <c r="K2005" t="s">
        <v>283</v>
      </c>
      <c r="L2005" t="s">
        <v>284</v>
      </c>
      <c r="M2005">
        <v>1</v>
      </c>
      <c r="N2005" t="s">
        <v>285</v>
      </c>
      <c r="O2005">
        <v>0</v>
      </c>
      <c r="P2005">
        <v>6</v>
      </c>
      <c r="Q2005" t="s">
        <v>286</v>
      </c>
      <c r="R2005" t="s">
        <v>284</v>
      </c>
      <c r="S2005" t="s">
        <v>284</v>
      </c>
      <c r="T2005" t="s">
        <v>284</v>
      </c>
      <c r="U2005">
        <v>11400</v>
      </c>
      <c r="V2005">
        <v>5</v>
      </c>
      <c r="W2005">
        <v>35</v>
      </c>
      <c r="X2005">
        <v>3</v>
      </c>
      <c r="Y2005" s="15">
        <v>40543</v>
      </c>
      <c r="Z2005">
        <v>15</v>
      </c>
      <c r="AA2005" s="15">
        <v>29586</v>
      </c>
      <c r="AB2005" s="15">
        <v>42369</v>
      </c>
      <c r="AC2005">
        <v>4</v>
      </c>
      <c r="AD2005">
        <v>3</v>
      </c>
      <c r="AE2005">
        <v>121.65</v>
      </c>
      <c r="AF2005" s="15">
        <v>42370</v>
      </c>
      <c r="AG2005">
        <v>-1</v>
      </c>
      <c r="AH2005">
        <v>-1</v>
      </c>
      <c r="AI2005">
        <v>174.99451200510001</v>
      </c>
      <c r="AJ2005">
        <v>-40.924515343800003</v>
      </c>
      <c r="AK2005">
        <v>4</v>
      </c>
      <c r="AL2005">
        <v>52</v>
      </c>
      <c r="AM2005">
        <v>156</v>
      </c>
      <c r="AN2005" t="s">
        <v>418</v>
      </c>
      <c r="AO2005" t="s">
        <v>321</v>
      </c>
      <c r="AP2005" t="s">
        <v>292</v>
      </c>
      <c r="AQ2005" t="s">
        <v>293</v>
      </c>
      <c r="AR2005" t="s">
        <v>294</v>
      </c>
      <c r="AS2005" t="s">
        <v>291</v>
      </c>
      <c r="AT2005">
        <v>-1</v>
      </c>
      <c r="AU2005">
        <v>-1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b">
        <v>0</v>
      </c>
      <c r="BI2005" t="b">
        <v>1</v>
      </c>
      <c r="BJ2005" t="b">
        <v>1</v>
      </c>
      <c r="BK2005" t="b">
        <v>0</v>
      </c>
      <c r="BL2005" t="s">
        <v>293</v>
      </c>
      <c r="BM2005">
        <v>2</v>
      </c>
      <c r="BN2005">
        <v>60</v>
      </c>
      <c r="BO2005">
        <v>1</v>
      </c>
      <c r="BP2005" s="15">
        <v>42369</v>
      </c>
      <c r="BQ2005" t="s">
        <v>336</v>
      </c>
      <c r="BR2005" t="s">
        <v>337</v>
      </c>
      <c r="BS2005">
        <v>60</v>
      </c>
      <c r="BT2005">
        <v>2</v>
      </c>
    </row>
    <row r="2006" spans="1:72" x14ac:dyDescent="0.25">
      <c r="A2006" t="str">
        <f t="shared" si="124"/>
        <v>24035_1</v>
      </c>
      <c r="B2006" t="str">
        <f t="shared" si="125"/>
        <v>U</v>
      </c>
      <c r="C2006">
        <f t="shared" si="126"/>
        <v>93</v>
      </c>
      <c r="D2006">
        <f t="shared" si="127"/>
        <v>0</v>
      </c>
      <c r="F2006" t="s">
        <v>3015</v>
      </c>
      <c r="G2006">
        <v>24035</v>
      </c>
      <c r="H2006" t="s">
        <v>3016</v>
      </c>
      <c r="I2006">
        <v>1</v>
      </c>
      <c r="J2006">
        <v>32</v>
      </c>
      <c r="K2006" t="s">
        <v>283</v>
      </c>
      <c r="L2006" t="s">
        <v>284</v>
      </c>
      <c r="M2006">
        <v>1</v>
      </c>
      <c r="N2006" t="s">
        <v>285</v>
      </c>
      <c r="O2006">
        <v>0</v>
      </c>
      <c r="P2006">
        <v>3</v>
      </c>
      <c r="Q2006" t="s">
        <v>286</v>
      </c>
      <c r="R2006" t="s">
        <v>284</v>
      </c>
      <c r="S2006" t="s">
        <v>284</v>
      </c>
      <c r="T2006" t="s">
        <v>284</v>
      </c>
      <c r="U2006">
        <v>930</v>
      </c>
      <c r="V2006">
        <v>6</v>
      </c>
      <c r="W2006">
        <v>35</v>
      </c>
      <c r="X2006">
        <v>3</v>
      </c>
      <c r="Y2006" s="15">
        <v>40543</v>
      </c>
      <c r="Z2006">
        <v>18</v>
      </c>
      <c r="AA2006" s="15">
        <v>29586</v>
      </c>
      <c r="AB2006" s="15">
        <v>42369</v>
      </c>
      <c r="AC2006">
        <v>4</v>
      </c>
      <c r="AD2006">
        <v>3</v>
      </c>
      <c r="AE2006">
        <v>121.65</v>
      </c>
      <c r="AF2006" s="15">
        <v>42370</v>
      </c>
      <c r="AG2006">
        <v>-1</v>
      </c>
      <c r="AH2006">
        <v>-1</v>
      </c>
      <c r="AI2006">
        <v>175.02473257220001</v>
      </c>
      <c r="AJ2006">
        <v>-40.861076941199997</v>
      </c>
      <c r="AK2006">
        <v>4.5</v>
      </c>
      <c r="AL2006">
        <v>31</v>
      </c>
      <c r="AM2006">
        <v>93</v>
      </c>
      <c r="AN2006" t="s">
        <v>290</v>
      </c>
      <c r="AO2006" t="s">
        <v>321</v>
      </c>
      <c r="AP2006" t="s">
        <v>292</v>
      </c>
      <c r="AQ2006" t="s">
        <v>293</v>
      </c>
      <c r="AR2006" t="s">
        <v>294</v>
      </c>
      <c r="AS2006" t="s">
        <v>291</v>
      </c>
      <c r="AT2006">
        <v>-1</v>
      </c>
      <c r="AU2006">
        <v>-1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b">
        <v>0</v>
      </c>
      <c r="BI2006" t="b">
        <v>1</v>
      </c>
      <c r="BJ2006" t="b">
        <v>0</v>
      </c>
      <c r="BK2006" t="b">
        <v>0</v>
      </c>
      <c r="BL2006" t="s">
        <v>293</v>
      </c>
      <c r="BM2006">
        <v>2</v>
      </c>
      <c r="BN2006">
        <v>75</v>
      </c>
      <c r="BO2006">
        <v>1</v>
      </c>
      <c r="BP2006" s="15">
        <v>42369</v>
      </c>
      <c r="BQ2006" t="s">
        <v>295</v>
      </c>
      <c r="BR2006" t="s">
        <v>348</v>
      </c>
      <c r="BS2006">
        <v>75</v>
      </c>
      <c r="BT2006">
        <v>2</v>
      </c>
    </row>
    <row r="2007" spans="1:72" x14ac:dyDescent="0.25">
      <c r="A2007" t="str">
        <f t="shared" si="124"/>
        <v>24036_1</v>
      </c>
      <c r="B2007" t="str">
        <f t="shared" si="125"/>
        <v>U</v>
      </c>
      <c r="C2007">
        <f t="shared" si="126"/>
        <v>120</v>
      </c>
      <c r="D2007">
        <f t="shared" si="127"/>
        <v>0</v>
      </c>
      <c r="F2007" t="s">
        <v>3017</v>
      </c>
      <c r="G2007">
        <v>24036</v>
      </c>
      <c r="H2007" t="s">
        <v>3018</v>
      </c>
      <c r="I2007">
        <v>1</v>
      </c>
      <c r="J2007">
        <v>41</v>
      </c>
      <c r="K2007" t="s">
        <v>283</v>
      </c>
      <c r="L2007" t="s">
        <v>284</v>
      </c>
      <c r="M2007">
        <v>1</v>
      </c>
      <c r="N2007" t="s">
        <v>285</v>
      </c>
      <c r="O2007">
        <v>0</v>
      </c>
      <c r="P2007">
        <v>2</v>
      </c>
      <c r="Q2007" t="s">
        <v>286</v>
      </c>
      <c r="R2007" t="s">
        <v>284</v>
      </c>
      <c r="S2007" t="s">
        <v>284</v>
      </c>
      <c r="T2007" t="s">
        <v>284</v>
      </c>
      <c r="U2007">
        <v>290</v>
      </c>
      <c r="V2007">
        <v>6</v>
      </c>
      <c r="W2007">
        <v>35</v>
      </c>
      <c r="X2007">
        <v>3</v>
      </c>
      <c r="Y2007" s="15">
        <v>40543</v>
      </c>
      <c r="Z2007">
        <v>19</v>
      </c>
      <c r="AA2007" s="15">
        <v>29586</v>
      </c>
      <c r="AB2007" s="15">
        <v>42369</v>
      </c>
      <c r="AC2007">
        <v>4</v>
      </c>
      <c r="AD2007">
        <v>3</v>
      </c>
      <c r="AE2007">
        <v>121.65</v>
      </c>
      <c r="AF2007" s="15">
        <v>42370</v>
      </c>
      <c r="AG2007">
        <v>-1</v>
      </c>
      <c r="AH2007">
        <v>-1</v>
      </c>
      <c r="AI2007">
        <v>175.04789756689999</v>
      </c>
      <c r="AJ2007">
        <v>-40.8668089827</v>
      </c>
      <c r="AK2007">
        <v>0</v>
      </c>
      <c r="AL2007">
        <v>40</v>
      </c>
      <c r="AM2007">
        <v>120</v>
      </c>
      <c r="AN2007" t="s">
        <v>306</v>
      </c>
      <c r="AO2007" t="s">
        <v>321</v>
      </c>
      <c r="AP2007" t="s">
        <v>292</v>
      </c>
      <c r="AQ2007" t="s">
        <v>293</v>
      </c>
      <c r="AR2007" t="s">
        <v>294</v>
      </c>
      <c r="AS2007" t="s">
        <v>291</v>
      </c>
      <c r="AT2007">
        <v>-1</v>
      </c>
      <c r="AU2007">
        <v>-1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b">
        <v>0</v>
      </c>
      <c r="BI2007" t="b">
        <v>1</v>
      </c>
      <c r="BJ2007" t="b">
        <v>0</v>
      </c>
      <c r="BK2007" t="b">
        <v>0</v>
      </c>
      <c r="BL2007" t="s">
        <v>293</v>
      </c>
      <c r="BM2007">
        <v>2</v>
      </c>
      <c r="BN2007">
        <v>90</v>
      </c>
      <c r="BO2007">
        <v>1</v>
      </c>
      <c r="BP2007" s="15">
        <v>42369</v>
      </c>
      <c r="BQ2007" t="s">
        <v>307</v>
      </c>
      <c r="BR2007" t="s">
        <v>322</v>
      </c>
      <c r="BS2007">
        <v>90</v>
      </c>
      <c r="BT2007">
        <v>2</v>
      </c>
    </row>
    <row r="2008" spans="1:72" x14ac:dyDescent="0.25">
      <c r="A2008" t="str">
        <f t="shared" si="124"/>
        <v>1540_338</v>
      </c>
      <c r="B2008" t="str">
        <f t="shared" si="125"/>
        <v>U</v>
      </c>
      <c r="C2008">
        <f t="shared" si="126"/>
        <v>312</v>
      </c>
      <c r="D2008">
        <f t="shared" si="127"/>
        <v>0</v>
      </c>
      <c r="F2008" t="s">
        <v>3019</v>
      </c>
      <c r="G2008">
        <v>1540</v>
      </c>
      <c r="H2008" t="s">
        <v>2695</v>
      </c>
      <c r="I2008">
        <v>338</v>
      </c>
      <c r="J2008">
        <v>390</v>
      </c>
      <c r="K2008" t="s">
        <v>283</v>
      </c>
      <c r="L2008" t="s">
        <v>284</v>
      </c>
      <c r="M2008">
        <v>2</v>
      </c>
      <c r="N2008" t="s">
        <v>285</v>
      </c>
      <c r="O2008">
        <v>0</v>
      </c>
      <c r="P2008">
        <v>1</v>
      </c>
      <c r="Q2008" t="s">
        <v>286</v>
      </c>
      <c r="R2008" t="s">
        <v>284</v>
      </c>
      <c r="S2008" t="s">
        <v>284</v>
      </c>
      <c r="T2008" t="s">
        <v>284</v>
      </c>
      <c r="U2008">
        <v>35</v>
      </c>
      <c r="V2008">
        <v>4</v>
      </c>
      <c r="W2008">
        <v>10</v>
      </c>
      <c r="X2008">
        <v>1</v>
      </c>
      <c r="Y2008" s="15">
        <v>45660</v>
      </c>
      <c r="Z2008">
        <v>20</v>
      </c>
      <c r="AA2008" s="15">
        <v>45659</v>
      </c>
      <c r="AB2008" s="15">
        <v>42369</v>
      </c>
      <c r="AC2008">
        <v>4</v>
      </c>
      <c r="AD2008">
        <v>3</v>
      </c>
      <c r="AE2008">
        <v>121.65</v>
      </c>
      <c r="AF2008" s="15">
        <v>42370</v>
      </c>
      <c r="AG2008">
        <v>-1</v>
      </c>
      <c r="AH2008">
        <v>-1</v>
      </c>
      <c r="AI2008">
        <v>175.15127054050001</v>
      </c>
      <c r="AJ2008">
        <v>-40.760681842499999</v>
      </c>
      <c r="AK2008">
        <v>4</v>
      </c>
      <c r="AL2008">
        <v>52</v>
      </c>
      <c r="AM2008">
        <v>312</v>
      </c>
      <c r="AN2008" t="s">
        <v>320</v>
      </c>
      <c r="AO2008" t="s">
        <v>321</v>
      </c>
      <c r="AP2008" t="s">
        <v>292</v>
      </c>
      <c r="AQ2008" t="s">
        <v>293</v>
      </c>
      <c r="AR2008" t="s">
        <v>294</v>
      </c>
      <c r="AS2008">
        <v>2</v>
      </c>
      <c r="AT2008">
        <v>-1</v>
      </c>
      <c r="AU2008">
        <v>-1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b">
        <v>0</v>
      </c>
      <c r="BI2008" t="b">
        <v>1</v>
      </c>
      <c r="BJ2008" t="b">
        <v>0</v>
      </c>
      <c r="BK2008" t="b">
        <v>0</v>
      </c>
      <c r="BL2008" t="s">
        <v>293</v>
      </c>
      <c r="BM2008">
        <v>2</v>
      </c>
      <c r="BN2008">
        <v>90</v>
      </c>
      <c r="BO2008">
        <v>1</v>
      </c>
      <c r="BP2008" s="15">
        <v>42369</v>
      </c>
      <c r="BQ2008" t="s">
        <v>307</v>
      </c>
      <c r="BR2008" t="s">
        <v>322</v>
      </c>
      <c r="BS2008">
        <v>90</v>
      </c>
      <c r="BT2008">
        <v>2</v>
      </c>
    </row>
    <row r="2009" spans="1:72" x14ac:dyDescent="0.25">
      <c r="A2009" t="str">
        <f t="shared" si="124"/>
        <v>232_1210</v>
      </c>
      <c r="B2009" t="str">
        <f t="shared" si="125"/>
        <v>R</v>
      </c>
      <c r="C2009">
        <f t="shared" si="126"/>
        <v>942.5</v>
      </c>
      <c r="D2009">
        <f t="shared" si="127"/>
        <v>0</v>
      </c>
      <c r="F2009" t="s">
        <v>3020</v>
      </c>
      <c r="G2009">
        <v>232</v>
      </c>
      <c r="H2009" t="s">
        <v>167</v>
      </c>
      <c r="I2009">
        <v>1210</v>
      </c>
      <c r="J2009">
        <v>1355</v>
      </c>
      <c r="K2009" t="s">
        <v>283</v>
      </c>
      <c r="L2009" t="s">
        <v>284</v>
      </c>
      <c r="M2009">
        <v>2</v>
      </c>
      <c r="N2009" t="s">
        <v>285</v>
      </c>
      <c r="O2009">
        <v>0</v>
      </c>
      <c r="P2009">
        <v>3</v>
      </c>
      <c r="Q2009" t="s">
        <v>286</v>
      </c>
      <c r="R2009" t="s">
        <v>287</v>
      </c>
      <c r="S2009" t="s">
        <v>288</v>
      </c>
      <c r="T2009" t="s">
        <v>289</v>
      </c>
      <c r="U2009">
        <v>1452</v>
      </c>
      <c r="V2009">
        <v>10</v>
      </c>
      <c r="W2009">
        <v>35</v>
      </c>
      <c r="X2009">
        <v>3</v>
      </c>
      <c r="Y2009" s="15">
        <v>38762</v>
      </c>
      <c r="Z2009">
        <v>18</v>
      </c>
      <c r="AA2009" s="15">
        <v>37712</v>
      </c>
      <c r="AB2009" s="15">
        <v>45315</v>
      </c>
      <c r="AC2009">
        <v>5.75</v>
      </c>
      <c r="AD2009">
        <v>5.75</v>
      </c>
      <c r="AE2009">
        <v>136.25</v>
      </c>
      <c r="AF2009" s="15">
        <v>45335</v>
      </c>
      <c r="AG2009">
        <v>-1</v>
      </c>
      <c r="AH2009">
        <v>-1</v>
      </c>
      <c r="AI2009">
        <v>175.01053507149999</v>
      </c>
      <c r="AJ2009">
        <v>-40.932773859199997</v>
      </c>
      <c r="AK2009">
        <v>2.5</v>
      </c>
      <c r="AL2009">
        <v>145</v>
      </c>
      <c r="AM2009">
        <v>942.5</v>
      </c>
      <c r="AN2009" t="s">
        <v>290</v>
      </c>
      <c r="AO2009" t="s">
        <v>291</v>
      </c>
      <c r="AP2009" t="s">
        <v>325</v>
      </c>
      <c r="AQ2009" t="s">
        <v>293</v>
      </c>
      <c r="AR2009" t="s">
        <v>294</v>
      </c>
      <c r="AS2009" t="s">
        <v>291</v>
      </c>
      <c r="AT2009">
        <v>292.7294</v>
      </c>
      <c r="AU2009">
        <v>106.6009</v>
      </c>
      <c r="AV2009">
        <v>0</v>
      </c>
      <c r="AW2009">
        <v>0</v>
      </c>
      <c r="AX2009">
        <v>3.8461538461538498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b">
        <v>0</v>
      </c>
      <c r="BI2009" t="b">
        <v>1</v>
      </c>
      <c r="BJ2009" t="b">
        <v>1</v>
      </c>
      <c r="BK2009" t="b">
        <v>0</v>
      </c>
      <c r="BL2009" t="s">
        <v>293</v>
      </c>
      <c r="BM2009">
        <v>2</v>
      </c>
      <c r="BN2009">
        <v>50</v>
      </c>
      <c r="BO2009">
        <v>1</v>
      </c>
      <c r="BP2009" s="15">
        <v>45315</v>
      </c>
      <c r="BQ2009" t="s">
        <v>295</v>
      </c>
      <c r="BR2009" t="s">
        <v>296</v>
      </c>
      <c r="BS2009">
        <v>50</v>
      </c>
      <c r="BT2009">
        <v>2</v>
      </c>
    </row>
    <row r="2010" spans="1:72" x14ac:dyDescent="0.25">
      <c r="A2010" t="str">
        <f t="shared" si="124"/>
        <v>577_0</v>
      </c>
      <c r="B2010" t="str">
        <f t="shared" si="125"/>
        <v>U</v>
      </c>
      <c r="C2010">
        <f t="shared" si="126"/>
        <v>200.2</v>
      </c>
      <c r="D2010">
        <f t="shared" si="127"/>
        <v>10</v>
      </c>
      <c r="F2010" t="s">
        <v>3021</v>
      </c>
      <c r="G2010">
        <v>577</v>
      </c>
      <c r="H2010" t="s">
        <v>84</v>
      </c>
      <c r="I2010">
        <v>0</v>
      </c>
      <c r="J2010">
        <v>14</v>
      </c>
      <c r="K2010" t="s">
        <v>283</v>
      </c>
      <c r="L2010" t="s">
        <v>284</v>
      </c>
      <c r="M2010">
        <v>2</v>
      </c>
      <c r="N2010" t="s">
        <v>285</v>
      </c>
      <c r="O2010">
        <v>0</v>
      </c>
      <c r="P2010">
        <v>5</v>
      </c>
      <c r="Q2010" t="s">
        <v>286</v>
      </c>
      <c r="R2010" t="s">
        <v>415</v>
      </c>
      <c r="S2010" t="s">
        <v>416</v>
      </c>
      <c r="T2010" t="s">
        <v>534</v>
      </c>
      <c r="U2010">
        <v>8395</v>
      </c>
      <c r="V2010">
        <v>7</v>
      </c>
      <c r="W2010">
        <v>35</v>
      </c>
      <c r="X2010">
        <v>3</v>
      </c>
      <c r="Y2010" s="15">
        <v>40543</v>
      </c>
      <c r="Z2010">
        <v>16</v>
      </c>
      <c r="AA2010" s="15">
        <v>41780</v>
      </c>
      <c r="AB2010" s="15">
        <v>45311</v>
      </c>
      <c r="AC2010">
        <v>5.85</v>
      </c>
      <c r="AD2010">
        <v>5.85</v>
      </c>
      <c r="AE2010">
        <v>254.75</v>
      </c>
      <c r="AF2010" s="15">
        <v>45329</v>
      </c>
      <c r="AG2010">
        <v>-1</v>
      </c>
      <c r="AH2010">
        <v>-1</v>
      </c>
      <c r="AI2010">
        <v>175.1372942461</v>
      </c>
      <c r="AJ2010">
        <v>-40.751953225500003</v>
      </c>
      <c r="AK2010">
        <v>3</v>
      </c>
      <c r="AL2010">
        <v>14</v>
      </c>
      <c r="AM2010">
        <v>200.2</v>
      </c>
      <c r="AN2010" t="s">
        <v>418</v>
      </c>
      <c r="AO2010" t="s">
        <v>321</v>
      </c>
      <c r="AP2010" t="s">
        <v>292</v>
      </c>
      <c r="AQ2010" t="s">
        <v>293</v>
      </c>
      <c r="AR2010" t="s">
        <v>294</v>
      </c>
      <c r="AS2010" t="s">
        <v>291</v>
      </c>
      <c r="AT2010">
        <v>358.22804500000001</v>
      </c>
      <c r="AU2010">
        <v>54.432384999999996</v>
      </c>
      <c r="AV2010">
        <v>0</v>
      </c>
      <c r="AW2010">
        <v>0</v>
      </c>
      <c r="AX2010">
        <v>0</v>
      </c>
      <c r="AY2010">
        <v>20</v>
      </c>
      <c r="AZ2010">
        <v>10</v>
      </c>
      <c r="BA2010">
        <v>0</v>
      </c>
      <c r="BB2010">
        <v>0</v>
      </c>
      <c r="BC2010">
        <v>0.05</v>
      </c>
      <c r="BD2010">
        <v>0</v>
      </c>
      <c r="BE2010">
        <v>0.5</v>
      </c>
      <c r="BF2010">
        <v>0.25</v>
      </c>
      <c r="BG2010">
        <v>0</v>
      </c>
      <c r="BH2010" t="b">
        <v>0</v>
      </c>
      <c r="BI2010" t="b">
        <v>1</v>
      </c>
      <c r="BJ2010" t="b">
        <v>0</v>
      </c>
      <c r="BK2010" t="b">
        <v>0</v>
      </c>
      <c r="BL2010" t="s">
        <v>293</v>
      </c>
      <c r="BM2010">
        <v>2</v>
      </c>
      <c r="BN2010">
        <v>60</v>
      </c>
      <c r="BO2010">
        <v>1</v>
      </c>
      <c r="BP2010" s="15">
        <v>45311</v>
      </c>
      <c r="BQ2010" t="s">
        <v>336</v>
      </c>
      <c r="BR2010" t="s">
        <v>337</v>
      </c>
      <c r="BS2010">
        <v>60</v>
      </c>
      <c r="BT2010">
        <v>2</v>
      </c>
    </row>
    <row r="2011" spans="1:72" x14ac:dyDescent="0.25">
      <c r="A2011" t="str">
        <f t="shared" si="124"/>
        <v>638_710</v>
      </c>
      <c r="B2011" t="str">
        <f t="shared" si="125"/>
        <v>R</v>
      </c>
      <c r="C2011">
        <f t="shared" si="126"/>
        <v>1837.5</v>
      </c>
      <c r="D2011">
        <f t="shared" si="127"/>
        <v>0</v>
      </c>
      <c r="F2011" t="s">
        <v>3022</v>
      </c>
      <c r="G2011">
        <v>638</v>
      </c>
      <c r="H2011" t="s">
        <v>171</v>
      </c>
      <c r="I2011">
        <v>710</v>
      </c>
      <c r="J2011">
        <v>955</v>
      </c>
      <c r="K2011" t="s">
        <v>283</v>
      </c>
      <c r="L2011" t="s">
        <v>284</v>
      </c>
      <c r="M2011">
        <v>2</v>
      </c>
      <c r="N2011" t="s">
        <v>285</v>
      </c>
      <c r="O2011">
        <v>0</v>
      </c>
      <c r="P2011">
        <v>3</v>
      </c>
      <c r="Q2011" t="s">
        <v>286</v>
      </c>
      <c r="R2011" t="s">
        <v>287</v>
      </c>
      <c r="S2011" t="s">
        <v>288</v>
      </c>
      <c r="T2011" t="s">
        <v>289</v>
      </c>
      <c r="U2011">
        <v>830</v>
      </c>
      <c r="V2011">
        <v>23</v>
      </c>
      <c r="W2011">
        <v>65</v>
      </c>
      <c r="X2011">
        <v>5</v>
      </c>
      <c r="Y2011" s="15">
        <v>45373</v>
      </c>
      <c r="Z2011">
        <v>18</v>
      </c>
      <c r="AA2011" s="15">
        <v>21916</v>
      </c>
      <c r="AB2011" s="15">
        <v>45312</v>
      </c>
      <c r="AC2011">
        <v>14.25</v>
      </c>
      <c r="AD2011">
        <v>6.25</v>
      </c>
      <c r="AE2011">
        <v>169.75</v>
      </c>
      <c r="AF2011" s="15">
        <v>45330</v>
      </c>
      <c r="AG2011">
        <v>-1</v>
      </c>
      <c r="AH2011">
        <v>-1</v>
      </c>
      <c r="AI2011">
        <v>175.17397347420001</v>
      </c>
      <c r="AJ2011">
        <v>-40.757748094</v>
      </c>
      <c r="AK2011">
        <v>2.5</v>
      </c>
      <c r="AL2011">
        <v>245</v>
      </c>
      <c r="AM2011">
        <v>1837.5</v>
      </c>
      <c r="AN2011" t="s">
        <v>290</v>
      </c>
      <c r="AO2011" t="s">
        <v>291</v>
      </c>
      <c r="AP2011" t="s">
        <v>325</v>
      </c>
      <c r="AQ2011" t="s">
        <v>293</v>
      </c>
      <c r="AR2011" t="s">
        <v>294</v>
      </c>
      <c r="AS2011" t="s">
        <v>291</v>
      </c>
      <c r="AT2011">
        <v>2020.7335</v>
      </c>
      <c r="AU2011">
        <v>569.31964000000005</v>
      </c>
      <c r="AV2011">
        <v>0</v>
      </c>
      <c r="AW2011">
        <v>10.588235294117601</v>
      </c>
      <c r="AX2011">
        <v>0</v>
      </c>
      <c r="AY2011">
        <v>4.7058823529411802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b">
        <v>0</v>
      </c>
      <c r="BI2011" t="b">
        <v>1</v>
      </c>
      <c r="BJ2011" t="b">
        <v>1</v>
      </c>
      <c r="BK2011" t="b">
        <v>0</v>
      </c>
      <c r="BL2011" t="s">
        <v>293</v>
      </c>
      <c r="BM2011">
        <v>2</v>
      </c>
      <c r="BN2011">
        <v>50</v>
      </c>
      <c r="BO2011">
        <v>1</v>
      </c>
      <c r="BP2011" s="15">
        <v>45312</v>
      </c>
      <c r="BQ2011" t="s">
        <v>295</v>
      </c>
      <c r="BR2011" t="s">
        <v>296</v>
      </c>
      <c r="BS2011">
        <v>50</v>
      </c>
      <c r="BT2011">
        <v>2</v>
      </c>
    </row>
    <row r="2012" spans="1:72" x14ac:dyDescent="0.25">
      <c r="A2012" t="str">
        <f t="shared" si="124"/>
        <v>604_2150</v>
      </c>
      <c r="B2012" t="str">
        <f t="shared" si="125"/>
        <v>R</v>
      </c>
      <c r="C2012">
        <f t="shared" si="126"/>
        <v>2695</v>
      </c>
      <c r="D2012">
        <f t="shared" si="127"/>
        <v>2.8776978417266199</v>
      </c>
      <c r="F2012" t="s">
        <v>3023</v>
      </c>
      <c r="G2012">
        <v>604</v>
      </c>
      <c r="H2012" t="s">
        <v>2498</v>
      </c>
      <c r="I2012">
        <v>2150</v>
      </c>
      <c r="J2012">
        <v>2640</v>
      </c>
      <c r="K2012" t="s">
        <v>283</v>
      </c>
      <c r="L2012" t="s">
        <v>284</v>
      </c>
      <c r="M2012">
        <v>2</v>
      </c>
      <c r="N2012" t="s">
        <v>285</v>
      </c>
      <c r="O2012">
        <v>0</v>
      </c>
      <c r="P2012">
        <v>2</v>
      </c>
      <c r="Q2012" t="s">
        <v>286</v>
      </c>
      <c r="R2012" t="s">
        <v>287</v>
      </c>
      <c r="S2012" t="s">
        <v>288</v>
      </c>
      <c r="T2012" t="s">
        <v>289</v>
      </c>
      <c r="U2012">
        <v>448</v>
      </c>
      <c r="V2012">
        <v>20</v>
      </c>
      <c r="W2012">
        <v>44</v>
      </c>
      <c r="X2012">
        <v>4</v>
      </c>
      <c r="Y2012" s="15">
        <v>41695</v>
      </c>
      <c r="Z2012">
        <v>19</v>
      </c>
      <c r="AA2012" s="15">
        <v>21916</v>
      </c>
      <c r="AB2012" s="15">
        <v>45311</v>
      </c>
      <c r="AC2012">
        <v>6.65</v>
      </c>
      <c r="AD2012">
        <v>7</v>
      </c>
      <c r="AE2012">
        <v>204.65</v>
      </c>
      <c r="AF2012" s="15">
        <v>45330</v>
      </c>
      <c r="AG2012">
        <v>-1</v>
      </c>
      <c r="AH2012">
        <v>-1</v>
      </c>
      <c r="AI2012">
        <v>175.17816473619999</v>
      </c>
      <c r="AJ2012">
        <v>-40.773728550999998</v>
      </c>
      <c r="AK2012">
        <v>5</v>
      </c>
      <c r="AL2012">
        <v>490</v>
      </c>
      <c r="AM2012">
        <v>2695</v>
      </c>
      <c r="AN2012" t="s">
        <v>290</v>
      </c>
      <c r="AO2012" t="s">
        <v>291</v>
      </c>
      <c r="AP2012" t="s">
        <v>292</v>
      </c>
      <c r="AQ2012" t="s">
        <v>293</v>
      </c>
      <c r="AR2012" t="s">
        <v>294</v>
      </c>
      <c r="AS2012" t="s">
        <v>291</v>
      </c>
      <c r="AT2012">
        <v>-1</v>
      </c>
      <c r="AU2012">
        <v>-1</v>
      </c>
      <c r="AV2012">
        <v>0</v>
      </c>
      <c r="AW2012">
        <v>26.6187050359712</v>
      </c>
      <c r="AX2012">
        <v>0</v>
      </c>
      <c r="AY2012">
        <v>0</v>
      </c>
      <c r="AZ2012">
        <v>2.8776978417266199</v>
      </c>
      <c r="BA2012">
        <v>0</v>
      </c>
      <c r="BB2012">
        <v>9.8103335513407497E-2</v>
      </c>
      <c r="BC2012">
        <v>25.53</v>
      </c>
      <c r="BD2012">
        <v>0.94545454545454599</v>
      </c>
      <c r="BE2012">
        <v>0.75</v>
      </c>
      <c r="BF2012">
        <v>0.25</v>
      </c>
      <c r="BG2012">
        <v>0</v>
      </c>
      <c r="BH2012" t="b">
        <v>0</v>
      </c>
      <c r="BI2012" t="b">
        <v>1</v>
      </c>
      <c r="BJ2012" t="b">
        <v>1</v>
      </c>
      <c r="BK2012" t="b">
        <v>0</v>
      </c>
      <c r="BL2012" t="s">
        <v>293</v>
      </c>
      <c r="BM2012">
        <v>2</v>
      </c>
      <c r="BN2012">
        <v>50</v>
      </c>
      <c r="BO2012">
        <v>1</v>
      </c>
      <c r="BP2012" s="15">
        <v>45311</v>
      </c>
      <c r="BQ2012" t="s">
        <v>295</v>
      </c>
      <c r="BR2012" t="s">
        <v>296</v>
      </c>
      <c r="BS2012">
        <v>50</v>
      </c>
      <c r="BT2012">
        <v>2</v>
      </c>
    </row>
    <row r="2013" spans="1:72" x14ac:dyDescent="0.25">
      <c r="A2013" t="str">
        <f t="shared" si="124"/>
        <v>500_6680</v>
      </c>
      <c r="B2013" t="str">
        <f t="shared" si="125"/>
        <v>R</v>
      </c>
      <c r="C2013">
        <f t="shared" si="126"/>
        <v>5777</v>
      </c>
      <c r="D2013">
        <f t="shared" si="127"/>
        <v>9.1666666666666696</v>
      </c>
      <c r="F2013" t="s">
        <v>3024</v>
      </c>
      <c r="G2013">
        <v>500</v>
      </c>
      <c r="H2013" t="s">
        <v>118</v>
      </c>
      <c r="I2013">
        <v>6680</v>
      </c>
      <c r="J2013">
        <v>7770</v>
      </c>
      <c r="K2013" t="s">
        <v>283</v>
      </c>
      <c r="L2013" t="s">
        <v>284</v>
      </c>
      <c r="M2013">
        <v>2</v>
      </c>
      <c r="N2013" t="s">
        <v>285</v>
      </c>
      <c r="O2013">
        <v>0</v>
      </c>
      <c r="P2013">
        <v>3</v>
      </c>
      <c r="Q2013" t="s">
        <v>286</v>
      </c>
      <c r="R2013" t="s">
        <v>287</v>
      </c>
      <c r="S2013" t="s">
        <v>288</v>
      </c>
      <c r="T2013" t="s">
        <v>289</v>
      </c>
      <c r="U2013">
        <v>602</v>
      </c>
      <c r="V2013">
        <v>9</v>
      </c>
      <c r="W2013">
        <v>47</v>
      </c>
      <c r="X2013">
        <v>4</v>
      </c>
      <c r="Y2013" s="15">
        <v>40245</v>
      </c>
      <c r="Z2013">
        <v>18</v>
      </c>
      <c r="AA2013" s="15">
        <v>21916</v>
      </c>
      <c r="AB2013" s="15">
        <v>45312</v>
      </c>
      <c r="AC2013">
        <v>9</v>
      </c>
      <c r="AD2013">
        <v>4</v>
      </c>
      <c r="AE2013">
        <v>130.25</v>
      </c>
      <c r="AF2013" s="15">
        <v>45330</v>
      </c>
      <c r="AG2013">
        <v>-1</v>
      </c>
      <c r="AH2013">
        <v>-1</v>
      </c>
      <c r="AI2013">
        <v>175.19713540000001</v>
      </c>
      <c r="AJ2013">
        <v>-40.822346154599998</v>
      </c>
      <c r="AK2013">
        <v>5</v>
      </c>
      <c r="AL2013">
        <v>1090</v>
      </c>
      <c r="AM2013">
        <v>5777</v>
      </c>
      <c r="AN2013" t="s">
        <v>290</v>
      </c>
      <c r="AO2013" t="s">
        <v>291</v>
      </c>
      <c r="AP2013" t="s">
        <v>292</v>
      </c>
      <c r="AQ2013" t="s">
        <v>293</v>
      </c>
      <c r="AR2013" t="s">
        <v>294</v>
      </c>
      <c r="AS2013" t="s">
        <v>291</v>
      </c>
      <c r="AT2013">
        <v>832.07745</v>
      </c>
      <c r="AU2013">
        <v>323.33247499999999</v>
      </c>
      <c r="AV2013">
        <v>0</v>
      </c>
      <c r="AW2013">
        <v>17.5</v>
      </c>
      <c r="AX2013">
        <v>6.3679245283018897</v>
      </c>
      <c r="AY2013">
        <v>0.83333333333333304</v>
      </c>
      <c r="AZ2013">
        <v>9.1666666666666696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b">
        <v>0</v>
      </c>
      <c r="BI2013" t="b">
        <v>1</v>
      </c>
      <c r="BJ2013" t="b">
        <v>0</v>
      </c>
      <c r="BK2013" t="b">
        <v>0</v>
      </c>
      <c r="BL2013" t="s">
        <v>293</v>
      </c>
      <c r="BM2013">
        <v>2</v>
      </c>
      <c r="BN2013">
        <v>50</v>
      </c>
      <c r="BO2013">
        <v>1</v>
      </c>
      <c r="BP2013" s="15">
        <v>45312</v>
      </c>
      <c r="BQ2013" t="s">
        <v>295</v>
      </c>
      <c r="BR2013" t="s">
        <v>296</v>
      </c>
      <c r="BS2013">
        <v>50</v>
      </c>
      <c r="BT2013">
        <v>2</v>
      </c>
    </row>
    <row r="2014" spans="1:72" x14ac:dyDescent="0.25">
      <c r="A2014" t="str">
        <f t="shared" si="124"/>
        <v>478_1360</v>
      </c>
      <c r="B2014" t="str">
        <f t="shared" si="125"/>
        <v>R</v>
      </c>
      <c r="C2014">
        <f t="shared" si="126"/>
        <v>4050</v>
      </c>
      <c r="D2014">
        <f t="shared" si="127"/>
        <v>0</v>
      </c>
      <c r="F2014" t="s">
        <v>3025</v>
      </c>
      <c r="G2014">
        <v>478</v>
      </c>
      <c r="H2014" t="s">
        <v>2303</v>
      </c>
      <c r="I2014">
        <v>1360</v>
      </c>
      <c r="J2014">
        <v>1900</v>
      </c>
      <c r="K2014" t="s">
        <v>283</v>
      </c>
      <c r="L2014" t="s">
        <v>284</v>
      </c>
      <c r="M2014">
        <v>2</v>
      </c>
      <c r="N2014" t="s">
        <v>285</v>
      </c>
      <c r="O2014">
        <v>0</v>
      </c>
      <c r="P2014">
        <v>3</v>
      </c>
      <c r="Q2014" t="s">
        <v>286</v>
      </c>
      <c r="R2014" t="s">
        <v>287</v>
      </c>
      <c r="S2014" t="s">
        <v>334</v>
      </c>
      <c r="T2014" t="s">
        <v>289</v>
      </c>
      <c r="U2014">
        <v>1126</v>
      </c>
      <c r="V2014">
        <v>10</v>
      </c>
      <c r="W2014">
        <v>37</v>
      </c>
      <c r="X2014">
        <v>3</v>
      </c>
      <c r="Y2014" s="15">
        <v>39888</v>
      </c>
      <c r="Z2014">
        <v>18</v>
      </c>
      <c r="AA2014" s="15">
        <v>27395</v>
      </c>
      <c r="AB2014" s="15">
        <v>45314</v>
      </c>
      <c r="AC2014">
        <v>13.05</v>
      </c>
      <c r="AD2014">
        <v>9</v>
      </c>
      <c r="AE2014">
        <v>132.1</v>
      </c>
      <c r="AF2014" s="15">
        <v>45337</v>
      </c>
      <c r="AG2014">
        <v>-1</v>
      </c>
      <c r="AH2014">
        <v>-1</v>
      </c>
      <c r="AI2014">
        <v>175.07518221399999</v>
      </c>
      <c r="AJ2014">
        <v>-40.8988081655</v>
      </c>
      <c r="AK2014">
        <v>0</v>
      </c>
      <c r="AL2014">
        <v>540</v>
      </c>
      <c r="AM2014">
        <v>4050</v>
      </c>
      <c r="AN2014" t="s">
        <v>335</v>
      </c>
      <c r="AO2014" t="s">
        <v>291</v>
      </c>
      <c r="AP2014" t="s">
        <v>292</v>
      </c>
      <c r="AQ2014" t="s">
        <v>293</v>
      </c>
      <c r="AR2014" t="s">
        <v>294</v>
      </c>
      <c r="AS2014" t="s">
        <v>291</v>
      </c>
      <c r="AT2014">
        <v>1247.61502</v>
      </c>
      <c r="AU2014">
        <v>540.19628</v>
      </c>
      <c r="AV2014">
        <v>0</v>
      </c>
      <c r="AW2014">
        <v>0</v>
      </c>
      <c r="AX2014">
        <v>0.22222222222222199</v>
      </c>
      <c r="AY2014">
        <v>0</v>
      </c>
      <c r="AZ2014">
        <v>0</v>
      </c>
      <c r="BA2014">
        <v>0</v>
      </c>
      <c r="BB2014">
        <v>0</v>
      </c>
      <c r="BC2014">
        <v>10.15</v>
      </c>
      <c r="BD2014">
        <v>0.24691358024691401</v>
      </c>
      <c r="BE2014">
        <v>0</v>
      </c>
      <c r="BF2014">
        <v>0.75</v>
      </c>
      <c r="BG2014">
        <v>0</v>
      </c>
      <c r="BH2014" t="b">
        <v>0</v>
      </c>
      <c r="BI2014" t="b">
        <v>1</v>
      </c>
      <c r="BJ2014" t="b">
        <v>1</v>
      </c>
      <c r="BK2014" t="b">
        <v>0</v>
      </c>
      <c r="BL2014" t="s">
        <v>293</v>
      </c>
      <c r="BM2014">
        <v>2</v>
      </c>
      <c r="BN2014">
        <v>40</v>
      </c>
      <c r="BO2014">
        <v>1</v>
      </c>
      <c r="BP2014" s="15">
        <v>45314</v>
      </c>
      <c r="BQ2014" t="s">
        <v>336</v>
      </c>
      <c r="BR2014" t="s">
        <v>450</v>
      </c>
      <c r="BS2014">
        <v>40</v>
      </c>
      <c r="BT2014">
        <v>2</v>
      </c>
    </row>
    <row r="2015" spans="1:72" x14ac:dyDescent="0.25">
      <c r="A2015" t="str">
        <f t="shared" si="124"/>
        <v>24040_5</v>
      </c>
      <c r="B2015" t="str">
        <f t="shared" si="125"/>
        <v>U</v>
      </c>
      <c r="C2015">
        <f t="shared" si="126"/>
        <v>865.2</v>
      </c>
      <c r="D2015">
        <f t="shared" si="127"/>
        <v>0</v>
      </c>
      <c r="F2015" t="s">
        <v>3026</v>
      </c>
      <c r="G2015">
        <v>24040</v>
      </c>
      <c r="H2015" t="s">
        <v>3027</v>
      </c>
      <c r="I2015">
        <v>5</v>
      </c>
      <c r="J2015">
        <v>108</v>
      </c>
      <c r="K2015" t="s">
        <v>283</v>
      </c>
      <c r="L2015" t="s">
        <v>284</v>
      </c>
      <c r="M2015">
        <v>2</v>
      </c>
      <c r="N2015" t="s">
        <v>285</v>
      </c>
      <c r="O2015">
        <v>0</v>
      </c>
      <c r="P2015">
        <v>1</v>
      </c>
      <c r="Q2015" t="s">
        <v>286</v>
      </c>
      <c r="R2015" t="s">
        <v>304</v>
      </c>
      <c r="S2015" t="s">
        <v>305</v>
      </c>
      <c r="T2015" t="s">
        <v>319</v>
      </c>
      <c r="U2015">
        <v>10</v>
      </c>
      <c r="V2015">
        <v>6</v>
      </c>
      <c r="W2015">
        <v>35</v>
      </c>
      <c r="X2015">
        <v>1</v>
      </c>
      <c r="Y2015" s="15">
        <v>45661</v>
      </c>
      <c r="Z2015">
        <v>25</v>
      </c>
      <c r="AA2015" s="15">
        <v>45659</v>
      </c>
      <c r="AB2015" s="15">
        <v>42369</v>
      </c>
      <c r="AC2015">
        <v>4</v>
      </c>
      <c r="AD2015">
        <v>3</v>
      </c>
      <c r="AE2015">
        <v>121.65</v>
      </c>
      <c r="AF2015" s="15">
        <v>42370</v>
      </c>
      <c r="AG2015">
        <v>-1</v>
      </c>
      <c r="AH2015">
        <v>-1</v>
      </c>
      <c r="AI2015">
        <v>175.1400843852</v>
      </c>
      <c r="AJ2015">
        <v>-40.7645613368</v>
      </c>
      <c r="AK2015">
        <v>3.5</v>
      </c>
      <c r="AL2015">
        <v>103</v>
      </c>
      <c r="AM2015">
        <v>865.2</v>
      </c>
      <c r="AN2015" t="s">
        <v>320</v>
      </c>
      <c r="AO2015" t="s">
        <v>321</v>
      </c>
      <c r="AP2015" t="s">
        <v>426</v>
      </c>
      <c r="AQ2015" t="s">
        <v>312</v>
      </c>
      <c r="AR2015" t="s">
        <v>294</v>
      </c>
      <c r="AS2015" t="s">
        <v>291</v>
      </c>
      <c r="AT2015">
        <v>-1</v>
      </c>
      <c r="AU2015">
        <v>-1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t="b">
        <v>0</v>
      </c>
      <c r="BI2015" t="b">
        <v>1</v>
      </c>
      <c r="BJ2015" t="b">
        <v>0</v>
      </c>
      <c r="BK2015" t="b">
        <v>1</v>
      </c>
      <c r="BL2015" t="s">
        <v>312</v>
      </c>
      <c r="BM2015">
        <v>2</v>
      </c>
      <c r="BN2015">
        <v>90</v>
      </c>
      <c r="BO2015">
        <v>1</v>
      </c>
      <c r="BP2015" s="15">
        <v>42369</v>
      </c>
      <c r="BQ2015" t="s">
        <v>307</v>
      </c>
      <c r="BR2015" t="s">
        <v>322</v>
      </c>
      <c r="BS2015">
        <v>90</v>
      </c>
      <c r="BT2015">
        <v>2</v>
      </c>
    </row>
    <row r="2016" spans="1:72" x14ac:dyDescent="0.25">
      <c r="A2016" t="str">
        <f t="shared" si="124"/>
        <v>4_51</v>
      </c>
      <c r="B2016" t="str">
        <f t="shared" si="125"/>
        <v>U</v>
      </c>
      <c r="C2016">
        <f t="shared" si="126"/>
        <v>322</v>
      </c>
      <c r="D2016">
        <f t="shared" si="127"/>
        <v>0</v>
      </c>
      <c r="F2016" t="s">
        <v>3028</v>
      </c>
      <c r="G2016">
        <v>4</v>
      </c>
      <c r="H2016" t="s">
        <v>12</v>
      </c>
      <c r="I2016">
        <v>51</v>
      </c>
      <c r="J2016">
        <v>86</v>
      </c>
      <c r="K2016" t="s">
        <v>283</v>
      </c>
      <c r="L2016" t="s">
        <v>284</v>
      </c>
      <c r="M2016">
        <v>2</v>
      </c>
      <c r="N2016" t="s">
        <v>285</v>
      </c>
      <c r="O2016">
        <v>0</v>
      </c>
      <c r="P2016">
        <v>3</v>
      </c>
      <c r="Q2016" t="s">
        <v>286</v>
      </c>
      <c r="R2016" t="s">
        <v>287</v>
      </c>
      <c r="S2016" t="s">
        <v>288</v>
      </c>
      <c r="T2016" t="s">
        <v>319</v>
      </c>
      <c r="U2016">
        <v>1757</v>
      </c>
      <c r="V2016">
        <v>5</v>
      </c>
      <c r="W2016">
        <v>50</v>
      </c>
      <c r="X2016">
        <v>5</v>
      </c>
      <c r="Y2016" s="15">
        <v>43178</v>
      </c>
      <c r="Z2016">
        <v>18</v>
      </c>
      <c r="AA2016" s="15">
        <v>22282</v>
      </c>
      <c r="AB2016" s="15">
        <v>45316</v>
      </c>
      <c r="AC2016">
        <v>3</v>
      </c>
      <c r="AD2016">
        <v>2</v>
      </c>
      <c r="AE2016">
        <v>140.5</v>
      </c>
      <c r="AF2016" s="15">
        <v>45333</v>
      </c>
      <c r="AG2016">
        <v>-1</v>
      </c>
      <c r="AH2016">
        <v>-1</v>
      </c>
      <c r="AI2016">
        <v>174.98172823199999</v>
      </c>
      <c r="AJ2016">
        <v>-40.917662854</v>
      </c>
      <c r="AK2016">
        <v>1.5</v>
      </c>
      <c r="AL2016">
        <v>35</v>
      </c>
      <c r="AM2016">
        <v>322</v>
      </c>
      <c r="AN2016" t="s">
        <v>290</v>
      </c>
      <c r="AO2016" t="s">
        <v>321</v>
      </c>
      <c r="AP2016" t="s">
        <v>292</v>
      </c>
      <c r="AQ2016" t="s">
        <v>293</v>
      </c>
      <c r="AR2016" t="s">
        <v>294</v>
      </c>
      <c r="AS2016" t="s">
        <v>291</v>
      </c>
      <c r="AT2016">
        <v>741.30150000000003</v>
      </c>
      <c r="AU2016">
        <v>235.911</v>
      </c>
      <c r="AV2016">
        <v>0</v>
      </c>
      <c r="AW2016">
        <v>0</v>
      </c>
      <c r="AX2016">
        <v>2.1739130434782599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b">
        <v>0</v>
      </c>
      <c r="BI2016" t="b">
        <v>1</v>
      </c>
      <c r="BJ2016" t="b">
        <v>0</v>
      </c>
      <c r="BK2016" t="b">
        <v>0</v>
      </c>
      <c r="BL2016" t="s">
        <v>293</v>
      </c>
      <c r="BM2016">
        <v>2</v>
      </c>
      <c r="BN2016">
        <v>75</v>
      </c>
      <c r="BO2016">
        <v>1</v>
      </c>
      <c r="BP2016" s="15">
        <v>45316</v>
      </c>
      <c r="BQ2016" t="s">
        <v>295</v>
      </c>
      <c r="BR2016" t="s">
        <v>348</v>
      </c>
      <c r="BS2016">
        <v>75</v>
      </c>
      <c r="BT2016">
        <v>2</v>
      </c>
    </row>
    <row r="2017" spans="1:72" x14ac:dyDescent="0.25">
      <c r="A2017" t="str">
        <f t="shared" si="124"/>
        <v>24042_0</v>
      </c>
      <c r="B2017" t="str">
        <f t="shared" si="125"/>
        <v>U</v>
      </c>
      <c r="C2017">
        <f t="shared" si="126"/>
        <v>297</v>
      </c>
      <c r="D2017">
        <f t="shared" si="127"/>
        <v>0</v>
      </c>
      <c r="F2017" t="s">
        <v>3029</v>
      </c>
      <c r="G2017">
        <v>24042</v>
      </c>
      <c r="H2017" t="s">
        <v>3030</v>
      </c>
      <c r="I2017">
        <v>0</v>
      </c>
      <c r="J2017">
        <v>66</v>
      </c>
      <c r="K2017" t="s">
        <v>283</v>
      </c>
      <c r="L2017" t="s">
        <v>284</v>
      </c>
      <c r="M2017">
        <v>1</v>
      </c>
      <c r="N2017" t="s">
        <v>285</v>
      </c>
      <c r="O2017">
        <v>0</v>
      </c>
      <c r="P2017">
        <v>6</v>
      </c>
      <c r="Q2017" t="s">
        <v>286</v>
      </c>
      <c r="R2017" t="s">
        <v>284</v>
      </c>
      <c r="S2017" t="s">
        <v>284</v>
      </c>
      <c r="T2017" t="s">
        <v>284</v>
      </c>
      <c r="U2017">
        <v>11400</v>
      </c>
      <c r="V2017">
        <v>5</v>
      </c>
      <c r="W2017">
        <v>35</v>
      </c>
      <c r="X2017">
        <v>1</v>
      </c>
      <c r="Y2017" s="15">
        <v>44562</v>
      </c>
      <c r="Z2017">
        <v>16</v>
      </c>
      <c r="AA2017" s="15">
        <v>29586</v>
      </c>
      <c r="AB2017" s="15">
        <v>42369</v>
      </c>
      <c r="AC2017">
        <v>4</v>
      </c>
      <c r="AD2017">
        <v>3</v>
      </c>
      <c r="AE2017">
        <v>121.65</v>
      </c>
      <c r="AF2017" s="15">
        <v>42370</v>
      </c>
      <c r="AG2017">
        <v>-1</v>
      </c>
      <c r="AH2017">
        <v>-1</v>
      </c>
      <c r="AI2017">
        <v>174.9987988657</v>
      </c>
      <c r="AJ2017">
        <v>-40.926701702499997</v>
      </c>
      <c r="AK2017">
        <v>3</v>
      </c>
      <c r="AL2017">
        <v>66</v>
      </c>
      <c r="AM2017">
        <v>297</v>
      </c>
      <c r="AN2017" t="s">
        <v>418</v>
      </c>
      <c r="AO2017" t="s">
        <v>321</v>
      </c>
      <c r="AP2017" t="s">
        <v>311</v>
      </c>
      <c r="AQ2017" t="s">
        <v>312</v>
      </c>
      <c r="AR2017" t="s">
        <v>294</v>
      </c>
      <c r="AS2017" t="s">
        <v>291</v>
      </c>
      <c r="AT2017">
        <v>-1</v>
      </c>
      <c r="AU2017">
        <v>-1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b">
        <v>1</v>
      </c>
      <c r="BI2017" t="b">
        <v>1</v>
      </c>
      <c r="BJ2017" t="b">
        <v>1</v>
      </c>
      <c r="BK2017" t="b">
        <v>1</v>
      </c>
      <c r="BL2017" t="s">
        <v>312</v>
      </c>
      <c r="BM2017">
        <v>2</v>
      </c>
      <c r="BN2017">
        <v>60</v>
      </c>
      <c r="BO2017">
        <v>1</v>
      </c>
      <c r="BP2017" s="15">
        <v>42369</v>
      </c>
      <c r="BQ2017" t="s">
        <v>336</v>
      </c>
      <c r="BR2017" t="s">
        <v>337</v>
      </c>
      <c r="BS2017">
        <v>60</v>
      </c>
      <c r="BT2017">
        <v>2</v>
      </c>
    </row>
    <row r="2018" spans="1:72" x14ac:dyDescent="0.25">
      <c r="A2018" t="str">
        <f t="shared" si="124"/>
        <v>23446_408</v>
      </c>
      <c r="B2018" t="str">
        <f t="shared" si="125"/>
        <v>R</v>
      </c>
      <c r="C2018">
        <f t="shared" si="126"/>
        <v>7987.5</v>
      </c>
      <c r="D2018">
        <f t="shared" si="127"/>
        <v>0</v>
      </c>
      <c r="F2018" t="s">
        <v>3031</v>
      </c>
      <c r="G2018">
        <v>23446</v>
      </c>
      <c r="H2018" t="s">
        <v>2573</v>
      </c>
      <c r="I2018">
        <v>408</v>
      </c>
      <c r="J2018">
        <v>1047</v>
      </c>
      <c r="K2018" t="s">
        <v>283</v>
      </c>
      <c r="L2018" t="s">
        <v>284</v>
      </c>
      <c r="M2018">
        <v>2</v>
      </c>
      <c r="N2018" t="s">
        <v>285</v>
      </c>
      <c r="O2018">
        <v>9</v>
      </c>
      <c r="P2018">
        <v>5</v>
      </c>
      <c r="Q2018" t="s">
        <v>286</v>
      </c>
      <c r="R2018" t="s">
        <v>415</v>
      </c>
      <c r="S2018" t="s">
        <v>416</v>
      </c>
      <c r="T2018" t="s">
        <v>355</v>
      </c>
      <c r="U2018">
        <v>9211</v>
      </c>
      <c r="V2018">
        <v>4</v>
      </c>
      <c r="W2018">
        <v>47</v>
      </c>
      <c r="X2018">
        <v>2</v>
      </c>
      <c r="Y2018" s="15">
        <v>45715</v>
      </c>
      <c r="Z2018">
        <v>15</v>
      </c>
      <c r="AA2018" s="15">
        <v>21909</v>
      </c>
      <c r="AB2018" s="15">
        <v>45279</v>
      </c>
      <c r="AC2018">
        <v>7</v>
      </c>
      <c r="AD2018">
        <v>6</v>
      </c>
      <c r="AE2018">
        <v>82</v>
      </c>
      <c r="AF2018" s="15">
        <v>42370</v>
      </c>
      <c r="AG2018">
        <v>-1</v>
      </c>
      <c r="AH2018">
        <v>-1</v>
      </c>
      <c r="AI2018">
        <v>175.0280181748</v>
      </c>
      <c r="AJ2018">
        <v>-40.898555274700001</v>
      </c>
      <c r="AK2018">
        <v>2.5</v>
      </c>
      <c r="AL2018">
        <v>639</v>
      </c>
      <c r="AM2018">
        <v>7987.5</v>
      </c>
      <c r="AN2018" t="s">
        <v>418</v>
      </c>
      <c r="AO2018" t="s">
        <v>291</v>
      </c>
      <c r="AP2018" t="s">
        <v>345</v>
      </c>
      <c r="AQ2018" t="s">
        <v>293</v>
      </c>
      <c r="AR2018" t="s">
        <v>294</v>
      </c>
      <c r="AS2018" t="s">
        <v>291</v>
      </c>
      <c r="AT2018">
        <v>-1</v>
      </c>
      <c r="AU2018">
        <v>-1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 t="b">
        <v>0</v>
      </c>
      <c r="BI2018" t="b">
        <v>1</v>
      </c>
      <c r="BJ2018" t="b">
        <v>1</v>
      </c>
      <c r="BK2018" t="b">
        <v>0</v>
      </c>
      <c r="BL2018" t="s">
        <v>293</v>
      </c>
      <c r="BM2018">
        <v>2</v>
      </c>
      <c r="BN2018">
        <v>40</v>
      </c>
      <c r="BO2018">
        <v>1</v>
      </c>
      <c r="BP2018" s="15">
        <v>45279</v>
      </c>
      <c r="BQ2018" t="s">
        <v>336</v>
      </c>
      <c r="BR2018" t="s">
        <v>450</v>
      </c>
      <c r="BS2018">
        <v>40</v>
      </c>
      <c r="BT2018">
        <v>2</v>
      </c>
    </row>
    <row r="2019" spans="1:72" x14ac:dyDescent="0.25">
      <c r="A2019" t="str">
        <f t="shared" si="124"/>
        <v>23036_2213</v>
      </c>
      <c r="B2019" t="str">
        <f t="shared" si="125"/>
        <v>R</v>
      </c>
      <c r="C2019">
        <f t="shared" si="126"/>
        <v>285.60000000000002</v>
      </c>
      <c r="D2019">
        <f t="shared" si="127"/>
        <v>0</v>
      </c>
      <c r="F2019" t="s">
        <v>3032</v>
      </c>
      <c r="G2019">
        <v>23036</v>
      </c>
      <c r="H2019" t="s">
        <v>2996</v>
      </c>
      <c r="I2019">
        <v>2213</v>
      </c>
      <c r="J2019">
        <v>2255</v>
      </c>
      <c r="K2019" t="s">
        <v>283</v>
      </c>
      <c r="L2019" t="s">
        <v>284</v>
      </c>
      <c r="M2019">
        <v>1</v>
      </c>
      <c r="N2019" t="s">
        <v>285</v>
      </c>
      <c r="O2019">
        <v>9</v>
      </c>
      <c r="P2019">
        <v>5</v>
      </c>
      <c r="Q2019" t="s">
        <v>286</v>
      </c>
      <c r="R2019" t="s">
        <v>415</v>
      </c>
      <c r="S2019" t="s">
        <v>416</v>
      </c>
      <c r="T2019" t="s">
        <v>342</v>
      </c>
      <c r="U2019">
        <v>4606</v>
      </c>
      <c r="V2019">
        <v>4</v>
      </c>
      <c r="W2019">
        <v>35</v>
      </c>
      <c r="X2019">
        <v>3</v>
      </c>
      <c r="Y2019" s="15">
        <v>40543</v>
      </c>
      <c r="Z2019">
        <v>16</v>
      </c>
      <c r="AA2019" s="15">
        <v>29586</v>
      </c>
      <c r="AB2019" s="15">
        <v>45279</v>
      </c>
      <c r="AC2019">
        <v>4.7</v>
      </c>
      <c r="AD2019">
        <v>3.85</v>
      </c>
      <c r="AE2019">
        <v>87.8</v>
      </c>
      <c r="AF2019" s="15">
        <v>42370</v>
      </c>
      <c r="AG2019">
        <v>-1</v>
      </c>
      <c r="AH2019">
        <v>-1</v>
      </c>
      <c r="AI2019">
        <v>175.0178649634</v>
      </c>
      <c r="AJ2019">
        <v>-40.9096880317</v>
      </c>
      <c r="AK2019">
        <v>5</v>
      </c>
      <c r="AL2019">
        <v>42</v>
      </c>
      <c r="AM2019">
        <v>285.60000000000002</v>
      </c>
      <c r="AN2019" t="s">
        <v>418</v>
      </c>
      <c r="AO2019" t="s">
        <v>291</v>
      </c>
      <c r="AP2019" t="s">
        <v>292</v>
      </c>
      <c r="AQ2019" t="s">
        <v>293</v>
      </c>
      <c r="AR2019" t="s">
        <v>294</v>
      </c>
      <c r="AS2019" t="s">
        <v>291</v>
      </c>
      <c r="AT2019">
        <v>-1</v>
      </c>
      <c r="AU2019">
        <v>-1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b">
        <v>0</v>
      </c>
      <c r="BI2019" t="b">
        <v>1</v>
      </c>
      <c r="BJ2019" t="b">
        <v>0</v>
      </c>
      <c r="BK2019" t="b">
        <v>0</v>
      </c>
      <c r="BL2019" t="s">
        <v>293</v>
      </c>
      <c r="BM2019">
        <v>2</v>
      </c>
      <c r="BN2019">
        <v>40</v>
      </c>
      <c r="BO2019">
        <v>1</v>
      </c>
      <c r="BP2019" s="15">
        <v>45279</v>
      </c>
      <c r="BQ2019" t="s">
        <v>336</v>
      </c>
      <c r="BR2019" t="s">
        <v>450</v>
      </c>
      <c r="BS2019">
        <v>40</v>
      </c>
      <c r="BT2019">
        <v>2</v>
      </c>
    </row>
    <row r="2020" spans="1:72" x14ac:dyDescent="0.25">
      <c r="A2020" t="str">
        <f t="shared" si="124"/>
        <v>1454_3428</v>
      </c>
      <c r="B2020" t="str">
        <f t="shared" si="125"/>
        <v>R</v>
      </c>
      <c r="C2020">
        <f t="shared" si="126"/>
        <v>4345</v>
      </c>
      <c r="D2020">
        <f t="shared" si="127"/>
        <v>0</v>
      </c>
      <c r="F2020" t="s">
        <v>3033</v>
      </c>
      <c r="G2020">
        <v>1454</v>
      </c>
      <c r="H2020" t="s">
        <v>1555</v>
      </c>
      <c r="I2020">
        <v>3428</v>
      </c>
      <c r="J2020">
        <v>3823</v>
      </c>
      <c r="K2020" t="s">
        <v>283</v>
      </c>
      <c r="L2020" t="s">
        <v>284</v>
      </c>
      <c r="M2020">
        <v>2</v>
      </c>
      <c r="N2020" t="s">
        <v>285</v>
      </c>
      <c r="O2020">
        <v>9</v>
      </c>
      <c r="P2020">
        <v>7</v>
      </c>
      <c r="Q2020" t="s">
        <v>286</v>
      </c>
      <c r="R2020" t="s">
        <v>341</v>
      </c>
      <c r="S2020" t="s">
        <v>334</v>
      </c>
      <c r="T2020" t="s">
        <v>1556</v>
      </c>
      <c r="U2020">
        <v>25608</v>
      </c>
      <c r="V2020">
        <v>7</v>
      </c>
      <c r="W2020">
        <v>25</v>
      </c>
      <c r="X2020">
        <v>1</v>
      </c>
      <c r="Y2020" s="15">
        <v>43587</v>
      </c>
      <c r="Z2020">
        <v>7</v>
      </c>
      <c r="AA2020" s="15">
        <v>22275</v>
      </c>
      <c r="AB2020" s="15">
        <v>45279</v>
      </c>
      <c r="AC2020">
        <v>4</v>
      </c>
      <c r="AD2020">
        <v>4</v>
      </c>
      <c r="AE2020">
        <v>45.9</v>
      </c>
      <c r="AF2020" s="15">
        <v>42370</v>
      </c>
      <c r="AG2020">
        <v>-1</v>
      </c>
      <c r="AH2020">
        <v>-1</v>
      </c>
      <c r="AI2020">
        <v>175.07227026519999</v>
      </c>
      <c r="AJ2020">
        <v>-40.8685499093</v>
      </c>
      <c r="AK2020">
        <v>4.5</v>
      </c>
      <c r="AL2020">
        <v>395</v>
      </c>
      <c r="AM2020">
        <v>4345</v>
      </c>
      <c r="AN2020" t="s">
        <v>418</v>
      </c>
      <c r="AO2020" t="s">
        <v>291</v>
      </c>
      <c r="AP2020" t="s">
        <v>551</v>
      </c>
      <c r="AQ2020" t="s">
        <v>312</v>
      </c>
      <c r="AR2020" t="s">
        <v>294</v>
      </c>
      <c r="AS2020" t="s">
        <v>291</v>
      </c>
      <c r="AT2020">
        <v>-1</v>
      </c>
      <c r="AU2020">
        <v>-1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 t="b">
        <v>0</v>
      </c>
      <c r="BI2020" t="b">
        <v>1</v>
      </c>
      <c r="BJ2020" t="b">
        <v>1</v>
      </c>
      <c r="BK2020" t="b">
        <v>1</v>
      </c>
      <c r="BL2020" t="s">
        <v>312</v>
      </c>
      <c r="BM2020">
        <v>2</v>
      </c>
      <c r="BN2020">
        <v>40</v>
      </c>
      <c r="BO2020">
        <v>1</v>
      </c>
      <c r="BP2020" s="15">
        <v>45279</v>
      </c>
      <c r="BQ2020" t="s">
        <v>336</v>
      </c>
      <c r="BR2020" t="s">
        <v>450</v>
      </c>
      <c r="BS2020">
        <v>40</v>
      </c>
      <c r="BT2020">
        <v>2</v>
      </c>
    </row>
    <row r="2021" spans="1:72" x14ac:dyDescent="0.25">
      <c r="A2021" t="str">
        <f t="shared" si="124"/>
        <v>1454_3823</v>
      </c>
      <c r="B2021" t="str">
        <f t="shared" si="125"/>
        <v>R</v>
      </c>
      <c r="C2021">
        <f t="shared" si="126"/>
        <v>1562</v>
      </c>
      <c r="D2021">
        <f t="shared" si="127"/>
        <v>0</v>
      </c>
      <c r="F2021" t="s">
        <v>3034</v>
      </c>
      <c r="G2021">
        <v>1454</v>
      </c>
      <c r="H2021" t="s">
        <v>1555</v>
      </c>
      <c r="I2021">
        <v>3823</v>
      </c>
      <c r="J2021">
        <v>3965</v>
      </c>
      <c r="K2021" t="s">
        <v>283</v>
      </c>
      <c r="L2021" t="s">
        <v>284</v>
      </c>
      <c r="M2021">
        <v>2</v>
      </c>
      <c r="N2021" t="s">
        <v>285</v>
      </c>
      <c r="O2021">
        <v>9</v>
      </c>
      <c r="P2021">
        <v>7</v>
      </c>
      <c r="Q2021" t="s">
        <v>286</v>
      </c>
      <c r="R2021" t="s">
        <v>341</v>
      </c>
      <c r="S2021" t="s">
        <v>416</v>
      </c>
      <c r="T2021" t="s">
        <v>342</v>
      </c>
      <c r="U2021">
        <v>25608</v>
      </c>
      <c r="V2021">
        <v>7</v>
      </c>
      <c r="W2021">
        <v>91</v>
      </c>
      <c r="X2021">
        <v>4</v>
      </c>
      <c r="Y2021" s="15">
        <v>43515</v>
      </c>
      <c r="Z2021">
        <v>7</v>
      </c>
      <c r="AA2021" s="15">
        <v>22275</v>
      </c>
      <c r="AB2021" s="15">
        <v>45279</v>
      </c>
      <c r="AC2021">
        <v>3</v>
      </c>
      <c r="AD2021">
        <v>5.45</v>
      </c>
      <c r="AE2021">
        <v>49.45</v>
      </c>
      <c r="AF2021" s="15">
        <v>42370</v>
      </c>
      <c r="AG2021">
        <v>-1</v>
      </c>
      <c r="AH2021">
        <v>-1</v>
      </c>
      <c r="AI2021">
        <v>175.07068813999999</v>
      </c>
      <c r="AJ2021">
        <v>-40.870556346500003</v>
      </c>
      <c r="AK2021">
        <v>4</v>
      </c>
      <c r="AL2021">
        <v>142</v>
      </c>
      <c r="AM2021">
        <v>1562</v>
      </c>
      <c r="AN2021" t="s">
        <v>418</v>
      </c>
      <c r="AO2021" t="s">
        <v>291</v>
      </c>
      <c r="AP2021" t="s">
        <v>551</v>
      </c>
      <c r="AQ2021" t="s">
        <v>312</v>
      </c>
      <c r="AR2021" t="s">
        <v>294</v>
      </c>
      <c r="AS2021" t="s">
        <v>291</v>
      </c>
      <c r="AT2021">
        <v>-1</v>
      </c>
      <c r="AU2021">
        <v>-1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b">
        <v>0</v>
      </c>
      <c r="BI2021" t="b">
        <v>1</v>
      </c>
      <c r="BJ2021" t="b">
        <v>1</v>
      </c>
      <c r="BK2021" t="b">
        <v>1</v>
      </c>
      <c r="BL2021" t="s">
        <v>312</v>
      </c>
      <c r="BM2021">
        <v>2</v>
      </c>
      <c r="BN2021">
        <v>40</v>
      </c>
      <c r="BO2021">
        <v>1</v>
      </c>
      <c r="BP2021" s="15">
        <v>45279</v>
      </c>
      <c r="BQ2021" t="s">
        <v>336</v>
      </c>
      <c r="BR2021" t="s">
        <v>450</v>
      </c>
      <c r="BS2021">
        <v>40</v>
      </c>
      <c r="BT2021">
        <v>2</v>
      </c>
    </row>
    <row r="2022" spans="1:72" x14ac:dyDescent="0.25">
      <c r="A2022" t="str">
        <f t="shared" si="124"/>
        <v>1454_3965</v>
      </c>
      <c r="B2022" t="str">
        <f t="shared" si="125"/>
        <v>U</v>
      </c>
      <c r="C2022">
        <f t="shared" si="126"/>
        <v>484</v>
      </c>
      <c r="D2022">
        <f t="shared" si="127"/>
        <v>0</v>
      </c>
      <c r="F2022" t="s">
        <v>3035</v>
      </c>
      <c r="G2022">
        <v>1454</v>
      </c>
      <c r="H2022" t="s">
        <v>1555</v>
      </c>
      <c r="I2022">
        <v>3965</v>
      </c>
      <c r="J2022">
        <v>4009</v>
      </c>
      <c r="K2022" t="s">
        <v>283</v>
      </c>
      <c r="L2022" t="s">
        <v>284</v>
      </c>
      <c r="M2022">
        <v>2</v>
      </c>
      <c r="N2022" t="s">
        <v>285</v>
      </c>
      <c r="O2022">
        <v>9</v>
      </c>
      <c r="P2022">
        <v>7</v>
      </c>
      <c r="Q2022" t="s">
        <v>286</v>
      </c>
      <c r="R2022" t="s">
        <v>341</v>
      </c>
      <c r="S2022" t="s">
        <v>416</v>
      </c>
      <c r="T2022" t="s">
        <v>342</v>
      </c>
      <c r="U2022">
        <v>25608</v>
      </c>
      <c r="V2022">
        <v>7</v>
      </c>
      <c r="W2022">
        <v>106</v>
      </c>
      <c r="X2022">
        <v>4</v>
      </c>
      <c r="Y2022" s="15">
        <v>43518</v>
      </c>
      <c r="Z2022">
        <v>15</v>
      </c>
      <c r="AA2022" s="15">
        <v>22275</v>
      </c>
      <c r="AB2022" s="15">
        <v>45279</v>
      </c>
      <c r="AC2022">
        <v>2.25</v>
      </c>
      <c r="AD2022">
        <v>2.25</v>
      </c>
      <c r="AE2022">
        <v>52.5</v>
      </c>
      <c r="AF2022" s="15">
        <v>42370</v>
      </c>
      <c r="AG2022">
        <v>-1</v>
      </c>
      <c r="AH2022">
        <v>-1</v>
      </c>
      <c r="AI2022">
        <v>175.07009177130001</v>
      </c>
      <c r="AJ2022">
        <v>-40.871333695600001</v>
      </c>
      <c r="AK2022">
        <v>3</v>
      </c>
      <c r="AL2022">
        <v>44</v>
      </c>
      <c r="AM2022">
        <v>484</v>
      </c>
      <c r="AN2022" t="s">
        <v>418</v>
      </c>
      <c r="AO2022" t="s">
        <v>321</v>
      </c>
      <c r="AP2022" t="s">
        <v>311</v>
      </c>
      <c r="AQ2022" t="s">
        <v>312</v>
      </c>
      <c r="AR2022" t="s">
        <v>294</v>
      </c>
      <c r="AS2022" t="s">
        <v>291</v>
      </c>
      <c r="AT2022">
        <v>-1</v>
      </c>
      <c r="AU2022">
        <v>-1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 t="b">
        <v>0</v>
      </c>
      <c r="BI2022" t="b">
        <v>1</v>
      </c>
      <c r="BJ2022" t="b">
        <v>0</v>
      </c>
      <c r="BK2022" t="b">
        <v>1</v>
      </c>
      <c r="BL2022" t="s">
        <v>312</v>
      </c>
      <c r="BM2022">
        <v>2</v>
      </c>
      <c r="BN2022">
        <v>60</v>
      </c>
      <c r="BO2022">
        <v>1</v>
      </c>
      <c r="BP2022" s="15">
        <v>45279</v>
      </c>
      <c r="BQ2022" t="s">
        <v>336</v>
      </c>
      <c r="BR2022" t="s">
        <v>337</v>
      </c>
      <c r="BS2022">
        <v>60</v>
      </c>
      <c r="BT2022">
        <v>2</v>
      </c>
    </row>
    <row r="2023" spans="1:72" x14ac:dyDescent="0.25">
      <c r="A2023" t="str">
        <f t="shared" si="124"/>
        <v>1454_4610</v>
      </c>
      <c r="B2023" t="str">
        <f t="shared" si="125"/>
        <v>U</v>
      </c>
      <c r="C2023">
        <f t="shared" si="126"/>
        <v>990</v>
      </c>
      <c r="D2023">
        <f t="shared" si="127"/>
        <v>0</v>
      </c>
      <c r="F2023" t="s">
        <v>3036</v>
      </c>
      <c r="G2023">
        <v>1454</v>
      </c>
      <c r="H2023" t="s">
        <v>1555</v>
      </c>
      <c r="I2023">
        <v>4610</v>
      </c>
      <c r="J2023">
        <v>4665</v>
      </c>
      <c r="K2023" t="s">
        <v>283</v>
      </c>
      <c r="L2023" t="s">
        <v>284</v>
      </c>
      <c r="M2023">
        <v>4</v>
      </c>
      <c r="N2023" t="s">
        <v>285</v>
      </c>
      <c r="O2023">
        <v>9</v>
      </c>
      <c r="P2023">
        <v>5</v>
      </c>
      <c r="Q2023" t="s">
        <v>286</v>
      </c>
      <c r="R2023" t="s">
        <v>341</v>
      </c>
      <c r="S2023" t="s">
        <v>416</v>
      </c>
      <c r="T2023" t="s">
        <v>417</v>
      </c>
      <c r="U2023">
        <v>9815</v>
      </c>
      <c r="V2023">
        <v>8</v>
      </c>
      <c r="W2023">
        <v>95</v>
      </c>
      <c r="X2023">
        <v>3</v>
      </c>
      <c r="Y2023" s="15">
        <v>44927</v>
      </c>
      <c r="Z2023">
        <v>17</v>
      </c>
      <c r="AA2023" s="15">
        <v>22275</v>
      </c>
      <c r="AB2023" s="15">
        <v>45279</v>
      </c>
      <c r="AC2023">
        <v>1.95</v>
      </c>
      <c r="AD2023">
        <v>2</v>
      </c>
      <c r="AE2023">
        <v>86</v>
      </c>
      <c r="AF2023" s="15">
        <v>42370</v>
      </c>
      <c r="AG2023">
        <v>-1</v>
      </c>
      <c r="AH2023">
        <v>-1</v>
      </c>
      <c r="AI2023">
        <v>175.0660173805</v>
      </c>
      <c r="AJ2023">
        <v>-40.876291269100001</v>
      </c>
      <c r="AK2023">
        <v>2.5</v>
      </c>
      <c r="AL2023">
        <v>55</v>
      </c>
      <c r="AM2023">
        <v>990</v>
      </c>
      <c r="AN2023" t="s">
        <v>418</v>
      </c>
      <c r="AO2023" t="s">
        <v>321</v>
      </c>
      <c r="AP2023" t="s">
        <v>311</v>
      </c>
      <c r="AQ2023" t="s">
        <v>312</v>
      </c>
      <c r="AR2023" t="s">
        <v>294</v>
      </c>
      <c r="AS2023" t="s">
        <v>291</v>
      </c>
      <c r="AT2023">
        <v>-1</v>
      </c>
      <c r="AU2023">
        <v>-1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t="b">
        <v>0</v>
      </c>
      <c r="BI2023" t="b">
        <v>1</v>
      </c>
      <c r="BJ2023" t="b">
        <v>1</v>
      </c>
      <c r="BK2023" t="b">
        <v>1</v>
      </c>
      <c r="BL2023" t="s">
        <v>312</v>
      </c>
      <c r="BM2023">
        <v>2</v>
      </c>
      <c r="BN2023">
        <v>60</v>
      </c>
      <c r="BO2023">
        <v>1</v>
      </c>
      <c r="BP2023" s="15">
        <v>45279</v>
      </c>
      <c r="BQ2023" t="s">
        <v>336</v>
      </c>
      <c r="BR2023" t="s">
        <v>337</v>
      </c>
      <c r="BS2023">
        <v>60</v>
      </c>
      <c r="BT2023">
        <v>2</v>
      </c>
    </row>
    <row r="2024" spans="1:72" x14ac:dyDescent="0.25">
      <c r="A2024" t="str">
        <f t="shared" si="124"/>
        <v>1454_4925</v>
      </c>
      <c r="B2024" t="str">
        <f t="shared" si="125"/>
        <v>U</v>
      </c>
      <c r="C2024">
        <f t="shared" si="126"/>
        <v>1080</v>
      </c>
      <c r="D2024">
        <f t="shared" si="127"/>
        <v>0</v>
      </c>
      <c r="F2024" t="s">
        <v>3037</v>
      </c>
      <c r="G2024">
        <v>1454</v>
      </c>
      <c r="H2024" t="s">
        <v>1555</v>
      </c>
      <c r="I2024">
        <v>4925</v>
      </c>
      <c r="J2024">
        <v>4985</v>
      </c>
      <c r="K2024" t="s">
        <v>283</v>
      </c>
      <c r="L2024" t="s">
        <v>284</v>
      </c>
      <c r="M2024">
        <v>4</v>
      </c>
      <c r="N2024" t="s">
        <v>285</v>
      </c>
      <c r="O2024">
        <v>9</v>
      </c>
      <c r="P2024">
        <v>6</v>
      </c>
      <c r="Q2024" t="s">
        <v>286</v>
      </c>
      <c r="R2024" t="s">
        <v>341</v>
      </c>
      <c r="S2024" t="s">
        <v>416</v>
      </c>
      <c r="T2024" t="s">
        <v>342</v>
      </c>
      <c r="U2024">
        <v>10797</v>
      </c>
      <c r="V2024">
        <v>8</v>
      </c>
      <c r="W2024">
        <v>35</v>
      </c>
      <c r="X2024">
        <v>3</v>
      </c>
      <c r="Y2024" s="15">
        <v>44927</v>
      </c>
      <c r="Z2024">
        <v>16</v>
      </c>
      <c r="AA2024" s="15">
        <v>22275</v>
      </c>
      <c r="AB2024" s="15">
        <v>45279</v>
      </c>
      <c r="AC2024">
        <v>3</v>
      </c>
      <c r="AD2024">
        <v>3.95</v>
      </c>
      <c r="AE2024">
        <v>85.85</v>
      </c>
      <c r="AF2024" s="15">
        <v>42370</v>
      </c>
      <c r="AG2024">
        <v>-1</v>
      </c>
      <c r="AH2024">
        <v>-1</v>
      </c>
      <c r="AI2024">
        <v>175.064423164</v>
      </c>
      <c r="AJ2024">
        <v>-40.8787876512</v>
      </c>
      <c r="AK2024">
        <v>5</v>
      </c>
      <c r="AL2024">
        <v>60</v>
      </c>
      <c r="AM2024">
        <v>1080</v>
      </c>
      <c r="AN2024" t="s">
        <v>418</v>
      </c>
      <c r="AO2024" t="s">
        <v>321</v>
      </c>
      <c r="AP2024" t="s">
        <v>311</v>
      </c>
      <c r="AQ2024" t="s">
        <v>312</v>
      </c>
      <c r="AR2024" t="s">
        <v>294</v>
      </c>
      <c r="AS2024" t="s">
        <v>291</v>
      </c>
      <c r="AT2024">
        <v>-1</v>
      </c>
      <c r="AU2024">
        <v>-1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b">
        <v>0</v>
      </c>
      <c r="BI2024" t="b">
        <v>1</v>
      </c>
      <c r="BJ2024" t="b">
        <v>1</v>
      </c>
      <c r="BK2024" t="b">
        <v>1</v>
      </c>
      <c r="BL2024" t="s">
        <v>312</v>
      </c>
      <c r="BM2024">
        <v>2</v>
      </c>
      <c r="BN2024">
        <v>60</v>
      </c>
      <c r="BO2024">
        <v>1</v>
      </c>
      <c r="BP2024" s="15">
        <v>45279</v>
      </c>
      <c r="BQ2024" t="s">
        <v>336</v>
      </c>
      <c r="BR2024" t="s">
        <v>337</v>
      </c>
      <c r="BS2024">
        <v>60</v>
      </c>
      <c r="BT2024">
        <v>2</v>
      </c>
    </row>
    <row r="2025" spans="1:72" x14ac:dyDescent="0.25">
      <c r="A2025" t="str">
        <f t="shared" si="124"/>
        <v>1454_4985</v>
      </c>
      <c r="B2025" t="str">
        <f t="shared" si="125"/>
        <v>U</v>
      </c>
      <c r="C2025">
        <f t="shared" si="126"/>
        <v>1652</v>
      </c>
      <c r="D2025">
        <f t="shared" si="127"/>
        <v>0</v>
      </c>
      <c r="F2025" t="s">
        <v>3038</v>
      </c>
      <c r="G2025">
        <v>1454</v>
      </c>
      <c r="H2025" t="s">
        <v>1555</v>
      </c>
      <c r="I2025">
        <v>4985</v>
      </c>
      <c r="J2025">
        <v>5103</v>
      </c>
      <c r="K2025" t="s">
        <v>283</v>
      </c>
      <c r="L2025" t="s">
        <v>284</v>
      </c>
      <c r="M2025">
        <v>2</v>
      </c>
      <c r="N2025" t="s">
        <v>285</v>
      </c>
      <c r="O2025">
        <v>9</v>
      </c>
      <c r="P2025">
        <v>6</v>
      </c>
      <c r="Q2025" t="s">
        <v>286</v>
      </c>
      <c r="R2025" t="s">
        <v>341</v>
      </c>
      <c r="S2025" t="s">
        <v>416</v>
      </c>
      <c r="T2025" t="s">
        <v>342</v>
      </c>
      <c r="U2025">
        <v>10797</v>
      </c>
      <c r="V2025">
        <v>8</v>
      </c>
      <c r="W2025">
        <v>220</v>
      </c>
      <c r="X2025">
        <v>8</v>
      </c>
      <c r="Y2025" s="15">
        <v>44927</v>
      </c>
      <c r="Z2025">
        <v>16</v>
      </c>
      <c r="AA2025" s="15">
        <v>24466</v>
      </c>
      <c r="AB2025" s="15">
        <v>45279</v>
      </c>
      <c r="AC2025">
        <v>4</v>
      </c>
      <c r="AD2025">
        <v>4</v>
      </c>
      <c r="AE2025">
        <v>81.849999999999994</v>
      </c>
      <c r="AF2025" s="15">
        <v>42370</v>
      </c>
      <c r="AG2025">
        <v>-1</v>
      </c>
      <c r="AH2025">
        <v>-1</v>
      </c>
      <c r="AI2025">
        <v>175.0643306252</v>
      </c>
      <c r="AJ2025">
        <v>-40.879593177300002</v>
      </c>
      <c r="AK2025">
        <v>4</v>
      </c>
      <c r="AL2025">
        <v>118</v>
      </c>
      <c r="AM2025">
        <v>1652</v>
      </c>
      <c r="AN2025" t="s">
        <v>418</v>
      </c>
      <c r="AO2025" t="s">
        <v>321</v>
      </c>
      <c r="AP2025" t="s">
        <v>311</v>
      </c>
      <c r="AQ2025" t="s">
        <v>312</v>
      </c>
      <c r="AR2025" t="s">
        <v>294</v>
      </c>
      <c r="AS2025" t="s">
        <v>291</v>
      </c>
      <c r="AT2025">
        <v>-1</v>
      </c>
      <c r="AU2025">
        <v>-1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b">
        <v>0</v>
      </c>
      <c r="BI2025" t="b">
        <v>1</v>
      </c>
      <c r="BJ2025" t="b">
        <v>1</v>
      </c>
      <c r="BK2025" t="b">
        <v>1</v>
      </c>
      <c r="BL2025" t="s">
        <v>312</v>
      </c>
      <c r="BM2025">
        <v>2</v>
      </c>
      <c r="BN2025">
        <v>60</v>
      </c>
      <c r="BO2025">
        <v>1</v>
      </c>
      <c r="BP2025" s="15">
        <v>45279</v>
      </c>
      <c r="BQ2025" t="s">
        <v>336</v>
      </c>
      <c r="BR2025" t="s">
        <v>337</v>
      </c>
      <c r="BS2025">
        <v>60</v>
      </c>
      <c r="BT2025">
        <v>2</v>
      </c>
    </row>
    <row r="2026" spans="1:72" x14ac:dyDescent="0.25">
      <c r="A2026" t="str">
        <f t="shared" si="124"/>
        <v>663_1930</v>
      </c>
      <c r="B2026" t="str">
        <f t="shared" si="125"/>
        <v>R</v>
      </c>
      <c r="C2026">
        <f t="shared" si="126"/>
        <v>6330</v>
      </c>
      <c r="D2026">
        <f t="shared" si="127"/>
        <v>0</v>
      </c>
      <c r="F2026" t="s">
        <v>3039</v>
      </c>
      <c r="G2026">
        <v>663</v>
      </c>
      <c r="H2026" t="s">
        <v>971</v>
      </c>
      <c r="I2026">
        <v>1930</v>
      </c>
      <c r="J2026">
        <v>2985</v>
      </c>
      <c r="K2026" t="s">
        <v>283</v>
      </c>
      <c r="L2026" t="s">
        <v>284</v>
      </c>
      <c r="M2026">
        <v>2</v>
      </c>
      <c r="N2026" t="s">
        <v>285</v>
      </c>
      <c r="O2026">
        <v>0</v>
      </c>
      <c r="P2026">
        <v>1</v>
      </c>
      <c r="Q2026" t="s">
        <v>286</v>
      </c>
      <c r="R2026" t="s">
        <v>304</v>
      </c>
      <c r="S2026" t="s">
        <v>318</v>
      </c>
      <c r="T2026" t="s">
        <v>289</v>
      </c>
      <c r="U2026">
        <v>19</v>
      </c>
      <c r="V2026">
        <v>11</v>
      </c>
      <c r="W2026">
        <v>23</v>
      </c>
      <c r="X2026">
        <v>2</v>
      </c>
      <c r="Y2026" s="15">
        <v>38308</v>
      </c>
      <c r="Z2026">
        <v>20</v>
      </c>
      <c r="AA2026" s="15">
        <v>37945</v>
      </c>
      <c r="AB2026" s="15">
        <v>45311</v>
      </c>
      <c r="AC2026">
        <v>6</v>
      </c>
      <c r="AD2026">
        <v>3</v>
      </c>
      <c r="AE2026">
        <v>43</v>
      </c>
      <c r="AF2026" s="15">
        <v>45329</v>
      </c>
      <c r="AG2026">
        <v>-1</v>
      </c>
      <c r="AH2026">
        <v>-1</v>
      </c>
      <c r="AI2026">
        <v>175.16175927090001</v>
      </c>
      <c r="AJ2026">
        <v>-40.728572795200002</v>
      </c>
      <c r="AK2026">
        <v>2.5</v>
      </c>
      <c r="AL2026">
        <v>1055</v>
      </c>
      <c r="AM2026">
        <v>6330</v>
      </c>
      <c r="AN2026" t="s">
        <v>320</v>
      </c>
      <c r="AO2026" t="s">
        <v>291</v>
      </c>
      <c r="AP2026" t="s">
        <v>325</v>
      </c>
      <c r="AQ2026" t="s">
        <v>293</v>
      </c>
      <c r="AR2026" t="s">
        <v>294</v>
      </c>
      <c r="AS2026">
        <v>2</v>
      </c>
      <c r="AT2026">
        <v>-1</v>
      </c>
      <c r="AU2026">
        <v>-1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1.97472353870458E-2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b">
        <v>0</v>
      </c>
      <c r="BI2026" t="b">
        <v>1</v>
      </c>
      <c r="BJ2026" t="b">
        <v>0</v>
      </c>
      <c r="BK2026" t="b">
        <v>0</v>
      </c>
      <c r="BL2026" t="s">
        <v>293</v>
      </c>
      <c r="BM2026">
        <v>2</v>
      </c>
      <c r="BN2026">
        <v>60</v>
      </c>
      <c r="BO2026">
        <v>1</v>
      </c>
      <c r="BP2026" s="15">
        <v>45311</v>
      </c>
      <c r="BQ2026" t="s">
        <v>307</v>
      </c>
      <c r="BR2026" t="s">
        <v>308</v>
      </c>
      <c r="BS2026">
        <v>60</v>
      </c>
      <c r="BT2026">
        <v>2</v>
      </c>
    </row>
    <row r="2027" spans="1:72" x14ac:dyDescent="0.25">
      <c r="A2027" t="str">
        <f t="shared" si="124"/>
        <v>666_12</v>
      </c>
      <c r="B2027" t="str">
        <f t="shared" si="125"/>
        <v>U</v>
      </c>
      <c r="C2027">
        <f t="shared" si="126"/>
        <v>1598.4</v>
      </c>
      <c r="D2027">
        <f t="shared" si="127"/>
        <v>0</v>
      </c>
      <c r="F2027" t="s">
        <v>3040</v>
      </c>
      <c r="G2027">
        <v>666</v>
      </c>
      <c r="H2027" t="s">
        <v>49</v>
      </c>
      <c r="I2027">
        <v>12</v>
      </c>
      <c r="J2027">
        <v>228</v>
      </c>
      <c r="K2027" t="s">
        <v>283</v>
      </c>
      <c r="L2027" t="s">
        <v>284</v>
      </c>
      <c r="M2027">
        <v>2</v>
      </c>
      <c r="N2027" t="s">
        <v>285</v>
      </c>
      <c r="O2027">
        <v>0</v>
      </c>
      <c r="P2027">
        <v>2</v>
      </c>
      <c r="Q2027" t="s">
        <v>286</v>
      </c>
      <c r="R2027" t="s">
        <v>304</v>
      </c>
      <c r="S2027" t="s">
        <v>305</v>
      </c>
      <c r="T2027" t="s">
        <v>319</v>
      </c>
      <c r="U2027">
        <v>392</v>
      </c>
      <c r="V2027">
        <v>1</v>
      </c>
      <c r="W2027">
        <v>32</v>
      </c>
      <c r="X2027">
        <v>3</v>
      </c>
      <c r="Y2027" s="15">
        <v>43197</v>
      </c>
      <c r="Z2027">
        <v>19</v>
      </c>
      <c r="AA2027" s="15">
        <v>34060</v>
      </c>
      <c r="AB2027" s="15">
        <v>45315</v>
      </c>
      <c r="AC2027">
        <v>3.55</v>
      </c>
      <c r="AD2027">
        <v>3.55</v>
      </c>
      <c r="AE2027">
        <v>143</v>
      </c>
      <c r="AF2027" s="15">
        <v>45334</v>
      </c>
      <c r="AG2027">
        <v>-1</v>
      </c>
      <c r="AH2027">
        <v>-1</v>
      </c>
      <c r="AI2027">
        <v>175.00263836810001</v>
      </c>
      <c r="AJ2027">
        <v>-40.889636429399999</v>
      </c>
      <c r="AK2027">
        <v>0</v>
      </c>
      <c r="AL2027">
        <v>216</v>
      </c>
      <c r="AM2027">
        <v>1598.4</v>
      </c>
      <c r="AN2027" t="s">
        <v>306</v>
      </c>
      <c r="AO2027" t="s">
        <v>321</v>
      </c>
      <c r="AP2027" t="s">
        <v>292</v>
      </c>
      <c r="AQ2027" t="s">
        <v>293</v>
      </c>
      <c r="AR2027" t="s">
        <v>294</v>
      </c>
      <c r="AS2027" t="s">
        <v>291</v>
      </c>
      <c r="AT2027">
        <v>1012.98984</v>
      </c>
      <c r="AU2027">
        <v>335.98038500000001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b">
        <v>0</v>
      </c>
      <c r="BI2027" t="b">
        <v>1</v>
      </c>
      <c r="BJ2027" t="b">
        <v>1</v>
      </c>
      <c r="BK2027" t="b">
        <v>0</v>
      </c>
      <c r="BL2027" t="s">
        <v>293</v>
      </c>
      <c r="BM2027">
        <v>2</v>
      </c>
      <c r="BN2027">
        <v>90</v>
      </c>
      <c r="BO2027">
        <v>1</v>
      </c>
      <c r="BP2027" s="15">
        <v>45315</v>
      </c>
      <c r="BQ2027" t="s">
        <v>307</v>
      </c>
      <c r="BR2027" t="s">
        <v>322</v>
      </c>
      <c r="BS2027">
        <v>90</v>
      </c>
      <c r="BT2027">
        <v>2</v>
      </c>
    </row>
    <row r="2028" spans="1:72" x14ac:dyDescent="0.25">
      <c r="A2028" t="str">
        <f t="shared" si="124"/>
        <v>667_17</v>
      </c>
      <c r="B2028" t="str">
        <f t="shared" si="125"/>
        <v>U</v>
      </c>
      <c r="C2028">
        <f t="shared" si="126"/>
        <v>2627</v>
      </c>
      <c r="D2028">
        <f t="shared" si="127"/>
        <v>0</v>
      </c>
      <c r="F2028" t="s">
        <v>3041</v>
      </c>
      <c r="G2028">
        <v>667</v>
      </c>
      <c r="H2028" t="s">
        <v>3042</v>
      </c>
      <c r="I2028">
        <v>17</v>
      </c>
      <c r="J2028">
        <v>372</v>
      </c>
      <c r="K2028" t="s">
        <v>283</v>
      </c>
      <c r="L2028" t="s">
        <v>284</v>
      </c>
      <c r="M2028">
        <v>2</v>
      </c>
      <c r="N2028" t="s">
        <v>285</v>
      </c>
      <c r="O2028">
        <v>0</v>
      </c>
      <c r="P2028">
        <v>2</v>
      </c>
      <c r="Q2028" t="s">
        <v>286</v>
      </c>
      <c r="R2028" t="s">
        <v>287</v>
      </c>
      <c r="S2028" t="s">
        <v>305</v>
      </c>
      <c r="T2028" t="s">
        <v>319</v>
      </c>
      <c r="U2028">
        <v>273</v>
      </c>
      <c r="V2028">
        <v>2</v>
      </c>
      <c r="W2028">
        <v>20</v>
      </c>
      <c r="X2028">
        <v>2</v>
      </c>
      <c r="Y2028" s="15">
        <v>43197</v>
      </c>
      <c r="Z2028">
        <v>19</v>
      </c>
      <c r="AA2028" s="15">
        <v>29586</v>
      </c>
      <c r="AB2028" s="15">
        <v>45315</v>
      </c>
      <c r="AC2028">
        <v>4</v>
      </c>
      <c r="AD2028">
        <v>2</v>
      </c>
      <c r="AE2028">
        <v>100</v>
      </c>
      <c r="AF2028" s="15">
        <v>45334</v>
      </c>
      <c r="AG2028">
        <v>-1</v>
      </c>
      <c r="AH2028">
        <v>-1</v>
      </c>
      <c r="AI2028">
        <v>175.00260402980001</v>
      </c>
      <c r="AJ2028">
        <v>-40.890806689800002</v>
      </c>
      <c r="AK2028">
        <v>4.5</v>
      </c>
      <c r="AL2028">
        <v>355</v>
      </c>
      <c r="AM2028">
        <v>2627</v>
      </c>
      <c r="AN2028" t="s">
        <v>306</v>
      </c>
      <c r="AO2028" t="s">
        <v>321</v>
      </c>
      <c r="AP2028" t="s">
        <v>292</v>
      </c>
      <c r="AQ2028" t="s">
        <v>293</v>
      </c>
      <c r="AR2028" t="s">
        <v>294</v>
      </c>
      <c r="AS2028" t="s">
        <v>291</v>
      </c>
      <c r="AT2028">
        <v>985.52548000000002</v>
      </c>
      <c r="AU2028">
        <v>366.18750999999997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 t="b">
        <v>0</v>
      </c>
      <c r="BI2028" t="b">
        <v>1</v>
      </c>
      <c r="BJ2028" t="b">
        <v>1</v>
      </c>
      <c r="BK2028" t="b">
        <v>0</v>
      </c>
      <c r="BL2028" t="s">
        <v>293</v>
      </c>
      <c r="BM2028">
        <v>2</v>
      </c>
      <c r="BN2028">
        <v>90</v>
      </c>
      <c r="BO2028">
        <v>1</v>
      </c>
      <c r="BP2028" s="15">
        <v>45315</v>
      </c>
      <c r="BQ2028" t="s">
        <v>307</v>
      </c>
      <c r="BR2028" t="s">
        <v>322</v>
      </c>
      <c r="BS2028">
        <v>90</v>
      </c>
      <c r="BT2028">
        <v>2</v>
      </c>
    </row>
    <row r="2029" spans="1:72" x14ac:dyDescent="0.25">
      <c r="A2029" t="str">
        <f t="shared" si="124"/>
        <v>667_372</v>
      </c>
      <c r="B2029" t="str">
        <f t="shared" si="125"/>
        <v>U</v>
      </c>
      <c r="C2029">
        <f t="shared" si="126"/>
        <v>140.6</v>
      </c>
      <c r="D2029">
        <f t="shared" si="127"/>
        <v>5.2631578947368398</v>
      </c>
      <c r="F2029" t="s">
        <v>3043</v>
      </c>
      <c r="G2029">
        <v>667</v>
      </c>
      <c r="H2029" t="s">
        <v>3042</v>
      </c>
      <c r="I2029">
        <v>372</v>
      </c>
      <c r="J2029">
        <v>391</v>
      </c>
      <c r="K2029" t="s">
        <v>283</v>
      </c>
      <c r="L2029" t="s">
        <v>284</v>
      </c>
      <c r="M2029">
        <v>2</v>
      </c>
      <c r="N2029" t="s">
        <v>285</v>
      </c>
      <c r="O2029">
        <v>0</v>
      </c>
      <c r="P2029">
        <v>2</v>
      </c>
      <c r="Q2029" t="s">
        <v>286</v>
      </c>
      <c r="R2029" t="s">
        <v>287</v>
      </c>
      <c r="S2029" t="s">
        <v>305</v>
      </c>
      <c r="T2029" t="s">
        <v>319</v>
      </c>
      <c r="U2029">
        <v>260</v>
      </c>
      <c r="V2029">
        <v>2</v>
      </c>
      <c r="W2029">
        <v>40</v>
      </c>
      <c r="X2029">
        <v>2</v>
      </c>
      <c r="Y2029" s="15">
        <v>36892</v>
      </c>
      <c r="Z2029">
        <v>22</v>
      </c>
      <c r="AA2029" s="15">
        <v>36192</v>
      </c>
      <c r="AB2029" s="15">
        <v>45315</v>
      </c>
      <c r="AC2029">
        <v>3.85</v>
      </c>
      <c r="AD2029">
        <v>3</v>
      </c>
      <c r="AE2029">
        <v>99.6</v>
      </c>
      <c r="AF2029" s="15">
        <v>45334</v>
      </c>
      <c r="AG2029">
        <v>-1</v>
      </c>
      <c r="AH2029">
        <v>-1</v>
      </c>
      <c r="AI2029">
        <v>175.0007811426</v>
      </c>
      <c r="AJ2029">
        <v>-40.891775057399997</v>
      </c>
      <c r="AK2029">
        <v>1.5</v>
      </c>
      <c r="AL2029">
        <v>19</v>
      </c>
      <c r="AM2029">
        <v>140.6</v>
      </c>
      <c r="AN2029" t="s">
        <v>306</v>
      </c>
      <c r="AO2029" t="s">
        <v>321</v>
      </c>
      <c r="AP2029" t="s">
        <v>426</v>
      </c>
      <c r="AQ2029" t="s">
        <v>312</v>
      </c>
      <c r="AR2029" t="s">
        <v>294</v>
      </c>
      <c r="AS2029" t="s">
        <v>291</v>
      </c>
      <c r="AT2029">
        <v>739.72280000000001</v>
      </c>
      <c r="AU2029">
        <v>248.44220000000001</v>
      </c>
      <c r="AV2029">
        <v>0</v>
      </c>
      <c r="AW2029">
        <v>0</v>
      </c>
      <c r="AX2029">
        <v>0</v>
      </c>
      <c r="AY2029">
        <v>5.2631578947368398</v>
      </c>
      <c r="AZ2029">
        <v>5.2631578947368398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b">
        <v>0</v>
      </c>
      <c r="BI2029" t="b">
        <v>1</v>
      </c>
      <c r="BJ2029" t="b">
        <v>0</v>
      </c>
      <c r="BK2029" t="b">
        <v>0</v>
      </c>
      <c r="BL2029" t="s">
        <v>312</v>
      </c>
      <c r="BM2029">
        <v>2</v>
      </c>
      <c r="BN2029">
        <v>90</v>
      </c>
      <c r="BO2029">
        <v>1</v>
      </c>
      <c r="BP2029" s="15">
        <v>45315</v>
      </c>
      <c r="BQ2029" t="s">
        <v>307</v>
      </c>
      <c r="BR2029" t="s">
        <v>322</v>
      </c>
      <c r="BS2029">
        <v>90</v>
      </c>
      <c r="BT2029">
        <v>2</v>
      </c>
    </row>
    <row r="2030" spans="1:72" x14ac:dyDescent="0.25">
      <c r="A2030" t="str">
        <f t="shared" si="124"/>
        <v>670_645</v>
      </c>
      <c r="B2030" t="str">
        <f t="shared" si="125"/>
        <v>U</v>
      </c>
      <c r="C2030">
        <f t="shared" si="126"/>
        <v>148</v>
      </c>
      <c r="D2030">
        <f t="shared" si="127"/>
        <v>0</v>
      </c>
      <c r="F2030" t="s">
        <v>3044</v>
      </c>
      <c r="G2030">
        <v>670</v>
      </c>
      <c r="H2030" t="s">
        <v>122</v>
      </c>
      <c r="I2030">
        <v>645</v>
      </c>
      <c r="J2030">
        <v>665</v>
      </c>
      <c r="K2030" t="s">
        <v>283</v>
      </c>
      <c r="L2030" t="s">
        <v>284</v>
      </c>
      <c r="M2030">
        <v>2</v>
      </c>
      <c r="N2030" t="s">
        <v>285</v>
      </c>
      <c r="O2030">
        <v>0</v>
      </c>
      <c r="P2030">
        <v>2</v>
      </c>
      <c r="Q2030" t="s">
        <v>286</v>
      </c>
      <c r="R2030" t="s">
        <v>304</v>
      </c>
      <c r="S2030" t="s">
        <v>305</v>
      </c>
      <c r="T2030" t="s">
        <v>319</v>
      </c>
      <c r="U2030">
        <v>308</v>
      </c>
      <c r="V2030">
        <v>6</v>
      </c>
      <c r="W2030">
        <v>30</v>
      </c>
      <c r="X2030">
        <v>3</v>
      </c>
      <c r="Y2030" s="15">
        <v>44991</v>
      </c>
      <c r="Z2030">
        <v>19</v>
      </c>
      <c r="AA2030" s="15">
        <v>37561</v>
      </c>
      <c r="AB2030" s="15">
        <v>45315</v>
      </c>
      <c r="AC2030">
        <v>2</v>
      </c>
      <c r="AD2030">
        <v>3</v>
      </c>
      <c r="AE2030">
        <v>120.2</v>
      </c>
      <c r="AF2030" s="15">
        <v>45327</v>
      </c>
      <c r="AG2030">
        <v>-1</v>
      </c>
      <c r="AH2030">
        <v>-1</v>
      </c>
      <c r="AI2030">
        <v>175.0020466894</v>
      </c>
      <c r="AJ2030">
        <v>-40.926413116399999</v>
      </c>
      <c r="AK2030">
        <v>5</v>
      </c>
      <c r="AL2030">
        <v>20</v>
      </c>
      <c r="AM2030">
        <v>148</v>
      </c>
      <c r="AN2030" t="s">
        <v>306</v>
      </c>
      <c r="AO2030" t="s">
        <v>321</v>
      </c>
      <c r="AP2030" t="s">
        <v>292</v>
      </c>
      <c r="AQ2030" t="s">
        <v>293</v>
      </c>
      <c r="AR2030" t="s">
        <v>294</v>
      </c>
      <c r="AS2030" t="s">
        <v>291</v>
      </c>
      <c r="AT2030">
        <v>-1</v>
      </c>
      <c r="AU2030">
        <v>-1</v>
      </c>
      <c r="AV2030">
        <v>0</v>
      </c>
      <c r="AW2030">
        <v>0</v>
      </c>
      <c r="AX2030">
        <v>6.7567567567567597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3.56435643564356</v>
      </c>
      <c r="BF2030">
        <v>0</v>
      </c>
      <c r="BG2030">
        <v>17.821782178217799</v>
      </c>
      <c r="BH2030" t="b">
        <v>0</v>
      </c>
      <c r="BI2030" t="b">
        <v>1</v>
      </c>
      <c r="BJ2030" t="b">
        <v>0</v>
      </c>
      <c r="BK2030" t="b">
        <v>0</v>
      </c>
      <c r="BL2030" t="s">
        <v>293</v>
      </c>
      <c r="BM2030">
        <v>2</v>
      </c>
      <c r="BN2030">
        <v>90</v>
      </c>
      <c r="BO2030">
        <v>1</v>
      </c>
      <c r="BP2030" s="15">
        <v>45315</v>
      </c>
      <c r="BQ2030" t="s">
        <v>307</v>
      </c>
      <c r="BR2030" t="s">
        <v>322</v>
      </c>
      <c r="BS2030">
        <v>90</v>
      </c>
      <c r="BT2030">
        <v>2</v>
      </c>
    </row>
    <row r="2031" spans="1:72" x14ac:dyDescent="0.25">
      <c r="A2031" t="str">
        <f t="shared" si="124"/>
        <v>672_10</v>
      </c>
      <c r="B2031" t="str">
        <f t="shared" si="125"/>
        <v>U</v>
      </c>
      <c r="C2031">
        <f t="shared" si="126"/>
        <v>168</v>
      </c>
      <c r="D2031">
        <f t="shared" si="127"/>
        <v>0</v>
      </c>
      <c r="F2031" t="s">
        <v>3045</v>
      </c>
      <c r="G2031">
        <v>672</v>
      </c>
      <c r="H2031" t="s">
        <v>2292</v>
      </c>
      <c r="I2031">
        <v>10</v>
      </c>
      <c r="J2031">
        <v>38</v>
      </c>
      <c r="K2031" t="s">
        <v>283</v>
      </c>
      <c r="L2031" t="s">
        <v>284</v>
      </c>
      <c r="M2031">
        <v>2</v>
      </c>
      <c r="N2031" t="s">
        <v>285</v>
      </c>
      <c r="O2031">
        <v>0</v>
      </c>
      <c r="P2031">
        <v>1</v>
      </c>
      <c r="Q2031" t="s">
        <v>286</v>
      </c>
      <c r="R2031" t="s">
        <v>304</v>
      </c>
      <c r="S2031" t="s">
        <v>318</v>
      </c>
      <c r="T2031" t="s">
        <v>319</v>
      </c>
      <c r="U2031">
        <v>55</v>
      </c>
      <c r="V2031">
        <v>6</v>
      </c>
      <c r="W2031">
        <v>25</v>
      </c>
      <c r="X2031">
        <v>1</v>
      </c>
      <c r="Y2031" s="15">
        <v>34881</v>
      </c>
      <c r="Z2031">
        <v>25</v>
      </c>
      <c r="AA2031" s="15">
        <v>21916</v>
      </c>
      <c r="AB2031" s="15">
        <v>45334</v>
      </c>
      <c r="AC2031">
        <v>4</v>
      </c>
      <c r="AD2031">
        <v>3</v>
      </c>
      <c r="AE2031">
        <v>111</v>
      </c>
      <c r="AF2031" s="15">
        <v>45334</v>
      </c>
      <c r="AG2031">
        <v>-1</v>
      </c>
      <c r="AH2031">
        <v>-1</v>
      </c>
      <c r="AI2031">
        <v>175.00887267639999</v>
      </c>
      <c r="AJ2031">
        <v>-40.897284557299997</v>
      </c>
      <c r="AK2031">
        <v>4</v>
      </c>
      <c r="AL2031">
        <v>28</v>
      </c>
      <c r="AM2031">
        <v>168</v>
      </c>
      <c r="AN2031" t="s">
        <v>320</v>
      </c>
      <c r="AO2031" t="s">
        <v>321</v>
      </c>
      <c r="AP2031" t="s">
        <v>314</v>
      </c>
      <c r="AQ2031" t="s">
        <v>312</v>
      </c>
      <c r="AR2031" t="s">
        <v>294</v>
      </c>
      <c r="AS2031" t="s">
        <v>291</v>
      </c>
      <c r="AT2031">
        <v>-1</v>
      </c>
      <c r="AU2031">
        <v>-1</v>
      </c>
      <c r="AV2031">
        <v>0</v>
      </c>
      <c r="AW2031">
        <v>0</v>
      </c>
      <c r="AX2031">
        <v>0</v>
      </c>
      <c r="AY2031">
        <v>62.5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 t="b">
        <v>0</v>
      </c>
      <c r="BI2031" t="b">
        <v>1</v>
      </c>
      <c r="BJ2031" t="b">
        <v>0</v>
      </c>
      <c r="BK2031" t="b">
        <v>1</v>
      </c>
      <c r="BL2031" t="s">
        <v>312</v>
      </c>
      <c r="BM2031">
        <v>2</v>
      </c>
      <c r="BN2031">
        <v>90</v>
      </c>
      <c r="BO2031">
        <v>1</v>
      </c>
      <c r="BP2031" s="15">
        <v>45334</v>
      </c>
      <c r="BQ2031" t="s">
        <v>307</v>
      </c>
      <c r="BR2031" t="s">
        <v>322</v>
      </c>
      <c r="BS2031">
        <v>90</v>
      </c>
      <c r="BT2031">
        <v>2</v>
      </c>
    </row>
    <row r="2032" spans="1:72" x14ac:dyDescent="0.25">
      <c r="A2032" t="str">
        <f t="shared" si="124"/>
        <v>673_10</v>
      </c>
      <c r="B2032" t="str">
        <f t="shared" si="125"/>
        <v>U</v>
      </c>
      <c r="C2032">
        <f t="shared" si="126"/>
        <v>406</v>
      </c>
      <c r="D2032">
        <f t="shared" si="127"/>
        <v>10.526315789473699</v>
      </c>
      <c r="F2032" t="s">
        <v>3046</v>
      </c>
      <c r="G2032">
        <v>673</v>
      </c>
      <c r="H2032" t="s">
        <v>990</v>
      </c>
      <c r="I2032">
        <v>10</v>
      </c>
      <c r="J2032">
        <v>68</v>
      </c>
      <c r="K2032" t="s">
        <v>283</v>
      </c>
      <c r="L2032" t="s">
        <v>284</v>
      </c>
      <c r="M2032">
        <v>2</v>
      </c>
      <c r="N2032" t="s">
        <v>285</v>
      </c>
      <c r="O2032">
        <v>0</v>
      </c>
      <c r="P2032">
        <v>2</v>
      </c>
      <c r="Q2032" t="s">
        <v>286</v>
      </c>
      <c r="R2032" t="s">
        <v>304</v>
      </c>
      <c r="S2032" t="s">
        <v>318</v>
      </c>
      <c r="T2032" t="s">
        <v>319</v>
      </c>
      <c r="U2032">
        <v>193</v>
      </c>
      <c r="V2032">
        <v>6</v>
      </c>
      <c r="W2032">
        <v>25</v>
      </c>
      <c r="X2032">
        <v>1</v>
      </c>
      <c r="Y2032" s="15">
        <v>34881</v>
      </c>
      <c r="Z2032">
        <v>22</v>
      </c>
      <c r="AA2032" s="15">
        <v>21916</v>
      </c>
      <c r="AB2032" s="15">
        <v>45315</v>
      </c>
      <c r="AC2032">
        <v>4</v>
      </c>
      <c r="AD2032">
        <v>3</v>
      </c>
      <c r="AE2032">
        <v>249.7</v>
      </c>
      <c r="AF2032" s="15">
        <v>45334</v>
      </c>
      <c r="AG2032">
        <v>-1</v>
      </c>
      <c r="AH2032">
        <v>-1</v>
      </c>
      <c r="AI2032">
        <v>175.00909418840001</v>
      </c>
      <c r="AJ2032">
        <v>-40.897869471100002</v>
      </c>
      <c r="AK2032">
        <v>1</v>
      </c>
      <c r="AL2032">
        <v>58</v>
      </c>
      <c r="AM2032">
        <v>406</v>
      </c>
      <c r="AN2032" t="s">
        <v>320</v>
      </c>
      <c r="AO2032" t="s">
        <v>321</v>
      </c>
      <c r="AP2032" t="s">
        <v>314</v>
      </c>
      <c r="AQ2032" t="s">
        <v>312</v>
      </c>
      <c r="AR2032" t="s">
        <v>294</v>
      </c>
      <c r="AS2032" t="s">
        <v>291</v>
      </c>
      <c r="AT2032">
        <v>-1</v>
      </c>
      <c r="AU2032">
        <v>-1</v>
      </c>
      <c r="AV2032">
        <v>0</v>
      </c>
      <c r="AW2032">
        <v>0</v>
      </c>
      <c r="AX2032">
        <v>0</v>
      </c>
      <c r="AY2032">
        <v>81.578947368421098</v>
      </c>
      <c r="AZ2032">
        <v>10.526315789473699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t="b">
        <v>0</v>
      </c>
      <c r="BI2032" t="b">
        <v>1</v>
      </c>
      <c r="BJ2032" t="b">
        <v>1</v>
      </c>
      <c r="BK2032" t="b">
        <v>1</v>
      </c>
      <c r="BL2032" t="s">
        <v>312</v>
      </c>
      <c r="BM2032">
        <v>2</v>
      </c>
      <c r="BN2032">
        <v>90</v>
      </c>
      <c r="BO2032">
        <v>1</v>
      </c>
      <c r="BP2032" s="15">
        <v>45315</v>
      </c>
      <c r="BQ2032" t="s">
        <v>307</v>
      </c>
      <c r="BR2032" t="s">
        <v>322</v>
      </c>
      <c r="BS2032">
        <v>90</v>
      </c>
      <c r="BT2032">
        <v>2</v>
      </c>
    </row>
    <row r="2033" spans="1:72" x14ac:dyDescent="0.25">
      <c r="A2033" t="str">
        <f t="shared" si="124"/>
        <v>673_135</v>
      </c>
      <c r="B2033" t="str">
        <f t="shared" si="125"/>
        <v>U</v>
      </c>
      <c r="C2033">
        <f t="shared" si="126"/>
        <v>137.5</v>
      </c>
      <c r="D2033">
        <f t="shared" si="127"/>
        <v>0</v>
      </c>
      <c r="F2033" t="s">
        <v>3047</v>
      </c>
      <c r="G2033">
        <v>673</v>
      </c>
      <c r="H2033" t="s">
        <v>990</v>
      </c>
      <c r="I2033">
        <v>135</v>
      </c>
      <c r="J2033">
        <v>160</v>
      </c>
      <c r="K2033" t="s">
        <v>283</v>
      </c>
      <c r="L2033" t="s">
        <v>284</v>
      </c>
      <c r="M2033">
        <v>2</v>
      </c>
      <c r="N2033" t="s">
        <v>285</v>
      </c>
      <c r="O2033">
        <v>0</v>
      </c>
      <c r="P2033">
        <v>2</v>
      </c>
      <c r="Q2033" t="s">
        <v>286</v>
      </c>
      <c r="R2033" t="s">
        <v>304</v>
      </c>
      <c r="S2033" t="s">
        <v>284</v>
      </c>
      <c r="T2033" t="s">
        <v>319</v>
      </c>
      <c r="U2033">
        <v>193</v>
      </c>
      <c r="V2033">
        <v>6</v>
      </c>
      <c r="W2033">
        <v>38</v>
      </c>
      <c r="X2033">
        <v>1</v>
      </c>
      <c r="Y2033" s="15">
        <v>42277</v>
      </c>
      <c r="Z2033">
        <v>22</v>
      </c>
      <c r="AA2033" s="15">
        <v>42273</v>
      </c>
      <c r="AB2033" s="15">
        <v>45315</v>
      </c>
      <c r="AC2033">
        <v>4</v>
      </c>
      <c r="AD2033">
        <v>3</v>
      </c>
      <c r="AE2033">
        <v>143</v>
      </c>
      <c r="AF2033" s="15">
        <v>45334</v>
      </c>
      <c r="AG2033">
        <v>-1</v>
      </c>
      <c r="AH2033">
        <v>-1</v>
      </c>
      <c r="AI2033">
        <v>175.0095404265</v>
      </c>
      <c r="AJ2033">
        <v>-40.898773597500004</v>
      </c>
      <c r="AK2033">
        <v>2.5</v>
      </c>
      <c r="AL2033">
        <v>25</v>
      </c>
      <c r="AM2033">
        <v>137.5</v>
      </c>
      <c r="AN2033" t="s">
        <v>320</v>
      </c>
      <c r="AO2033" t="s">
        <v>321</v>
      </c>
      <c r="AP2033" t="s">
        <v>314</v>
      </c>
      <c r="AQ2033" t="s">
        <v>312</v>
      </c>
      <c r="AR2033" t="s">
        <v>294</v>
      </c>
      <c r="AS2033" t="s">
        <v>291</v>
      </c>
      <c r="AT2033">
        <v>-1</v>
      </c>
      <c r="AU2033">
        <v>-1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 t="b">
        <v>0</v>
      </c>
      <c r="BI2033" t="b">
        <v>1</v>
      </c>
      <c r="BJ2033" t="b">
        <v>0</v>
      </c>
      <c r="BK2033" t="b">
        <v>1</v>
      </c>
      <c r="BL2033" t="s">
        <v>312</v>
      </c>
      <c r="BM2033">
        <v>2</v>
      </c>
      <c r="BN2033">
        <v>90</v>
      </c>
      <c r="BO2033">
        <v>1</v>
      </c>
      <c r="BP2033" s="15">
        <v>45315</v>
      </c>
      <c r="BQ2033" t="s">
        <v>307</v>
      </c>
      <c r="BR2033" t="s">
        <v>322</v>
      </c>
      <c r="BS2033">
        <v>90</v>
      </c>
      <c r="BT2033">
        <v>2</v>
      </c>
    </row>
    <row r="2034" spans="1:72" x14ac:dyDescent="0.25">
      <c r="A2034" t="str">
        <f t="shared" si="124"/>
        <v>674_20</v>
      </c>
      <c r="B2034" t="str">
        <f t="shared" si="125"/>
        <v>U</v>
      </c>
      <c r="C2034">
        <f t="shared" si="126"/>
        <v>504</v>
      </c>
      <c r="D2034">
        <f t="shared" si="127"/>
        <v>0</v>
      </c>
      <c r="F2034" t="s">
        <v>3048</v>
      </c>
      <c r="G2034">
        <v>674</v>
      </c>
      <c r="H2034" t="s">
        <v>992</v>
      </c>
      <c r="I2034">
        <v>20</v>
      </c>
      <c r="J2034">
        <v>80</v>
      </c>
      <c r="K2034" t="s">
        <v>283</v>
      </c>
      <c r="L2034" t="s">
        <v>284</v>
      </c>
      <c r="M2034">
        <v>2</v>
      </c>
      <c r="N2034" t="s">
        <v>285</v>
      </c>
      <c r="O2034">
        <v>0</v>
      </c>
      <c r="P2034">
        <v>3</v>
      </c>
      <c r="Q2034" t="s">
        <v>286</v>
      </c>
      <c r="R2034" t="s">
        <v>287</v>
      </c>
      <c r="S2034" t="s">
        <v>288</v>
      </c>
      <c r="T2034" t="s">
        <v>319</v>
      </c>
      <c r="U2034">
        <v>872</v>
      </c>
      <c r="V2034">
        <v>5</v>
      </c>
      <c r="W2034">
        <v>55</v>
      </c>
      <c r="X2034">
        <v>2</v>
      </c>
      <c r="Y2034" s="15">
        <v>40576</v>
      </c>
      <c r="Z2034">
        <v>20</v>
      </c>
      <c r="AA2034" s="15">
        <v>21916</v>
      </c>
      <c r="AB2034" s="15">
        <v>45315</v>
      </c>
      <c r="AC2034">
        <v>0.1</v>
      </c>
      <c r="AD2034">
        <v>0.25</v>
      </c>
      <c r="AE2034">
        <v>234.25</v>
      </c>
      <c r="AF2034" s="15">
        <v>45334</v>
      </c>
      <c r="AG2034">
        <v>-1</v>
      </c>
      <c r="AH2034">
        <v>-1</v>
      </c>
      <c r="AI2034">
        <v>175.00301207519999</v>
      </c>
      <c r="AJ2034">
        <v>-40.880504184099998</v>
      </c>
      <c r="AK2034">
        <v>0</v>
      </c>
      <c r="AL2034">
        <v>60</v>
      </c>
      <c r="AM2034">
        <v>504</v>
      </c>
      <c r="AN2034" t="s">
        <v>290</v>
      </c>
      <c r="AO2034" t="s">
        <v>321</v>
      </c>
      <c r="AP2034" t="s">
        <v>314</v>
      </c>
      <c r="AQ2034" t="s">
        <v>312</v>
      </c>
      <c r="AR2034" t="s">
        <v>294</v>
      </c>
      <c r="AS2034" t="s">
        <v>291</v>
      </c>
      <c r="AT2034">
        <v>701.58519999999999</v>
      </c>
      <c r="AU2034">
        <v>203.83279999999999</v>
      </c>
      <c r="AV2034">
        <v>0</v>
      </c>
      <c r="AW2034">
        <v>0</v>
      </c>
      <c r="AX2034">
        <v>0</v>
      </c>
      <c r="AY2034">
        <v>5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b">
        <v>0</v>
      </c>
      <c r="BI2034" t="b">
        <v>1</v>
      </c>
      <c r="BJ2034" t="b">
        <v>1</v>
      </c>
      <c r="BK2034" t="b">
        <v>0</v>
      </c>
      <c r="BL2034" t="s">
        <v>312</v>
      </c>
      <c r="BM2034">
        <v>2</v>
      </c>
      <c r="BN2034">
        <v>75</v>
      </c>
      <c r="BO2034">
        <v>1</v>
      </c>
      <c r="BP2034" s="15">
        <v>45315</v>
      </c>
      <c r="BQ2034" t="s">
        <v>295</v>
      </c>
      <c r="BR2034" t="s">
        <v>348</v>
      </c>
      <c r="BS2034">
        <v>75</v>
      </c>
      <c r="BT2034">
        <v>2</v>
      </c>
    </row>
    <row r="2035" spans="1:72" x14ac:dyDescent="0.25">
      <c r="A2035" t="str">
        <f t="shared" si="124"/>
        <v>676_6</v>
      </c>
      <c r="B2035" t="str">
        <f t="shared" si="125"/>
        <v>U</v>
      </c>
      <c r="C2035">
        <f t="shared" si="126"/>
        <v>888</v>
      </c>
      <c r="D2035">
        <f t="shared" si="127"/>
        <v>0</v>
      </c>
      <c r="F2035" t="s">
        <v>3049</v>
      </c>
      <c r="G2035">
        <v>676</v>
      </c>
      <c r="H2035" t="s">
        <v>3050</v>
      </c>
      <c r="I2035">
        <v>6</v>
      </c>
      <c r="J2035">
        <v>126</v>
      </c>
      <c r="K2035" t="s">
        <v>283</v>
      </c>
      <c r="L2035" t="s">
        <v>284</v>
      </c>
      <c r="M2035">
        <v>2</v>
      </c>
      <c r="N2035" t="s">
        <v>285</v>
      </c>
      <c r="O2035">
        <v>0</v>
      </c>
      <c r="P2035">
        <v>2</v>
      </c>
      <c r="Q2035" t="s">
        <v>286</v>
      </c>
      <c r="R2035" t="s">
        <v>304</v>
      </c>
      <c r="S2035" t="s">
        <v>318</v>
      </c>
      <c r="T2035" t="s">
        <v>319</v>
      </c>
      <c r="U2035">
        <v>156</v>
      </c>
      <c r="V2035">
        <v>6</v>
      </c>
      <c r="W2035">
        <v>30</v>
      </c>
      <c r="X2035">
        <v>3</v>
      </c>
      <c r="Y2035" s="15">
        <v>40996</v>
      </c>
      <c r="Z2035">
        <v>19</v>
      </c>
      <c r="AA2035" s="15">
        <v>35004</v>
      </c>
      <c r="AB2035" s="15">
        <v>45315</v>
      </c>
      <c r="AC2035">
        <v>4</v>
      </c>
      <c r="AD2035">
        <v>3</v>
      </c>
      <c r="AE2035">
        <v>189.2</v>
      </c>
      <c r="AF2035" s="15">
        <v>45334</v>
      </c>
      <c r="AG2035">
        <v>-1</v>
      </c>
      <c r="AH2035">
        <v>-1</v>
      </c>
      <c r="AI2035">
        <v>175.005712356</v>
      </c>
      <c r="AJ2035">
        <v>-40.890272100099999</v>
      </c>
      <c r="AK2035">
        <v>4</v>
      </c>
      <c r="AL2035">
        <v>120</v>
      </c>
      <c r="AM2035">
        <v>888</v>
      </c>
      <c r="AN2035" t="s">
        <v>320</v>
      </c>
      <c r="AO2035" t="s">
        <v>321</v>
      </c>
      <c r="AP2035" t="s">
        <v>292</v>
      </c>
      <c r="AQ2035" t="s">
        <v>293</v>
      </c>
      <c r="AR2035" t="s">
        <v>294</v>
      </c>
      <c r="AS2035" t="s">
        <v>291</v>
      </c>
      <c r="AT2035">
        <v>-1</v>
      </c>
      <c r="AU2035">
        <v>-1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0.81200000000000006</v>
      </c>
      <c r="BF2035">
        <v>0</v>
      </c>
      <c r="BG2035">
        <v>4.0599999999999996</v>
      </c>
      <c r="BH2035" t="b">
        <v>0</v>
      </c>
      <c r="BI2035" t="b">
        <v>1</v>
      </c>
      <c r="BJ2035" t="b">
        <v>1</v>
      </c>
      <c r="BK2035" t="b">
        <v>0</v>
      </c>
      <c r="BL2035" t="s">
        <v>293</v>
      </c>
      <c r="BM2035">
        <v>2</v>
      </c>
      <c r="BN2035">
        <v>90</v>
      </c>
      <c r="BO2035">
        <v>1</v>
      </c>
      <c r="BP2035" s="15">
        <v>45315</v>
      </c>
      <c r="BQ2035" t="s">
        <v>307</v>
      </c>
      <c r="BR2035" t="s">
        <v>322</v>
      </c>
      <c r="BS2035">
        <v>90</v>
      </c>
      <c r="BT2035">
        <v>2</v>
      </c>
    </row>
    <row r="2036" spans="1:72" x14ac:dyDescent="0.25">
      <c r="A2036" t="str">
        <f t="shared" si="124"/>
        <v>676_126</v>
      </c>
      <c r="B2036" t="str">
        <f t="shared" si="125"/>
        <v>U</v>
      </c>
      <c r="C2036">
        <f t="shared" si="126"/>
        <v>192.4</v>
      </c>
      <c r="D2036">
        <f t="shared" si="127"/>
        <v>0</v>
      </c>
      <c r="F2036" t="s">
        <v>3051</v>
      </c>
      <c r="G2036">
        <v>676</v>
      </c>
      <c r="H2036" t="s">
        <v>3050</v>
      </c>
      <c r="I2036">
        <v>126</v>
      </c>
      <c r="J2036">
        <v>152</v>
      </c>
      <c r="K2036" t="s">
        <v>283</v>
      </c>
      <c r="L2036" t="s">
        <v>284</v>
      </c>
      <c r="M2036">
        <v>2</v>
      </c>
      <c r="N2036" t="s">
        <v>285</v>
      </c>
      <c r="O2036">
        <v>0</v>
      </c>
      <c r="P2036">
        <v>2</v>
      </c>
      <c r="Q2036" t="s">
        <v>286</v>
      </c>
      <c r="R2036" t="s">
        <v>304</v>
      </c>
      <c r="S2036" t="s">
        <v>318</v>
      </c>
      <c r="T2036" t="s">
        <v>319</v>
      </c>
      <c r="U2036">
        <v>156</v>
      </c>
      <c r="V2036">
        <v>6</v>
      </c>
      <c r="W2036">
        <v>45</v>
      </c>
      <c r="X2036">
        <v>3</v>
      </c>
      <c r="Y2036" s="15">
        <v>40891</v>
      </c>
      <c r="Z2036">
        <v>22</v>
      </c>
      <c r="AA2036" s="15">
        <v>35004</v>
      </c>
      <c r="AB2036" s="15">
        <v>45315</v>
      </c>
      <c r="AC2036">
        <v>4</v>
      </c>
      <c r="AD2036">
        <v>3</v>
      </c>
      <c r="AE2036">
        <v>110</v>
      </c>
      <c r="AF2036" s="15">
        <v>45334</v>
      </c>
      <c r="AG2036">
        <v>-1</v>
      </c>
      <c r="AH2036">
        <v>-1</v>
      </c>
      <c r="AI2036">
        <v>175.00651991789999</v>
      </c>
      <c r="AJ2036">
        <v>-40.890175057900002</v>
      </c>
      <c r="AK2036">
        <v>1</v>
      </c>
      <c r="AL2036">
        <v>26</v>
      </c>
      <c r="AM2036">
        <v>192.4</v>
      </c>
      <c r="AN2036" t="s">
        <v>320</v>
      </c>
      <c r="AO2036" t="s">
        <v>321</v>
      </c>
      <c r="AP2036" t="s">
        <v>314</v>
      </c>
      <c r="AQ2036" t="s">
        <v>312</v>
      </c>
      <c r="AR2036" t="s">
        <v>294</v>
      </c>
      <c r="AS2036" t="s">
        <v>291</v>
      </c>
      <c r="AT2036">
        <v>-1</v>
      </c>
      <c r="AU2036">
        <v>-1</v>
      </c>
      <c r="AV2036">
        <v>0</v>
      </c>
      <c r="AW2036">
        <v>0</v>
      </c>
      <c r="AX2036">
        <v>0</v>
      </c>
      <c r="AY2036">
        <v>16.6666666666667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b">
        <v>0</v>
      </c>
      <c r="BI2036" t="b">
        <v>1</v>
      </c>
      <c r="BJ2036" t="b">
        <v>0</v>
      </c>
      <c r="BK2036" t="b">
        <v>1</v>
      </c>
      <c r="BL2036" t="s">
        <v>312</v>
      </c>
      <c r="BM2036">
        <v>2</v>
      </c>
      <c r="BN2036">
        <v>90</v>
      </c>
      <c r="BO2036">
        <v>1</v>
      </c>
      <c r="BP2036" s="15">
        <v>45315</v>
      </c>
      <c r="BQ2036" t="s">
        <v>307</v>
      </c>
      <c r="BR2036" t="s">
        <v>322</v>
      </c>
      <c r="BS2036">
        <v>90</v>
      </c>
      <c r="BT2036">
        <v>2</v>
      </c>
    </row>
    <row r="2037" spans="1:72" x14ac:dyDescent="0.25">
      <c r="A2037" t="str">
        <f t="shared" si="124"/>
        <v>678_18</v>
      </c>
      <c r="B2037" t="str">
        <f t="shared" si="125"/>
        <v>U</v>
      </c>
      <c r="C2037">
        <f t="shared" si="126"/>
        <v>341</v>
      </c>
      <c r="D2037">
        <f t="shared" si="127"/>
        <v>0</v>
      </c>
      <c r="F2037" t="s">
        <v>3052</v>
      </c>
      <c r="G2037">
        <v>678</v>
      </c>
      <c r="H2037" t="s">
        <v>1919</v>
      </c>
      <c r="I2037">
        <v>18</v>
      </c>
      <c r="J2037">
        <v>80</v>
      </c>
      <c r="K2037" t="s">
        <v>283</v>
      </c>
      <c r="L2037" t="s">
        <v>284</v>
      </c>
      <c r="M2037">
        <v>2</v>
      </c>
      <c r="N2037" t="s">
        <v>285</v>
      </c>
      <c r="O2037">
        <v>0</v>
      </c>
      <c r="P2037">
        <v>1</v>
      </c>
      <c r="Q2037" t="s">
        <v>286</v>
      </c>
      <c r="R2037" t="s">
        <v>304</v>
      </c>
      <c r="S2037" t="s">
        <v>318</v>
      </c>
      <c r="T2037" t="s">
        <v>319</v>
      </c>
      <c r="U2037">
        <v>79</v>
      </c>
      <c r="V2037">
        <v>6</v>
      </c>
      <c r="W2037">
        <v>30</v>
      </c>
      <c r="X2037">
        <v>3</v>
      </c>
      <c r="Y2037" s="15">
        <v>44298</v>
      </c>
      <c r="Z2037">
        <v>20</v>
      </c>
      <c r="AA2037" s="15">
        <v>35278</v>
      </c>
      <c r="AB2037" s="15">
        <v>45315</v>
      </c>
      <c r="AC2037">
        <v>4</v>
      </c>
      <c r="AD2037">
        <v>3</v>
      </c>
      <c r="AE2037">
        <v>138.30000000000001</v>
      </c>
      <c r="AF2037" s="15">
        <v>45328</v>
      </c>
      <c r="AG2037">
        <v>-1</v>
      </c>
      <c r="AH2037">
        <v>-1</v>
      </c>
      <c r="AI2037">
        <v>174.9951342002</v>
      </c>
      <c r="AJ2037">
        <v>-40.893678377500002</v>
      </c>
      <c r="AK2037">
        <v>1</v>
      </c>
      <c r="AL2037">
        <v>62</v>
      </c>
      <c r="AM2037">
        <v>341</v>
      </c>
      <c r="AN2037" t="s">
        <v>320</v>
      </c>
      <c r="AO2037" t="s">
        <v>321</v>
      </c>
      <c r="AP2037" t="s">
        <v>325</v>
      </c>
      <c r="AQ2037" t="s">
        <v>293</v>
      </c>
      <c r="AR2037" t="s">
        <v>294</v>
      </c>
      <c r="AS2037" t="s">
        <v>291</v>
      </c>
      <c r="AT2037">
        <v>-1</v>
      </c>
      <c r="AU2037">
        <v>-1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t="b">
        <v>0</v>
      </c>
      <c r="BI2037" t="b">
        <v>1</v>
      </c>
      <c r="BJ2037" t="b">
        <v>0</v>
      </c>
      <c r="BK2037" t="b">
        <v>0</v>
      </c>
      <c r="BL2037" t="s">
        <v>293</v>
      </c>
      <c r="BM2037">
        <v>2</v>
      </c>
      <c r="BN2037">
        <v>90</v>
      </c>
      <c r="BO2037">
        <v>1</v>
      </c>
      <c r="BP2037" s="15">
        <v>45315</v>
      </c>
      <c r="BQ2037" t="s">
        <v>307</v>
      </c>
      <c r="BR2037" t="s">
        <v>322</v>
      </c>
      <c r="BS2037">
        <v>90</v>
      </c>
      <c r="BT2037">
        <v>2</v>
      </c>
    </row>
    <row r="2038" spans="1:72" x14ac:dyDescent="0.25">
      <c r="A2038" t="str">
        <f t="shared" si="124"/>
        <v>680_5</v>
      </c>
      <c r="B2038" t="str">
        <f t="shared" si="125"/>
        <v>U</v>
      </c>
      <c r="C2038">
        <f t="shared" si="126"/>
        <v>1427.4</v>
      </c>
      <c r="D2038">
        <f t="shared" si="127"/>
        <v>17.5</v>
      </c>
      <c r="F2038" t="s">
        <v>3053</v>
      </c>
      <c r="G2038">
        <v>680</v>
      </c>
      <c r="H2038" t="s">
        <v>1001</v>
      </c>
      <c r="I2038">
        <v>5</v>
      </c>
      <c r="J2038">
        <v>188</v>
      </c>
      <c r="K2038" t="s">
        <v>283</v>
      </c>
      <c r="L2038" t="s">
        <v>284</v>
      </c>
      <c r="M2038">
        <v>2</v>
      </c>
      <c r="N2038" t="s">
        <v>285</v>
      </c>
      <c r="O2038">
        <v>0</v>
      </c>
      <c r="P2038">
        <v>2</v>
      </c>
      <c r="Q2038" t="s">
        <v>286</v>
      </c>
      <c r="R2038" t="s">
        <v>304</v>
      </c>
      <c r="S2038" t="s">
        <v>318</v>
      </c>
      <c r="T2038" t="s">
        <v>319</v>
      </c>
      <c r="U2038">
        <v>130</v>
      </c>
      <c r="V2038">
        <v>6</v>
      </c>
      <c r="W2038">
        <v>25</v>
      </c>
      <c r="X2038">
        <v>1</v>
      </c>
      <c r="Y2038" s="15">
        <v>35125</v>
      </c>
      <c r="Z2038">
        <v>22</v>
      </c>
      <c r="AA2038" s="15">
        <v>21916</v>
      </c>
      <c r="AB2038" s="15">
        <v>45315</v>
      </c>
      <c r="AC2038">
        <v>4.1500000000000004</v>
      </c>
      <c r="AD2038">
        <v>1</v>
      </c>
      <c r="AE2038">
        <v>151</v>
      </c>
      <c r="AF2038" s="15">
        <v>45334</v>
      </c>
      <c r="AG2038">
        <v>-1</v>
      </c>
      <c r="AH2038">
        <v>-1</v>
      </c>
      <c r="AI2038">
        <v>175.0037118841</v>
      </c>
      <c r="AJ2038">
        <v>-40.877744999100003</v>
      </c>
      <c r="AK2038">
        <v>3.5</v>
      </c>
      <c r="AL2038">
        <v>183</v>
      </c>
      <c r="AM2038">
        <v>1427.4</v>
      </c>
      <c r="AN2038" t="s">
        <v>320</v>
      </c>
      <c r="AO2038" t="s">
        <v>321</v>
      </c>
      <c r="AP2038" t="s">
        <v>314</v>
      </c>
      <c r="AQ2038" t="s">
        <v>312</v>
      </c>
      <c r="AR2038" t="s">
        <v>294</v>
      </c>
      <c r="AS2038" t="s">
        <v>291</v>
      </c>
      <c r="AT2038">
        <v>-1</v>
      </c>
      <c r="AU2038">
        <v>-1</v>
      </c>
      <c r="AV2038">
        <v>0</v>
      </c>
      <c r="AW2038">
        <v>0</v>
      </c>
      <c r="AX2038">
        <v>0</v>
      </c>
      <c r="AY2038">
        <v>50</v>
      </c>
      <c r="AZ2038">
        <v>17.5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 t="b">
        <v>0</v>
      </c>
      <c r="BI2038" t="b">
        <v>1</v>
      </c>
      <c r="BJ2038" t="b">
        <v>1</v>
      </c>
      <c r="BK2038" t="b">
        <v>1</v>
      </c>
      <c r="BL2038" t="s">
        <v>312</v>
      </c>
      <c r="BM2038">
        <v>2</v>
      </c>
      <c r="BN2038">
        <v>90</v>
      </c>
      <c r="BO2038">
        <v>1</v>
      </c>
      <c r="BP2038" s="15">
        <v>45315</v>
      </c>
      <c r="BQ2038" t="s">
        <v>307</v>
      </c>
      <c r="BR2038" t="s">
        <v>322</v>
      </c>
      <c r="BS2038">
        <v>90</v>
      </c>
      <c r="BT2038">
        <v>2</v>
      </c>
    </row>
    <row r="2039" spans="1:72" x14ac:dyDescent="0.25">
      <c r="A2039" t="str">
        <f t="shared" si="124"/>
        <v>681_4</v>
      </c>
      <c r="B2039" t="str">
        <f t="shared" si="125"/>
        <v>U</v>
      </c>
      <c r="C2039">
        <f t="shared" si="126"/>
        <v>194.4</v>
      </c>
      <c r="D2039">
        <f t="shared" si="127"/>
        <v>0</v>
      </c>
      <c r="F2039" t="s">
        <v>3054</v>
      </c>
      <c r="G2039">
        <v>681</v>
      </c>
      <c r="H2039" t="s">
        <v>2282</v>
      </c>
      <c r="I2039">
        <v>4</v>
      </c>
      <c r="J2039">
        <v>40</v>
      </c>
      <c r="K2039" t="s">
        <v>283</v>
      </c>
      <c r="L2039" t="s">
        <v>284</v>
      </c>
      <c r="M2039">
        <v>2</v>
      </c>
      <c r="N2039" t="s">
        <v>285</v>
      </c>
      <c r="O2039">
        <v>0</v>
      </c>
      <c r="P2039">
        <v>1</v>
      </c>
      <c r="Q2039" t="s">
        <v>286</v>
      </c>
      <c r="R2039" t="s">
        <v>304</v>
      </c>
      <c r="S2039" t="s">
        <v>318</v>
      </c>
      <c r="T2039" t="s">
        <v>319</v>
      </c>
      <c r="U2039">
        <v>21</v>
      </c>
      <c r="V2039">
        <v>6</v>
      </c>
      <c r="W2039">
        <v>30</v>
      </c>
      <c r="X2039">
        <v>3</v>
      </c>
      <c r="Y2039" s="15">
        <v>44947</v>
      </c>
      <c r="Z2039">
        <v>20</v>
      </c>
      <c r="AA2039" s="15">
        <v>35339</v>
      </c>
      <c r="AB2039" s="15">
        <v>45334</v>
      </c>
      <c r="AC2039">
        <v>4</v>
      </c>
      <c r="AD2039">
        <v>3</v>
      </c>
      <c r="AE2039">
        <v>111</v>
      </c>
      <c r="AF2039" s="15">
        <v>45328</v>
      </c>
      <c r="AG2039">
        <v>-1</v>
      </c>
      <c r="AH2039">
        <v>-1</v>
      </c>
      <c r="AI2039">
        <v>174.9979665011</v>
      </c>
      <c r="AJ2039">
        <v>-40.894441143400002</v>
      </c>
      <c r="AK2039">
        <v>2</v>
      </c>
      <c r="AL2039">
        <v>36</v>
      </c>
      <c r="AM2039">
        <v>194.4</v>
      </c>
      <c r="AN2039" t="s">
        <v>320</v>
      </c>
      <c r="AO2039" t="s">
        <v>321</v>
      </c>
      <c r="AP2039" t="s">
        <v>292</v>
      </c>
      <c r="AQ2039" t="s">
        <v>293</v>
      </c>
      <c r="AR2039" t="s">
        <v>294</v>
      </c>
      <c r="AS2039" t="s">
        <v>291</v>
      </c>
      <c r="AT2039">
        <v>-1</v>
      </c>
      <c r="AU2039">
        <v>-1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 t="b">
        <v>0</v>
      </c>
      <c r="BI2039" t="b">
        <v>1</v>
      </c>
      <c r="BJ2039" t="b">
        <v>0</v>
      </c>
      <c r="BK2039" t="b">
        <v>0</v>
      </c>
      <c r="BL2039" t="s">
        <v>293</v>
      </c>
      <c r="BM2039">
        <v>2</v>
      </c>
      <c r="BN2039">
        <v>90</v>
      </c>
      <c r="BO2039">
        <v>1</v>
      </c>
      <c r="BP2039" s="15">
        <v>45334</v>
      </c>
      <c r="BQ2039" t="s">
        <v>307</v>
      </c>
      <c r="BR2039" t="s">
        <v>322</v>
      </c>
      <c r="BS2039">
        <v>90</v>
      </c>
      <c r="BT2039">
        <v>2</v>
      </c>
    </row>
    <row r="2040" spans="1:72" x14ac:dyDescent="0.25">
      <c r="A2040" t="str">
        <f t="shared" si="124"/>
        <v>682_2</v>
      </c>
      <c r="B2040" t="str">
        <f t="shared" si="125"/>
        <v>R</v>
      </c>
      <c r="C2040">
        <f t="shared" si="126"/>
        <v>2576.4</v>
      </c>
      <c r="D2040">
        <f t="shared" si="127"/>
        <v>0</v>
      </c>
      <c r="F2040" t="s">
        <v>3055</v>
      </c>
      <c r="G2040">
        <v>682</v>
      </c>
      <c r="H2040" t="s">
        <v>2151</v>
      </c>
      <c r="I2040">
        <v>2</v>
      </c>
      <c r="J2040">
        <v>454</v>
      </c>
      <c r="K2040" t="s">
        <v>283</v>
      </c>
      <c r="L2040" t="s">
        <v>284</v>
      </c>
      <c r="M2040">
        <v>2</v>
      </c>
      <c r="N2040" t="s">
        <v>285</v>
      </c>
      <c r="O2040">
        <v>0</v>
      </c>
      <c r="P2040">
        <v>2</v>
      </c>
      <c r="Q2040" t="s">
        <v>286</v>
      </c>
      <c r="R2040" t="s">
        <v>304</v>
      </c>
      <c r="S2040" t="s">
        <v>318</v>
      </c>
      <c r="T2040" t="s">
        <v>355</v>
      </c>
      <c r="U2040">
        <v>102</v>
      </c>
      <c r="V2040">
        <v>11</v>
      </c>
      <c r="W2040">
        <v>35</v>
      </c>
      <c r="X2040">
        <v>3</v>
      </c>
      <c r="Y2040" s="15">
        <v>43159</v>
      </c>
      <c r="Z2040">
        <v>19</v>
      </c>
      <c r="AA2040" s="15">
        <v>35096</v>
      </c>
      <c r="AB2040" s="15">
        <v>45313</v>
      </c>
      <c r="AC2040">
        <v>13</v>
      </c>
      <c r="AD2040">
        <v>2</v>
      </c>
      <c r="AE2040">
        <v>103.75</v>
      </c>
      <c r="AF2040" s="15">
        <v>45331</v>
      </c>
      <c r="AG2040">
        <v>-1</v>
      </c>
      <c r="AH2040">
        <v>-1</v>
      </c>
      <c r="AI2040">
        <v>175.08913354329999</v>
      </c>
      <c r="AJ2040">
        <v>-40.843125835999999</v>
      </c>
      <c r="AK2040">
        <v>2</v>
      </c>
      <c r="AL2040">
        <v>452</v>
      </c>
      <c r="AM2040">
        <v>2576.4</v>
      </c>
      <c r="AN2040" t="s">
        <v>320</v>
      </c>
      <c r="AO2040" t="s">
        <v>291</v>
      </c>
      <c r="AP2040" t="s">
        <v>292</v>
      </c>
      <c r="AQ2040" t="s">
        <v>293</v>
      </c>
      <c r="AR2040" t="s">
        <v>294</v>
      </c>
      <c r="AS2040" t="s">
        <v>291</v>
      </c>
      <c r="AT2040">
        <v>-1</v>
      </c>
      <c r="AU2040">
        <v>-1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b">
        <v>0</v>
      </c>
      <c r="BI2040" t="b">
        <v>1</v>
      </c>
      <c r="BJ2040" t="b">
        <v>0</v>
      </c>
      <c r="BK2040" t="b">
        <v>0</v>
      </c>
      <c r="BL2040" t="s">
        <v>293</v>
      </c>
      <c r="BM2040">
        <v>2</v>
      </c>
      <c r="BN2040">
        <v>60</v>
      </c>
      <c r="BO2040">
        <v>1</v>
      </c>
      <c r="BP2040" s="15">
        <v>45313</v>
      </c>
      <c r="BQ2040" t="s">
        <v>307</v>
      </c>
      <c r="BR2040" t="s">
        <v>308</v>
      </c>
      <c r="BS2040">
        <v>60</v>
      </c>
      <c r="BT2040">
        <v>2</v>
      </c>
    </row>
    <row r="2041" spans="1:72" x14ac:dyDescent="0.25">
      <c r="A2041" t="str">
        <f t="shared" si="124"/>
        <v>683_1025</v>
      </c>
      <c r="B2041" t="str">
        <f t="shared" si="125"/>
        <v>R</v>
      </c>
      <c r="C2041">
        <f t="shared" si="126"/>
        <v>1722.5</v>
      </c>
      <c r="D2041">
        <f t="shared" si="127"/>
        <v>0</v>
      </c>
      <c r="F2041" t="s">
        <v>3056</v>
      </c>
      <c r="G2041">
        <v>683</v>
      </c>
      <c r="H2041" t="s">
        <v>1003</v>
      </c>
      <c r="I2041">
        <v>1025</v>
      </c>
      <c r="J2041">
        <v>1290</v>
      </c>
      <c r="K2041" t="s">
        <v>283</v>
      </c>
      <c r="L2041" t="s">
        <v>284</v>
      </c>
      <c r="M2041">
        <v>2</v>
      </c>
      <c r="N2041" t="s">
        <v>285</v>
      </c>
      <c r="O2041">
        <v>0</v>
      </c>
      <c r="P2041">
        <v>3</v>
      </c>
      <c r="Q2041" t="s">
        <v>286</v>
      </c>
      <c r="R2041" t="s">
        <v>287</v>
      </c>
      <c r="S2041" t="s">
        <v>288</v>
      </c>
      <c r="T2041" t="s">
        <v>289</v>
      </c>
      <c r="U2041">
        <v>868</v>
      </c>
      <c r="V2041">
        <v>3</v>
      </c>
      <c r="W2041">
        <v>35</v>
      </c>
      <c r="X2041">
        <v>3</v>
      </c>
      <c r="Y2041" s="15">
        <v>42461</v>
      </c>
      <c r="Z2041">
        <v>18</v>
      </c>
      <c r="AA2041" s="15">
        <v>34973</v>
      </c>
      <c r="AB2041" s="15">
        <v>45317</v>
      </c>
      <c r="AC2041">
        <v>12</v>
      </c>
      <c r="AD2041">
        <v>4.95</v>
      </c>
      <c r="AE2041">
        <v>132.69999999999999</v>
      </c>
      <c r="AF2041" s="15">
        <v>45335</v>
      </c>
      <c r="AG2041">
        <v>-1</v>
      </c>
      <c r="AH2041">
        <v>-1</v>
      </c>
      <c r="AI2041">
        <v>175.02561391200001</v>
      </c>
      <c r="AJ2041">
        <v>-40.915708199100003</v>
      </c>
      <c r="AK2041">
        <v>2.5</v>
      </c>
      <c r="AL2041">
        <v>265</v>
      </c>
      <c r="AM2041">
        <v>1722.5</v>
      </c>
      <c r="AN2041" t="s">
        <v>290</v>
      </c>
      <c r="AO2041" t="s">
        <v>291</v>
      </c>
      <c r="AP2041" t="s">
        <v>292</v>
      </c>
      <c r="AQ2041" t="s">
        <v>293</v>
      </c>
      <c r="AR2041" t="s">
        <v>294</v>
      </c>
      <c r="AS2041" t="s">
        <v>291</v>
      </c>
      <c r="AT2041">
        <v>1641.3226299999999</v>
      </c>
      <c r="AU2041">
        <v>511.00495999999998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5.39</v>
      </c>
      <c r="BD2041">
        <v>0</v>
      </c>
      <c r="BE2041">
        <v>0.25</v>
      </c>
      <c r="BF2041">
        <v>26.95</v>
      </c>
      <c r="BG2041">
        <v>0</v>
      </c>
      <c r="BH2041" t="b">
        <v>0</v>
      </c>
      <c r="BI2041" t="b">
        <v>1</v>
      </c>
      <c r="BJ2041" t="b">
        <v>1</v>
      </c>
      <c r="BK2041" t="b">
        <v>0</v>
      </c>
      <c r="BL2041" t="s">
        <v>293</v>
      </c>
      <c r="BM2041">
        <v>2</v>
      </c>
      <c r="BN2041">
        <v>50</v>
      </c>
      <c r="BO2041">
        <v>1</v>
      </c>
      <c r="BP2041" s="15">
        <v>45317</v>
      </c>
      <c r="BQ2041" t="s">
        <v>295</v>
      </c>
      <c r="BR2041" t="s">
        <v>296</v>
      </c>
      <c r="BS2041">
        <v>50</v>
      </c>
      <c r="BT2041">
        <v>2</v>
      </c>
    </row>
    <row r="2042" spans="1:72" x14ac:dyDescent="0.25">
      <c r="A2042" t="str">
        <f t="shared" si="124"/>
        <v>683_1290</v>
      </c>
      <c r="B2042" t="str">
        <f t="shared" si="125"/>
        <v>R</v>
      </c>
      <c r="C2042">
        <f t="shared" si="126"/>
        <v>117</v>
      </c>
      <c r="D2042">
        <f t="shared" si="127"/>
        <v>111.111111111111</v>
      </c>
      <c r="F2042" t="s">
        <v>3057</v>
      </c>
      <c r="G2042">
        <v>683</v>
      </c>
      <c r="H2042" t="s">
        <v>1003</v>
      </c>
      <c r="I2042">
        <v>1290</v>
      </c>
      <c r="J2042">
        <v>1308</v>
      </c>
      <c r="K2042" t="s">
        <v>283</v>
      </c>
      <c r="L2042" t="s">
        <v>284</v>
      </c>
      <c r="M2042">
        <v>2</v>
      </c>
      <c r="N2042" t="s">
        <v>285</v>
      </c>
      <c r="O2042">
        <v>0</v>
      </c>
      <c r="P2042">
        <v>3</v>
      </c>
      <c r="Q2042" t="s">
        <v>286</v>
      </c>
      <c r="R2042" t="s">
        <v>287</v>
      </c>
      <c r="S2042" t="s">
        <v>288</v>
      </c>
      <c r="T2042" t="s">
        <v>289</v>
      </c>
      <c r="U2042">
        <v>868</v>
      </c>
      <c r="V2042">
        <v>3</v>
      </c>
      <c r="W2042">
        <v>33</v>
      </c>
      <c r="X2042">
        <v>3</v>
      </c>
      <c r="Y2042" s="15">
        <v>42474</v>
      </c>
      <c r="Z2042">
        <v>20</v>
      </c>
      <c r="AA2042" s="15">
        <v>34973</v>
      </c>
      <c r="AB2042" s="15">
        <v>45317</v>
      </c>
      <c r="AC2042">
        <v>4.4000000000000004</v>
      </c>
      <c r="AD2042">
        <v>2.7</v>
      </c>
      <c r="AE2042">
        <v>126.55</v>
      </c>
      <c r="AF2042" s="15">
        <v>45335</v>
      </c>
      <c r="AG2042">
        <v>-1</v>
      </c>
      <c r="AH2042">
        <v>-1</v>
      </c>
      <c r="AI2042">
        <v>175.02704581419999</v>
      </c>
      <c r="AJ2042">
        <v>-40.915792260800004</v>
      </c>
      <c r="AK2042">
        <v>9</v>
      </c>
      <c r="AL2042">
        <v>18</v>
      </c>
      <c r="AM2042">
        <v>117</v>
      </c>
      <c r="AN2042" t="s">
        <v>290</v>
      </c>
      <c r="AO2042" t="s">
        <v>291</v>
      </c>
      <c r="AP2042" t="s">
        <v>314</v>
      </c>
      <c r="AQ2042" t="s">
        <v>312</v>
      </c>
      <c r="AR2042" t="s">
        <v>294</v>
      </c>
      <c r="AS2042" t="s">
        <v>291</v>
      </c>
      <c r="AT2042">
        <v>2486.1776</v>
      </c>
      <c r="AU2042">
        <v>908.81709999999998</v>
      </c>
      <c r="AV2042">
        <v>0</v>
      </c>
      <c r="AW2042">
        <v>0</v>
      </c>
      <c r="AX2042">
        <v>1.70940170940171</v>
      </c>
      <c r="AY2042">
        <v>27.7777777777778</v>
      </c>
      <c r="AZ2042">
        <v>111.111111111111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t="b">
        <v>0</v>
      </c>
      <c r="BI2042" t="b">
        <v>1</v>
      </c>
      <c r="BJ2042" t="b">
        <v>0</v>
      </c>
      <c r="BK2042" t="b">
        <v>0</v>
      </c>
      <c r="BL2042" t="s">
        <v>312</v>
      </c>
      <c r="BM2042">
        <v>2</v>
      </c>
      <c r="BN2042">
        <v>50</v>
      </c>
      <c r="BO2042">
        <v>1</v>
      </c>
      <c r="BP2042" s="15">
        <v>45317</v>
      </c>
      <c r="BQ2042" t="s">
        <v>295</v>
      </c>
      <c r="BR2042" t="s">
        <v>296</v>
      </c>
      <c r="BS2042">
        <v>50</v>
      </c>
      <c r="BT2042">
        <v>2</v>
      </c>
    </row>
    <row r="2043" spans="1:72" x14ac:dyDescent="0.25">
      <c r="A2043" t="str">
        <f t="shared" si="124"/>
        <v>684_31</v>
      </c>
      <c r="B2043" t="str">
        <f t="shared" si="125"/>
        <v>R</v>
      </c>
      <c r="C2043">
        <f t="shared" si="126"/>
        <v>1369.6</v>
      </c>
      <c r="D2043">
        <f t="shared" si="127"/>
        <v>0</v>
      </c>
      <c r="F2043" t="s">
        <v>3058</v>
      </c>
      <c r="G2043">
        <v>684</v>
      </c>
      <c r="H2043" t="s">
        <v>1353</v>
      </c>
      <c r="I2043">
        <v>31</v>
      </c>
      <c r="J2043">
        <v>245</v>
      </c>
      <c r="K2043" t="s">
        <v>283</v>
      </c>
      <c r="L2043" t="s">
        <v>284</v>
      </c>
      <c r="M2043">
        <v>2</v>
      </c>
      <c r="N2043" t="s">
        <v>285</v>
      </c>
      <c r="O2043">
        <v>0</v>
      </c>
      <c r="P2043">
        <v>2</v>
      </c>
      <c r="Q2043" t="s">
        <v>286</v>
      </c>
      <c r="R2043" t="s">
        <v>304</v>
      </c>
      <c r="S2043" t="s">
        <v>305</v>
      </c>
      <c r="T2043" t="s">
        <v>355</v>
      </c>
      <c r="U2043">
        <v>122</v>
      </c>
      <c r="V2043">
        <v>8</v>
      </c>
      <c r="W2043">
        <v>33</v>
      </c>
      <c r="X2043">
        <v>3</v>
      </c>
      <c r="Y2043" s="15">
        <v>43168</v>
      </c>
      <c r="Z2043">
        <v>19</v>
      </c>
      <c r="AA2043" s="15">
        <v>34973</v>
      </c>
      <c r="AB2043" s="15">
        <v>45317</v>
      </c>
      <c r="AC2043">
        <v>15.75</v>
      </c>
      <c r="AD2043">
        <v>1.55</v>
      </c>
      <c r="AE2043">
        <v>106.85</v>
      </c>
      <c r="AF2043" s="15">
        <v>45335</v>
      </c>
      <c r="AG2043">
        <v>-1</v>
      </c>
      <c r="AH2043">
        <v>-1</v>
      </c>
      <c r="AI2043">
        <v>175.0262543442</v>
      </c>
      <c r="AJ2043">
        <v>-40.916854075700002</v>
      </c>
      <c r="AK2043">
        <v>2</v>
      </c>
      <c r="AL2043">
        <v>214</v>
      </c>
      <c r="AM2043">
        <v>1369.6</v>
      </c>
      <c r="AN2043" t="s">
        <v>306</v>
      </c>
      <c r="AO2043" t="s">
        <v>291</v>
      </c>
      <c r="AP2043" t="s">
        <v>292</v>
      </c>
      <c r="AQ2043" t="s">
        <v>293</v>
      </c>
      <c r="AR2043" t="s">
        <v>294</v>
      </c>
      <c r="AS2043" t="s">
        <v>291</v>
      </c>
      <c r="AT2043">
        <v>-1</v>
      </c>
      <c r="AU2043">
        <v>-1</v>
      </c>
      <c r="AV2043">
        <v>0</v>
      </c>
      <c r="AW2043">
        <v>0</v>
      </c>
      <c r="AX2043">
        <v>1.7361111111111101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b">
        <v>0</v>
      </c>
      <c r="BI2043" t="b">
        <v>1</v>
      </c>
      <c r="BJ2043" t="b">
        <v>1</v>
      </c>
      <c r="BK2043" t="b">
        <v>0</v>
      </c>
      <c r="BL2043" t="s">
        <v>293</v>
      </c>
      <c r="BM2043">
        <v>2</v>
      </c>
      <c r="BN2043">
        <v>60</v>
      </c>
      <c r="BO2043">
        <v>1</v>
      </c>
      <c r="BP2043" s="15">
        <v>45317</v>
      </c>
      <c r="BQ2043" t="s">
        <v>307</v>
      </c>
      <c r="BR2043" t="s">
        <v>308</v>
      </c>
      <c r="BS2043">
        <v>60</v>
      </c>
      <c r="BT2043">
        <v>2</v>
      </c>
    </row>
    <row r="2044" spans="1:72" x14ac:dyDescent="0.25">
      <c r="A2044" t="str">
        <f t="shared" si="124"/>
        <v>684_245</v>
      </c>
      <c r="B2044" t="str">
        <f t="shared" si="125"/>
        <v>R</v>
      </c>
      <c r="C2044">
        <f t="shared" si="126"/>
        <v>166.4</v>
      </c>
      <c r="D2044">
        <f t="shared" si="127"/>
        <v>0</v>
      </c>
      <c r="F2044" t="s">
        <v>3059</v>
      </c>
      <c r="G2044">
        <v>684</v>
      </c>
      <c r="H2044" t="s">
        <v>1353</v>
      </c>
      <c r="I2044">
        <v>245</v>
      </c>
      <c r="J2044">
        <v>271</v>
      </c>
      <c r="K2044" t="s">
        <v>283</v>
      </c>
      <c r="L2044" t="s">
        <v>284</v>
      </c>
      <c r="M2044">
        <v>2</v>
      </c>
      <c r="N2044" t="s">
        <v>285</v>
      </c>
      <c r="O2044">
        <v>0</v>
      </c>
      <c r="P2044">
        <v>2</v>
      </c>
      <c r="Q2044" t="s">
        <v>286</v>
      </c>
      <c r="R2044" t="s">
        <v>304</v>
      </c>
      <c r="S2044" t="s">
        <v>305</v>
      </c>
      <c r="T2044" t="s">
        <v>355</v>
      </c>
      <c r="U2044">
        <v>122</v>
      </c>
      <c r="V2044">
        <v>8</v>
      </c>
      <c r="W2044">
        <v>50</v>
      </c>
      <c r="X2044">
        <v>3</v>
      </c>
      <c r="Y2044" s="15">
        <v>43147</v>
      </c>
      <c r="Z2044">
        <v>22</v>
      </c>
      <c r="AA2044" s="15">
        <v>34973</v>
      </c>
      <c r="AB2044" s="15">
        <v>45317</v>
      </c>
      <c r="AC2044">
        <v>8.8000000000000007</v>
      </c>
      <c r="AD2044">
        <v>1.7</v>
      </c>
      <c r="AE2044">
        <v>161.4</v>
      </c>
      <c r="AF2044" s="15">
        <v>45335</v>
      </c>
      <c r="AG2044">
        <v>-1</v>
      </c>
      <c r="AH2044">
        <v>-1</v>
      </c>
      <c r="AI2044">
        <v>175.02596989119999</v>
      </c>
      <c r="AJ2044">
        <v>-40.917905010399998</v>
      </c>
      <c r="AK2044">
        <v>2</v>
      </c>
      <c r="AL2044">
        <v>26</v>
      </c>
      <c r="AM2044">
        <v>166.4</v>
      </c>
      <c r="AN2044" t="s">
        <v>306</v>
      </c>
      <c r="AO2044" t="s">
        <v>291</v>
      </c>
      <c r="AP2044" t="s">
        <v>314</v>
      </c>
      <c r="AQ2044" t="s">
        <v>312</v>
      </c>
      <c r="AR2044" t="s">
        <v>294</v>
      </c>
      <c r="AS2044" t="s">
        <v>291</v>
      </c>
      <c r="AT2044">
        <v>-1</v>
      </c>
      <c r="AU2044">
        <v>-1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b">
        <v>0</v>
      </c>
      <c r="BI2044" t="b">
        <v>1</v>
      </c>
      <c r="BJ2044" t="b">
        <v>0</v>
      </c>
      <c r="BK2044" t="b">
        <v>1</v>
      </c>
      <c r="BL2044" t="s">
        <v>312</v>
      </c>
      <c r="BM2044">
        <v>2</v>
      </c>
      <c r="BN2044">
        <v>60</v>
      </c>
      <c r="BO2044">
        <v>1</v>
      </c>
      <c r="BP2044" s="15">
        <v>45317</v>
      </c>
      <c r="BQ2044" t="s">
        <v>307</v>
      </c>
      <c r="BR2044" t="s">
        <v>308</v>
      </c>
      <c r="BS2044">
        <v>60</v>
      </c>
      <c r="BT2044">
        <v>2</v>
      </c>
    </row>
    <row r="2045" spans="1:72" x14ac:dyDescent="0.25">
      <c r="A2045" t="str">
        <f t="shared" si="124"/>
        <v>686_20</v>
      </c>
      <c r="B2045" t="str">
        <f t="shared" si="125"/>
        <v>R</v>
      </c>
      <c r="C2045">
        <f t="shared" si="126"/>
        <v>3776</v>
      </c>
      <c r="D2045">
        <f t="shared" si="127"/>
        <v>25.8333333333333</v>
      </c>
      <c r="F2045" t="s">
        <v>3060</v>
      </c>
      <c r="G2045">
        <v>686</v>
      </c>
      <c r="H2045" t="s">
        <v>104</v>
      </c>
      <c r="I2045">
        <v>20</v>
      </c>
      <c r="J2045">
        <v>610</v>
      </c>
      <c r="K2045" t="s">
        <v>283</v>
      </c>
      <c r="L2045" t="s">
        <v>284</v>
      </c>
      <c r="M2045">
        <v>2</v>
      </c>
      <c r="N2045" t="s">
        <v>285</v>
      </c>
      <c r="O2045">
        <v>0</v>
      </c>
      <c r="P2045">
        <v>3</v>
      </c>
      <c r="Q2045" t="s">
        <v>286</v>
      </c>
      <c r="R2045" t="s">
        <v>341</v>
      </c>
      <c r="S2045" t="s">
        <v>288</v>
      </c>
      <c r="T2045" t="s">
        <v>355</v>
      </c>
      <c r="U2045">
        <v>673</v>
      </c>
      <c r="V2045">
        <v>6</v>
      </c>
      <c r="W2045">
        <v>23</v>
      </c>
      <c r="X2045">
        <v>2</v>
      </c>
      <c r="Y2045" s="15">
        <v>40597</v>
      </c>
      <c r="Z2045">
        <v>18</v>
      </c>
      <c r="AA2045" s="15">
        <v>36031</v>
      </c>
      <c r="AB2045" s="15">
        <v>45317</v>
      </c>
      <c r="AC2045">
        <v>15</v>
      </c>
      <c r="AD2045">
        <v>4</v>
      </c>
      <c r="AE2045">
        <v>132.30000000000001</v>
      </c>
      <c r="AF2045" s="15">
        <v>45335</v>
      </c>
      <c r="AG2045">
        <v>-1</v>
      </c>
      <c r="AH2045">
        <v>-1</v>
      </c>
      <c r="AI2045">
        <v>175.0305059815</v>
      </c>
      <c r="AJ2045">
        <v>-40.914708008700003</v>
      </c>
      <c r="AK2045">
        <v>5</v>
      </c>
      <c r="AL2045">
        <v>590</v>
      </c>
      <c r="AM2045">
        <v>3776</v>
      </c>
      <c r="AN2045" t="s">
        <v>290</v>
      </c>
      <c r="AO2045" t="s">
        <v>291</v>
      </c>
      <c r="AP2045" t="s">
        <v>292</v>
      </c>
      <c r="AQ2045" t="s">
        <v>293</v>
      </c>
      <c r="AR2045" t="s">
        <v>294</v>
      </c>
      <c r="AS2045" t="s">
        <v>291</v>
      </c>
      <c r="AT2045">
        <v>1585.2952299999999</v>
      </c>
      <c r="AU2045">
        <v>701.18942000000004</v>
      </c>
      <c r="AV2045">
        <v>0</v>
      </c>
      <c r="AW2045">
        <v>0</v>
      </c>
      <c r="AX2045">
        <v>0.65104166666666696</v>
      </c>
      <c r="AY2045">
        <v>1.6666666666666701</v>
      </c>
      <c r="AZ2045">
        <v>25.8333333333333</v>
      </c>
      <c r="BA2045">
        <v>11.6666666666667</v>
      </c>
      <c r="BB2045">
        <v>0</v>
      </c>
      <c r="BC2045">
        <v>0.05</v>
      </c>
      <c r="BD2045">
        <v>0</v>
      </c>
      <c r="BE2045">
        <v>0.25</v>
      </c>
      <c r="BF2045">
        <v>0.25</v>
      </c>
      <c r="BG2045">
        <v>0</v>
      </c>
      <c r="BH2045" t="b">
        <v>0</v>
      </c>
      <c r="BI2045" t="b">
        <v>1</v>
      </c>
      <c r="BJ2045" t="b">
        <v>1</v>
      </c>
      <c r="BK2045" t="b">
        <v>0</v>
      </c>
      <c r="BL2045" t="s">
        <v>293</v>
      </c>
      <c r="BM2045">
        <v>2</v>
      </c>
      <c r="BN2045">
        <v>50</v>
      </c>
      <c r="BO2045">
        <v>1</v>
      </c>
      <c r="BP2045" s="15">
        <v>45317</v>
      </c>
      <c r="BQ2045" t="s">
        <v>295</v>
      </c>
      <c r="BR2045" t="s">
        <v>296</v>
      </c>
      <c r="BS2045">
        <v>50</v>
      </c>
      <c r="BT2045">
        <v>2</v>
      </c>
    </row>
    <row r="2046" spans="1:72" x14ac:dyDescent="0.25">
      <c r="A2046" t="str">
        <f t="shared" si="124"/>
        <v>687_10</v>
      </c>
      <c r="B2046" t="str">
        <f t="shared" si="125"/>
        <v>U</v>
      </c>
      <c r="C2046">
        <f t="shared" si="126"/>
        <v>520</v>
      </c>
      <c r="D2046">
        <f t="shared" si="127"/>
        <v>0</v>
      </c>
      <c r="F2046" t="s">
        <v>3061</v>
      </c>
      <c r="G2046">
        <v>687</v>
      </c>
      <c r="H2046" t="s">
        <v>2236</v>
      </c>
      <c r="I2046">
        <v>10</v>
      </c>
      <c r="J2046">
        <v>60</v>
      </c>
      <c r="K2046" t="s">
        <v>283</v>
      </c>
      <c r="L2046" t="s">
        <v>284</v>
      </c>
      <c r="M2046">
        <v>2</v>
      </c>
      <c r="N2046" t="s">
        <v>285</v>
      </c>
      <c r="O2046">
        <v>0</v>
      </c>
      <c r="P2046">
        <v>2</v>
      </c>
      <c r="Q2046" t="s">
        <v>286</v>
      </c>
      <c r="R2046" t="s">
        <v>304</v>
      </c>
      <c r="S2046" t="s">
        <v>305</v>
      </c>
      <c r="T2046" t="s">
        <v>319</v>
      </c>
      <c r="U2046">
        <v>320</v>
      </c>
      <c r="V2046">
        <v>4</v>
      </c>
      <c r="W2046">
        <v>25</v>
      </c>
      <c r="X2046">
        <v>1</v>
      </c>
      <c r="Y2046" s="15">
        <v>35521</v>
      </c>
      <c r="Z2046">
        <v>22</v>
      </c>
      <c r="AA2046" s="15">
        <v>21916</v>
      </c>
      <c r="AB2046" s="15">
        <v>45334</v>
      </c>
      <c r="AC2046">
        <v>4</v>
      </c>
      <c r="AD2046">
        <v>3</v>
      </c>
      <c r="AE2046">
        <v>111</v>
      </c>
      <c r="AF2046" s="15">
        <v>45333</v>
      </c>
      <c r="AG2046">
        <v>-1</v>
      </c>
      <c r="AH2046">
        <v>-1</v>
      </c>
      <c r="AI2046">
        <v>174.9949159645</v>
      </c>
      <c r="AJ2046">
        <v>-40.910078925900002</v>
      </c>
      <c r="AK2046">
        <v>5</v>
      </c>
      <c r="AL2046">
        <v>50</v>
      </c>
      <c r="AM2046">
        <v>520</v>
      </c>
      <c r="AN2046" t="s">
        <v>306</v>
      </c>
      <c r="AO2046" t="s">
        <v>321</v>
      </c>
      <c r="AP2046" t="s">
        <v>314</v>
      </c>
      <c r="AQ2046" t="s">
        <v>312</v>
      </c>
      <c r="AR2046" t="s">
        <v>294</v>
      </c>
      <c r="AS2046" t="s">
        <v>291</v>
      </c>
      <c r="AT2046">
        <v>-1</v>
      </c>
      <c r="AU2046">
        <v>-1</v>
      </c>
      <c r="AV2046">
        <v>0</v>
      </c>
      <c r="AW2046">
        <v>0</v>
      </c>
      <c r="AX2046">
        <v>0</v>
      </c>
      <c r="AY2046">
        <v>6.6666666666666696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b">
        <v>0</v>
      </c>
      <c r="BI2046" t="b">
        <v>1</v>
      </c>
      <c r="BJ2046" t="b">
        <v>1</v>
      </c>
      <c r="BK2046" t="b">
        <v>1</v>
      </c>
      <c r="BL2046" t="s">
        <v>312</v>
      </c>
      <c r="BM2046">
        <v>2</v>
      </c>
      <c r="BN2046">
        <v>90</v>
      </c>
      <c r="BO2046">
        <v>1</v>
      </c>
      <c r="BP2046" s="15">
        <v>45334</v>
      </c>
      <c r="BQ2046" t="s">
        <v>307</v>
      </c>
      <c r="BR2046" t="s">
        <v>322</v>
      </c>
      <c r="BS2046">
        <v>90</v>
      </c>
      <c r="BT2046">
        <v>2</v>
      </c>
    </row>
    <row r="2047" spans="1:72" x14ac:dyDescent="0.25">
      <c r="A2047" t="str">
        <f t="shared" si="124"/>
        <v>688_10</v>
      </c>
      <c r="B2047" t="str">
        <f t="shared" si="125"/>
        <v>U</v>
      </c>
      <c r="C2047">
        <f t="shared" si="126"/>
        <v>240</v>
      </c>
      <c r="D2047">
        <f t="shared" si="127"/>
        <v>0</v>
      </c>
      <c r="F2047" t="s">
        <v>3062</v>
      </c>
      <c r="G2047">
        <v>688</v>
      </c>
      <c r="H2047" t="s">
        <v>1772</v>
      </c>
      <c r="I2047">
        <v>10</v>
      </c>
      <c r="J2047">
        <v>40</v>
      </c>
      <c r="K2047" t="s">
        <v>283</v>
      </c>
      <c r="L2047" t="s">
        <v>284</v>
      </c>
      <c r="M2047">
        <v>2</v>
      </c>
      <c r="N2047" t="s">
        <v>285</v>
      </c>
      <c r="O2047">
        <v>0</v>
      </c>
      <c r="P2047">
        <v>1</v>
      </c>
      <c r="Q2047" t="s">
        <v>286</v>
      </c>
      <c r="R2047" t="s">
        <v>304</v>
      </c>
      <c r="S2047" t="s">
        <v>318</v>
      </c>
      <c r="T2047" t="s">
        <v>319</v>
      </c>
      <c r="U2047">
        <v>32</v>
      </c>
      <c r="V2047">
        <v>6</v>
      </c>
      <c r="W2047">
        <v>25</v>
      </c>
      <c r="X2047">
        <v>1</v>
      </c>
      <c r="Y2047" s="15">
        <v>35521</v>
      </c>
      <c r="Z2047">
        <v>25</v>
      </c>
      <c r="AA2047" s="15">
        <v>21916</v>
      </c>
      <c r="AB2047" s="15">
        <v>45334</v>
      </c>
      <c r="AC2047">
        <v>4</v>
      </c>
      <c r="AD2047">
        <v>3</v>
      </c>
      <c r="AE2047">
        <v>111</v>
      </c>
      <c r="AF2047" s="15">
        <v>45333</v>
      </c>
      <c r="AG2047">
        <v>-1</v>
      </c>
      <c r="AH2047">
        <v>-1</v>
      </c>
      <c r="AI2047">
        <v>174.9952263358</v>
      </c>
      <c r="AJ2047">
        <v>-40.909536751799997</v>
      </c>
      <c r="AK2047">
        <v>5</v>
      </c>
      <c r="AL2047">
        <v>30</v>
      </c>
      <c r="AM2047">
        <v>240</v>
      </c>
      <c r="AN2047" t="s">
        <v>320</v>
      </c>
      <c r="AO2047" t="s">
        <v>321</v>
      </c>
      <c r="AP2047" t="s">
        <v>314</v>
      </c>
      <c r="AQ2047" t="s">
        <v>312</v>
      </c>
      <c r="AR2047" t="s">
        <v>294</v>
      </c>
      <c r="AS2047" t="s">
        <v>291</v>
      </c>
      <c r="AT2047">
        <v>-1</v>
      </c>
      <c r="AU2047">
        <v>-1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t="b">
        <v>0</v>
      </c>
      <c r="BI2047" t="b">
        <v>1</v>
      </c>
      <c r="BJ2047" t="b">
        <v>0</v>
      </c>
      <c r="BK2047" t="b">
        <v>1</v>
      </c>
      <c r="BL2047" t="s">
        <v>312</v>
      </c>
      <c r="BM2047">
        <v>2</v>
      </c>
      <c r="BN2047">
        <v>90</v>
      </c>
      <c r="BO2047">
        <v>1</v>
      </c>
      <c r="BP2047" s="15">
        <v>45334</v>
      </c>
      <c r="BQ2047" t="s">
        <v>307</v>
      </c>
      <c r="BR2047" t="s">
        <v>322</v>
      </c>
      <c r="BS2047">
        <v>90</v>
      </c>
      <c r="BT2047">
        <v>2</v>
      </c>
    </row>
    <row r="2048" spans="1:72" x14ac:dyDescent="0.25">
      <c r="A2048" t="str">
        <f t="shared" si="124"/>
        <v>692_90</v>
      </c>
      <c r="B2048" t="str">
        <f t="shared" si="125"/>
        <v>U</v>
      </c>
      <c r="C2048">
        <f t="shared" si="126"/>
        <v>176</v>
      </c>
      <c r="D2048">
        <f t="shared" si="127"/>
        <v>0</v>
      </c>
      <c r="F2048" t="s">
        <v>3063</v>
      </c>
      <c r="G2048">
        <v>692</v>
      </c>
      <c r="H2048" t="s">
        <v>45</v>
      </c>
      <c r="I2048">
        <v>90</v>
      </c>
      <c r="J2048">
        <v>112</v>
      </c>
      <c r="K2048" t="s">
        <v>283</v>
      </c>
      <c r="L2048" t="s">
        <v>284</v>
      </c>
      <c r="M2048">
        <v>2</v>
      </c>
      <c r="N2048" t="s">
        <v>285</v>
      </c>
      <c r="O2048">
        <v>0</v>
      </c>
      <c r="P2048">
        <v>1</v>
      </c>
      <c r="Q2048" t="s">
        <v>286</v>
      </c>
      <c r="R2048" t="s">
        <v>304</v>
      </c>
      <c r="S2048" t="s">
        <v>318</v>
      </c>
      <c r="T2048" t="s">
        <v>319</v>
      </c>
      <c r="U2048">
        <v>91</v>
      </c>
      <c r="V2048">
        <v>5</v>
      </c>
      <c r="W2048">
        <v>35</v>
      </c>
      <c r="X2048">
        <v>2</v>
      </c>
      <c r="Y2048" s="15">
        <v>36510</v>
      </c>
      <c r="Z2048">
        <v>25</v>
      </c>
      <c r="AA2048" s="15">
        <v>35065</v>
      </c>
      <c r="AB2048" s="15">
        <v>45334</v>
      </c>
      <c r="AC2048">
        <v>4</v>
      </c>
      <c r="AD2048">
        <v>3</v>
      </c>
      <c r="AE2048">
        <v>111</v>
      </c>
      <c r="AF2048" s="15">
        <v>45334</v>
      </c>
      <c r="AG2048">
        <v>-1</v>
      </c>
      <c r="AH2048">
        <v>-1</v>
      </c>
      <c r="AI2048">
        <v>175.0032371721</v>
      </c>
      <c r="AJ2048">
        <v>-40.898578886300001</v>
      </c>
      <c r="AK2048">
        <v>1</v>
      </c>
      <c r="AL2048">
        <v>22</v>
      </c>
      <c r="AM2048">
        <v>176</v>
      </c>
      <c r="AN2048" t="s">
        <v>320</v>
      </c>
      <c r="AO2048" t="s">
        <v>321</v>
      </c>
      <c r="AP2048" t="s">
        <v>314</v>
      </c>
      <c r="AQ2048" t="s">
        <v>312</v>
      </c>
      <c r="AR2048" t="s">
        <v>294</v>
      </c>
      <c r="AS2048" t="s">
        <v>291</v>
      </c>
      <c r="AT2048">
        <v>-1</v>
      </c>
      <c r="AU2048">
        <v>-1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b">
        <v>0</v>
      </c>
      <c r="BI2048" t="b">
        <v>1</v>
      </c>
      <c r="BJ2048" t="b">
        <v>0</v>
      </c>
      <c r="BK2048" t="b">
        <v>1</v>
      </c>
      <c r="BL2048" t="s">
        <v>312</v>
      </c>
      <c r="BM2048">
        <v>2</v>
      </c>
      <c r="BN2048">
        <v>90</v>
      </c>
      <c r="BO2048">
        <v>1</v>
      </c>
      <c r="BP2048" s="15">
        <v>45334</v>
      </c>
      <c r="BQ2048" t="s">
        <v>307</v>
      </c>
      <c r="BR2048" t="s">
        <v>322</v>
      </c>
      <c r="BS2048">
        <v>90</v>
      </c>
      <c r="BT2048">
        <v>2</v>
      </c>
    </row>
    <row r="2049" spans="1:72" x14ac:dyDescent="0.25">
      <c r="A2049" t="str">
        <f t="shared" si="124"/>
        <v>694_1176</v>
      </c>
      <c r="B2049" t="str">
        <f t="shared" si="125"/>
        <v>R</v>
      </c>
      <c r="C2049">
        <f t="shared" si="126"/>
        <v>2184</v>
      </c>
      <c r="D2049">
        <f t="shared" si="127"/>
        <v>17.5</v>
      </c>
      <c r="F2049" t="s">
        <v>3064</v>
      </c>
      <c r="G2049">
        <v>694</v>
      </c>
      <c r="H2049" t="s">
        <v>77</v>
      </c>
      <c r="I2049">
        <v>1176</v>
      </c>
      <c r="J2049">
        <v>1540</v>
      </c>
      <c r="K2049" t="s">
        <v>283</v>
      </c>
      <c r="L2049" t="s">
        <v>284</v>
      </c>
      <c r="M2049">
        <v>2</v>
      </c>
      <c r="N2049" t="s">
        <v>285</v>
      </c>
      <c r="O2049">
        <v>0</v>
      </c>
      <c r="P2049">
        <v>2</v>
      </c>
      <c r="Q2049" t="s">
        <v>286</v>
      </c>
      <c r="R2049" t="s">
        <v>287</v>
      </c>
      <c r="S2049" t="s">
        <v>288</v>
      </c>
      <c r="T2049" t="s">
        <v>289</v>
      </c>
      <c r="U2049">
        <v>250</v>
      </c>
      <c r="V2049">
        <v>22</v>
      </c>
      <c r="W2049">
        <v>13</v>
      </c>
      <c r="X2049">
        <v>1</v>
      </c>
      <c r="Y2049" s="15">
        <v>41268</v>
      </c>
      <c r="Z2049">
        <v>19</v>
      </c>
      <c r="AA2049" s="15">
        <v>41268</v>
      </c>
      <c r="AB2049" s="15">
        <v>45314</v>
      </c>
      <c r="AC2049">
        <v>7.35</v>
      </c>
      <c r="AD2049">
        <v>3</v>
      </c>
      <c r="AE2049">
        <v>112.9</v>
      </c>
      <c r="AF2049" s="15">
        <v>45338</v>
      </c>
      <c r="AG2049">
        <v>-1</v>
      </c>
      <c r="AH2049">
        <v>-1</v>
      </c>
      <c r="AI2049">
        <v>175.03660121359999</v>
      </c>
      <c r="AJ2049">
        <v>-40.882488875999996</v>
      </c>
      <c r="AK2049">
        <v>2</v>
      </c>
      <c r="AL2049">
        <v>364</v>
      </c>
      <c r="AM2049">
        <v>2184</v>
      </c>
      <c r="AN2049" t="s">
        <v>290</v>
      </c>
      <c r="AO2049" t="s">
        <v>291</v>
      </c>
      <c r="AP2049" t="s">
        <v>292</v>
      </c>
      <c r="AQ2049" t="s">
        <v>293</v>
      </c>
      <c r="AR2049" t="s">
        <v>294</v>
      </c>
      <c r="AS2049">
        <v>2</v>
      </c>
      <c r="AT2049">
        <v>-1</v>
      </c>
      <c r="AU2049">
        <v>-1</v>
      </c>
      <c r="AV2049">
        <v>0</v>
      </c>
      <c r="AW2049">
        <v>1.25</v>
      </c>
      <c r="AX2049">
        <v>0</v>
      </c>
      <c r="AY2049">
        <v>0</v>
      </c>
      <c r="AZ2049">
        <v>17.5</v>
      </c>
      <c r="BA2049">
        <v>1.25</v>
      </c>
      <c r="BB2049">
        <v>5.2083333333333301E-2</v>
      </c>
      <c r="BC2049">
        <v>0.05</v>
      </c>
      <c r="BD2049">
        <v>0</v>
      </c>
      <c r="BE2049">
        <v>0</v>
      </c>
      <c r="BF2049">
        <v>0.25</v>
      </c>
      <c r="BG2049">
        <v>0</v>
      </c>
      <c r="BH2049" t="b">
        <v>0</v>
      </c>
      <c r="BI2049" t="b">
        <v>1</v>
      </c>
      <c r="BJ2049" t="b">
        <v>1</v>
      </c>
      <c r="BK2049" t="b">
        <v>0</v>
      </c>
      <c r="BL2049" t="s">
        <v>293</v>
      </c>
      <c r="BM2049">
        <v>2</v>
      </c>
      <c r="BN2049">
        <v>50</v>
      </c>
      <c r="BO2049">
        <v>1</v>
      </c>
      <c r="BP2049" s="15">
        <v>45314</v>
      </c>
      <c r="BQ2049" t="s">
        <v>295</v>
      </c>
      <c r="BR2049" t="s">
        <v>296</v>
      </c>
      <c r="BS2049">
        <v>50</v>
      </c>
      <c r="BT2049">
        <v>2</v>
      </c>
    </row>
    <row r="2050" spans="1:72" x14ac:dyDescent="0.25">
      <c r="A2050" t="str">
        <f t="shared" si="124"/>
        <v>695_4</v>
      </c>
      <c r="B2050" t="str">
        <f t="shared" si="125"/>
        <v>R</v>
      </c>
      <c r="C2050">
        <f t="shared" si="126"/>
        <v>1176</v>
      </c>
      <c r="D2050">
        <f t="shared" si="127"/>
        <v>0</v>
      </c>
      <c r="F2050" t="s">
        <v>3065</v>
      </c>
      <c r="G2050">
        <v>695</v>
      </c>
      <c r="H2050" t="s">
        <v>2300</v>
      </c>
      <c r="I2050">
        <v>4</v>
      </c>
      <c r="J2050">
        <v>200</v>
      </c>
      <c r="K2050" t="s">
        <v>283</v>
      </c>
      <c r="L2050" t="s">
        <v>284</v>
      </c>
      <c r="M2050">
        <v>2</v>
      </c>
      <c r="N2050" t="s">
        <v>285</v>
      </c>
      <c r="O2050">
        <v>0</v>
      </c>
      <c r="P2050">
        <v>1</v>
      </c>
      <c r="Q2050" t="s">
        <v>286</v>
      </c>
      <c r="R2050" t="s">
        <v>304</v>
      </c>
      <c r="S2050" t="s">
        <v>305</v>
      </c>
      <c r="T2050" t="s">
        <v>355</v>
      </c>
      <c r="U2050">
        <v>77</v>
      </c>
      <c r="V2050">
        <v>10</v>
      </c>
      <c r="W2050">
        <v>30</v>
      </c>
      <c r="X2050">
        <v>3</v>
      </c>
      <c r="Y2050" s="15">
        <v>41719</v>
      </c>
      <c r="Z2050">
        <v>20</v>
      </c>
      <c r="AA2050" s="15">
        <v>35582</v>
      </c>
      <c r="AB2050" s="15">
        <v>45314</v>
      </c>
      <c r="AC2050">
        <v>8</v>
      </c>
      <c r="AD2050">
        <v>1</v>
      </c>
      <c r="AE2050">
        <v>162</v>
      </c>
      <c r="AF2050" s="15">
        <v>45338</v>
      </c>
      <c r="AG2050">
        <v>-1</v>
      </c>
      <c r="AH2050">
        <v>-1</v>
      </c>
      <c r="AI2050">
        <v>175.037586807</v>
      </c>
      <c r="AJ2050">
        <v>-40.885457570900002</v>
      </c>
      <c r="AK2050">
        <v>2</v>
      </c>
      <c r="AL2050">
        <v>196</v>
      </c>
      <c r="AM2050">
        <v>1176</v>
      </c>
      <c r="AN2050" t="s">
        <v>306</v>
      </c>
      <c r="AO2050" t="s">
        <v>291</v>
      </c>
      <c r="AP2050" t="s">
        <v>292</v>
      </c>
      <c r="AQ2050" t="s">
        <v>293</v>
      </c>
      <c r="AR2050" t="s">
        <v>294</v>
      </c>
      <c r="AS2050" t="s">
        <v>291</v>
      </c>
      <c r="AT2050">
        <v>-1</v>
      </c>
      <c r="AU2050">
        <v>-1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b">
        <v>0</v>
      </c>
      <c r="BI2050" t="b">
        <v>1</v>
      </c>
      <c r="BJ2050" t="b">
        <v>0</v>
      </c>
      <c r="BK2050" t="b">
        <v>0</v>
      </c>
      <c r="BL2050" t="s">
        <v>293</v>
      </c>
      <c r="BM2050">
        <v>2</v>
      </c>
      <c r="BN2050">
        <v>60</v>
      </c>
      <c r="BO2050">
        <v>1</v>
      </c>
      <c r="BP2050" s="15">
        <v>45314</v>
      </c>
      <c r="BQ2050" t="s">
        <v>307</v>
      </c>
      <c r="BR2050" t="s">
        <v>308</v>
      </c>
      <c r="BS2050">
        <v>60</v>
      </c>
      <c r="BT2050">
        <v>2</v>
      </c>
    </row>
    <row r="2051" spans="1:72" x14ac:dyDescent="0.25">
      <c r="A2051" t="str">
        <f t="shared" ref="A2051:A2114" si="128">G2051&amp;"_"&amp;I2051</f>
        <v>699_5</v>
      </c>
      <c r="B2051" t="str">
        <f t="shared" ref="B2051:B2114" si="129">AO2051</f>
        <v>U</v>
      </c>
      <c r="C2051">
        <f t="shared" ref="C2051:C2114" si="130">AM2051</f>
        <v>456</v>
      </c>
      <c r="D2051">
        <f t="shared" ref="D2051:D2114" si="131">AZ2051</f>
        <v>0</v>
      </c>
      <c r="F2051" t="s">
        <v>3066</v>
      </c>
      <c r="G2051">
        <v>699</v>
      </c>
      <c r="H2051" t="s">
        <v>169</v>
      </c>
      <c r="I2051">
        <v>5</v>
      </c>
      <c r="J2051">
        <v>62</v>
      </c>
      <c r="K2051" t="s">
        <v>283</v>
      </c>
      <c r="L2051" t="s">
        <v>284</v>
      </c>
      <c r="M2051">
        <v>2</v>
      </c>
      <c r="N2051" t="s">
        <v>285</v>
      </c>
      <c r="O2051">
        <v>0</v>
      </c>
      <c r="P2051">
        <v>2</v>
      </c>
      <c r="Q2051" t="s">
        <v>286</v>
      </c>
      <c r="R2051" t="s">
        <v>304</v>
      </c>
      <c r="S2051" t="s">
        <v>318</v>
      </c>
      <c r="T2051" t="s">
        <v>319</v>
      </c>
      <c r="U2051">
        <v>173</v>
      </c>
      <c r="V2051">
        <v>6</v>
      </c>
      <c r="W2051">
        <v>20</v>
      </c>
      <c r="X2051">
        <v>2</v>
      </c>
      <c r="Y2051" s="15">
        <v>37000</v>
      </c>
      <c r="Z2051">
        <v>19</v>
      </c>
      <c r="AA2051" s="15">
        <v>36100</v>
      </c>
      <c r="AB2051" s="15">
        <v>45334</v>
      </c>
      <c r="AC2051">
        <v>4</v>
      </c>
      <c r="AD2051">
        <v>3</v>
      </c>
      <c r="AE2051">
        <v>111</v>
      </c>
      <c r="AF2051" s="15">
        <v>45327</v>
      </c>
      <c r="AG2051">
        <v>-1</v>
      </c>
      <c r="AH2051">
        <v>-1</v>
      </c>
      <c r="AI2051">
        <v>175.01271357050001</v>
      </c>
      <c r="AJ2051">
        <v>-40.914438124900002</v>
      </c>
      <c r="AK2051">
        <v>3.5</v>
      </c>
      <c r="AL2051">
        <v>57</v>
      </c>
      <c r="AM2051">
        <v>456</v>
      </c>
      <c r="AN2051" t="s">
        <v>320</v>
      </c>
      <c r="AO2051" t="s">
        <v>321</v>
      </c>
      <c r="AP2051" t="s">
        <v>345</v>
      </c>
      <c r="AQ2051" t="s">
        <v>293</v>
      </c>
      <c r="AR2051" t="s">
        <v>294</v>
      </c>
      <c r="AS2051">
        <v>2</v>
      </c>
      <c r="AT2051">
        <v>-1</v>
      </c>
      <c r="AU2051">
        <v>-1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b">
        <v>0</v>
      </c>
      <c r="BI2051" t="b">
        <v>1</v>
      </c>
      <c r="BJ2051" t="b">
        <v>1</v>
      </c>
      <c r="BK2051" t="b">
        <v>0</v>
      </c>
      <c r="BL2051" t="s">
        <v>293</v>
      </c>
      <c r="BM2051">
        <v>2</v>
      </c>
      <c r="BN2051">
        <v>90</v>
      </c>
      <c r="BO2051">
        <v>1</v>
      </c>
      <c r="BP2051" s="15">
        <v>45334</v>
      </c>
      <c r="BQ2051" t="s">
        <v>307</v>
      </c>
      <c r="BR2051" t="s">
        <v>322</v>
      </c>
      <c r="BS2051">
        <v>90</v>
      </c>
      <c r="BT2051">
        <v>2</v>
      </c>
    </row>
    <row r="2052" spans="1:72" x14ac:dyDescent="0.25">
      <c r="A2052" t="str">
        <f t="shared" si="128"/>
        <v>700_5</v>
      </c>
      <c r="B2052" t="str">
        <f t="shared" si="129"/>
        <v>U</v>
      </c>
      <c r="C2052">
        <f t="shared" si="130"/>
        <v>455</v>
      </c>
      <c r="D2052">
        <f t="shared" si="131"/>
        <v>0</v>
      </c>
      <c r="F2052" t="s">
        <v>3067</v>
      </c>
      <c r="G2052">
        <v>700</v>
      </c>
      <c r="H2052" t="s">
        <v>1782</v>
      </c>
      <c r="I2052">
        <v>5</v>
      </c>
      <c r="J2052">
        <v>75</v>
      </c>
      <c r="K2052" t="s">
        <v>283</v>
      </c>
      <c r="L2052" t="s">
        <v>284</v>
      </c>
      <c r="M2052">
        <v>2</v>
      </c>
      <c r="N2052" t="s">
        <v>285</v>
      </c>
      <c r="O2052">
        <v>0</v>
      </c>
      <c r="P2052">
        <v>1</v>
      </c>
      <c r="Q2052" t="s">
        <v>286</v>
      </c>
      <c r="R2052" t="s">
        <v>304</v>
      </c>
      <c r="S2052" t="s">
        <v>318</v>
      </c>
      <c r="T2052" t="s">
        <v>319</v>
      </c>
      <c r="U2052">
        <v>78</v>
      </c>
      <c r="V2052">
        <v>12</v>
      </c>
      <c r="W2052">
        <v>25</v>
      </c>
      <c r="X2052">
        <v>1</v>
      </c>
      <c r="Y2052" s="15">
        <v>36281</v>
      </c>
      <c r="Z2052">
        <v>25</v>
      </c>
      <c r="AA2052" s="15">
        <v>21916</v>
      </c>
      <c r="AB2052" s="15">
        <v>45334</v>
      </c>
      <c r="AC2052">
        <v>4</v>
      </c>
      <c r="AD2052">
        <v>3</v>
      </c>
      <c r="AE2052">
        <v>111</v>
      </c>
      <c r="AF2052" s="15">
        <v>45335</v>
      </c>
      <c r="AG2052">
        <v>-1</v>
      </c>
      <c r="AH2052">
        <v>-1</v>
      </c>
      <c r="AI2052">
        <v>175.0104863725</v>
      </c>
      <c r="AJ2052">
        <v>-40.905488889799997</v>
      </c>
      <c r="AK2052">
        <v>0</v>
      </c>
      <c r="AL2052">
        <v>70</v>
      </c>
      <c r="AM2052">
        <v>455</v>
      </c>
      <c r="AN2052" t="s">
        <v>320</v>
      </c>
      <c r="AO2052" t="s">
        <v>321</v>
      </c>
      <c r="AP2052" t="s">
        <v>314</v>
      </c>
      <c r="AQ2052" t="s">
        <v>312</v>
      </c>
      <c r="AR2052" t="s">
        <v>294</v>
      </c>
      <c r="AS2052" t="s">
        <v>291</v>
      </c>
      <c r="AT2052">
        <v>-1</v>
      </c>
      <c r="AU2052">
        <v>-1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b">
        <v>0</v>
      </c>
      <c r="BI2052" t="b">
        <v>1</v>
      </c>
      <c r="BJ2052" t="b">
        <v>0</v>
      </c>
      <c r="BK2052" t="b">
        <v>1</v>
      </c>
      <c r="BL2052" t="s">
        <v>312</v>
      </c>
      <c r="BM2052">
        <v>2</v>
      </c>
      <c r="BN2052">
        <v>90</v>
      </c>
      <c r="BO2052">
        <v>1</v>
      </c>
      <c r="BP2052" s="15">
        <v>45334</v>
      </c>
      <c r="BQ2052" t="s">
        <v>307</v>
      </c>
      <c r="BR2052" t="s">
        <v>322</v>
      </c>
      <c r="BS2052">
        <v>90</v>
      </c>
      <c r="BT2052">
        <v>2</v>
      </c>
    </row>
    <row r="2053" spans="1:72" x14ac:dyDescent="0.25">
      <c r="A2053" t="str">
        <f t="shared" si="128"/>
        <v>701_10</v>
      </c>
      <c r="B2053" t="str">
        <f t="shared" si="129"/>
        <v>U</v>
      </c>
      <c r="C2053">
        <f t="shared" si="130"/>
        <v>2516</v>
      </c>
      <c r="D2053">
        <f t="shared" si="131"/>
        <v>0</v>
      </c>
      <c r="F2053" t="s">
        <v>3068</v>
      </c>
      <c r="G2053">
        <v>701</v>
      </c>
      <c r="H2053" t="s">
        <v>3069</v>
      </c>
      <c r="I2053">
        <v>10</v>
      </c>
      <c r="J2053">
        <v>350</v>
      </c>
      <c r="K2053" t="s">
        <v>283</v>
      </c>
      <c r="L2053" t="s">
        <v>284</v>
      </c>
      <c r="M2053">
        <v>2</v>
      </c>
      <c r="N2053" t="s">
        <v>285</v>
      </c>
      <c r="O2053">
        <v>0</v>
      </c>
      <c r="P2053">
        <v>3</v>
      </c>
      <c r="Q2053" t="s">
        <v>286</v>
      </c>
      <c r="R2053" t="s">
        <v>304</v>
      </c>
      <c r="S2053" t="s">
        <v>305</v>
      </c>
      <c r="T2053" t="s">
        <v>319</v>
      </c>
      <c r="U2053">
        <v>574</v>
      </c>
      <c r="V2053">
        <v>6</v>
      </c>
      <c r="W2053">
        <v>25</v>
      </c>
      <c r="X2053">
        <v>1</v>
      </c>
      <c r="Y2053" s="15">
        <v>36678</v>
      </c>
      <c r="Z2053">
        <v>20</v>
      </c>
      <c r="AA2053" s="15">
        <v>21916</v>
      </c>
      <c r="AB2053" s="15">
        <v>45316</v>
      </c>
      <c r="AC2053">
        <v>1</v>
      </c>
      <c r="AD2053">
        <v>1</v>
      </c>
      <c r="AE2053">
        <v>61.9</v>
      </c>
      <c r="AF2053" s="15">
        <v>45333</v>
      </c>
      <c r="AG2053">
        <v>-1</v>
      </c>
      <c r="AH2053">
        <v>-1</v>
      </c>
      <c r="AI2053">
        <v>174.98708711009999</v>
      </c>
      <c r="AJ2053">
        <v>-40.9294247451</v>
      </c>
      <c r="AK2053">
        <v>0</v>
      </c>
      <c r="AL2053">
        <v>340</v>
      </c>
      <c r="AM2053">
        <v>2516</v>
      </c>
      <c r="AN2053" t="s">
        <v>306</v>
      </c>
      <c r="AO2053" t="s">
        <v>321</v>
      </c>
      <c r="AP2053" t="s">
        <v>314</v>
      </c>
      <c r="AQ2053" t="s">
        <v>312</v>
      </c>
      <c r="AR2053" t="s">
        <v>294</v>
      </c>
      <c r="AS2053" t="s">
        <v>291</v>
      </c>
      <c r="AT2053">
        <v>-1</v>
      </c>
      <c r="AU2053">
        <v>-1</v>
      </c>
      <c r="AV2053">
        <v>0</v>
      </c>
      <c r="AW2053">
        <v>0</v>
      </c>
      <c r="AX2053">
        <v>0</v>
      </c>
      <c r="AY2053">
        <v>6.25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 t="b">
        <v>0</v>
      </c>
      <c r="BI2053" t="b">
        <v>1</v>
      </c>
      <c r="BJ2053" t="b">
        <v>1</v>
      </c>
      <c r="BK2053" t="b">
        <v>1</v>
      </c>
      <c r="BL2053" t="s">
        <v>312</v>
      </c>
      <c r="BM2053">
        <v>2</v>
      </c>
      <c r="BN2053">
        <v>90</v>
      </c>
      <c r="BO2053">
        <v>1</v>
      </c>
      <c r="BP2053" s="15">
        <v>45316</v>
      </c>
      <c r="BQ2053" t="s">
        <v>307</v>
      </c>
      <c r="BR2053" t="s">
        <v>322</v>
      </c>
      <c r="BS2053">
        <v>90</v>
      </c>
      <c r="BT2053">
        <v>2</v>
      </c>
    </row>
    <row r="2054" spans="1:72" x14ac:dyDescent="0.25">
      <c r="A2054" t="str">
        <f t="shared" si="128"/>
        <v>701_350</v>
      </c>
      <c r="B2054" t="str">
        <f t="shared" si="129"/>
        <v>U</v>
      </c>
      <c r="C2054">
        <f t="shared" si="130"/>
        <v>162.80000000000001</v>
      </c>
      <c r="D2054">
        <f t="shared" si="131"/>
        <v>0</v>
      </c>
      <c r="F2054" t="s">
        <v>3070</v>
      </c>
      <c r="G2054">
        <v>701</v>
      </c>
      <c r="H2054" t="s">
        <v>3069</v>
      </c>
      <c r="I2054">
        <v>350</v>
      </c>
      <c r="J2054">
        <v>372</v>
      </c>
      <c r="K2054" t="s">
        <v>283</v>
      </c>
      <c r="L2054" t="s">
        <v>284</v>
      </c>
      <c r="M2054">
        <v>2</v>
      </c>
      <c r="N2054" t="s">
        <v>285</v>
      </c>
      <c r="O2054">
        <v>0</v>
      </c>
      <c r="P2054">
        <v>1</v>
      </c>
      <c r="Q2054" t="s">
        <v>286</v>
      </c>
      <c r="R2054" t="s">
        <v>304</v>
      </c>
      <c r="S2054" t="s">
        <v>318</v>
      </c>
      <c r="T2054" t="s">
        <v>319</v>
      </c>
      <c r="U2054">
        <v>92</v>
      </c>
      <c r="V2054">
        <v>6</v>
      </c>
      <c r="W2054">
        <v>25</v>
      </c>
      <c r="X2054">
        <v>1</v>
      </c>
      <c r="Y2054" s="15">
        <v>36678</v>
      </c>
      <c r="Z2054">
        <v>25</v>
      </c>
      <c r="AA2054" s="15">
        <v>21916</v>
      </c>
      <c r="AB2054" s="15">
        <v>45316</v>
      </c>
      <c r="AC2054">
        <v>1</v>
      </c>
      <c r="AD2054">
        <v>0.85</v>
      </c>
      <c r="AE2054">
        <v>57.7</v>
      </c>
      <c r="AF2054" s="15">
        <v>45333</v>
      </c>
      <c r="AG2054">
        <v>-1</v>
      </c>
      <c r="AH2054">
        <v>-1</v>
      </c>
      <c r="AI2054">
        <v>174.98878394670001</v>
      </c>
      <c r="AJ2054">
        <v>-40.929722222099997</v>
      </c>
      <c r="AK2054">
        <v>1</v>
      </c>
      <c r="AL2054">
        <v>22</v>
      </c>
      <c r="AM2054">
        <v>162.80000000000001</v>
      </c>
      <c r="AN2054" t="s">
        <v>320</v>
      </c>
      <c r="AO2054" t="s">
        <v>321</v>
      </c>
      <c r="AP2054" t="s">
        <v>314</v>
      </c>
      <c r="AQ2054" t="s">
        <v>312</v>
      </c>
      <c r="AR2054" t="s">
        <v>294</v>
      </c>
      <c r="AS2054" t="s">
        <v>291</v>
      </c>
      <c r="AT2054">
        <v>-1</v>
      </c>
      <c r="AU2054">
        <v>-1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b">
        <v>0</v>
      </c>
      <c r="BI2054" t="b">
        <v>1</v>
      </c>
      <c r="BJ2054" t="b">
        <v>0</v>
      </c>
      <c r="BK2054" t="b">
        <v>1</v>
      </c>
      <c r="BL2054" t="s">
        <v>312</v>
      </c>
      <c r="BM2054">
        <v>2</v>
      </c>
      <c r="BN2054">
        <v>90</v>
      </c>
      <c r="BO2054">
        <v>1</v>
      </c>
      <c r="BP2054" s="15">
        <v>45316</v>
      </c>
      <c r="BQ2054" t="s">
        <v>307</v>
      </c>
      <c r="BR2054" t="s">
        <v>322</v>
      </c>
      <c r="BS2054">
        <v>90</v>
      </c>
      <c r="BT2054">
        <v>2</v>
      </c>
    </row>
    <row r="2055" spans="1:72" x14ac:dyDescent="0.25">
      <c r="A2055" t="str">
        <f t="shared" si="128"/>
        <v>702_5</v>
      </c>
      <c r="B2055" t="str">
        <f t="shared" si="129"/>
        <v>U</v>
      </c>
      <c r="C2055">
        <f t="shared" si="130"/>
        <v>1080</v>
      </c>
      <c r="D2055">
        <f t="shared" si="131"/>
        <v>0</v>
      </c>
      <c r="F2055" t="s">
        <v>3071</v>
      </c>
      <c r="G2055">
        <v>702</v>
      </c>
      <c r="H2055" t="s">
        <v>2238</v>
      </c>
      <c r="I2055">
        <v>5</v>
      </c>
      <c r="J2055">
        <v>140</v>
      </c>
      <c r="K2055" t="s">
        <v>283</v>
      </c>
      <c r="L2055" t="s">
        <v>284</v>
      </c>
      <c r="M2055">
        <v>2</v>
      </c>
      <c r="N2055" t="s">
        <v>285</v>
      </c>
      <c r="O2055">
        <v>0</v>
      </c>
      <c r="P2055">
        <v>2</v>
      </c>
      <c r="Q2055" t="s">
        <v>286</v>
      </c>
      <c r="R2055" t="s">
        <v>304</v>
      </c>
      <c r="S2055" t="s">
        <v>318</v>
      </c>
      <c r="T2055" t="s">
        <v>319</v>
      </c>
      <c r="U2055">
        <v>132</v>
      </c>
      <c r="V2055">
        <v>5</v>
      </c>
      <c r="W2055">
        <v>25</v>
      </c>
      <c r="X2055">
        <v>1</v>
      </c>
      <c r="Y2055" s="15">
        <v>36443</v>
      </c>
      <c r="Z2055">
        <v>22</v>
      </c>
      <c r="AA2055" s="15">
        <v>21916</v>
      </c>
      <c r="AB2055" s="15">
        <v>45315</v>
      </c>
      <c r="AC2055">
        <v>4</v>
      </c>
      <c r="AD2055">
        <v>3</v>
      </c>
      <c r="AE2055">
        <v>93.05</v>
      </c>
      <c r="AF2055" s="15">
        <v>45333</v>
      </c>
      <c r="AG2055">
        <v>-1</v>
      </c>
      <c r="AH2055">
        <v>-1</v>
      </c>
      <c r="AI2055">
        <v>174.99311661269999</v>
      </c>
      <c r="AJ2055">
        <v>-40.909415311300002</v>
      </c>
      <c r="AK2055">
        <v>2.5</v>
      </c>
      <c r="AL2055">
        <v>135</v>
      </c>
      <c r="AM2055">
        <v>1080</v>
      </c>
      <c r="AN2055" t="s">
        <v>320</v>
      </c>
      <c r="AO2055" t="s">
        <v>321</v>
      </c>
      <c r="AP2055" t="s">
        <v>314</v>
      </c>
      <c r="AQ2055" t="s">
        <v>312</v>
      </c>
      <c r="AR2055" t="s">
        <v>294</v>
      </c>
      <c r="AS2055" t="s">
        <v>291</v>
      </c>
      <c r="AT2055">
        <v>-1</v>
      </c>
      <c r="AU2055">
        <v>-1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b">
        <v>0</v>
      </c>
      <c r="BI2055" t="b">
        <v>1</v>
      </c>
      <c r="BJ2055" t="b">
        <v>1</v>
      </c>
      <c r="BK2055" t="b">
        <v>1</v>
      </c>
      <c r="BL2055" t="s">
        <v>312</v>
      </c>
      <c r="BM2055">
        <v>2</v>
      </c>
      <c r="BN2055">
        <v>90</v>
      </c>
      <c r="BO2055">
        <v>1</v>
      </c>
      <c r="BP2055" s="15">
        <v>45315</v>
      </c>
      <c r="BQ2055" t="s">
        <v>307</v>
      </c>
      <c r="BR2055" t="s">
        <v>322</v>
      </c>
      <c r="BS2055">
        <v>90</v>
      </c>
      <c r="BT2055">
        <v>2</v>
      </c>
    </row>
    <row r="2056" spans="1:72" x14ac:dyDescent="0.25">
      <c r="A2056" t="str">
        <f t="shared" si="128"/>
        <v>704_11</v>
      </c>
      <c r="B2056" t="str">
        <f t="shared" si="129"/>
        <v>U</v>
      </c>
      <c r="C2056">
        <f t="shared" si="130"/>
        <v>259</v>
      </c>
      <c r="D2056">
        <f t="shared" si="131"/>
        <v>0</v>
      </c>
      <c r="F2056" t="s">
        <v>3072</v>
      </c>
      <c r="G2056">
        <v>704</v>
      </c>
      <c r="H2056" t="s">
        <v>2274</v>
      </c>
      <c r="I2056">
        <v>11</v>
      </c>
      <c r="J2056">
        <v>46</v>
      </c>
      <c r="K2056" t="s">
        <v>283</v>
      </c>
      <c r="L2056" t="s">
        <v>284</v>
      </c>
      <c r="M2056">
        <v>2</v>
      </c>
      <c r="N2056" t="s">
        <v>285</v>
      </c>
      <c r="O2056">
        <v>0</v>
      </c>
      <c r="P2056">
        <v>1</v>
      </c>
      <c r="Q2056" t="s">
        <v>286</v>
      </c>
      <c r="R2056" t="s">
        <v>304</v>
      </c>
      <c r="S2056" t="s">
        <v>318</v>
      </c>
      <c r="T2056" t="s">
        <v>319</v>
      </c>
      <c r="U2056">
        <v>56</v>
      </c>
      <c r="V2056">
        <v>6</v>
      </c>
      <c r="W2056">
        <v>25</v>
      </c>
      <c r="X2056">
        <v>1</v>
      </c>
      <c r="Y2056" s="15">
        <v>36443</v>
      </c>
      <c r="Z2056">
        <v>25</v>
      </c>
      <c r="AA2056" s="15">
        <v>21916</v>
      </c>
      <c r="AB2056" s="15">
        <v>45334</v>
      </c>
      <c r="AC2056">
        <v>4</v>
      </c>
      <c r="AD2056">
        <v>3</v>
      </c>
      <c r="AE2056">
        <v>111</v>
      </c>
      <c r="AF2056" s="15">
        <v>45334</v>
      </c>
      <c r="AG2056">
        <v>-1</v>
      </c>
      <c r="AH2056">
        <v>-1</v>
      </c>
      <c r="AI2056">
        <v>175.00371882510001</v>
      </c>
      <c r="AJ2056">
        <v>-40.882246743499998</v>
      </c>
      <c r="AK2056">
        <v>1.5</v>
      </c>
      <c r="AL2056">
        <v>35</v>
      </c>
      <c r="AM2056">
        <v>259</v>
      </c>
      <c r="AN2056" t="s">
        <v>320</v>
      </c>
      <c r="AO2056" t="s">
        <v>321</v>
      </c>
      <c r="AP2056" t="s">
        <v>314</v>
      </c>
      <c r="AQ2056" t="s">
        <v>312</v>
      </c>
      <c r="AR2056" t="s">
        <v>294</v>
      </c>
      <c r="AS2056" t="s">
        <v>291</v>
      </c>
      <c r="AT2056">
        <v>-1</v>
      </c>
      <c r="AU2056">
        <v>-1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t="b">
        <v>0</v>
      </c>
      <c r="BI2056" t="b">
        <v>1</v>
      </c>
      <c r="BJ2056" t="b">
        <v>0</v>
      </c>
      <c r="BK2056" t="b">
        <v>1</v>
      </c>
      <c r="BL2056" t="s">
        <v>312</v>
      </c>
      <c r="BM2056">
        <v>2</v>
      </c>
      <c r="BN2056">
        <v>90</v>
      </c>
      <c r="BO2056">
        <v>1</v>
      </c>
      <c r="BP2056" s="15">
        <v>45334</v>
      </c>
      <c r="BQ2056" t="s">
        <v>307</v>
      </c>
      <c r="BR2056" t="s">
        <v>322</v>
      </c>
      <c r="BS2056">
        <v>90</v>
      </c>
      <c r="BT2056">
        <v>2</v>
      </c>
    </row>
    <row r="2057" spans="1:72" x14ac:dyDescent="0.25">
      <c r="A2057" t="str">
        <f t="shared" si="128"/>
        <v>707_6</v>
      </c>
      <c r="B2057" t="str">
        <f t="shared" si="129"/>
        <v>U</v>
      </c>
      <c r="C2057">
        <f t="shared" si="130"/>
        <v>695.6</v>
      </c>
      <c r="D2057">
        <f t="shared" si="131"/>
        <v>0</v>
      </c>
      <c r="F2057" t="s">
        <v>3073</v>
      </c>
      <c r="G2057">
        <v>707</v>
      </c>
      <c r="H2057" t="s">
        <v>2514</v>
      </c>
      <c r="I2057">
        <v>6</v>
      </c>
      <c r="J2057">
        <v>100</v>
      </c>
      <c r="K2057" t="s">
        <v>283</v>
      </c>
      <c r="L2057" t="s">
        <v>284</v>
      </c>
      <c r="M2057">
        <v>2</v>
      </c>
      <c r="N2057" t="s">
        <v>285</v>
      </c>
      <c r="O2057">
        <v>0</v>
      </c>
      <c r="P2057">
        <v>1</v>
      </c>
      <c r="Q2057" t="s">
        <v>286</v>
      </c>
      <c r="R2057" t="s">
        <v>304</v>
      </c>
      <c r="S2057" t="s">
        <v>318</v>
      </c>
      <c r="T2057" t="s">
        <v>319</v>
      </c>
      <c r="U2057">
        <v>75</v>
      </c>
      <c r="V2057">
        <v>23</v>
      </c>
      <c r="W2057">
        <v>30</v>
      </c>
      <c r="X2057">
        <v>3</v>
      </c>
      <c r="Y2057" s="15">
        <v>44274</v>
      </c>
      <c r="Z2057">
        <v>20</v>
      </c>
      <c r="AA2057" s="15">
        <v>30682</v>
      </c>
      <c r="AB2057" s="15">
        <v>45311</v>
      </c>
      <c r="AC2057">
        <v>4</v>
      </c>
      <c r="AD2057">
        <v>3</v>
      </c>
      <c r="AE2057">
        <v>178</v>
      </c>
      <c r="AF2057" s="15">
        <v>45324</v>
      </c>
      <c r="AG2057">
        <v>-1</v>
      </c>
      <c r="AH2057">
        <v>-1</v>
      </c>
      <c r="AI2057">
        <v>175.14206663069999</v>
      </c>
      <c r="AJ2057">
        <v>-40.758156141000001</v>
      </c>
      <c r="AK2057">
        <v>3</v>
      </c>
      <c r="AL2057">
        <v>94</v>
      </c>
      <c r="AM2057">
        <v>695.6</v>
      </c>
      <c r="AN2057" t="s">
        <v>320</v>
      </c>
      <c r="AO2057" t="s">
        <v>321</v>
      </c>
      <c r="AP2057" t="s">
        <v>325</v>
      </c>
      <c r="AQ2057" t="s">
        <v>293</v>
      </c>
      <c r="AR2057" t="s">
        <v>294</v>
      </c>
      <c r="AS2057" t="s">
        <v>291</v>
      </c>
      <c r="AT2057">
        <v>-1</v>
      </c>
      <c r="AU2057">
        <v>-1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b">
        <v>0</v>
      </c>
      <c r="BI2057" t="b">
        <v>1</v>
      </c>
      <c r="BJ2057" t="b">
        <v>0</v>
      </c>
      <c r="BK2057" t="b">
        <v>0</v>
      </c>
      <c r="BL2057" t="s">
        <v>293</v>
      </c>
      <c r="BM2057">
        <v>2</v>
      </c>
      <c r="BN2057">
        <v>90</v>
      </c>
      <c r="BO2057">
        <v>1</v>
      </c>
      <c r="BP2057" s="15">
        <v>45311</v>
      </c>
      <c r="BQ2057" t="s">
        <v>307</v>
      </c>
      <c r="BR2057" t="s">
        <v>322</v>
      </c>
      <c r="BS2057">
        <v>90</v>
      </c>
      <c r="BT2057">
        <v>2</v>
      </c>
    </row>
    <row r="2058" spans="1:72" x14ac:dyDescent="0.25">
      <c r="A2058" t="str">
        <f t="shared" si="128"/>
        <v>708_35</v>
      </c>
      <c r="B2058" t="str">
        <f t="shared" si="129"/>
        <v>U</v>
      </c>
      <c r="C2058">
        <f t="shared" si="130"/>
        <v>172.8</v>
      </c>
      <c r="D2058">
        <f t="shared" si="131"/>
        <v>0</v>
      </c>
      <c r="F2058" t="s">
        <v>3074</v>
      </c>
      <c r="G2058">
        <v>708</v>
      </c>
      <c r="H2058" t="s">
        <v>1954</v>
      </c>
      <c r="I2058">
        <v>35</v>
      </c>
      <c r="J2058">
        <v>67</v>
      </c>
      <c r="K2058" t="s">
        <v>283</v>
      </c>
      <c r="L2058" t="s">
        <v>284</v>
      </c>
      <c r="M2058">
        <v>2</v>
      </c>
      <c r="N2058" t="s">
        <v>285</v>
      </c>
      <c r="O2058">
        <v>0</v>
      </c>
      <c r="P2058">
        <v>2</v>
      </c>
      <c r="Q2058" t="s">
        <v>286</v>
      </c>
      <c r="R2058" t="s">
        <v>304</v>
      </c>
      <c r="S2058" t="s">
        <v>318</v>
      </c>
      <c r="T2058" t="s">
        <v>319</v>
      </c>
      <c r="U2058">
        <v>114</v>
      </c>
      <c r="V2058">
        <v>6</v>
      </c>
      <c r="W2058">
        <v>25</v>
      </c>
      <c r="X2058">
        <v>1</v>
      </c>
      <c r="Y2058" s="15">
        <v>36678</v>
      </c>
      <c r="Z2058">
        <v>22</v>
      </c>
      <c r="AA2058" s="15">
        <v>21916</v>
      </c>
      <c r="AB2058" s="15">
        <v>45334</v>
      </c>
      <c r="AC2058">
        <v>4</v>
      </c>
      <c r="AD2058">
        <v>3</v>
      </c>
      <c r="AE2058">
        <v>111</v>
      </c>
      <c r="AF2058" s="15">
        <v>45333</v>
      </c>
      <c r="AG2058">
        <v>-1</v>
      </c>
      <c r="AH2058">
        <v>-1</v>
      </c>
      <c r="AI2058">
        <v>174.98730665209999</v>
      </c>
      <c r="AJ2058">
        <v>-40.930304067900003</v>
      </c>
      <c r="AK2058">
        <v>1</v>
      </c>
      <c r="AL2058">
        <v>32</v>
      </c>
      <c r="AM2058">
        <v>172.8</v>
      </c>
      <c r="AN2058" t="s">
        <v>320</v>
      </c>
      <c r="AO2058" t="s">
        <v>321</v>
      </c>
      <c r="AP2058" t="s">
        <v>314</v>
      </c>
      <c r="AQ2058" t="s">
        <v>312</v>
      </c>
      <c r="AR2058" t="s">
        <v>294</v>
      </c>
      <c r="AS2058" t="s">
        <v>291</v>
      </c>
      <c r="AT2058">
        <v>-1</v>
      </c>
      <c r="AU2058">
        <v>-1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b">
        <v>0</v>
      </c>
      <c r="BI2058" t="b">
        <v>1</v>
      </c>
      <c r="BJ2058" t="b">
        <v>0</v>
      </c>
      <c r="BK2058" t="b">
        <v>1</v>
      </c>
      <c r="BL2058" t="s">
        <v>312</v>
      </c>
      <c r="BM2058">
        <v>2</v>
      </c>
      <c r="BN2058">
        <v>90</v>
      </c>
      <c r="BO2058">
        <v>1</v>
      </c>
      <c r="BP2058" s="15">
        <v>45334</v>
      </c>
      <c r="BQ2058" t="s">
        <v>307</v>
      </c>
      <c r="BR2058" t="s">
        <v>322</v>
      </c>
      <c r="BS2058">
        <v>90</v>
      </c>
      <c r="BT2058">
        <v>2</v>
      </c>
    </row>
    <row r="2059" spans="1:72" x14ac:dyDescent="0.25">
      <c r="A2059" t="str">
        <f t="shared" si="128"/>
        <v>709_125</v>
      </c>
      <c r="B2059" t="str">
        <f t="shared" si="129"/>
        <v>U</v>
      </c>
      <c r="C2059">
        <f t="shared" si="130"/>
        <v>148</v>
      </c>
      <c r="D2059">
        <f t="shared" si="131"/>
        <v>0</v>
      </c>
      <c r="F2059" t="s">
        <v>3075</v>
      </c>
      <c r="G2059">
        <v>709</v>
      </c>
      <c r="H2059" t="s">
        <v>1952</v>
      </c>
      <c r="I2059">
        <v>125</v>
      </c>
      <c r="J2059">
        <v>145</v>
      </c>
      <c r="K2059" t="s">
        <v>283</v>
      </c>
      <c r="L2059" t="s">
        <v>284</v>
      </c>
      <c r="M2059">
        <v>2</v>
      </c>
      <c r="N2059" t="s">
        <v>285</v>
      </c>
      <c r="O2059">
        <v>0</v>
      </c>
      <c r="P2059">
        <v>2</v>
      </c>
      <c r="Q2059" t="s">
        <v>286</v>
      </c>
      <c r="R2059" t="s">
        <v>304</v>
      </c>
      <c r="S2059" t="s">
        <v>318</v>
      </c>
      <c r="T2059" t="s">
        <v>319</v>
      </c>
      <c r="U2059">
        <v>126</v>
      </c>
      <c r="V2059">
        <v>6</v>
      </c>
      <c r="W2059">
        <v>25</v>
      </c>
      <c r="X2059">
        <v>1</v>
      </c>
      <c r="Y2059" s="15">
        <v>36678</v>
      </c>
      <c r="Z2059">
        <v>22</v>
      </c>
      <c r="AA2059" s="15">
        <v>21916</v>
      </c>
      <c r="AB2059" s="15">
        <v>45334</v>
      </c>
      <c r="AC2059">
        <v>4</v>
      </c>
      <c r="AD2059">
        <v>3</v>
      </c>
      <c r="AE2059">
        <v>111</v>
      </c>
      <c r="AF2059" s="15">
        <v>45333</v>
      </c>
      <c r="AG2059">
        <v>-1</v>
      </c>
      <c r="AH2059">
        <v>-1</v>
      </c>
      <c r="AI2059">
        <v>174.98799648599999</v>
      </c>
      <c r="AJ2059">
        <v>-40.931061539700003</v>
      </c>
      <c r="AK2059">
        <v>5</v>
      </c>
      <c r="AL2059">
        <v>20</v>
      </c>
      <c r="AM2059">
        <v>148</v>
      </c>
      <c r="AN2059" t="s">
        <v>320</v>
      </c>
      <c r="AO2059" t="s">
        <v>321</v>
      </c>
      <c r="AP2059" t="s">
        <v>314</v>
      </c>
      <c r="AQ2059" t="s">
        <v>312</v>
      </c>
      <c r="AR2059" t="s">
        <v>294</v>
      </c>
      <c r="AS2059" t="s">
        <v>291</v>
      </c>
      <c r="AT2059">
        <v>-1</v>
      </c>
      <c r="AU2059">
        <v>-1</v>
      </c>
      <c r="AV2059">
        <v>0</v>
      </c>
      <c r="AW2059">
        <v>0</v>
      </c>
      <c r="AX2059">
        <v>0</v>
      </c>
      <c r="AY2059">
        <v>5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b">
        <v>0</v>
      </c>
      <c r="BI2059" t="b">
        <v>1</v>
      </c>
      <c r="BJ2059" t="b">
        <v>0</v>
      </c>
      <c r="BK2059" t="b">
        <v>1</v>
      </c>
      <c r="BL2059" t="s">
        <v>312</v>
      </c>
      <c r="BM2059">
        <v>2</v>
      </c>
      <c r="BN2059">
        <v>90</v>
      </c>
      <c r="BO2059">
        <v>1</v>
      </c>
      <c r="BP2059" s="15">
        <v>45334</v>
      </c>
      <c r="BQ2059" t="s">
        <v>307</v>
      </c>
      <c r="BR2059" t="s">
        <v>322</v>
      </c>
      <c r="BS2059">
        <v>90</v>
      </c>
      <c r="BT2059">
        <v>2</v>
      </c>
    </row>
    <row r="2060" spans="1:72" x14ac:dyDescent="0.25">
      <c r="A2060" t="str">
        <f t="shared" si="128"/>
        <v>719_4</v>
      </c>
      <c r="B2060" t="str">
        <f t="shared" si="129"/>
        <v>U</v>
      </c>
      <c r="C2060">
        <f t="shared" si="130"/>
        <v>302.39999999999998</v>
      </c>
      <c r="D2060">
        <f t="shared" si="131"/>
        <v>0</v>
      </c>
      <c r="F2060" t="s">
        <v>3076</v>
      </c>
      <c r="G2060">
        <v>719</v>
      </c>
      <c r="H2060" t="s">
        <v>2231</v>
      </c>
      <c r="I2060">
        <v>4</v>
      </c>
      <c r="J2060">
        <v>46</v>
      </c>
      <c r="K2060" t="s">
        <v>283</v>
      </c>
      <c r="L2060" t="s">
        <v>284</v>
      </c>
      <c r="M2060">
        <v>2</v>
      </c>
      <c r="N2060" t="s">
        <v>285</v>
      </c>
      <c r="O2060">
        <v>0</v>
      </c>
      <c r="P2060">
        <v>2</v>
      </c>
      <c r="Q2060" t="s">
        <v>286</v>
      </c>
      <c r="R2060" t="s">
        <v>304</v>
      </c>
      <c r="S2060" t="s">
        <v>318</v>
      </c>
      <c r="T2060" t="s">
        <v>319</v>
      </c>
      <c r="U2060">
        <v>102</v>
      </c>
      <c r="V2060">
        <v>6</v>
      </c>
      <c r="W2060">
        <v>10</v>
      </c>
      <c r="X2060">
        <v>1</v>
      </c>
      <c r="Y2060" s="15">
        <v>36861</v>
      </c>
      <c r="Z2060">
        <v>19</v>
      </c>
      <c r="AA2060" s="15">
        <v>21916</v>
      </c>
      <c r="AB2060" s="15">
        <v>45334</v>
      </c>
      <c r="AC2060">
        <v>4</v>
      </c>
      <c r="AD2060">
        <v>3</v>
      </c>
      <c r="AE2060">
        <v>111</v>
      </c>
      <c r="AF2060" s="15">
        <v>45335</v>
      </c>
      <c r="AG2060">
        <v>-1</v>
      </c>
      <c r="AH2060">
        <v>-1</v>
      </c>
      <c r="AI2060">
        <v>175.01305234150001</v>
      </c>
      <c r="AJ2060">
        <v>-40.901786107600003</v>
      </c>
      <c r="AK2060">
        <v>5</v>
      </c>
      <c r="AL2060">
        <v>42</v>
      </c>
      <c r="AM2060">
        <v>302.39999999999998</v>
      </c>
      <c r="AN2060" t="s">
        <v>320</v>
      </c>
      <c r="AO2060" t="s">
        <v>321</v>
      </c>
      <c r="AP2060" t="s">
        <v>345</v>
      </c>
      <c r="AQ2060" t="s">
        <v>293</v>
      </c>
      <c r="AR2060" t="s">
        <v>294</v>
      </c>
      <c r="AS2060" t="s">
        <v>291</v>
      </c>
      <c r="AT2060">
        <v>-1</v>
      </c>
      <c r="AU2060">
        <v>-1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b">
        <v>0</v>
      </c>
      <c r="BI2060" t="b">
        <v>1</v>
      </c>
      <c r="BJ2060" t="b">
        <v>0</v>
      </c>
      <c r="BK2060" t="b">
        <v>0</v>
      </c>
      <c r="BL2060" t="s">
        <v>293</v>
      </c>
      <c r="BM2060">
        <v>2</v>
      </c>
      <c r="BN2060">
        <v>90</v>
      </c>
      <c r="BO2060">
        <v>1</v>
      </c>
      <c r="BP2060" s="15">
        <v>45334</v>
      </c>
      <c r="BQ2060" t="s">
        <v>307</v>
      </c>
      <c r="BR2060" t="s">
        <v>322</v>
      </c>
      <c r="BS2060">
        <v>90</v>
      </c>
      <c r="BT2060">
        <v>2</v>
      </c>
    </row>
    <row r="2061" spans="1:72" x14ac:dyDescent="0.25">
      <c r="A2061" t="str">
        <f t="shared" si="128"/>
        <v>720_14</v>
      </c>
      <c r="B2061" t="str">
        <f t="shared" si="129"/>
        <v>U</v>
      </c>
      <c r="C2061">
        <f t="shared" si="130"/>
        <v>658.6</v>
      </c>
      <c r="D2061">
        <f t="shared" si="131"/>
        <v>0</v>
      </c>
      <c r="F2061" t="s">
        <v>3077</v>
      </c>
      <c r="G2061">
        <v>720</v>
      </c>
      <c r="H2061" t="s">
        <v>1820</v>
      </c>
      <c r="I2061">
        <v>14</v>
      </c>
      <c r="J2061">
        <v>103</v>
      </c>
      <c r="K2061" t="s">
        <v>283</v>
      </c>
      <c r="L2061" t="s">
        <v>284</v>
      </c>
      <c r="M2061">
        <v>2</v>
      </c>
      <c r="N2061" t="s">
        <v>285</v>
      </c>
      <c r="O2061">
        <v>0</v>
      </c>
      <c r="P2061">
        <v>2</v>
      </c>
      <c r="Q2061" t="s">
        <v>286</v>
      </c>
      <c r="R2061" t="s">
        <v>304</v>
      </c>
      <c r="S2061" t="s">
        <v>318</v>
      </c>
      <c r="T2061" t="s">
        <v>319</v>
      </c>
      <c r="U2061">
        <v>124</v>
      </c>
      <c r="V2061">
        <v>4</v>
      </c>
      <c r="W2061">
        <v>25</v>
      </c>
      <c r="X2061">
        <v>1</v>
      </c>
      <c r="Y2061" s="15">
        <v>35551</v>
      </c>
      <c r="Z2061">
        <v>22</v>
      </c>
      <c r="AA2061" s="15">
        <v>21916</v>
      </c>
      <c r="AB2061" s="15">
        <v>45334</v>
      </c>
      <c r="AC2061">
        <v>4</v>
      </c>
      <c r="AD2061">
        <v>3</v>
      </c>
      <c r="AE2061">
        <v>111</v>
      </c>
      <c r="AF2061" s="15">
        <v>45334</v>
      </c>
      <c r="AG2061">
        <v>-1</v>
      </c>
      <c r="AH2061">
        <v>-1</v>
      </c>
      <c r="AI2061">
        <v>175.008631936</v>
      </c>
      <c r="AJ2061">
        <v>-40.898582448500001</v>
      </c>
      <c r="AK2061">
        <v>1.5</v>
      </c>
      <c r="AL2061">
        <v>89</v>
      </c>
      <c r="AM2061">
        <v>658.6</v>
      </c>
      <c r="AN2061" t="s">
        <v>320</v>
      </c>
      <c r="AO2061" t="s">
        <v>321</v>
      </c>
      <c r="AP2061" t="s">
        <v>426</v>
      </c>
      <c r="AQ2061" t="s">
        <v>312</v>
      </c>
      <c r="AR2061" t="s">
        <v>294</v>
      </c>
      <c r="AS2061" t="s">
        <v>291</v>
      </c>
      <c r="AT2061">
        <v>-1</v>
      </c>
      <c r="AU2061">
        <v>-1</v>
      </c>
      <c r="AV2061">
        <v>0</v>
      </c>
      <c r="AW2061">
        <v>0</v>
      </c>
      <c r="AX2061">
        <v>0</v>
      </c>
      <c r="AY2061">
        <v>10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b">
        <v>0</v>
      </c>
      <c r="BI2061" t="b">
        <v>1</v>
      </c>
      <c r="BJ2061" t="b">
        <v>1</v>
      </c>
      <c r="BK2061" t="b">
        <v>1</v>
      </c>
      <c r="BL2061" t="s">
        <v>312</v>
      </c>
      <c r="BM2061">
        <v>2</v>
      </c>
      <c r="BN2061">
        <v>90</v>
      </c>
      <c r="BO2061">
        <v>1</v>
      </c>
      <c r="BP2061" s="15">
        <v>45334</v>
      </c>
      <c r="BQ2061" t="s">
        <v>307</v>
      </c>
      <c r="BR2061" t="s">
        <v>322</v>
      </c>
      <c r="BS2061">
        <v>90</v>
      </c>
      <c r="BT2061">
        <v>2</v>
      </c>
    </row>
    <row r="2062" spans="1:72" x14ac:dyDescent="0.25">
      <c r="A2062" t="str">
        <f t="shared" si="128"/>
        <v>735_5</v>
      </c>
      <c r="B2062" t="str">
        <f t="shared" si="129"/>
        <v>R</v>
      </c>
      <c r="C2062">
        <f t="shared" si="130"/>
        <v>2244</v>
      </c>
      <c r="D2062">
        <f t="shared" si="131"/>
        <v>0</v>
      </c>
      <c r="F2062" t="s">
        <v>3078</v>
      </c>
      <c r="G2062">
        <v>735</v>
      </c>
      <c r="H2062" t="s">
        <v>884</v>
      </c>
      <c r="I2062">
        <v>5</v>
      </c>
      <c r="J2062">
        <v>379</v>
      </c>
      <c r="K2062" t="s">
        <v>283</v>
      </c>
      <c r="L2062" t="s">
        <v>284</v>
      </c>
      <c r="M2062">
        <v>2</v>
      </c>
      <c r="N2062" t="s">
        <v>285</v>
      </c>
      <c r="O2062">
        <v>0</v>
      </c>
      <c r="P2062">
        <v>2</v>
      </c>
      <c r="Q2062" t="s">
        <v>286</v>
      </c>
      <c r="R2062" t="s">
        <v>304</v>
      </c>
      <c r="S2062" t="s">
        <v>305</v>
      </c>
      <c r="T2062" t="s">
        <v>355</v>
      </c>
      <c r="U2062">
        <v>150</v>
      </c>
      <c r="V2062">
        <v>8</v>
      </c>
      <c r="W2062">
        <v>48</v>
      </c>
      <c r="X2062">
        <v>2</v>
      </c>
      <c r="Y2062" s="15">
        <v>42464</v>
      </c>
      <c r="Z2062">
        <v>19</v>
      </c>
      <c r="AA2062" s="15">
        <v>42273</v>
      </c>
      <c r="AB2062" s="15">
        <v>45000</v>
      </c>
      <c r="AC2062">
        <v>8.9000000000000092</v>
      </c>
      <c r="AD2062">
        <v>2</v>
      </c>
      <c r="AE2062">
        <v>107.6</v>
      </c>
      <c r="AF2062" s="15">
        <v>45335</v>
      </c>
      <c r="AG2062">
        <v>-1</v>
      </c>
      <c r="AH2062">
        <v>-1</v>
      </c>
      <c r="AI2062">
        <v>175.0328893606</v>
      </c>
      <c r="AJ2062">
        <v>-40.915432471400003</v>
      </c>
      <c r="AK2062">
        <v>2</v>
      </c>
      <c r="AL2062">
        <v>374</v>
      </c>
      <c r="AM2062">
        <v>2244</v>
      </c>
      <c r="AN2062" t="s">
        <v>306</v>
      </c>
      <c r="AO2062" t="s">
        <v>291</v>
      </c>
      <c r="AP2062" t="s">
        <v>292</v>
      </c>
      <c r="AQ2062" t="s">
        <v>293</v>
      </c>
      <c r="AR2062" t="s">
        <v>294</v>
      </c>
      <c r="AS2062" t="s">
        <v>291</v>
      </c>
      <c r="AT2062">
        <v>-1</v>
      </c>
      <c r="AU2062">
        <v>-1</v>
      </c>
      <c r="AV2062">
        <v>0</v>
      </c>
      <c r="AW2062">
        <v>0</v>
      </c>
      <c r="AX2062">
        <v>4.1666666666666696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b">
        <v>0</v>
      </c>
      <c r="BI2062" t="b">
        <v>1</v>
      </c>
      <c r="BJ2062" t="b">
        <v>1</v>
      </c>
      <c r="BK2062" t="b">
        <v>0</v>
      </c>
      <c r="BL2062" t="s">
        <v>293</v>
      </c>
      <c r="BM2062">
        <v>2</v>
      </c>
      <c r="BN2062">
        <v>60</v>
      </c>
      <c r="BO2062">
        <v>1</v>
      </c>
      <c r="BP2062" s="15">
        <v>45000</v>
      </c>
      <c r="BQ2062" t="s">
        <v>307</v>
      </c>
      <c r="BR2062" t="s">
        <v>308</v>
      </c>
      <c r="BS2062">
        <v>60</v>
      </c>
      <c r="BT2062">
        <v>2</v>
      </c>
    </row>
    <row r="2063" spans="1:72" x14ac:dyDescent="0.25">
      <c r="A2063" t="str">
        <f t="shared" si="128"/>
        <v>735_379</v>
      </c>
      <c r="B2063" t="str">
        <f t="shared" si="129"/>
        <v>R</v>
      </c>
      <c r="C2063">
        <f t="shared" si="130"/>
        <v>192</v>
      </c>
      <c r="D2063">
        <f t="shared" si="131"/>
        <v>58.3333333333333</v>
      </c>
      <c r="F2063" t="s">
        <v>3079</v>
      </c>
      <c r="G2063">
        <v>735</v>
      </c>
      <c r="H2063" t="s">
        <v>884</v>
      </c>
      <c r="I2063">
        <v>379</v>
      </c>
      <c r="J2063">
        <v>411</v>
      </c>
      <c r="K2063" t="s">
        <v>283</v>
      </c>
      <c r="L2063" t="s">
        <v>284</v>
      </c>
      <c r="M2063">
        <v>2</v>
      </c>
      <c r="N2063" t="s">
        <v>285</v>
      </c>
      <c r="O2063">
        <v>0</v>
      </c>
      <c r="P2063">
        <v>2</v>
      </c>
      <c r="Q2063" t="s">
        <v>286</v>
      </c>
      <c r="R2063" t="s">
        <v>304</v>
      </c>
      <c r="S2063" t="s">
        <v>305</v>
      </c>
      <c r="T2063" t="s">
        <v>355</v>
      </c>
      <c r="U2063">
        <v>150</v>
      </c>
      <c r="V2063">
        <v>8</v>
      </c>
      <c r="W2063">
        <v>45</v>
      </c>
      <c r="X2063">
        <v>3</v>
      </c>
      <c r="Y2063" s="15">
        <v>41275</v>
      </c>
      <c r="Z2063">
        <v>22</v>
      </c>
      <c r="AA2063" s="15">
        <v>36800</v>
      </c>
      <c r="AB2063" s="15">
        <v>45000</v>
      </c>
      <c r="AC2063">
        <v>6.75</v>
      </c>
      <c r="AD2063">
        <v>2</v>
      </c>
      <c r="AE2063">
        <v>140</v>
      </c>
      <c r="AF2063" s="15">
        <v>45335</v>
      </c>
      <c r="AG2063">
        <v>-1</v>
      </c>
      <c r="AH2063">
        <v>-1</v>
      </c>
      <c r="AI2063">
        <v>175.0345929833</v>
      </c>
      <c r="AJ2063">
        <v>-40.916281735299997</v>
      </c>
      <c r="AK2063">
        <v>5</v>
      </c>
      <c r="AL2063">
        <v>32</v>
      </c>
      <c r="AM2063">
        <v>192</v>
      </c>
      <c r="AN2063" t="s">
        <v>306</v>
      </c>
      <c r="AO2063" t="s">
        <v>291</v>
      </c>
      <c r="AP2063" t="s">
        <v>426</v>
      </c>
      <c r="AQ2063" t="s">
        <v>312</v>
      </c>
      <c r="AR2063" t="s">
        <v>294</v>
      </c>
      <c r="AS2063" t="s">
        <v>291</v>
      </c>
      <c r="AT2063">
        <v>-1</v>
      </c>
      <c r="AU2063">
        <v>-1</v>
      </c>
      <c r="AV2063">
        <v>0</v>
      </c>
      <c r="AW2063">
        <v>0</v>
      </c>
      <c r="AX2063">
        <v>0</v>
      </c>
      <c r="AY2063">
        <v>0</v>
      </c>
      <c r="AZ2063">
        <v>58.3333333333333</v>
      </c>
      <c r="BA2063">
        <v>0</v>
      </c>
      <c r="BB2063">
        <v>0</v>
      </c>
      <c r="BC2063">
        <v>1.23256528417818</v>
      </c>
      <c r="BD2063">
        <v>0</v>
      </c>
      <c r="BE2063">
        <v>0</v>
      </c>
      <c r="BF2063">
        <v>6.1628264208908901</v>
      </c>
      <c r="BG2063">
        <v>0</v>
      </c>
      <c r="BH2063" t="b">
        <v>0</v>
      </c>
      <c r="BI2063" t="b">
        <v>1</v>
      </c>
      <c r="BJ2063" t="b">
        <v>0</v>
      </c>
      <c r="BK2063" t="b">
        <v>1</v>
      </c>
      <c r="BL2063" t="s">
        <v>312</v>
      </c>
      <c r="BM2063">
        <v>2</v>
      </c>
      <c r="BN2063">
        <v>60</v>
      </c>
      <c r="BO2063">
        <v>1</v>
      </c>
      <c r="BP2063" s="15">
        <v>45000</v>
      </c>
      <c r="BQ2063" t="s">
        <v>307</v>
      </c>
      <c r="BR2063" t="s">
        <v>308</v>
      </c>
      <c r="BS2063">
        <v>60</v>
      </c>
      <c r="BT2063">
        <v>2</v>
      </c>
    </row>
    <row r="2064" spans="1:72" x14ac:dyDescent="0.25">
      <c r="A2064" t="str">
        <f t="shared" si="128"/>
        <v>736_195</v>
      </c>
      <c r="B2064" t="str">
        <f t="shared" si="129"/>
        <v>U</v>
      </c>
      <c r="C2064">
        <f t="shared" si="130"/>
        <v>300.8</v>
      </c>
      <c r="D2064">
        <f t="shared" si="131"/>
        <v>0</v>
      </c>
      <c r="F2064" t="s">
        <v>3080</v>
      </c>
      <c r="G2064">
        <v>736</v>
      </c>
      <c r="H2064" t="s">
        <v>1036</v>
      </c>
      <c r="I2064">
        <v>195</v>
      </c>
      <c r="J2064">
        <v>227</v>
      </c>
      <c r="K2064" t="s">
        <v>283</v>
      </c>
      <c r="L2064" t="s">
        <v>284</v>
      </c>
      <c r="M2064">
        <v>2</v>
      </c>
      <c r="N2064" t="s">
        <v>285</v>
      </c>
      <c r="O2064">
        <v>0</v>
      </c>
      <c r="P2064">
        <v>1</v>
      </c>
      <c r="Q2064" t="s">
        <v>286</v>
      </c>
      <c r="R2064" t="s">
        <v>304</v>
      </c>
      <c r="S2064" t="s">
        <v>318</v>
      </c>
      <c r="T2064" t="s">
        <v>319</v>
      </c>
      <c r="U2064">
        <v>62</v>
      </c>
      <c r="V2064">
        <v>6</v>
      </c>
      <c r="W2064">
        <v>25</v>
      </c>
      <c r="X2064">
        <v>1</v>
      </c>
      <c r="Y2064" s="15">
        <v>37965</v>
      </c>
      <c r="Z2064">
        <v>25</v>
      </c>
      <c r="AA2064" s="15">
        <v>21916</v>
      </c>
      <c r="AB2064" s="15">
        <v>45314</v>
      </c>
      <c r="AC2064">
        <v>4.0999999999999996</v>
      </c>
      <c r="AD2064">
        <v>2.5499999999999998</v>
      </c>
      <c r="AE2064">
        <v>145</v>
      </c>
      <c r="AF2064" s="15">
        <v>45336</v>
      </c>
      <c r="AG2064">
        <v>-1</v>
      </c>
      <c r="AH2064">
        <v>-1</v>
      </c>
      <c r="AI2064">
        <v>175.02188919560001</v>
      </c>
      <c r="AJ2064">
        <v>-40.872659321900002</v>
      </c>
      <c r="AK2064">
        <v>1</v>
      </c>
      <c r="AL2064">
        <v>32</v>
      </c>
      <c r="AM2064">
        <v>300.8</v>
      </c>
      <c r="AN2064" t="s">
        <v>320</v>
      </c>
      <c r="AO2064" t="s">
        <v>321</v>
      </c>
      <c r="AP2064" t="s">
        <v>314</v>
      </c>
      <c r="AQ2064" t="s">
        <v>312</v>
      </c>
      <c r="AR2064" t="s">
        <v>294</v>
      </c>
      <c r="AS2064" t="s">
        <v>291</v>
      </c>
      <c r="AT2064">
        <v>909.36634500000002</v>
      </c>
      <c r="AU2064">
        <v>335.66765500000002</v>
      </c>
      <c r="AV2064">
        <v>0</v>
      </c>
      <c r="AW2064">
        <v>0</v>
      </c>
      <c r="AX2064">
        <v>0</v>
      </c>
      <c r="AY2064">
        <v>41.6666666666667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b">
        <v>0</v>
      </c>
      <c r="BI2064" t="b">
        <v>1</v>
      </c>
      <c r="BJ2064" t="b">
        <v>0</v>
      </c>
      <c r="BK2064" t="b">
        <v>0</v>
      </c>
      <c r="BL2064" t="s">
        <v>312</v>
      </c>
      <c r="BM2064">
        <v>2</v>
      </c>
      <c r="BN2064">
        <v>90</v>
      </c>
      <c r="BO2064">
        <v>1</v>
      </c>
      <c r="BP2064" s="15">
        <v>45314</v>
      </c>
      <c r="BQ2064" t="s">
        <v>307</v>
      </c>
      <c r="BR2064" t="s">
        <v>322</v>
      </c>
      <c r="BS2064">
        <v>90</v>
      </c>
      <c r="BT2064">
        <v>2</v>
      </c>
    </row>
    <row r="2065" spans="1:72" x14ac:dyDescent="0.25">
      <c r="A2065" t="str">
        <f t="shared" si="128"/>
        <v>739_295</v>
      </c>
      <c r="B2065" t="str">
        <f t="shared" si="129"/>
        <v>U</v>
      </c>
      <c r="C2065">
        <f t="shared" si="130"/>
        <v>5216.3999999999996</v>
      </c>
      <c r="D2065">
        <f t="shared" si="131"/>
        <v>4.8387096774193497</v>
      </c>
      <c r="F2065" t="s">
        <v>3081</v>
      </c>
      <c r="G2065">
        <v>739</v>
      </c>
      <c r="H2065" t="s">
        <v>1041</v>
      </c>
      <c r="I2065">
        <v>295</v>
      </c>
      <c r="J2065">
        <v>916</v>
      </c>
      <c r="K2065" t="s">
        <v>283</v>
      </c>
      <c r="L2065" t="s">
        <v>284</v>
      </c>
      <c r="M2065">
        <v>2</v>
      </c>
      <c r="N2065" t="s">
        <v>285</v>
      </c>
      <c r="O2065">
        <v>0</v>
      </c>
      <c r="P2065">
        <v>2</v>
      </c>
      <c r="Q2065" t="s">
        <v>286</v>
      </c>
      <c r="R2065" t="s">
        <v>287</v>
      </c>
      <c r="S2065" t="s">
        <v>288</v>
      </c>
      <c r="T2065" t="s">
        <v>319</v>
      </c>
      <c r="U2065">
        <v>434</v>
      </c>
      <c r="V2065">
        <v>8</v>
      </c>
      <c r="W2065">
        <v>35</v>
      </c>
      <c r="X2065">
        <v>3</v>
      </c>
      <c r="Y2065" s="15">
        <v>38227</v>
      </c>
      <c r="Z2065">
        <v>22</v>
      </c>
      <c r="AA2065" s="15">
        <v>29586</v>
      </c>
      <c r="AB2065" s="15">
        <v>45315</v>
      </c>
      <c r="AC2065">
        <v>2</v>
      </c>
      <c r="AD2065">
        <v>2</v>
      </c>
      <c r="AE2065">
        <v>81</v>
      </c>
      <c r="AF2065" s="15">
        <v>45328</v>
      </c>
      <c r="AG2065">
        <v>-1</v>
      </c>
      <c r="AH2065">
        <v>-1</v>
      </c>
      <c r="AI2065">
        <v>174.99750529830001</v>
      </c>
      <c r="AJ2065">
        <v>-40.896679857800002</v>
      </c>
      <c r="AK2065">
        <v>4.5</v>
      </c>
      <c r="AL2065">
        <v>621</v>
      </c>
      <c r="AM2065">
        <v>5216.3999999999996</v>
      </c>
      <c r="AN2065" t="s">
        <v>290</v>
      </c>
      <c r="AO2065" t="s">
        <v>321</v>
      </c>
      <c r="AP2065" t="s">
        <v>314</v>
      </c>
      <c r="AQ2065" t="s">
        <v>312</v>
      </c>
      <c r="AR2065" t="s">
        <v>294</v>
      </c>
      <c r="AS2065" t="s">
        <v>291</v>
      </c>
      <c r="AT2065">
        <v>887.96411999999998</v>
      </c>
      <c r="AU2065">
        <v>310.27884</v>
      </c>
      <c r="AV2065">
        <v>0</v>
      </c>
      <c r="AW2065">
        <v>0</v>
      </c>
      <c r="AX2065">
        <v>0</v>
      </c>
      <c r="AY2065">
        <v>1.61290322580645</v>
      </c>
      <c r="AZ2065">
        <v>4.8387096774193497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b">
        <v>0</v>
      </c>
      <c r="BI2065" t="b">
        <v>1</v>
      </c>
      <c r="BJ2065" t="b">
        <v>0</v>
      </c>
      <c r="BK2065" t="b">
        <v>0</v>
      </c>
      <c r="BL2065" t="s">
        <v>312</v>
      </c>
      <c r="BM2065">
        <v>2</v>
      </c>
      <c r="BN2065">
        <v>75</v>
      </c>
      <c r="BO2065">
        <v>1</v>
      </c>
      <c r="BP2065" s="15">
        <v>45315</v>
      </c>
      <c r="BQ2065" t="s">
        <v>295</v>
      </c>
      <c r="BR2065" t="s">
        <v>348</v>
      </c>
      <c r="BS2065">
        <v>75</v>
      </c>
      <c r="BT2065">
        <v>2</v>
      </c>
    </row>
    <row r="2066" spans="1:72" x14ac:dyDescent="0.25">
      <c r="A2066" t="str">
        <f t="shared" si="128"/>
        <v>740_3</v>
      </c>
      <c r="B2066" t="str">
        <f t="shared" si="129"/>
        <v>R</v>
      </c>
      <c r="C2066">
        <f t="shared" si="130"/>
        <v>732</v>
      </c>
      <c r="D2066">
        <f t="shared" si="131"/>
        <v>0</v>
      </c>
      <c r="F2066" t="s">
        <v>3082</v>
      </c>
      <c r="G2066">
        <v>740</v>
      </c>
      <c r="H2066" t="s">
        <v>2156</v>
      </c>
      <c r="I2066">
        <v>3</v>
      </c>
      <c r="J2066">
        <v>125</v>
      </c>
      <c r="K2066" t="s">
        <v>283</v>
      </c>
      <c r="L2066" t="s">
        <v>284</v>
      </c>
      <c r="M2066">
        <v>2</v>
      </c>
      <c r="N2066" t="s">
        <v>285</v>
      </c>
      <c r="O2066">
        <v>0</v>
      </c>
      <c r="P2066">
        <v>1</v>
      </c>
      <c r="Q2066" t="s">
        <v>286</v>
      </c>
      <c r="R2066" t="s">
        <v>304</v>
      </c>
      <c r="S2066" t="s">
        <v>318</v>
      </c>
      <c r="T2066" t="s">
        <v>289</v>
      </c>
      <c r="U2066">
        <v>62</v>
      </c>
      <c r="V2066">
        <v>10</v>
      </c>
      <c r="W2066">
        <v>33</v>
      </c>
      <c r="X2066">
        <v>3</v>
      </c>
      <c r="Y2066" s="15">
        <v>42846</v>
      </c>
      <c r="Z2066">
        <v>20</v>
      </c>
      <c r="AA2066" s="15">
        <v>36982</v>
      </c>
      <c r="AB2066" s="15">
        <v>45312</v>
      </c>
      <c r="AC2066">
        <v>4</v>
      </c>
      <c r="AD2066">
        <v>3</v>
      </c>
      <c r="AE2066">
        <v>85.35</v>
      </c>
      <c r="AF2066" s="15">
        <v>45331</v>
      </c>
      <c r="AG2066">
        <v>-1</v>
      </c>
      <c r="AH2066">
        <v>-1</v>
      </c>
      <c r="AI2066">
        <v>175.08862955480001</v>
      </c>
      <c r="AJ2066">
        <v>-40.811942700000003</v>
      </c>
      <c r="AK2066">
        <v>4</v>
      </c>
      <c r="AL2066">
        <v>122</v>
      </c>
      <c r="AM2066">
        <v>732</v>
      </c>
      <c r="AN2066" t="s">
        <v>320</v>
      </c>
      <c r="AO2066" t="s">
        <v>291</v>
      </c>
      <c r="AP2066" t="s">
        <v>292</v>
      </c>
      <c r="AQ2066" t="s">
        <v>293</v>
      </c>
      <c r="AR2066" t="s">
        <v>294</v>
      </c>
      <c r="AS2066" t="s">
        <v>291</v>
      </c>
      <c r="AT2066">
        <v>-1</v>
      </c>
      <c r="AU2066">
        <v>-1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b">
        <v>0</v>
      </c>
      <c r="BI2066" t="b">
        <v>1</v>
      </c>
      <c r="BJ2066" t="b">
        <v>0</v>
      </c>
      <c r="BK2066" t="b">
        <v>0</v>
      </c>
      <c r="BL2066" t="s">
        <v>293</v>
      </c>
      <c r="BM2066">
        <v>2</v>
      </c>
      <c r="BN2066">
        <v>60</v>
      </c>
      <c r="BO2066">
        <v>1</v>
      </c>
      <c r="BP2066" s="15">
        <v>45312</v>
      </c>
      <c r="BQ2066" t="s">
        <v>307</v>
      </c>
      <c r="BR2066" t="s">
        <v>308</v>
      </c>
      <c r="BS2066">
        <v>60</v>
      </c>
      <c r="BT2066">
        <v>2</v>
      </c>
    </row>
    <row r="2067" spans="1:72" x14ac:dyDescent="0.25">
      <c r="A2067" t="str">
        <f t="shared" si="128"/>
        <v>741_3</v>
      </c>
      <c r="B2067" t="str">
        <f t="shared" si="129"/>
        <v>R</v>
      </c>
      <c r="C2067">
        <f t="shared" si="130"/>
        <v>1846</v>
      </c>
      <c r="D2067">
        <f t="shared" si="131"/>
        <v>17.5</v>
      </c>
      <c r="F2067" t="s">
        <v>3083</v>
      </c>
      <c r="G2067">
        <v>741</v>
      </c>
      <c r="H2067" t="s">
        <v>1542</v>
      </c>
      <c r="I2067">
        <v>3</v>
      </c>
      <c r="J2067">
        <v>358</v>
      </c>
      <c r="K2067" t="s">
        <v>283</v>
      </c>
      <c r="L2067" t="s">
        <v>284</v>
      </c>
      <c r="M2067">
        <v>2</v>
      </c>
      <c r="N2067" t="s">
        <v>285</v>
      </c>
      <c r="O2067">
        <v>0</v>
      </c>
      <c r="P2067">
        <v>2</v>
      </c>
      <c r="Q2067" t="s">
        <v>286</v>
      </c>
      <c r="R2067" t="s">
        <v>304</v>
      </c>
      <c r="S2067" t="s">
        <v>305</v>
      </c>
      <c r="T2067" t="s">
        <v>289</v>
      </c>
      <c r="U2067">
        <v>145</v>
      </c>
      <c r="V2067">
        <v>20</v>
      </c>
      <c r="W2067">
        <v>35</v>
      </c>
      <c r="X2067">
        <v>3</v>
      </c>
      <c r="Y2067" s="15">
        <v>39862</v>
      </c>
      <c r="Z2067">
        <v>19</v>
      </c>
      <c r="AA2067" s="15">
        <v>34648</v>
      </c>
      <c r="AB2067" s="15">
        <v>45312</v>
      </c>
      <c r="AC2067">
        <v>14</v>
      </c>
      <c r="AD2067">
        <v>2.75</v>
      </c>
      <c r="AE2067">
        <v>179.75</v>
      </c>
      <c r="AF2067" s="15">
        <v>45331</v>
      </c>
      <c r="AG2067">
        <v>-1</v>
      </c>
      <c r="AH2067">
        <v>-1</v>
      </c>
      <c r="AI2067">
        <v>175.0895115445</v>
      </c>
      <c r="AJ2067">
        <v>-40.802577417199998</v>
      </c>
      <c r="AK2067">
        <v>0.5</v>
      </c>
      <c r="AL2067">
        <v>355</v>
      </c>
      <c r="AM2067">
        <v>1846</v>
      </c>
      <c r="AN2067" t="s">
        <v>306</v>
      </c>
      <c r="AO2067" t="s">
        <v>291</v>
      </c>
      <c r="AP2067" t="s">
        <v>292</v>
      </c>
      <c r="AQ2067" t="s">
        <v>293</v>
      </c>
      <c r="AR2067" t="s">
        <v>294</v>
      </c>
      <c r="AS2067" t="s">
        <v>291</v>
      </c>
      <c r="AT2067">
        <v>-1</v>
      </c>
      <c r="AU2067">
        <v>-1</v>
      </c>
      <c r="AV2067">
        <v>0</v>
      </c>
      <c r="AW2067">
        <v>0</v>
      </c>
      <c r="AX2067">
        <v>0</v>
      </c>
      <c r="AY2067">
        <v>0</v>
      </c>
      <c r="AZ2067">
        <v>17.5</v>
      </c>
      <c r="BA2067">
        <v>0</v>
      </c>
      <c r="BB2067">
        <v>0</v>
      </c>
      <c r="BC2067">
        <v>28</v>
      </c>
      <c r="BD2067">
        <v>1.51679306608884</v>
      </c>
      <c r="BE2067">
        <v>0</v>
      </c>
      <c r="BF2067">
        <v>0</v>
      </c>
      <c r="BG2067">
        <v>0</v>
      </c>
      <c r="BH2067" t="b">
        <v>0</v>
      </c>
      <c r="BI2067" t="b">
        <v>1</v>
      </c>
      <c r="BJ2067" t="b">
        <v>1</v>
      </c>
      <c r="BK2067" t="b">
        <v>0</v>
      </c>
      <c r="BL2067" t="s">
        <v>293</v>
      </c>
      <c r="BM2067">
        <v>2</v>
      </c>
      <c r="BN2067">
        <v>60</v>
      </c>
      <c r="BO2067">
        <v>1</v>
      </c>
      <c r="BP2067" s="15">
        <v>45312</v>
      </c>
      <c r="BQ2067" t="s">
        <v>307</v>
      </c>
      <c r="BR2067" t="s">
        <v>308</v>
      </c>
      <c r="BS2067">
        <v>60</v>
      </c>
      <c r="BT2067">
        <v>2</v>
      </c>
    </row>
    <row r="2068" spans="1:72" x14ac:dyDescent="0.25">
      <c r="A2068" t="str">
        <f t="shared" si="128"/>
        <v>742_4</v>
      </c>
      <c r="B2068" t="str">
        <f t="shared" si="129"/>
        <v>U</v>
      </c>
      <c r="C2068">
        <f t="shared" si="130"/>
        <v>1845</v>
      </c>
      <c r="D2068">
        <f t="shared" si="131"/>
        <v>0</v>
      </c>
      <c r="F2068" t="s">
        <v>3084</v>
      </c>
      <c r="G2068">
        <v>742</v>
      </c>
      <c r="H2068" t="s">
        <v>63</v>
      </c>
      <c r="I2068">
        <v>4</v>
      </c>
      <c r="J2068">
        <v>250</v>
      </c>
      <c r="K2068" t="s">
        <v>283</v>
      </c>
      <c r="L2068" t="s">
        <v>284</v>
      </c>
      <c r="M2068">
        <v>2</v>
      </c>
      <c r="N2068" t="s">
        <v>285</v>
      </c>
      <c r="O2068">
        <v>0</v>
      </c>
      <c r="P2068">
        <v>2</v>
      </c>
      <c r="Q2068" t="s">
        <v>286</v>
      </c>
      <c r="R2068" t="s">
        <v>287</v>
      </c>
      <c r="S2068" t="s">
        <v>305</v>
      </c>
      <c r="T2068" t="s">
        <v>319</v>
      </c>
      <c r="U2068">
        <v>210</v>
      </c>
      <c r="V2068">
        <v>2</v>
      </c>
      <c r="W2068">
        <v>10</v>
      </c>
      <c r="X2068">
        <v>1</v>
      </c>
      <c r="Y2068" s="15">
        <v>37705</v>
      </c>
      <c r="Z2068">
        <v>19</v>
      </c>
      <c r="AA2068" s="15">
        <v>29586</v>
      </c>
      <c r="AB2068" s="15">
        <v>45315</v>
      </c>
      <c r="AC2068">
        <v>2</v>
      </c>
      <c r="AD2068">
        <v>2.25</v>
      </c>
      <c r="AE2068">
        <v>153</v>
      </c>
      <c r="AF2068" s="15">
        <v>45334</v>
      </c>
      <c r="AG2068">
        <v>-1</v>
      </c>
      <c r="AH2068">
        <v>-1</v>
      </c>
      <c r="AI2068">
        <v>175.0025344556</v>
      </c>
      <c r="AJ2068">
        <v>-40.891685367699999</v>
      </c>
      <c r="AK2068">
        <v>3</v>
      </c>
      <c r="AL2068">
        <v>246</v>
      </c>
      <c r="AM2068">
        <v>1845</v>
      </c>
      <c r="AN2068" t="s">
        <v>306</v>
      </c>
      <c r="AO2068" t="s">
        <v>321</v>
      </c>
      <c r="AP2068" t="s">
        <v>325</v>
      </c>
      <c r="AQ2068" t="s">
        <v>293</v>
      </c>
      <c r="AR2068" t="s">
        <v>294</v>
      </c>
      <c r="AS2068">
        <v>2</v>
      </c>
      <c r="AT2068">
        <v>-1</v>
      </c>
      <c r="AU2068">
        <v>-1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0.126</v>
      </c>
      <c r="BF2068">
        <v>0</v>
      </c>
      <c r="BG2068">
        <v>0.63</v>
      </c>
      <c r="BH2068" t="b">
        <v>0</v>
      </c>
      <c r="BI2068" t="b">
        <v>1</v>
      </c>
      <c r="BJ2068" t="b">
        <v>1</v>
      </c>
      <c r="BK2068" t="b">
        <v>0</v>
      </c>
      <c r="BL2068" t="s">
        <v>293</v>
      </c>
      <c r="BM2068">
        <v>2</v>
      </c>
      <c r="BN2068">
        <v>90</v>
      </c>
      <c r="BO2068">
        <v>1</v>
      </c>
      <c r="BP2068" s="15">
        <v>45315</v>
      </c>
      <c r="BQ2068" t="s">
        <v>307</v>
      </c>
      <c r="BR2068" t="s">
        <v>322</v>
      </c>
      <c r="BS2068">
        <v>90</v>
      </c>
      <c r="BT2068">
        <v>2</v>
      </c>
    </row>
    <row r="2069" spans="1:72" x14ac:dyDescent="0.25">
      <c r="A2069" t="str">
        <f t="shared" si="128"/>
        <v>743_236</v>
      </c>
      <c r="B2069" t="str">
        <f t="shared" si="129"/>
        <v>U</v>
      </c>
      <c r="C2069">
        <f t="shared" si="130"/>
        <v>139.4</v>
      </c>
      <c r="D2069">
        <f t="shared" si="131"/>
        <v>0</v>
      </c>
      <c r="F2069" t="s">
        <v>3085</v>
      </c>
      <c r="G2069">
        <v>743</v>
      </c>
      <c r="H2069" t="s">
        <v>125</v>
      </c>
      <c r="I2069">
        <v>236</v>
      </c>
      <c r="J2069">
        <v>277</v>
      </c>
      <c r="K2069" t="s">
        <v>283</v>
      </c>
      <c r="L2069" t="s">
        <v>284</v>
      </c>
      <c r="M2069">
        <v>2</v>
      </c>
      <c r="N2069" t="s">
        <v>285</v>
      </c>
      <c r="O2069">
        <v>0</v>
      </c>
      <c r="P2069">
        <v>2</v>
      </c>
      <c r="Q2069" t="s">
        <v>286</v>
      </c>
      <c r="R2069" t="s">
        <v>304</v>
      </c>
      <c r="S2069" t="s">
        <v>318</v>
      </c>
      <c r="T2069" t="s">
        <v>319</v>
      </c>
      <c r="U2069">
        <v>113</v>
      </c>
      <c r="V2069">
        <v>6</v>
      </c>
      <c r="W2069">
        <v>35</v>
      </c>
      <c r="X2069">
        <v>3</v>
      </c>
      <c r="Y2069" s="15">
        <v>38078</v>
      </c>
      <c r="Z2069">
        <v>2</v>
      </c>
      <c r="AA2069" s="15">
        <v>29586</v>
      </c>
      <c r="AB2069" s="15">
        <v>45313</v>
      </c>
      <c r="AC2069">
        <v>4.25</v>
      </c>
      <c r="AD2069">
        <v>2.25</v>
      </c>
      <c r="AE2069">
        <v>203</v>
      </c>
      <c r="AF2069" s="15">
        <v>45336</v>
      </c>
      <c r="AG2069">
        <v>-1</v>
      </c>
      <c r="AH2069">
        <v>-1</v>
      </c>
      <c r="AI2069">
        <v>175.03984030219999</v>
      </c>
      <c r="AJ2069">
        <v>-40.8536912159</v>
      </c>
      <c r="AK2069">
        <v>3.5</v>
      </c>
      <c r="AL2069">
        <v>41</v>
      </c>
      <c r="AM2069">
        <v>139.4</v>
      </c>
      <c r="AN2069" t="s">
        <v>320</v>
      </c>
      <c r="AO2069" t="s">
        <v>321</v>
      </c>
      <c r="AP2069" t="s">
        <v>345</v>
      </c>
      <c r="AQ2069" t="s">
        <v>293</v>
      </c>
      <c r="AR2069" t="s">
        <v>294</v>
      </c>
      <c r="AS2069">
        <v>1</v>
      </c>
      <c r="AT2069">
        <v>732.57421999999997</v>
      </c>
      <c r="AU2069">
        <v>262.88652500000001</v>
      </c>
      <c r="AV2069">
        <v>0</v>
      </c>
      <c r="AW2069">
        <v>0</v>
      </c>
      <c r="AX2069">
        <v>0</v>
      </c>
      <c r="AY2069">
        <v>4.7619047619047601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b">
        <v>0</v>
      </c>
      <c r="BI2069" t="b">
        <v>1</v>
      </c>
      <c r="BJ2069" t="b">
        <v>0</v>
      </c>
      <c r="BK2069" t="b">
        <v>0</v>
      </c>
      <c r="BL2069" t="s">
        <v>293</v>
      </c>
      <c r="BM2069">
        <v>2</v>
      </c>
      <c r="BN2069">
        <v>90</v>
      </c>
      <c r="BO2069">
        <v>1</v>
      </c>
      <c r="BP2069" s="15">
        <v>45313</v>
      </c>
      <c r="BQ2069" t="s">
        <v>307</v>
      </c>
      <c r="BR2069" t="s">
        <v>322</v>
      </c>
      <c r="BS2069">
        <v>90</v>
      </c>
      <c r="BT2069">
        <v>2</v>
      </c>
    </row>
    <row r="2070" spans="1:72" x14ac:dyDescent="0.25">
      <c r="A2070" t="str">
        <f t="shared" si="128"/>
        <v>744_915</v>
      </c>
      <c r="B2070" t="str">
        <f t="shared" si="129"/>
        <v>R</v>
      </c>
      <c r="C2070">
        <f t="shared" si="130"/>
        <v>2622</v>
      </c>
      <c r="D2070">
        <f t="shared" si="131"/>
        <v>0</v>
      </c>
      <c r="F2070" t="s">
        <v>3086</v>
      </c>
      <c r="G2070">
        <v>744</v>
      </c>
      <c r="H2070" t="s">
        <v>15</v>
      </c>
      <c r="I2070">
        <v>915</v>
      </c>
      <c r="J2070">
        <v>1352</v>
      </c>
      <c r="K2070" t="s">
        <v>283</v>
      </c>
      <c r="L2070" t="s">
        <v>284</v>
      </c>
      <c r="M2070">
        <v>2</v>
      </c>
      <c r="N2070" t="s">
        <v>285</v>
      </c>
      <c r="O2070">
        <v>0</v>
      </c>
      <c r="P2070">
        <v>2</v>
      </c>
      <c r="Q2070" t="s">
        <v>286</v>
      </c>
      <c r="R2070" t="s">
        <v>304</v>
      </c>
      <c r="S2070" t="s">
        <v>305</v>
      </c>
      <c r="T2070" t="s">
        <v>289</v>
      </c>
      <c r="U2070">
        <v>376</v>
      </c>
      <c r="V2070">
        <v>10</v>
      </c>
      <c r="W2070">
        <v>13</v>
      </c>
      <c r="X2070">
        <v>1</v>
      </c>
      <c r="Y2070" s="15">
        <v>39897</v>
      </c>
      <c r="Z2070">
        <v>19</v>
      </c>
      <c r="AA2070" s="15">
        <v>39507</v>
      </c>
      <c r="AB2070" s="15">
        <v>45317</v>
      </c>
      <c r="AC2070">
        <v>21</v>
      </c>
      <c r="AD2070">
        <v>3</v>
      </c>
      <c r="AE2070">
        <v>115.4</v>
      </c>
      <c r="AF2070" s="15">
        <v>45335</v>
      </c>
      <c r="AG2070">
        <v>-1</v>
      </c>
      <c r="AH2070">
        <v>-1</v>
      </c>
      <c r="AI2070">
        <v>175.03064873709999</v>
      </c>
      <c r="AJ2070">
        <v>-40.905875539999997</v>
      </c>
      <c r="AK2070">
        <v>3.5</v>
      </c>
      <c r="AL2070">
        <v>437</v>
      </c>
      <c r="AM2070">
        <v>2622</v>
      </c>
      <c r="AN2070" t="s">
        <v>306</v>
      </c>
      <c r="AO2070" t="s">
        <v>291</v>
      </c>
      <c r="AP2070" t="s">
        <v>292</v>
      </c>
      <c r="AQ2070" t="s">
        <v>293</v>
      </c>
      <c r="AR2070" t="s">
        <v>294</v>
      </c>
      <c r="AS2070">
        <v>2</v>
      </c>
      <c r="AT2070">
        <v>-1</v>
      </c>
      <c r="AU2070">
        <v>-1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b">
        <v>0</v>
      </c>
      <c r="BI2070" t="b">
        <v>1</v>
      </c>
      <c r="BJ2070" t="b">
        <v>1</v>
      </c>
      <c r="BK2070" t="b">
        <v>0</v>
      </c>
      <c r="BL2070" t="s">
        <v>293</v>
      </c>
      <c r="BM2070">
        <v>2</v>
      </c>
      <c r="BN2070">
        <v>60</v>
      </c>
      <c r="BO2070">
        <v>1</v>
      </c>
      <c r="BP2070" s="15">
        <v>45317</v>
      </c>
      <c r="BQ2070" t="s">
        <v>307</v>
      </c>
      <c r="BR2070" t="s">
        <v>308</v>
      </c>
      <c r="BS2070">
        <v>60</v>
      </c>
      <c r="BT2070">
        <v>2</v>
      </c>
    </row>
    <row r="2071" spans="1:72" x14ac:dyDescent="0.25">
      <c r="A2071" t="str">
        <f t="shared" si="128"/>
        <v>745_5</v>
      </c>
      <c r="B2071" t="str">
        <f t="shared" si="129"/>
        <v>U</v>
      </c>
      <c r="C2071">
        <f t="shared" si="130"/>
        <v>162</v>
      </c>
      <c r="D2071">
        <f t="shared" si="131"/>
        <v>0</v>
      </c>
      <c r="F2071" t="s">
        <v>3087</v>
      </c>
      <c r="G2071">
        <v>745</v>
      </c>
      <c r="H2071" t="s">
        <v>1775</v>
      </c>
      <c r="I2071">
        <v>5</v>
      </c>
      <c r="J2071">
        <v>35</v>
      </c>
      <c r="K2071" t="s">
        <v>283</v>
      </c>
      <c r="L2071" t="s">
        <v>284</v>
      </c>
      <c r="M2071">
        <v>2</v>
      </c>
      <c r="N2071" t="s">
        <v>285</v>
      </c>
      <c r="O2071">
        <v>0</v>
      </c>
      <c r="P2071">
        <v>1</v>
      </c>
      <c r="Q2071" t="s">
        <v>286</v>
      </c>
      <c r="R2071" t="s">
        <v>304</v>
      </c>
      <c r="S2071" t="s">
        <v>318</v>
      </c>
      <c r="T2071" t="s">
        <v>319</v>
      </c>
      <c r="U2071">
        <v>28</v>
      </c>
      <c r="V2071">
        <v>6</v>
      </c>
      <c r="W2071">
        <v>25</v>
      </c>
      <c r="X2071">
        <v>1</v>
      </c>
      <c r="Y2071" s="15">
        <v>37104</v>
      </c>
      <c r="Z2071">
        <v>25</v>
      </c>
      <c r="AA2071" s="15">
        <v>21916</v>
      </c>
      <c r="AB2071" s="15">
        <v>45334</v>
      </c>
      <c r="AC2071">
        <v>4</v>
      </c>
      <c r="AD2071">
        <v>3</v>
      </c>
      <c r="AE2071">
        <v>111</v>
      </c>
      <c r="AF2071" s="15">
        <v>45333</v>
      </c>
      <c r="AG2071">
        <v>-1</v>
      </c>
      <c r="AH2071">
        <v>-1</v>
      </c>
      <c r="AI2071">
        <v>174.9916097908</v>
      </c>
      <c r="AJ2071">
        <v>-40.911875332599998</v>
      </c>
      <c r="AK2071">
        <v>0</v>
      </c>
      <c r="AL2071">
        <v>30</v>
      </c>
      <c r="AM2071">
        <v>162</v>
      </c>
      <c r="AN2071" t="s">
        <v>320</v>
      </c>
      <c r="AO2071" t="s">
        <v>321</v>
      </c>
      <c r="AP2071" t="s">
        <v>314</v>
      </c>
      <c r="AQ2071" t="s">
        <v>312</v>
      </c>
      <c r="AR2071" t="s">
        <v>294</v>
      </c>
      <c r="AS2071" t="s">
        <v>291</v>
      </c>
      <c r="AT2071">
        <v>-1</v>
      </c>
      <c r="AU2071">
        <v>-1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b">
        <v>0</v>
      </c>
      <c r="BI2071" t="b">
        <v>1</v>
      </c>
      <c r="BJ2071" t="b">
        <v>0</v>
      </c>
      <c r="BK2071" t="b">
        <v>1</v>
      </c>
      <c r="BL2071" t="s">
        <v>312</v>
      </c>
      <c r="BM2071">
        <v>2</v>
      </c>
      <c r="BN2071">
        <v>90</v>
      </c>
      <c r="BO2071">
        <v>1</v>
      </c>
      <c r="BP2071" s="15">
        <v>45334</v>
      </c>
      <c r="BQ2071" t="s">
        <v>307</v>
      </c>
      <c r="BR2071" t="s">
        <v>322</v>
      </c>
      <c r="BS2071">
        <v>90</v>
      </c>
      <c r="BT2071">
        <v>2</v>
      </c>
    </row>
    <row r="2072" spans="1:72" x14ac:dyDescent="0.25">
      <c r="A2072" t="str">
        <f t="shared" si="128"/>
        <v>748_14</v>
      </c>
      <c r="B2072" t="str">
        <f t="shared" si="129"/>
        <v>U</v>
      </c>
      <c r="C2072">
        <f t="shared" si="130"/>
        <v>777</v>
      </c>
      <c r="D2072">
        <f t="shared" si="131"/>
        <v>0</v>
      </c>
      <c r="F2072" t="s">
        <v>3088</v>
      </c>
      <c r="G2072">
        <v>748</v>
      </c>
      <c r="H2072" t="s">
        <v>34</v>
      </c>
      <c r="I2072">
        <v>14</v>
      </c>
      <c r="J2072">
        <v>119</v>
      </c>
      <c r="K2072" t="s">
        <v>283</v>
      </c>
      <c r="L2072" t="s">
        <v>284</v>
      </c>
      <c r="M2072">
        <v>2</v>
      </c>
      <c r="N2072" t="s">
        <v>285</v>
      </c>
      <c r="O2072">
        <v>0</v>
      </c>
      <c r="P2072">
        <v>2</v>
      </c>
      <c r="Q2072" t="s">
        <v>286</v>
      </c>
      <c r="R2072" t="s">
        <v>304</v>
      </c>
      <c r="S2072" t="s">
        <v>318</v>
      </c>
      <c r="T2072" t="s">
        <v>319</v>
      </c>
      <c r="U2072">
        <v>198</v>
      </c>
      <c r="V2072">
        <v>6</v>
      </c>
      <c r="W2072">
        <v>33</v>
      </c>
      <c r="X2072">
        <v>3</v>
      </c>
      <c r="Y2072" s="15">
        <v>38761</v>
      </c>
      <c r="Z2072">
        <v>19</v>
      </c>
      <c r="AA2072" s="15">
        <v>37478</v>
      </c>
      <c r="AB2072" s="15">
        <v>45334</v>
      </c>
      <c r="AC2072">
        <v>4</v>
      </c>
      <c r="AD2072">
        <v>3</v>
      </c>
      <c r="AE2072">
        <v>111</v>
      </c>
      <c r="AF2072" s="15">
        <v>45335</v>
      </c>
      <c r="AG2072">
        <v>-1</v>
      </c>
      <c r="AH2072">
        <v>-1</v>
      </c>
      <c r="AI2072">
        <v>175.00145421799999</v>
      </c>
      <c r="AJ2072">
        <v>-40.8950461043</v>
      </c>
      <c r="AK2072">
        <v>3.5</v>
      </c>
      <c r="AL2072">
        <v>105</v>
      </c>
      <c r="AM2072">
        <v>777</v>
      </c>
      <c r="AN2072" t="s">
        <v>320</v>
      </c>
      <c r="AO2072" t="s">
        <v>321</v>
      </c>
      <c r="AP2072" t="s">
        <v>325</v>
      </c>
      <c r="AQ2072" t="s">
        <v>293</v>
      </c>
      <c r="AR2072" t="s">
        <v>294</v>
      </c>
      <c r="AS2072" t="s">
        <v>291</v>
      </c>
      <c r="AT2072">
        <v>-1</v>
      </c>
      <c r="AU2072">
        <v>-1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b">
        <v>0</v>
      </c>
      <c r="BI2072" t="b">
        <v>1</v>
      </c>
      <c r="BJ2072" t="b">
        <v>1</v>
      </c>
      <c r="BK2072" t="b">
        <v>0</v>
      </c>
      <c r="BL2072" t="s">
        <v>293</v>
      </c>
      <c r="BM2072">
        <v>2</v>
      </c>
      <c r="BN2072">
        <v>90</v>
      </c>
      <c r="BO2072">
        <v>1</v>
      </c>
      <c r="BP2072" s="15">
        <v>45334</v>
      </c>
      <c r="BQ2072" t="s">
        <v>307</v>
      </c>
      <c r="BR2072" t="s">
        <v>322</v>
      </c>
      <c r="BS2072">
        <v>90</v>
      </c>
      <c r="BT2072">
        <v>2</v>
      </c>
    </row>
    <row r="2073" spans="1:72" x14ac:dyDescent="0.25">
      <c r="A2073" t="str">
        <f t="shared" si="128"/>
        <v>749_30</v>
      </c>
      <c r="B2073" t="str">
        <f t="shared" si="129"/>
        <v>U</v>
      </c>
      <c r="C2073">
        <f t="shared" si="130"/>
        <v>1875</v>
      </c>
      <c r="D2073">
        <f t="shared" si="131"/>
        <v>5</v>
      </c>
      <c r="F2073" t="s">
        <v>3089</v>
      </c>
      <c r="G2073">
        <v>749</v>
      </c>
      <c r="H2073" t="s">
        <v>1546</v>
      </c>
      <c r="I2073">
        <v>30</v>
      </c>
      <c r="J2073">
        <v>155</v>
      </c>
      <c r="K2073" t="s">
        <v>283</v>
      </c>
      <c r="L2073" t="s">
        <v>284</v>
      </c>
      <c r="M2073">
        <v>2</v>
      </c>
      <c r="N2073" t="s">
        <v>285</v>
      </c>
      <c r="O2073">
        <v>0</v>
      </c>
      <c r="P2073">
        <v>3</v>
      </c>
      <c r="Q2073" t="s">
        <v>286</v>
      </c>
      <c r="R2073" t="s">
        <v>287</v>
      </c>
      <c r="S2073" t="s">
        <v>288</v>
      </c>
      <c r="T2073" t="s">
        <v>417</v>
      </c>
      <c r="U2073">
        <v>1516</v>
      </c>
      <c r="V2073">
        <v>1</v>
      </c>
      <c r="W2073">
        <v>25</v>
      </c>
      <c r="X2073">
        <v>1</v>
      </c>
      <c r="Y2073" s="15">
        <v>37561</v>
      </c>
      <c r="Z2073">
        <v>20</v>
      </c>
      <c r="AA2073" s="15">
        <v>21916</v>
      </c>
      <c r="AB2073" s="15">
        <v>45314</v>
      </c>
      <c r="AC2073">
        <v>4.0999999999999996</v>
      </c>
      <c r="AD2073">
        <v>5</v>
      </c>
      <c r="AE2073">
        <v>243.8</v>
      </c>
      <c r="AF2073" s="15">
        <v>45325</v>
      </c>
      <c r="AG2073">
        <v>-1</v>
      </c>
      <c r="AH2073">
        <v>-1</v>
      </c>
      <c r="AI2073">
        <v>175.00306789449999</v>
      </c>
      <c r="AJ2073">
        <v>-40.9150987306</v>
      </c>
      <c r="AK2073">
        <v>2.5</v>
      </c>
      <c r="AL2073">
        <v>125</v>
      </c>
      <c r="AM2073">
        <v>1875</v>
      </c>
      <c r="AN2073" t="s">
        <v>290</v>
      </c>
      <c r="AO2073" t="s">
        <v>321</v>
      </c>
      <c r="AP2073" t="s">
        <v>314</v>
      </c>
      <c r="AQ2073" t="s">
        <v>312</v>
      </c>
      <c r="AR2073" t="s">
        <v>294</v>
      </c>
      <c r="AS2073" t="s">
        <v>291</v>
      </c>
      <c r="AT2073">
        <v>1011.4330200000001</v>
      </c>
      <c r="AU2073">
        <v>342.29525999999998</v>
      </c>
      <c r="AV2073">
        <v>0</v>
      </c>
      <c r="AW2073">
        <v>0</v>
      </c>
      <c r="AX2073">
        <v>0</v>
      </c>
      <c r="AY2073">
        <v>2.5</v>
      </c>
      <c r="AZ2073">
        <v>5</v>
      </c>
      <c r="BA2073">
        <v>0</v>
      </c>
      <c r="BB2073">
        <v>0</v>
      </c>
      <c r="BC2073">
        <v>15.79</v>
      </c>
      <c r="BD2073">
        <v>0</v>
      </c>
      <c r="BE2073">
        <v>13.9906728847435</v>
      </c>
      <c r="BF2073">
        <v>78.95</v>
      </c>
      <c r="BG2073">
        <v>0</v>
      </c>
      <c r="BH2073" t="b">
        <v>0</v>
      </c>
      <c r="BI2073" t="b">
        <v>1</v>
      </c>
      <c r="BJ2073" t="b">
        <v>1</v>
      </c>
      <c r="BK2073" t="b">
        <v>0</v>
      </c>
      <c r="BL2073" t="s">
        <v>312</v>
      </c>
      <c r="BM2073">
        <v>2</v>
      </c>
      <c r="BN2073">
        <v>75</v>
      </c>
      <c r="BO2073">
        <v>1</v>
      </c>
      <c r="BP2073" s="15">
        <v>45314</v>
      </c>
      <c r="BQ2073" t="s">
        <v>295</v>
      </c>
      <c r="BR2073" t="s">
        <v>348</v>
      </c>
      <c r="BS2073">
        <v>75</v>
      </c>
      <c r="BT2073">
        <v>2</v>
      </c>
    </row>
    <row r="2074" spans="1:72" x14ac:dyDescent="0.25">
      <c r="A2074" t="str">
        <f t="shared" si="128"/>
        <v>2_7</v>
      </c>
      <c r="B2074" t="str">
        <f t="shared" si="129"/>
        <v>U</v>
      </c>
      <c r="C2074">
        <f t="shared" si="130"/>
        <v>396</v>
      </c>
      <c r="D2074">
        <f t="shared" si="131"/>
        <v>45</v>
      </c>
      <c r="F2074" t="s">
        <v>3090</v>
      </c>
      <c r="G2074">
        <v>2</v>
      </c>
      <c r="H2074" t="s">
        <v>3091</v>
      </c>
      <c r="I2074">
        <v>7</v>
      </c>
      <c r="J2074">
        <v>73</v>
      </c>
      <c r="K2074" t="s">
        <v>283</v>
      </c>
      <c r="L2074" t="s">
        <v>284</v>
      </c>
      <c r="M2074">
        <v>2</v>
      </c>
      <c r="N2074" t="s">
        <v>285</v>
      </c>
      <c r="O2074">
        <v>0</v>
      </c>
      <c r="P2074">
        <v>1</v>
      </c>
      <c r="Q2074" t="s">
        <v>286</v>
      </c>
      <c r="R2074" t="s">
        <v>287</v>
      </c>
      <c r="S2074" t="s">
        <v>318</v>
      </c>
      <c r="T2074" t="s">
        <v>319</v>
      </c>
      <c r="U2074">
        <v>31</v>
      </c>
      <c r="V2074">
        <v>6</v>
      </c>
      <c r="W2074">
        <v>35</v>
      </c>
      <c r="X2074">
        <v>2</v>
      </c>
      <c r="Y2074" s="15">
        <v>35754</v>
      </c>
      <c r="Z2074">
        <v>25</v>
      </c>
      <c r="AA2074" s="15">
        <v>21916</v>
      </c>
      <c r="AB2074" s="15">
        <v>45334</v>
      </c>
      <c r="AC2074">
        <v>4</v>
      </c>
      <c r="AD2074">
        <v>3</v>
      </c>
      <c r="AE2074">
        <v>111</v>
      </c>
      <c r="AF2074" s="15">
        <v>45335</v>
      </c>
      <c r="AG2074">
        <v>-1</v>
      </c>
      <c r="AH2074">
        <v>-1</v>
      </c>
      <c r="AI2074">
        <v>175.00810236219999</v>
      </c>
      <c r="AJ2074">
        <v>-40.911847034399997</v>
      </c>
      <c r="AK2074">
        <v>0</v>
      </c>
      <c r="AL2074">
        <v>66</v>
      </c>
      <c r="AM2074">
        <v>396</v>
      </c>
      <c r="AN2074" t="s">
        <v>320</v>
      </c>
      <c r="AO2074" t="s">
        <v>321</v>
      </c>
      <c r="AP2074" t="s">
        <v>314</v>
      </c>
      <c r="AQ2074" t="s">
        <v>312</v>
      </c>
      <c r="AR2074" t="s">
        <v>294</v>
      </c>
      <c r="AS2074" t="s">
        <v>291</v>
      </c>
      <c r="AT2074">
        <v>-1</v>
      </c>
      <c r="AU2074">
        <v>-1</v>
      </c>
      <c r="AV2074">
        <v>2.5</v>
      </c>
      <c r="AW2074">
        <v>0</v>
      </c>
      <c r="AX2074">
        <v>0</v>
      </c>
      <c r="AY2074">
        <v>0</v>
      </c>
      <c r="AZ2074">
        <v>45</v>
      </c>
      <c r="BA2074">
        <v>0</v>
      </c>
      <c r="BB2074">
        <v>0</v>
      </c>
      <c r="BC2074">
        <v>0</v>
      </c>
      <c r="BD2074">
        <v>0</v>
      </c>
      <c r="BE2074">
        <v>0.68</v>
      </c>
      <c r="BF2074">
        <v>0</v>
      </c>
      <c r="BG2074">
        <v>3.4</v>
      </c>
      <c r="BH2074" t="b">
        <v>0</v>
      </c>
      <c r="BI2074" t="b">
        <v>1</v>
      </c>
      <c r="BJ2074" t="b">
        <v>0</v>
      </c>
      <c r="BK2074" t="b">
        <v>1</v>
      </c>
      <c r="BL2074" t="s">
        <v>312</v>
      </c>
      <c r="BM2074">
        <v>2</v>
      </c>
      <c r="BN2074">
        <v>90</v>
      </c>
      <c r="BO2074">
        <v>1</v>
      </c>
      <c r="BP2074" s="15">
        <v>45334</v>
      </c>
      <c r="BQ2074" t="s">
        <v>307</v>
      </c>
      <c r="BR2074" t="s">
        <v>322</v>
      </c>
      <c r="BS2074">
        <v>90</v>
      </c>
      <c r="BT2074">
        <v>2</v>
      </c>
    </row>
    <row r="2075" spans="1:72" x14ac:dyDescent="0.25">
      <c r="A2075" t="str">
        <f t="shared" si="128"/>
        <v>4_722</v>
      </c>
      <c r="B2075" t="str">
        <f t="shared" si="129"/>
        <v>U</v>
      </c>
      <c r="C2075">
        <f t="shared" si="130"/>
        <v>282</v>
      </c>
      <c r="D2075">
        <f t="shared" si="131"/>
        <v>0</v>
      </c>
      <c r="F2075" t="s">
        <v>3092</v>
      </c>
      <c r="G2075">
        <v>4</v>
      </c>
      <c r="H2075" t="s">
        <v>12</v>
      </c>
      <c r="I2075">
        <v>722</v>
      </c>
      <c r="J2075">
        <v>752</v>
      </c>
      <c r="K2075" t="s">
        <v>283</v>
      </c>
      <c r="L2075" t="s">
        <v>284</v>
      </c>
      <c r="M2075">
        <v>2</v>
      </c>
      <c r="N2075" t="s">
        <v>285</v>
      </c>
      <c r="O2075">
        <v>0</v>
      </c>
      <c r="P2075">
        <v>3</v>
      </c>
      <c r="Q2075" t="s">
        <v>286</v>
      </c>
      <c r="R2075" t="s">
        <v>287</v>
      </c>
      <c r="S2075" t="s">
        <v>288</v>
      </c>
      <c r="T2075" t="s">
        <v>319</v>
      </c>
      <c r="U2075">
        <v>793</v>
      </c>
      <c r="V2075">
        <v>7</v>
      </c>
      <c r="W2075">
        <v>50</v>
      </c>
      <c r="X2075">
        <v>3</v>
      </c>
      <c r="Y2075" s="15">
        <v>43147</v>
      </c>
      <c r="Z2075">
        <v>20</v>
      </c>
      <c r="AA2075" s="15">
        <v>22282</v>
      </c>
      <c r="AB2075" s="15">
        <v>45316</v>
      </c>
      <c r="AC2075">
        <v>1.85</v>
      </c>
      <c r="AD2075">
        <v>1</v>
      </c>
      <c r="AE2075">
        <v>191.7</v>
      </c>
      <c r="AF2075" s="15">
        <v>45333</v>
      </c>
      <c r="AG2075">
        <v>-1</v>
      </c>
      <c r="AH2075">
        <v>-1</v>
      </c>
      <c r="AI2075">
        <v>174.9826974641</v>
      </c>
      <c r="AJ2075">
        <v>-40.9117457802</v>
      </c>
      <c r="AK2075">
        <v>3</v>
      </c>
      <c r="AL2075">
        <v>30</v>
      </c>
      <c r="AM2075">
        <v>282</v>
      </c>
      <c r="AN2075" t="s">
        <v>290</v>
      </c>
      <c r="AO2075" t="s">
        <v>321</v>
      </c>
      <c r="AP2075" t="s">
        <v>314</v>
      </c>
      <c r="AQ2075" t="s">
        <v>312</v>
      </c>
      <c r="AR2075" t="s">
        <v>294</v>
      </c>
      <c r="AS2075" t="s">
        <v>291</v>
      </c>
      <c r="AT2075">
        <v>-1</v>
      </c>
      <c r="AU2075">
        <v>-1</v>
      </c>
      <c r="AV2075">
        <v>0</v>
      </c>
      <c r="AW2075">
        <v>0</v>
      </c>
      <c r="AX2075">
        <v>0</v>
      </c>
      <c r="AY2075">
        <v>10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b">
        <v>0</v>
      </c>
      <c r="BI2075" t="b">
        <v>1</v>
      </c>
      <c r="BJ2075" t="b">
        <v>0</v>
      </c>
      <c r="BK2075" t="b">
        <v>1</v>
      </c>
      <c r="BL2075" t="s">
        <v>312</v>
      </c>
      <c r="BM2075">
        <v>2</v>
      </c>
      <c r="BN2075">
        <v>75</v>
      </c>
      <c r="BO2075">
        <v>1</v>
      </c>
      <c r="BP2075" s="15">
        <v>45316</v>
      </c>
      <c r="BQ2075" t="s">
        <v>295</v>
      </c>
      <c r="BR2075" t="s">
        <v>348</v>
      </c>
      <c r="BS2075">
        <v>75</v>
      </c>
      <c r="BT2075">
        <v>2</v>
      </c>
    </row>
    <row r="2076" spans="1:72" x14ac:dyDescent="0.25">
      <c r="A2076" t="str">
        <f t="shared" si="128"/>
        <v>5_300</v>
      </c>
      <c r="B2076" t="str">
        <f t="shared" si="129"/>
        <v>U</v>
      </c>
      <c r="C2076">
        <f t="shared" si="130"/>
        <v>125.8</v>
      </c>
      <c r="D2076">
        <f t="shared" si="131"/>
        <v>11.764705882352899</v>
      </c>
      <c r="F2076" t="s">
        <v>3093</v>
      </c>
      <c r="G2076">
        <v>5</v>
      </c>
      <c r="H2076" t="s">
        <v>1960</v>
      </c>
      <c r="I2076">
        <v>300</v>
      </c>
      <c r="J2076">
        <v>317</v>
      </c>
      <c r="K2076" t="s">
        <v>283</v>
      </c>
      <c r="L2076" t="s">
        <v>284</v>
      </c>
      <c r="M2076">
        <v>2</v>
      </c>
      <c r="N2076" t="s">
        <v>285</v>
      </c>
      <c r="O2076">
        <v>0</v>
      </c>
      <c r="P2076">
        <v>2</v>
      </c>
      <c r="Q2076" t="s">
        <v>286</v>
      </c>
      <c r="R2076" t="s">
        <v>287</v>
      </c>
      <c r="S2076" t="s">
        <v>305</v>
      </c>
      <c r="T2076" t="s">
        <v>319</v>
      </c>
      <c r="U2076">
        <v>175</v>
      </c>
      <c r="V2076">
        <v>6</v>
      </c>
      <c r="W2076">
        <v>45</v>
      </c>
      <c r="X2076">
        <v>3</v>
      </c>
      <c r="Y2076" s="15">
        <v>37902</v>
      </c>
      <c r="Z2076">
        <v>22</v>
      </c>
      <c r="AA2076" s="15">
        <v>35004</v>
      </c>
      <c r="AB2076" s="15">
        <v>45316</v>
      </c>
      <c r="AC2076">
        <v>1.85</v>
      </c>
      <c r="AD2076">
        <v>2.7</v>
      </c>
      <c r="AE2076">
        <v>163.5</v>
      </c>
      <c r="AF2076" s="15">
        <v>45333</v>
      </c>
      <c r="AG2076">
        <v>-1</v>
      </c>
      <c r="AH2076">
        <v>-1</v>
      </c>
      <c r="AI2076">
        <v>174.98069814830001</v>
      </c>
      <c r="AJ2076">
        <v>-40.923058937900002</v>
      </c>
      <c r="AK2076">
        <v>1.5</v>
      </c>
      <c r="AL2076">
        <v>17</v>
      </c>
      <c r="AM2076">
        <v>125.8</v>
      </c>
      <c r="AN2076" t="s">
        <v>306</v>
      </c>
      <c r="AO2076" t="s">
        <v>321</v>
      </c>
      <c r="AP2076" t="s">
        <v>314</v>
      </c>
      <c r="AQ2076" t="s">
        <v>312</v>
      </c>
      <c r="AR2076" t="s">
        <v>294</v>
      </c>
      <c r="AS2076" t="s">
        <v>291</v>
      </c>
      <c r="AT2076">
        <v>-1</v>
      </c>
      <c r="AU2076">
        <v>-1</v>
      </c>
      <c r="AV2076">
        <v>0</v>
      </c>
      <c r="AW2076">
        <v>0</v>
      </c>
      <c r="AX2076">
        <v>0</v>
      </c>
      <c r="AY2076">
        <v>23.529411764705898</v>
      </c>
      <c r="AZ2076">
        <v>11.764705882352899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t="b">
        <v>0</v>
      </c>
      <c r="BI2076" t="b">
        <v>1</v>
      </c>
      <c r="BJ2076" t="b">
        <v>0</v>
      </c>
      <c r="BK2076" t="b">
        <v>1</v>
      </c>
      <c r="BL2076" t="s">
        <v>312</v>
      </c>
      <c r="BM2076">
        <v>2</v>
      </c>
      <c r="BN2076">
        <v>90</v>
      </c>
      <c r="BO2076">
        <v>1</v>
      </c>
      <c r="BP2076" s="15">
        <v>45316</v>
      </c>
      <c r="BQ2076" t="s">
        <v>307</v>
      </c>
      <c r="BR2076" t="s">
        <v>322</v>
      </c>
      <c r="BS2076">
        <v>90</v>
      </c>
      <c r="BT2076">
        <v>2</v>
      </c>
    </row>
    <row r="2077" spans="1:72" x14ac:dyDescent="0.25">
      <c r="A2077" t="str">
        <f t="shared" si="128"/>
        <v>10_615</v>
      </c>
      <c r="B2077" t="str">
        <f t="shared" si="129"/>
        <v>U</v>
      </c>
      <c r="C2077">
        <f t="shared" si="130"/>
        <v>162.80000000000001</v>
      </c>
      <c r="D2077">
        <f t="shared" si="131"/>
        <v>0</v>
      </c>
      <c r="F2077" t="s">
        <v>3094</v>
      </c>
      <c r="G2077">
        <v>10</v>
      </c>
      <c r="H2077" t="s">
        <v>20</v>
      </c>
      <c r="I2077">
        <v>615</v>
      </c>
      <c r="J2077">
        <v>637</v>
      </c>
      <c r="K2077" t="s">
        <v>283</v>
      </c>
      <c r="L2077" t="s">
        <v>284</v>
      </c>
      <c r="M2077">
        <v>2</v>
      </c>
      <c r="N2077" t="s">
        <v>285</v>
      </c>
      <c r="O2077">
        <v>0</v>
      </c>
      <c r="P2077">
        <v>2</v>
      </c>
      <c r="Q2077" t="s">
        <v>286</v>
      </c>
      <c r="R2077" t="s">
        <v>287</v>
      </c>
      <c r="S2077" t="s">
        <v>305</v>
      </c>
      <c r="T2077" t="s">
        <v>319</v>
      </c>
      <c r="U2077">
        <v>318</v>
      </c>
      <c r="V2077">
        <v>2</v>
      </c>
      <c r="W2077">
        <v>63</v>
      </c>
      <c r="X2077">
        <v>4</v>
      </c>
      <c r="Y2077" s="15">
        <v>43147</v>
      </c>
      <c r="Z2077">
        <v>22</v>
      </c>
      <c r="AA2077" s="15">
        <v>21916</v>
      </c>
      <c r="AB2077" s="15">
        <v>45314</v>
      </c>
      <c r="AC2077">
        <v>2</v>
      </c>
      <c r="AD2077">
        <v>1.85</v>
      </c>
      <c r="AE2077">
        <v>89.3</v>
      </c>
      <c r="AF2077" s="15">
        <v>45335</v>
      </c>
      <c r="AG2077">
        <v>-1</v>
      </c>
      <c r="AH2077">
        <v>-1</v>
      </c>
      <c r="AI2077">
        <v>175.01526109470001</v>
      </c>
      <c r="AJ2077">
        <v>-40.905974402799998</v>
      </c>
      <c r="AK2077">
        <v>4</v>
      </c>
      <c r="AL2077">
        <v>22</v>
      </c>
      <c r="AM2077">
        <v>162.80000000000001</v>
      </c>
      <c r="AN2077" t="s">
        <v>306</v>
      </c>
      <c r="AO2077" t="s">
        <v>321</v>
      </c>
      <c r="AP2077" t="s">
        <v>314</v>
      </c>
      <c r="AQ2077" t="s">
        <v>312</v>
      </c>
      <c r="AR2077" t="s">
        <v>294</v>
      </c>
      <c r="AS2077" t="s">
        <v>291</v>
      </c>
      <c r="AT2077">
        <v>-1</v>
      </c>
      <c r="AU2077">
        <v>-1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b">
        <v>0</v>
      </c>
      <c r="BI2077" t="b">
        <v>1</v>
      </c>
      <c r="BJ2077" t="b">
        <v>0</v>
      </c>
      <c r="BK2077" t="b">
        <v>1</v>
      </c>
      <c r="BL2077" t="s">
        <v>312</v>
      </c>
      <c r="BM2077">
        <v>2</v>
      </c>
      <c r="BN2077">
        <v>90</v>
      </c>
      <c r="BO2077">
        <v>1</v>
      </c>
      <c r="BP2077" s="15">
        <v>45314</v>
      </c>
      <c r="BQ2077" t="s">
        <v>307</v>
      </c>
      <c r="BR2077" t="s">
        <v>322</v>
      </c>
      <c r="BS2077">
        <v>90</v>
      </c>
      <c r="BT2077">
        <v>2</v>
      </c>
    </row>
    <row r="2078" spans="1:72" x14ac:dyDescent="0.25">
      <c r="A2078" t="str">
        <f t="shared" si="128"/>
        <v>11_5</v>
      </c>
      <c r="B2078" t="str">
        <f t="shared" si="129"/>
        <v>U</v>
      </c>
      <c r="C2078">
        <f t="shared" si="130"/>
        <v>504</v>
      </c>
      <c r="D2078">
        <f t="shared" si="131"/>
        <v>0</v>
      </c>
      <c r="F2078" t="s">
        <v>3095</v>
      </c>
      <c r="G2078">
        <v>11</v>
      </c>
      <c r="H2078" t="s">
        <v>1405</v>
      </c>
      <c r="I2078">
        <v>5</v>
      </c>
      <c r="J2078">
        <v>75</v>
      </c>
      <c r="K2078" t="s">
        <v>283</v>
      </c>
      <c r="L2078" t="s">
        <v>284</v>
      </c>
      <c r="M2078">
        <v>2</v>
      </c>
      <c r="N2078" t="s">
        <v>285</v>
      </c>
      <c r="O2078">
        <v>0</v>
      </c>
      <c r="P2078">
        <v>1</v>
      </c>
      <c r="Q2078" t="s">
        <v>286</v>
      </c>
      <c r="R2078" t="s">
        <v>304</v>
      </c>
      <c r="S2078" t="s">
        <v>318</v>
      </c>
      <c r="T2078" t="s">
        <v>319</v>
      </c>
      <c r="U2078">
        <v>57</v>
      </c>
      <c r="V2078">
        <v>5</v>
      </c>
      <c r="W2078">
        <v>30</v>
      </c>
      <c r="X2078">
        <v>3</v>
      </c>
      <c r="Y2078" s="15">
        <v>42809</v>
      </c>
      <c r="Z2078">
        <v>20</v>
      </c>
      <c r="AA2078" s="15">
        <v>21916</v>
      </c>
      <c r="AB2078" s="15">
        <v>45334</v>
      </c>
      <c r="AC2078">
        <v>4</v>
      </c>
      <c r="AD2078">
        <v>3</v>
      </c>
      <c r="AE2078">
        <v>111</v>
      </c>
      <c r="AF2078" s="15">
        <v>45333</v>
      </c>
      <c r="AG2078">
        <v>-1</v>
      </c>
      <c r="AH2078">
        <v>-1</v>
      </c>
      <c r="AI2078">
        <v>174.97764170100001</v>
      </c>
      <c r="AJ2078">
        <v>-40.926391335300004</v>
      </c>
      <c r="AK2078">
        <v>0</v>
      </c>
      <c r="AL2078">
        <v>70</v>
      </c>
      <c r="AM2078">
        <v>504</v>
      </c>
      <c r="AN2078" t="s">
        <v>320</v>
      </c>
      <c r="AO2078" t="s">
        <v>321</v>
      </c>
      <c r="AP2078" t="s">
        <v>292</v>
      </c>
      <c r="AQ2078" t="s">
        <v>293</v>
      </c>
      <c r="AR2078" t="s">
        <v>294</v>
      </c>
      <c r="AS2078" t="s">
        <v>291</v>
      </c>
      <c r="AT2078">
        <v>-1</v>
      </c>
      <c r="AU2078">
        <v>-1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b">
        <v>0</v>
      </c>
      <c r="BI2078" t="b">
        <v>1</v>
      </c>
      <c r="BJ2078" t="b">
        <v>0</v>
      </c>
      <c r="BK2078" t="b">
        <v>0</v>
      </c>
      <c r="BL2078" t="s">
        <v>293</v>
      </c>
      <c r="BM2078">
        <v>2</v>
      </c>
      <c r="BN2078">
        <v>90</v>
      </c>
      <c r="BO2078">
        <v>1</v>
      </c>
      <c r="BP2078" s="15">
        <v>45334</v>
      </c>
      <c r="BQ2078" t="s">
        <v>307</v>
      </c>
      <c r="BR2078" t="s">
        <v>322</v>
      </c>
      <c r="BS2078">
        <v>90</v>
      </c>
      <c r="BT2078">
        <v>2</v>
      </c>
    </row>
    <row r="2079" spans="1:72" x14ac:dyDescent="0.25">
      <c r="A2079" t="str">
        <f t="shared" si="128"/>
        <v>12_5</v>
      </c>
      <c r="B2079" t="str">
        <f t="shared" si="129"/>
        <v>U</v>
      </c>
      <c r="C2079">
        <f t="shared" si="130"/>
        <v>987</v>
      </c>
      <c r="D2079">
        <f t="shared" si="131"/>
        <v>0</v>
      </c>
      <c r="F2079" t="s">
        <v>3096</v>
      </c>
      <c r="G2079">
        <v>12</v>
      </c>
      <c r="H2079" t="s">
        <v>3097</v>
      </c>
      <c r="I2079">
        <v>5</v>
      </c>
      <c r="J2079">
        <v>240</v>
      </c>
      <c r="K2079" t="s">
        <v>283</v>
      </c>
      <c r="L2079" t="s">
        <v>284</v>
      </c>
      <c r="M2079">
        <v>2</v>
      </c>
      <c r="N2079" t="s">
        <v>285</v>
      </c>
      <c r="O2079">
        <v>0</v>
      </c>
      <c r="P2079">
        <v>2</v>
      </c>
      <c r="Q2079" t="s">
        <v>286</v>
      </c>
      <c r="R2079" t="s">
        <v>304</v>
      </c>
      <c r="S2079" t="s">
        <v>318</v>
      </c>
      <c r="T2079" t="s">
        <v>319</v>
      </c>
      <c r="U2079">
        <v>165</v>
      </c>
      <c r="V2079">
        <v>9</v>
      </c>
      <c r="W2079">
        <v>30</v>
      </c>
      <c r="X2079">
        <v>3</v>
      </c>
      <c r="Y2079" s="15">
        <v>41366</v>
      </c>
      <c r="Z2079">
        <v>19</v>
      </c>
      <c r="AA2079" s="15">
        <v>10959</v>
      </c>
      <c r="AB2079" s="15">
        <v>45315</v>
      </c>
      <c r="AC2079">
        <v>13.55</v>
      </c>
      <c r="AD2079">
        <v>6.2</v>
      </c>
      <c r="AE2079">
        <v>165.8</v>
      </c>
      <c r="AF2079" s="15">
        <v>45326</v>
      </c>
      <c r="AG2079">
        <v>-1</v>
      </c>
      <c r="AH2079">
        <v>-1</v>
      </c>
      <c r="AI2079">
        <v>174.9585980569</v>
      </c>
      <c r="AJ2079">
        <v>-40.976954643399999</v>
      </c>
      <c r="AK2079">
        <v>2.5</v>
      </c>
      <c r="AL2079">
        <v>235</v>
      </c>
      <c r="AM2079">
        <v>987</v>
      </c>
      <c r="AN2079" t="s">
        <v>320</v>
      </c>
      <c r="AO2079" t="s">
        <v>321</v>
      </c>
      <c r="AP2079" t="s">
        <v>292</v>
      </c>
      <c r="AQ2079" t="s">
        <v>293</v>
      </c>
      <c r="AR2079" t="s">
        <v>294</v>
      </c>
      <c r="AS2079" t="s">
        <v>291</v>
      </c>
      <c r="AT2079">
        <v>-1</v>
      </c>
      <c r="AU2079">
        <v>-1</v>
      </c>
      <c r="AV2079">
        <v>6.3829787234042596</v>
      </c>
      <c r="AW2079">
        <v>0</v>
      </c>
      <c r="AX2079">
        <v>0</v>
      </c>
      <c r="AY2079">
        <v>2.12765957446809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0.22800000000000001</v>
      </c>
      <c r="BF2079">
        <v>0</v>
      </c>
      <c r="BG2079">
        <v>1.1399999999999999</v>
      </c>
      <c r="BH2079" t="b">
        <v>0</v>
      </c>
      <c r="BI2079" t="b">
        <v>1</v>
      </c>
      <c r="BJ2079" t="b">
        <v>1</v>
      </c>
      <c r="BK2079" t="b">
        <v>0</v>
      </c>
      <c r="BL2079" t="s">
        <v>293</v>
      </c>
      <c r="BM2079">
        <v>2</v>
      </c>
      <c r="BN2079">
        <v>90</v>
      </c>
      <c r="BO2079">
        <v>1</v>
      </c>
      <c r="BP2079" s="15">
        <v>45315</v>
      </c>
      <c r="BQ2079" t="s">
        <v>307</v>
      </c>
      <c r="BR2079" t="s">
        <v>322</v>
      </c>
      <c r="BS2079">
        <v>90</v>
      </c>
      <c r="BT2079">
        <v>2</v>
      </c>
    </row>
    <row r="2080" spans="1:72" x14ac:dyDescent="0.25">
      <c r="A2080" t="str">
        <f t="shared" si="128"/>
        <v>12_257</v>
      </c>
      <c r="B2080" t="str">
        <f t="shared" si="129"/>
        <v>U</v>
      </c>
      <c r="C2080">
        <f t="shared" si="130"/>
        <v>280.8</v>
      </c>
      <c r="D2080">
        <f t="shared" si="131"/>
        <v>0</v>
      </c>
      <c r="F2080" t="s">
        <v>3098</v>
      </c>
      <c r="G2080">
        <v>12</v>
      </c>
      <c r="H2080" t="s">
        <v>3097</v>
      </c>
      <c r="I2080">
        <v>257</v>
      </c>
      <c r="J2080">
        <v>309</v>
      </c>
      <c r="K2080" t="s">
        <v>283</v>
      </c>
      <c r="L2080" t="s">
        <v>284</v>
      </c>
      <c r="M2080">
        <v>2</v>
      </c>
      <c r="N2080" t="s">
        <v>285</v>
      </c>
      <c r="O2080">
        <v>0</v>
      </c>
      <c r="P2080">
        <v>1</v>
      </c>
      <c r="Q2080" t="s">
        <v>286</v>
      </c>
      <c r="R2080" t="s">
        <v>304</v>
      </c>
      <c r="S2080" t="s">
        <v>318</v>
      </c>
      <c r="T2080" t="s">
        <v>319</v>
      </c>
      <c r="U2080">
        <v>51</v>
      </c>
      <c r="V2080">
        <v>9</v>
      </c>
      <c r="W2080">
        <v>32</v>
      </c>
      <c r="X2080">
        <v>3</v>
      </c>
      <c r="Y2080" s="15">
        <v>41366</v>
      </c>
      <c r="Z2080">
        <v>20</v>
      </c>
      <c r="AA2080" s="15">
        <v>10959</v>
      </c>
      <c r="AB2080" s="15">
        <v>45315</v>
      </c>
      <c r="AC2080">
        <v>13.75</v>
      </c>
      <c r="AD2080">
        <v>7.75</v>
      </c>
      <c r="AE2080">
        <v>129.80000000000001</v>
      </c>
      <c r="AF2080" s="15">
        <v>45326</v>
      </c>
      <c r="AG2080">
        <v>-1</v>
      </c>
      <c r="AH2080">
        <v>-1</v>
      </c>
      <c r="AI2080">
        <v>174.95956039430001</v>
      </c>
      <c r="AJ2080">
        <v>-40.975792475600002</v>
      </c>
      <c r="AK2080">
        <v>3</v>
      </c>
      <c r="AL2080">
        <v>52</v>
      </c>
      <c r="AM2080">
        <v>280.8</v>
      </c>
      <c r="AN2080" t="s">
        <v>320</v>
      </c>
      <c r="AO2080" t="s">
        <v>321</v>
      </c>
      <c r="AP2080" t="s">
        <v>292</v>
      </c>
      <c r="AQ2080" t="s">
        <v>293</v>
      </c>
      <c r="AR2080" t="s">
        <v>294</v>
      </c>
      <c r="AS2080" t="s">
        <v>291</v>
      </c>
      <c r="AT2080">
        <v>-1</v>
      </c>
      <c r="AU2080">
        <v>-1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3.125</v>
      </c>
      <c r="BB2080">
        <v>0</v>
      </c>
      <c r="BC2080">
        <v>3.9603960396039599</v>
      </c>
      <c r="BD2080">
        <v>0</v>
      </c>
      <c r="BE2080">
        <v>0</v>
      </c>
      <c r="BF2080">
        <v>19.801980198019798</v>
      </c>
      <c r="BG2080">
        <v>0</v>
      </c>
      <c r="BH2080" t="b">
        <v>0</v>
      </c>
      <c r="BI2080" t="b">
        <v>1</v>
      </c>
      <c r="BJ2080" t="b">
        <v>0</v>
      </c>
      <c r="BK2080" t="b">
        <v>0</v>
      </c>
      <c r="BL2080" t="s">
        <v>293</v>
      </c>
      <c r="BM2080">
        <v>2</v>
      </c>
      <c r="BN2080">
        <v>90</v>
      </c>
      <c r="BO2080">
        <v>1</v>
      </c>
      <c r="BP2080" s="15">
        <v>45315</v>
      </c>
      <c r="BQ2080" t="s">
        <v>307</v>
      </c>
      <c r="BR2080" t="s">
        <v>322</v>
      </c>
      <c r="BS2080">
        <v>90</v>
      </c>
      <c r="BT2080">
        <v>2</v>
      </c>
    </row>
    <row r="2081" spans="1:72" x14ac:dyDescent="0.25">
      <c r="A2081" t="str">
        <f t="shared" si="128"/>
        <v>13_210</v>
      </c>
      <c r="B2081" t="str">
        <f t="shared" si="129"/>
        <v>U</v>
      </c>
      <c r="C2081">
        <f t="shared" si="130"/>
        <v>158.4</v>
      </c>
      <c r="D2081">
        <f t="shared" si="131"/>
        <v>0</v>
      </c>
      <c r="F2081" t="s">
        <v>3099</v>
      </c>
      <c r="G2081">
        <v>13</v>
      </c>
      <c r="H2081" t="s">
        <v>3100</v>
      </c>
      <c r="I2081">
        <v>210</v>
      </c>
      <c r="J2081">
        <v>243</v>
      </c>
      <c r="K2081" t="s">
        <v>283</v>
      </c>
      <c r="L2081" t="s">
        <v>284</v>
      </c>
      <c r="M2081">
        <v>2</v>
      </c>
      <c r="N2081" t="s">
        <v>285</v>
      </c>
      <c r="O2081">
        <v>0</v>
      </c>
      <c r="P2081">
        <v>2</v>
      </c>
      <c r="Q2081" t="s">
        <v>286</v>
      </c>
      <c r="R2081" t="s">
        <v>304</v>
      </c>
      <c r="S2081" t="s">
        <v>318</v>
      </c>
      <c r="T2081" t="s">
        <v>319</v>
      </c>
      <c r="U2081">
        <v>112</v>
      </c>
      <c r="V2081">
        <v>6</v>
      </c>
      <c r="W2081">
        <v>55</v>
      </c>
      <c r="X2081">
        <v>4</v>
      </c>
      <c r="Y2081" s="15">
        <v>39569</v>
      </c>
      <c r="Z2081">
        <v>22</v>
      </c>
      <c r="AA2081" s="15">
        <v>21916</v>
      </c>
      <c r="AB2081" s="15">
        <v>45316</v>
      </c>
      <c r="AC2081">
        <v>17.45</v>
      </c>
      <c r="AD2081">
        <v>4.0999999999999996</v>
      </c>
      <c r="AE2081">
        <v>186</v>
      </c>
      <c r="AF2081" s="15">
        <v>45328</v>
      </c>
      <c r="AG2081">
        <v>-1</v>
      </c>
      <c r="AH2081">
        <v>-1</v>
      </c>
      <c r="AI2081">
        <v>174.9776415616</v>
      </c>
      <c r="AJ2081">
        <v>-40.907892060800002</v>
      </c>
      <c r="AK2081">
        <v>3.5</v>
      </c>
      <c r="AL2081">
        <v>33</v>
      </c>
      <c r="AM2081">
        <v>158.4</v>
      </c>
      <c r="AN2081" t="s">
        <v>320</v>
      </c>
      <c r="AO2081" t="s">
        <v>321</v>
      </c>
      <c r="AP2081" t="s">
        <v>314</v>
      </c>
      <c r="AQ2081" t="s">
        <v>312</v>
      </c>
      <c r="AR2081" t="s">
        <v>294</v>
      </c>
      <c r="AS2081" t="s">
        <v>291</v>
      </c>
      <c r="AT2081">
        <v>-1</v>
      </c>
      <c r="AU2081">
        <v>-1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b">
        <v>0</v>
      </c>
      <c r="BI2081" t="b">
        <v>1</v>
      </c>
      <c r="BJ2081" t="b">
        <v>0</v>
      </c>
      <c r="BK2081" t="b">
        <v>0</v>
      </c>
      <c r="BL2081" t="s">
        <v>312</v>
      </c>
      <c r="BM2081">
        <v>2</v>
      </c>
      <c r="BN2081">
        <v>90</v>
      </c>
      <c r="BO2081">
        <v>1</v>
      </c>
      <c r="BP2081" s="15">
        <v>45316</v>
      </c>
      <c r="BQ2081" t="s">
        <v>307</v>
      </c>
      <c r="BR2081" t="s">
        <v>322</v>
      </c>
      <c r="BS2081">
        <v>90</v>
      </c>
      <c r="BT2081">
        <v>2</v>
      </c>
    </row>
    <row r="2082" spans="1:72" x14ac:dyDescent="0.25">
      <c r="A2082" t="str">
        <f t="shared" si="128"/>
        <v>14_565</v>
      </c>
      <c r="B2082" t="str">
        <f t="shared" si="129"/>
        <v>U</v>
      </c>
      <c r="C2082">
        <f t="shared" si="130"/>
        <v>728</v>
      </c>
      <c r="D2082">
        <f t="shared" si="131"/>
        <v>25</v>
      </c>
      <c r="F2082" t="s">
        <v>3101</v>
      </c>
      <c r="G2082">
        <v>14</v>
      </c>
      <c r="H2082" t="s">
        <v>1414</v>
      </c>
      <c r="I2082">
        <v>565</v>
      </c>
      <c r="J2082">
        <v>635</v>
      </c>
      <c r="K2082" t="s">
        <v>283</v>
      </c>
      <c r="L2082" t="s">
        <v>284</v>
      </c>
      <c r="M2082">
        <v>2</v>
      </c>
      <c r="N2082" t="s">
        <v>285</v>
      </c>
      <c r="O2082">
        <v>0</v>
      </c>
      <c r="P2082">
        <v>5</v>
      </c>
      <c r="Q2082" t="s">
        <v>286</v>
      </c>
      <c r="R2082" t="s">
        <v>415</v>
      </c>
      <c r="S2082" t="s">
        <v>416</v>
      </c>
      <c r="T2082" t="s">
        <v>342</v>
      </c>
      <c r="U2082">
        <v>5720</v>
      </c>
      <c r="V2082">
        <v>7</v>
      </c>
      <c r="W2082">
        <v>25</v>
      </c>
      <c r="X2082">
        <v>1</v>
      </c>
      <c r="Y2082" s="15">
        <v>39934</v>
      </c>
      <c r="Z2082">
        <v>17</v>
      </c>
      <c r="AA2082" s="15">
        <v>23743</v>
      </c>
      <c r="AB2082" s="15">
        <v>45312</v>
      </c>
      <c r="AC2082">
        <v>4</v>
      </c>
      <c r="AD2082">
        <v>6.8</v>
      </c>
      <c r="AE2082">
        <v>170.9</v>
      </c>
      <c r="AF2082" s="15">
        <v>45325</v>
      </c>
      <c r="AG2082">
        <v>-1</v>
      </c>
      <c r="AH2082">
        <v>-1</v>
      </c>
      <c r="AI2082">
        <v>175.00715974240001</v>
      </c>
      <c r="AJ2082">
        <v>-40.9069449717</v>
      </c>
      <c r="AK2082">
        <v>0</v>
      </c>
      <c r="AL2082">
        <v>70</v>
      </c>
      <c r="AM2082">
        <v>728</v>
      </c>
      <c r="AN2082" t="s">
        <v>418</v>
      </c>
      <c r="AO2082" t="s">
        <v>321</v>
      </c>
      <c r="AP2082" t="s">
        <v>314</v>
      </c>
      <c r="AQ2082" t="s">
        <v>312</v>
      </c>
      <c r="AR2082" t="s">
        <v>294</v>
      </c>
      <c r="AS2082" t="s">
        <v>291</v>
      </c>
      <c r="AT2082">
        <v>1127.53387</v>
      </c>
      <c r="AU2082">
        <v>426.19349</v>
      </c>
      <c r="AV2082">
        <v>0</v>
      </c>
      <c r="AW2082">
        <v>0</v>
      </c>
      <c r="AX2082">
        <v>0</v>
      </c>
      <c r="AY2082">
        <v>32.5</v>
      </c>
      <c r="AZ2082">
        <v>25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b">
        <v>0</v>
      </c>
      <c r="BI2082" t="b">
        <v>1</v>
      </c>
      <c r="BJ2082" t="b">
        <v>1</v>
      </c>
      <c r="BK2082" t="b">
        <v>0</v>
      </c>
      <c r="BL2082" t="s">
        <v>312</v>
      </c>
      <c r="BM2082">
        <v>2</v>
      </c>
      <c r="BN2082">
        <v>60</v>
      </c>
      <c r="BO2082">
        <v>1</v>
      </c>
      <c r="BP2082" s="15">
        <v>45312</v>
      </c>
      <c r="BQ2082" t="s">
        <v>336</v>
      </c>
      <c r="BR2082" t="s">
        <v>337</v>
      </c>
      <c r="BS2082">
        <v>60</v>
      </c>
      <c r="BT2082">
        <v>2</v>
      </c>
    </row>
    <row r="2083" spans="1:72" x14ac:dyDescent="0.25">
      <c r="A2083" t="str">
        <f t="shared" si="128"/>
        <v>16_4</v>
      </c>
      <c r="B2083" t="str">
        <f t="shared" si="129"/>
        <v>U</v>
      </c>
      <c r="C2083">
        <f t="shared" si="130"/>
        <v>625.4</v>
      </c>
      <c r="D2083">
        <f t="shared" si="131"/>
        <v>0</v>
      </c>
      <c r="F2083" t="s">
        <v>3102</v>
      </c>
      <c r="G2083">
        <v>16</v>
      </c>
      <c r="H2083" t="s">
        <v>3103</v>
      </c>
      <c r="I2083">
        <v>4</v>
      </c>
      <c r="J2083">
        <v>122</v>
      </c>
      <c r="K2083" t="s">
        <v>283</v>
      </c>
      <c r="L2083" t="s">
        <v>284</v>
      </c>
      <c r="M2083">
        <v>2</v>
      </c>
      <c r="N2083" t="s">
        <v>285</v>
      </c>
      <c r="O2083">
        <v>0</v>
      </c>
      <c r="P2083">
        <v>1</v>
      </c>
      <c r="Q2083" t="s">
        <v>286</v>
      </c>
      <c r="R2083" t="s">
        <v>304</v>
      </c>
      <c r="S2083" t="s">
        <v>318</v>
      </c>
      <c r="T2083" t="s">
        <v>319</v>
      </c>
      <c r="U2083">
        <v>98</v>
      </c>
      <c r="V2083">
        <v>5</v>
      </c>
      <c r="W2083">
        <v>30</v>
      </c>
      <c r="X2083">
        <v>3</v>
      </c>
      <c r="Y2083" s="15">
        <v>43172</v>
      </c>
      <c r="Z2083">
        <v>20</v>
      </c>
      <c r="AA2083" s="15">
        <v>21916</v>
      </c>
      <c r="AB2083" s="15">
        <v>45315</v>
      </c>
      <c r="AC2083">
        <v>12</v>
      </c>
      <c r="AD2083">
        <v>3</v>
      </c>
      <c r="AE2083">
        <v>245.8</v>
      </c>
      <c r="AF2083" s="15">
        <v>45334</v>
      </c>
      <c r="AG2083">
        <v>-1</v>
      </c>
      <c r="AH2083">
        <v>-1</v>
      </c>
      <c r="AI2083">
        <v>174.9837079651</v>
      </c>
      <c r="AJ2083">
        <v>-40.887432499399999</v>
      </c>
      <c r="AK2083">
        <v>3</v>
      </c>
      <c r="AL2083">
        <v>118</v>
      </c>
      <c r="AM2083">
        <v>625.4</v>
      </c>
      <c r="AN2083" t="s">
        <v>320</v>
      </c>
      <c r="AO2083" t="s">
        <v>321</v>
      </c>
      <c r="AP2083" t="s">
        <v>292</v>
      </c>
      <c r="AQ2083" t="s">
        <v>293</v>
      </c>
      <c r="AR2083" t="s">
        <v>294</v>
      </c>
      <c r="AS2083" t="s">
        <v>291</v>
      </c>
      <c r="AT2083">
        <v>-1</v>
      </c>
      <c r="AU2083">
        <v>-1</v>
      </c>
      <c r="AV2083">
        <v>0</v>
      </c>
      <c r="AW2083">
        <v>0</v>
      </c>
      <c r="AX2083">
        <v>0.47169811320754701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b">
        <v>0</v>
      </c>
      <c r="BI2083" t="b">
        <v>1</v>
      </c>
      <c r="BJ2083" t="b">
        <v>0</v>
      </c>
      <c r="BK2083" t="b">
        <v>0</v>
      </c>
      <c r="BL2083" t="s">
        <v>293</v>
      </c>
      <c r="BM2083">
        <v>2</v>
      </c>
      <c r="BN2083">
        <v>90</v>
      </c>
      <c r="BO2083">
        <v>1</v>
      </c>
      <c r="BP2083" s="15">
        <v>45315</v>
      </c>
      <c r="BQ2083" t="s">
        <v>307</v>
      </c>
      <c r="BR2083" t="s">
        <v>322</v>
      </c>
      <c r="BS2083">
        <v>90</v>
      </c>
      <c r="BT2083">
        <v>2</v>
      </c>
    </row>
    <row r="2084" spans="1:72" x14ac:dyDescent="0.25">
      <c r="A2084" t="str">
        <f t="shared" si="128"/>
        <v>16_122</v>
      </c>
      <c r="B2084" t="str">
        <f t="shared" si="129"/>
        <v>U</v>
      </c>
      <c r="C2084">
        <f t="shared" si="130"/>
        <v>463.6</v>
      </c>
      <c r="D2084">
        <f t="shared" si="131"/>
        <v>0</v>
      </c>
      <c r="F2084" t="s">
        <v>3104</v>
      </c>
      <c r="G2084">
        <v>16</v>
      </c>
      <c r="H2084" t="s">
        <v>3103</v>
      </c>
      <c r="I2084">
        <v>122</v>
      </c>
      <c r="J2084">
        <v>244</v>
      </c>
      <c r="K2084" t="s">
        <v>283</v>
      </c>
      <c r="L2084" t="s">
        <v>284</v>
      </c>
      <c r="M2084">
        <v>2</v>
      </c>
      <c r="N2084" t="s">
        <v>285</v>
      </c>
      <c r="O2084">
        <v>0</v>
      </c>
      <c r="P2084">
        <v>2</v>
      </c>
      <c r="Q2084" t="s">
        <v>286</v>
      </c>
      <c r="R2084" t="s">
        <v>304</v>
      </c>
      <c r="S2084" t="s">
        <v>318</v>
      </c>
      <c r="T2084" t="s">
        <v>319</v>
      </c>
      <c r="U2084">
        <v>147</v>
      </c>
      <c r="V2084">
        <v>5</v>
      </c>
      <c r="W2084">
        <v>30</v>
      </c>
      <c r="X2084">
        <v>3</v>
      </c>
      <c r="Y2084" s="15">
        <v>43172</v>
      </c>
      <c r="Z2084">
        <v>19</v>
      </c>
      <c r="AA2084" s="15">
        <v>29586</v>
      </c>
      <c r="AB2084" s="15">
        <v>45315</v>
      </c>
      <c r="AC2084">
        <v>21.7</v>
      </c>
      <c r="AD2084">
        <v>7.7</v>
      </c>
      <c r="AE2084">
        <v>211.1</v>
      </c>
      <c r="AF2084" s="15">
        <v>45334</v>
      </c>
      <c r="AG2084">
        <v>-1</v>
      </c>
      <c r="AH2084">
        <v>-1</v>
      </c>
      <c r="AI2084">
        <v>174.98493733359999</v>
      </c>
      <c r="AJ2084">
        <v>-40.887973815999999</v>
      </c>
      <c r="AK2084">
        <v>3</v>
      </c>
      <c r="AL2084">
        <v>122</v>
      </c>
      <c r="AM2084">
        <v>463.6</v>
      </c>
      <c r="AN2084" t="s">
        <v>320</v>
      </c>
      <c r="AO2084" t="s">
        <v>321</v>
      </c>
      <c r="AP2084" t="s">
        <v>292</v>
      </c>
      <c r="AQ2084" t="s">
        <v>293</v>
      </c>
      <c r="AR2084" t="s">
        <v>294</v>
      </c>
      <c r="AS2084" t="s">
        <v>291</v>
      </c>
      <c r="AT2084">
        <v>-1</v>
      </c>
      <c r="AU2084">
        <v>-1</v>
      </c>
      <c r="AV2084">
        <v>0</v>
      </c>
      <c r="AW2084">
        <v>0</v>
      </c>
      <c r="AX2084">
        <v>13.157894736842101</v>
      </c>
      <c r="AY2084">
        <v>0</v>
      </c>
      <c r="AZ2084">
        <v>0</v>
      </c>
      <c r="BA2084">
        <v>0</v>
      </c>
      <c r="BB2084">
        <v>0.16447368421052599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b">
        <v>0</v>
      </c>
      <c r="BI2084" t="b">
        <v>1</v>
      </c>
      <c r="BJ2084" t="b">
        <v>1</v>
      </c>
      <c r="BK2084" t="b">
        <v>0</v>
      </c>
      <c r="BL2084" t="s">
        <v>293</v>
      </c>
      <c r="BM2084">
        <v>2</v>
      </c>
      <c r="BN2084">
        <v>90</v>
      </c>
      <c r="BO2084">
        <v>1</v>
      </c>
      <c r="BP2084" s="15">
        <v>45315</v>
      </c>
      <c r="BQ2084" t="s">
        <v>307</v>
      </c>
      <c r="BR2084" t="s">
        <v>322</v>
      </c>
      <c r="BS2084">
        <v>90</v>
      </c>
      <c r="BT2084">
        <v>2</v>
      </c>
    </row>
    <row r="2085" spans="1:72" x14ac:dyDescent="0.25">
      <c r="A2085" t="str">
        <f t="shared" si="128"/>
        <v>17_4</v>
      </c>
      <c r="B2085" t="str">
        <f t="shared" si="129"/>
        <v>U</v>
      </c>
      <c r="C2085">
        <f t="shared" si="130"/>
        <v>1021.2</v>
      </c>
      <c r="D2085">
        <f t="shared" si="131"/>
        <v>0</v>
      </c>
      <c r="F2085" t="s">
        <v>3105</v>
      </c>
      <c r="G2085">
        <v>17</v>
      </c>
      <c r="H2085" t="s">
        <v>1784</v>
      </c>
      <c r="I2085">
        <v>4</v>
      </c>
      <c r="J2085">
        <v>142</v>
      </c>
      <c r="K2085" t="s">
        <v>283</v>
      </c>
      <c r="L2085" t="s">
        <v>284</v>
      </c>
      <c r="M2085">
        <v>2</v>
      </c>
      <c r="N2085" t="s">
        <v>285</v>
      </c>
      <c r="O2085">
        <v>0</v>
      </c>
      <c r="P2085">
        <v>2</v>
      </c>
      <c r="Q2085" t="s">
        <v>286</v>
      </c>
      <c r="R2085" t="s">
        <v>304</v>
      </c>
      <c r="S2085" t="s">
        <v>318</v>
      </c>
      <c r="T2085" t="s">
        <v>319</v>
      </c>
      <c r="U2085">
        <v>129</v>
      </c>
      <c r="V2085">
        <v>6</v>
      </c>
      <c r="W2085">
        <v>30</v>
      </c>
      <c r="X2085">
        <v>3</v>
      </c>
      <c r="Y2085" s="15">
        <v>40605</v>
      </c>
      <c r="Z2085">
        <v>19</v>
      </c>
      <c r="AA2085" s="15">
        <v>21916</v>
      </c>
      <c r="AB2085" s="15">
        <v>45314</v>
      </c>
      <c r="AC2085">
        <v>4</v>
      </c>
      <c r="AD2085">
        <v>3</v>
      </c>
      <c r="AE2085">
        <v>119</v>
      </c>
      <c r="AF2085" s="15">
        <v>45335</v>
      </c>
      <c r="AG2085">
        <v>-1</v>
      </c>
      <c r="AH2085">
        <v>-1</v>
      </c>
      <c r="AI2085">
        <v>175.0141341607</v>
      </c>
      <c r="AJ2085">
        <v>-40.904830778300003</v>
      </c>
      <c r="AK2085">
        <v>3</v>
      </c>
      <c r="AL2085">
        <v>138</v>
      </c>
      <c r="AM2085">
        <v>1021.2</v>
      </c>
      <c r="AN2085" t="s">
        <v>320</v>
      </c>
      <c r="AO2085" t="s">
        <v>321</v>
      </c>
      <c r="AP2085" t="s">
        <v>292</v>
      </c>
      <c r="AQ2085" t="s">
        <v>293</v>
      </c>
      <c r="AR2085" t="s">
        <v>294</v>
      </c>
      <c r="AS2085" t="s">
        <v>291</v>
      </c>
      <c r="AT2085">
        <v>-1</v>
      </c>
      <c r="AU2085">
        <v>-1</v>
      </c>
      <c r="AV2085">
        <v>0</v>
      </c>
      <c r="AW2085">
        <v>5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b">
        <v>0</v>
      </c>
      <c r="BI2085" t="b">
        <v>1</v>
      </c>
      <c r="BJ2085" t="b">
        <v>1</v>
      </c>
      <c r="BK2085" t="b">
        <v>0</v>
      </c>
      <c r="BL2085" t="s">
        <v>293</v>
      </c>
      <c r="BM2085">
        <v>2</v>
      </c>
      <c r="BN2085">
        <v>90</v>
      </c>
      <c r="BO2085">
        <v>1</v>
      </c>
      <c r="BP2085" s="15">
        <v>45314</v>
      </c>
      <c r="BQ2085" t="s">
        <v>307</v>
      </c>
      <c r="BR2085" t="s">
        <v>322</v>
      </c>
      <c r="BS2085">
        <v>90</v>
      </c>
      <c r="BT2085">
        <v>2</v>
      </c>
    </row>
    <row r="2086" spans="1:72" x14ac:dyDescent="0.25">
      <c r="A2086" t="str">
        <f t="shared" si="128"/>
        <v>18_51</v>
      </c>
      <c r="B2086" t="str">
        <f t="shared" si="129"/>
        <v>U</v>
      </c>
      <c r="C2086">
        <f t="shared" si="130"/>
        <v>769.6</v>
      </c>
      <c r="D2086">
        <f t="shared" si="131"/>
        <v>2.5</v>
      </c>
      <c r="F2086" t="s">
        <v>3106</v>
      </c>
      <c r="G2086">
        <v>18</v>
      </c>
      <c r="H2086" t="s">
        <v>28</v>
      </c>
      <c r="I2086">
        <v>51</v>
      </c>
      <c r="J2086">
        <v>155</v>
      </c>
      <c r="K2086" t="s">
        <v>283</v>
      </c>
      <c r="L2086" t="s">
        <v>284</v>
      </c>
      <c r="M2086">
        <v>2</v>
      </c>
      <c r="N2086" t="s">
        <v>285</v>
      </c>
      <c r="O2086">
        <v>0</v>
      </c>
      <c r="P2086">
        <v>2</v>
      </c>
      <c r="Q2086" t="s">
        <v>286</v>
      </c>
      <c r="R2086" t="s">
        <v>304</v>
      </c>
      <c r="S2086" t="s">
        <v>305</v>
      </c>
      <c r="T2086" t="s">
        <v>319</v>
      </c>
      <c r="U2086">
        <v>187</v>
      </c>
      <c r="V2086">
        <v>4</v>
      </c>
      <c r="W2086">
        <v>25</v>
      </c>
      <c r="X2086">
        <v>1</v>
      </c>
      <c r="Y2086" s="15">
        <v>36453</v>
      </c>
      <c r="Z2086">
        <v>22</v>
      </c>
      <c r="AA2086" s="15">
        <v>36453</v>
      </c>
      <c r="AB2086" s="15">
        <v>45316</v>
      </c>
      <c r="AC2086">
        <v>4</v>
      </c>
      <c r="AD2086">
        <v>3</v>
      </c>
      <c r="AE2086">
        <v>93.5</v>
      </c>
      <c r="AF2086" s="15">
        <v>45328</v>
      </c>
      <c r="AG2086">
        <v>-1</v>
      </c>
      <c r="AH2086">
        <v>-1</v>
      </c>
      <c r="AI2086">
        <v>174.9798269371</v>
      </c>
      <c r="AJ2086">
        <v>-40.904898039599999</v>
      </c>
      <c r="AK2086">
        <v>3</v>
      </c>
      <c r="AL2086">
        <v>104</v>
      </c>
      <c r="AM2086">
        <v>769.6</v>
      </c>
      <c r="AN2086" t="s">
        <v>306</v>
      </c>
      <c r="AO2086" t="s">
        <v>321</v>
      </c>
      <c r="AP2086" t="s">
        <v>314</v>
      </c>
      <c r="AQ2086" t="s">
        <v>312</v>
      </c>
      <c r="AR2086" t="s">
        <v>294</v>
      </c>
      <c r="AS2086" t="s">
        <v>291</v>
      </c>
      <c r="AT2086">
        <v>-1</v>
      </c>
      <c r="AU2086">
        <v>-1</v>
      </c>
      <c r="AV2086">
        <v>0</v>
      </c>
      <c r="AW2086">
        <v>0</v>
      </c>
      <c r="AX2086">
        <v>0</v>
      </c>
      <c r="AY2086">
        <v>5</v>
      </c>
      <c r="AZ2086">
        <v>2.5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t="b">
        <v>0</v>
      </c>
      <c r="BI2086" t="b">
        <v>1</v>
      </c>
      <c r="BJ2086" t="b">
        <v>1</v>
      </c>
      <c r="BK2086" t="b">
        <v>1</v>
      </c>
      <c r="BL2086" t="s">
        <v>312</v>
      </c>
      <c r="BM2086">
        <v>2</v>
      </c>
      <c r="BN2086">
        <v>90</v>
      </c>
      <c r="BO2086">
        <v>1</v>
      </c>
      <c r="BP2086" s="15">
        <v>45316</v>
      </c>
      <c r="BQ2086" t="s">
        <v>307</v>
      </c>
      <c r="BR2086" t="s">
        <v>322</v>
      </c>
      <c r="BS2086">
        <v>90</v>
      </c>
      <c r="BT2086">
        <v>2</v>
      </c>
    </row>
    <row r="2087" spans="1:72" x14ac:dyDescent="0.25">
      <c r="A2087" t="str">
        <f t="shared" si="128"/>
        <v>19_190</v>
      </c>
      <c r="B2087" t="str">
        <f t="shared" si="129"/>
        <v>U</v>
      </c>
      <c r="C2087">
        <f t="shared" si="130"/>
        <v>2990</v>
      </c>
      <c r="D2087">
        <f t="shared" si="131"/>
        <v>0</v>
      </c>
      <c r="F2087" t="s">
        <v>3107</v>
      </c>
      <c r="G2087">
        <v>19</v>
      </c>
      <c r="H2087" t="s">
        <v>29</v>
      </c>
      <c r="I2087">
        <v>190</v>
      </c>
      <c r="J2087">
        <v>515</v>
      </c>
      <c r="K2087" t="s">
        <v>283</v>
      </c>
      <c r="L2087" t="s">
        <v>284</v>
      </c>
      <c r="M2087">
        <v>2</v>
      </c>
      <c r="N2087" t="s">
        <v>285</v>
      </c>
      <c r="O2087">
        <v>0</v>
      </c>
      <c r="P2087">
        <v>2</v>
      </c>
      <c r="Q2087" t="s">
        <v>286</v>
      </c>
      <c r="R2087" t="s">
        <v>287</v>
      </c>
      <c r="S2087" t="s">
        <v>305</v>
      </c>
      <c r="T2087" t="s">
        <v>319</v>
      </c>
      <c r="U2087">
        <v>378</v>
      </c>
      <c r="V2087">
        <v>6</v>
      </c>
      <c r="W2087">
        <v>23</v>
      </c>
      <c r="X2087">
        <v>2</v>
      </c>
      <c r="Y2087" s="15">
        <v>38070</v>
      </c>
      <c r="Z2087">
        <v>19</v>
      </c>
      <c r="AA2087" s="15">
        <v>37622</v>
      </c>
      <c r="AB2087" s="15">
        <v>45314</v>
      </c>
      <c r="AC2087">
        <v>4</v>
      </c>
      <c r="AD2087">
        <v>4</v>
      </c>
      <c r="AE2087">
        <v>105.1</v>
      </c>
      <c r="AF2087" s="15">
        <v>45335</v>
      </c>
      <c r="AG2087">
        <v>-1</v>
      </c>
      <c r="AH2087">
        <v>-1</v>
      </c>
      <c r="AI2087">
        <v>175.01623239989999</v>
      </c>
      <c r="AJ2087">
        <v>-40.903946524399998</v>
      </c>
      <c r="AK2087">
        <v>2.5</v>
      </c>
      <c r="AL2087">
        <v>325</v>
      </c>
      <c r="AM2087">
        <v>2990</v>
      </c>
      <c r="AN2087" t="s">
        <v>306</v>
      </c>
      <c r="AO2087" t="s">
        <v>321</v>
      </c>
      <c r="AP2087" t="s">
        <v>325</v>
      </c>
      <c r="AQ2087" t="s">
        <v>293</v>
      </c>
      <c r="AR2087" t="s">
        <v>294</v>
      </c>
      <c r="AS2087">
        <v>2</v>
      </c>
      <c r="AT2087">
        <v>1252.485185</v>
      </c>
      <c r="AU2087">
        <v>476.48436500000003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0.05</v>
      </c>
      <c r="BD2087">
        <v>0</v>
      </c>
      <c r="BE2087">
        <v>0</v>
      </c>
      <c r="BF2087">
        <v>0.25</v>
      </c>
      <c r="BG2087">
        <v>0</v>
      </c>
      <c r="BH2087" t="b">
        <v>0</v>
      </c>
      <c r="BI2087" t="b">
        <v>1</v>
      </c>
      <c r="BJ2087" t="b">
        <v>1</v>
      </c>
      <c r="BK2087" t="b">
        <v>0</v>
      </c>
      <c r="BL2087" t="s">
        <v>293</v>
      </c>
      <c r="BM2087">
        <v>2</v>
      </c>
      <c r="BN2087">
        <v>90</v>
      </c>
      <c r="BO2087">
        <v>1</v>
      </c>
      <c r="BP2087" s="15">
        <v>45314</v>
      </c>
      <c r="BQ2087" t="s">
        <v>307</v>
      </c>
      <c r="BR2087" t="s">
        <v>322</v>
      </c>
      <c r="BS2087">
        <v>90</v>
      </c>
      <c r="BT2087">
        <v>2</v>
      </c>
    </row>
    <row r="2088" spans="1:72" x14ac:dyDescent="0.25">
      <c r="A2088" t="str">
        <f t="shared" si="128"/>
        <v>19_515</v>
      </c>
      <c r="B2088" t="str">
        <f t="shared" si="129"/>
        <v>U</v>
      </c>
      <c r="C2088">
        <f t="shared" si="130"/>
        <v>1458.6</v>
      </c>
      <c r="D2088">
        <f t="shared" si="131"/>
        <v>0</v>
      </c>
      <c r="F2088" t="s">
        <v>3108</v>
      </c>
      <c r="G2088">
        <v>19</v>
      </c>
      <c r="H2088" t="s">
        <v>29</v>
      </c>
      <c r="I2088">
        <v>515</v>
      </c>
      <c r="J2088">
        <v>736</v>
      </c>
      <c r="K2088" t="s">
        <v>283</v>
      </c>
      <c r="L2088" t="s">
        <v>284</v>
      </c>
      <c r="M2088">
        <v>2</v>
      </c>
      <c r="N2088" t="s">
        <v>285</v>
      </c>
      <c r="O2088">
        <v>0</v>
      </c>
      <c r="P2088">
        <v>2</v>
      </c>
      <c r="Q2088" t="s">
        <v>286</v>
      </c>
      <c r="R2088" t="s">
        <v>287</v>
      </c>
      <c r="S2088" t="s">
        <v>305</v>
      </c>
      <c r="T2088" t="s">
        <v>319</v>
      </c>
      <c r="U2088">
        <v>388</v>
      </c>
      <c r="V2088">
        <v>4</v>
      </c>
      <c r="W2088">
        <v>35</v>
      </c>
      <c r="X2088">
        <v>3</v>
      </c>
      <c r="Y2088" s="15">
        <v>40543</v>
      </c>
      <c r="Z2088">
        <v>19</v>
      </c>
      <c r="AA2088" s="15">
        <v>39807</v>
      </c>
      <c r="AB2088" s="15">
        <v>45314</v>
      </c>
      <c r="AC2088">
        <v>2</v>
      </c>
      <c r="AD2088">
        <v>2.5499999999999998</v>
      </c>
      <c r="AE2088">
        <v>137.05000000000001</v>
      </c>
      <c r="AF2088" s="15">
        <v>45335</v>
      </c>
      <c r="AG2088">
        <v>-1</v>
      </c>
      <c r="AH2088">
        <v>-1</v>
      </c>
      <c r="AI2088">
        <v>175.01549310830001</v>
      </c>
      <c r="AJ2088">
        <v>-40.901903344300003</v>
      </c>
      <c r="AK2088">
        <v>4.5</v>
      </c>
      <c r="AL2088">
        <v>221</v>
      </c>
      <c r="AM2088">
        <v>1458.6</v>
      </c>
      <c r="AN2088" t="s">
        <v>306</v>
      </c>
      <c r="AO2088" t="s">
        <v>321</v>
      </c>
      <c r="AP2088" t="s">
        <v>292</v>
      </c>
      <c r="AQ2088" t="s">
        <v>293</v>
      </c>
      <c r="AR2088" t="s">
        <v>294</v>
      </c>
      <c r="AS2088" t="s">
        <v>291</v>
      </c>
      <c r="AT2088">
        <v>671.48753499999998</v>
      </c>
      <c r="AU2088">
        <v>271.60746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b">
        <v>0</v>
      </c>
      <c r="BI2088" t="b">
        <v>1</v>
      </c>
      <c r="BJ2088" t="b">
        <v>1</v>
      </c>
      <c r="BK2088" t="b">
        <v>0</v>
      </c>
      <c r="BL2088" t="s">
        <v>293</v>
      </c>
      <c r="BM2088">
        <v>2</v>
      </c>
      <c r="BN2088">
        <v>90</v>
      </c>
      <c r="BO2088">
        <v>1</v>
      </c>
      <c r="BP2088" s="15">
        <v>45314</v>
      </c>
      <c r="BQ2088" t="s">
        <v>307</v>
      </c>
      <c r="BR2088" t="s">
        <v>322</v>
      </c>
      <c r="BS2088">
        <v>90</v>
      </c>
      <c r="BT2088">
        <v>2</v>
      </c>
    </row>
    <row r="2089" spans="1:72" x14ac:dyDescent="0.25">
      <c r="A2089" t="str">
        <f t="shared" si="128"/>
        <v>20_4</v>
      </c>
      <c r="B2089" t="str">
        <f t="shared" si="129"/>
        <v>U</v>
      </c>
      <c r="C2089">
        <f t="shared" si="130"/>
        <v>1207.5</v>
      </c>
      <c r="D2089">
        <f t="shared" si="131"/>
        <v>0</v>
      </c>
      <c r="F2089" t="s">
        <v>3109</v>
      </c>
      <c r="G2089">
        <v>20</v>
      </c>
      <c r="H2089" t="s">
        <v>30</v>
      </c>
      <c r="I2089">
        <v>4</v>
      </c>
      <c r="J2089">
        <v>165</v>
      </c>
      <c r="K2089" t="s">
        <v>283</v>
      </c>
      <c r="L2089" t="s">
        <v>284</v>
      </c>
      <c r="M2089">
        <v>2</v>
      </c>
      <c r="N2089" t="s">
        <v>285</v>
      </c>
      <c r="O2089">
        <v>0</v>
      </c>
      <c r="P2089">
        <v>2</v>
      </c>
      <c r="Q2089" t="s">
        <v>286</v>
      </c>
      <c r="R2089" t="s">
        <v>304</v>
      </c>
      <c r="S2089" t="s">
        <v>305</v>
      </c>
      <c r="T2089" t="s">
        <v>319</v>
      </c>
      <c r="U2089">
        <v>220</v>
      </c>
      <c r="V2089">
        <v>9</v>
      </c>
      <c r="W2089">
        <v>32</v>
      </c>
      <c r="X2089">
        <v>3</v>
      </c>
      <c r="Y2089" s="15">
        <v>38750</v>
      </c>
      <c r="Z2089">
        <v>19</v>
      </c>
      <c r="AA2089" s="15">
        <v>21916</v>
      </c>
      <c r="AB2089" s="15">
        <v>45315</v>
      </c>
      <c r="AC2089">
        <v>3.45</v>
      </c>
      <c r="AD2089">
        <v>3</v>
      </c>
      <c r="AE2089">
        <v>127</v>
      </c>
      <c r="AF2089" s="15">
        <v>45334</v>
      </c>
      <c r="AG2089">
        <v>-1</v>
      </c>
      <c r="AH2089">
        <v>-1</v>
      </c>
      <c r="AI2089">
        <v>174.98714739729999</v>
      </c>
      <c r="AJ2089">
        <v>-40.882884483600002</v>
      </c>
      <c r="AK2089">
        <v>4.5</v>
      </c>
      <c r="AL2089">
        <v>161</v>
      </c>
      <c r="AM2089">
        <v>1207.5</v>
      </c>
      <c r="AN2089" t="s">
        <v>306</v>
      </c>
      <c r="AO2089" t="s">
        <v>321</v>
      </c>
      <c r="AP2089" t="s">
        <v>325</v>
      </c>
      <c r="AQ2089" t="s">
        <v>293</v>
      </c>
      <c r="AR2089" t="s">
        <v>294</v>
      </c>
      <c r="AS2089" t="s">
        <v>291</v>
      </c>
      <c r="AT2089">
        <v>-1</v>
      </c>
      <c r="AU2089">
        <v>-1</v>
      </c>
      <c r="AV2089">
        <v>0</v>
      </c>
      <c r="AW2089">
        <v>0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b">
        <v>0</v>
      </c>
      <c r="BI2089" t="b">
        <v>1</v>
      </c>
      <c r="BJ2089" t="b">
        <v>1</v>
      </c>
      <c r="BK2089" t="b">
        <v>0</v>
      </c>
      <c r="BL2089" t="s">
        <v>293</v>
      </c>
      <c r="BM2089">
        <v>2</v>
      </c>
      <c r="BN2089">
        <v>90</v>
      </c>
      <c r="BO2089">
        <v>1</v>
      </c>
      <c r="BP2089" s="15">
        <v>45315</v>
      </c>
      <c r="BQ2089" t="s">
        <v>307</v>
      </c>
      <c r="BR2089" t="s">
        <v>322</v>
      </c>
      <c r="BS2089">
        <v>90</v>
      </c>
      <c r="BT2089">
        <v>2</v>
      </c>
    </row>
    <row r="2090" spans="1:72" x14ac:dyDescent="0.25">
      <c r="A2090" t="str">
        <f t="shared" si="128"/>
        <v>23_13</v>
      </c>
      <c r="B2090" t="str">
        <f t="shared" si="129"/>
        <v>U</v>
      </c>
      <c r="C2090">
        <f t="shared" si="130"/>
        <v>2129.4</v>
      </c>
      <c r="D2090">
        <f t="shared" si="131"/>
        <v>0</v>
      </c>
      <c r="F2090" t="s">
        <v>3110</v>
      </c>
      <c r="G2090">
        <v>23</v>
      </c>
      <c r="H2090" t="s">
        <v>1395</v>
      </c>
      <c r="I2090">
        <v>13</v>
      </c>
      <c r="J2090">
        <v>195</v>
      </c>
      <c r="K2090" t="s">
        <v>283</v>
      </c>
      <c r="L2090" t="s">
        <v>284</v>
      </c>
      <c r="M2090">
        <v>2</v>
      </c>
      <c r="N2090" t="s">
        <v>285</v>
      </c>
      <c r="O2090">
        <v>0</v>
      </c>
      <c r="P2090">
        <v>3</v>
      </c>
      <c r="Q2090" t="s">
        <v>286</v>
      </c>
      <c r="R2090" t="s">
        <v>287</v>
      </c>
      <c r="S2090" t="s">
        <v>288</v>
      </c>
      <c r="T2090" t="s">
        <v>319</v>
      </c>
      <c r="U2090">
        <v>901</v>
      </c>
      <c r="V2090">
        <v>20</v>
      </c>
      <c r="W2090">
        <v>33</v>
      </c>
      <c r="X2090">
        <v>3</v>
      </c>
      <c r="Y2090" s="15">
        <v>44295</v>
      </c>
      <c r="Z2090">
        <v>18</v>
      </c>
      <c r="AA2090" s="15">
        <v>21916</v>
      </c>
      <c r="AB2090" s="15">
        <v>45315</v>
      </c>
      <c r="AC2090">
        <v>4</v>
      </c>
      <c r="AD2090">
        <v>4</v>
      </c>
      <c r="AE2090">
        <v>159</v>
      </c>
      <c r="AF2090" s="15">
        <v>45325</v>
      </c>
      <c r="AG2090">
        <v>-1</v>
      </c>
      <c r="AH2090">
        <v>-1</v>
      </c>
      <c r="AI2090">
        <v>174.99902226250001</v>
      </c>
      <c r="AJ2090">
        <v>-40.904168522699997</v>
      </c>
      <c r="AK2090">
        <v>4</v>
      </c>
      <c r="AL2090">
        <v>182</v>
      </c>
      <c r="AM2090">
        <v>2129.4</v>
      </c>
      <c r="AN2090" t="s">
        <v>290</v>
      </c>
      <c r="AO2090" t="s">
        <v>321</v>
      </c>
      <c r="AP2090" t="s">
        <v>325</v>
      </c>
      <c r="AQ2090" t="s">
        <v>293</v>
      </c>
      <c r="AR2090" t="s">
        <v>294</v>
      </c>
      <c r="AS2090" t="s">
        <v>291</v>
      </c>
      <c r="AT2090">
        <v>-1</v>
      </c>
      <c r="AU2090">
        <v>-1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b">
        <v>0</v>
      </c>
      <c r="BI2090" t="b">
        <v>1</v>
      </c>
      <c r="BJ2090" t="b">
        <v>1</v>
      </c>
      <c r="BK2090" t="b">
        <v>0</v>
      </c>
      <c r="BL2090" t="s">
        <v>293</v>
      </c>
      <c r="BM2090">
        <v>2</v>
      </c>
      <c r="BN2090">
        <v>75</v>
      </c>
      <c r="BO2090">
        <v>1</v>
      </c>
      <c r="BP2090" s="15">
        <v>45315</v>
      </c>
      <c r="BQ2090" t="s">
        <v>295</v>
      </c>
      <c r="BR2090" t="s">
        <v>348</v>
      </c>
      <c r="BS2090">
        <v>75</v>
      </c>
      <c r="BT2090">
        <v>2</v>
      </c>
    </row>
    <row r="2091" spans="1:72" x14ac:dyDescent="0.25">
      <c r="A2091" t="str">
        <f t="shared" si="128"/>
        <v>24_7</v>
      </c>
      <c r="B2091" t="str">
        <f t="shared" si="129"/>
        <v>U</v>
      </c>
      <c r="C2091">
        <f t="shared" si="130"/>
        <v>1740.4</v>
      </c>
      <c r="D2091">
        <f t="shared" si="131"/>
        <v>0</v>
      </c>
      <c r="F2091" t="s">
        <v>3111</v>
      </c>
      <c r="G2091">
        <v>24</v>
      </c>
      <c r="H2091" t="s">
        <v>877</v>
      </c>
      <c r="I2091">
        <v>7</v>
      </c>
      <c r="J2091">
        <v>236</v>
      </c>
      <c r="K2091" t="s">
        <v>283</v>
      </c>
      <c r="L2091" t="s">
        <v>284</v>
      </c>
      <c r="M2091">
        <v>2</v>
      </c>
      <c r="N2091" t="s">
        <v>285</v>
      </c>
      <c r="O2091">
        <v>0</v>
      </c>
      <c r="P2091">
        <v>2</v>
      </c>
      <c r="Q2091" t="s">
        <v>286</v>
      </c>
      <c r="R2091" t="s">
        <v>287</v>
      </c>
      <c r="S2091" t="s">
        <v>305</v>
      </c>
      <c r="T2091" t="s">
        <v>319</v>
      </c>
      <c r="U2091">
        <v>188</v>
      </c>
      <c r="V2091">
        <v>5</v>
      </c>
      <c r="W2091">
        <v>20</v>
      </c>
      <c r="X2091">
        <v>2</v>
      </c>
      <c r="Y2091" s="15">
        <v>41001</v>
      </c>
      <c r="Z2091">
        <v>19</v>
      </c>
      <c r="AA2091" s="15">
        <v>34335</v>
      </c>
      <c r="AB2091" s="15">
        <v>45313</v>
      </c>
      <c r="AC2091">
        <v>2.7</v>
      </c>
      <c r="AD2091">
        <v>2</v>
      </c>
      <c r="AE2091">
        <v>154.1</v>
      </c>
      <c r="AF2091" s="15">
        <v>45328</v>
      </c>
      <c r="AG2091">
        <v>-1</v>
      </c>
      <c r="AH2091">
        <v>-1</v>
      </c>
      <c r="AI2091">
        <v>174.9824613598</v>
      </c>
      <c r="AJ2091">
        <v>-40.895544957799999</v>
      </c>
      <c r="AK2091">
        <v>1.5</v>
      </c>
      <c r="AL2091">
        <v>229</v>
      </c>
      <c r="AM2091">
        <v>1740.4</v>
      </c>
      <c r="AN2091" t="s">
        <v>306</v>
      </c>
      <c r="AO2091" t="s">
        <v>321</v>
      </c>
      <c r="AP2091" t="s">
        <v>292</v>
      </c>
      <c r="AQ2091" t="s">
        <v>293</v>
      </c>
      <c r="AR2091" t="s">
        <v>294</v>
      </c>
      <c r="AS2091" t="s">
        <v>291</v>
      </c>
      <c r="AT2091">
        <v>1070.809925</v>
      </c>
      <c r="AU2091">
        <v>373.13695000000001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b">
        <v>0</v>
      </c>
      <c r="BI2091" t="b">
        <v>1</v>
      </c>
      <c r="BJ2091" t="b">
        <v>1</v>
      </c>
      <c r="BK2091" t="b">
        <v>0</v>
      </c>
      <c r="BL2091" t="s">
        <v>293</v>
      </c>
      <c r="BM2091">
        <v>2</v>
      </c>
      <c r="BN2091">
        <v>90</v>
      </c>
      <c r="BO2091">
        <v>1</v>
      </c>
      <c r="BP2091" s="15">
        <v>45313</v>
      </c>
      <c r="BQ2091" t="s">
        <v>307</v>
      </c>
      <c r="BR2091" t="s">
        <v>322</v>
      </c>
      <c r="BS2091">
        <v>90</v>
      </c>
      <c r="BT2091">
        <v>2</v>
      </c>
    </row>
    <row r="2092" spans="1:72" x14ac:dyDescent="0.25">
      <c r="A2092" t="str">
        <f t="shared" si="128"/>
        <v>25_5</v>
      </c>
      <c r="B2092" t="str">
        <f t="shared" si="129"/>
        <v>U</v>
      </c>
      <c r="C2092">
        <f t="shared" si="130"/>
        <v>484.5</v>
      </c>
      <c r="D2092">
        <f t="shared" si="131"/>
        <v>0</v>
      </c>
      <c r="F2092" t="s">
        <v>3112</v>
      </c>
      <c r="G2092">
        <v>25</v>
      </c>
      <c r="H2092" t="s">
        <v>3113</v>
      </c>
      <c r="I2092">
        <v>5</v>
      </c>
      <c r="J2092">
        <v>90</v>
      </c>
      <c r="K2092" t="s">
        <v>283</v>
      </c>
      <c r="L2092" t="s">
        <v>284</v>
      </c>
      <c r="M2092">
        <v>2</v>
      </c>
      <c r="N2092" t="s">
        <v>285</v>
      </c>
      <c r="O2092">
        <v>0</v>
      </c>
      <c r="P2092">
        <v>2</v>
      </c>
      <c r="Q2092" t="s">
        <v>286</v>
      </c>
      <c r="R2092" t="s">
        <v>304</v>
      </c>
      <c r="S2092" t="s">
        <v>318</v>
      </c>
      <c r="T2092" t="s">
        <v>319</v>
      </c>
      <c r="U2092">
        <v>123</v>
      </c>
      <c r="V2092">
        <v>3</v>
      </c>
      <c r="W2092">
        <v>27</v>
      </c>
      <c r="X2092">
        <v>3</v>
      </c>
      <c r="Y2092" s="15">
        <v>44992</v>
      </c>
      <c r="Z2092">
        <v>19</v>
      </c>
      <c r="AA2092" s="15">
        <v>21916</v>
      </c>
      <c r="AB2092" s="15">
        <v>42369</v>
      </c>
      <c r="AC2092">
        <v>4</v>
      </c>
      <c r="AD2092">
        <v>3</v>
      </c>
      <c r="AE2092">
        <v>121.65</v>
      </c>
      <c r="AF2092" s="15">
        <v>45327</v>
      </c>
      <c r="AG2092">
        <v>-1</v>
      </c>
      <c r="AH2092">
        <v>-1</v>
      </c>
      <c r="AI2092">
        <v>175.00773211340001</v>
      </c>
      <c r="AJ2092">
        <v>-40.925435158100001</v>
      </c>
      <c r="AK2092">
        <v>2.5</v>
      </c>
      <c r="AL2092">
        <v>85</v>
      </c>
      <c r="AM2092">
        <v>484.5</v>
      </c>
      <c r="AN2092" t="s">
        <v>320</v>
      </c>
      <c r="AO2092" t="s">
        <v>321</v>
      </c>
      <c r="AP2092" t="s">
        <v>292</v>
      </c>
      <c r="AQ2092" t="s">
        <v>293</v>
      </c>
      <c r="AR2092" t="s">
        <v>294</v>
      </c>
      <c r="AS2092" t="s">
        <v>291</v>
      </c>
      <c r="AT2092">
        <v>-1</v>
      </c>
      <c r="AU2092">
        <v>-1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b">
        <v>0</v>
      </c>
      <c r="BI2092" t="b">
        <v>1</v>
      </c>
      <c r="BJ2092" t="b">
        <v>1</v>
      </c>
      <c r="BK2092" t="b">
        <v>0</v>
      </c>
      <c r="BL2092" t="s">
        <v>293</v>
      </c>
      <c r="BM2092">
        <v>2</v>
      </c>
      <c r="BN2092">
        <v>90</v>
      </c>
      <c r="BO2092">
        <v>1</v>
      </c>
      <c r="BP2092" s="15">
        <v>42369</v>
      </c>
      <c r="BQ2092" t="s">
        <v>307</v>
      </c>
      <c r="BR2092" t="s">
        <v>322</v>
      </c>
      <c r="BS2092">
        <v>90</v>
      </c>
      <c r="BT2092">
        <v>2</v>
      </c>
    </row>
    <row r="2093" spans="1:72" x14ac:dyDescent="0.25">
      <c r="A2093" t="str">
        <f t="shared" si="128"/>
        <v>26_10</v>
      </c>
      <c r="B2093" t="str">
        <f t="shared" si="129"/>
        <v>U</v>
      </c>
      <c r="C2093">
        <f t="shared" si="130"/>
        <v>525</v>
      </c>
      <c r="D2093">
        <f t="shared" si="131"/>
        <v>0</v>
      </c>
      <c r="F2093" t="s">
        <v>3114</v>
      </c>
      <c r="G2093">
        <v>26</v>
      </c>
      <c r="H2093" t="s">
        <v>3115</v>
      </c>
      <c r="I2093">
        <v>10</v>
      </c>
      <c r="J2093">
        <v>80</v>
      </c>
      <c r="K2093" t="s">
        <v>283</v>
      </c>
      <c r="L2093" t="s">
        <v>284</v>
      </c>
      <c r="M2093">
        <v>2</v>
      </c>
      <c r="N2093" t="s">
        <v>285</v>
      </c>
      <c r="O2093">
        <v>0</v>
      </c>
      <c r="P2093">
        <v>2</v>
      </c>
      <c r="Q2093" t="s">
        <v>286</v>
      </c>
      <c r="R2093" t="s">
        <v>287</v>
      </c>
      <c r="S2093" t="s">
        <v>305</v>
      </c>
      <c r="T2093" t="s">
        <v>319</v>
      </c>
      <c r="U2093">
        <v>315</v>
      </c>
      <c r="V2093">
        <v>5</v>
      </c>
      <c r="W2093">
        <v>45</v>
      </c>
      <c r="X2093">
        <v>3</v>
      </c>
      <c r="Y2093" s="15">
        <v>41366</v>
      </c>
      <c r="Z2093">
        <v>22</v>
      </c>
      <c r="AA2093" s="15">
        <v>21916</v>
      </c>
      <c r="AB2093" s="15">
        <v>45312</v>
      </c>
      <c r="AC2093">
        <v>1.95</v>
      </c>
      <c r="AD2093">
        <v>2</v>
      </c>
      <c r="AE2093">
        <v>88</v>
      </c>
      <c r="AF2093" s="15">
        <v>45327</v>
      </c>
      <c r="AG2093">
        <v>-1</v>
      </c>
      <c r="AH2093">
        <v>-1</v>
      </c>
      <c r="AI2093">
        <v>175.0130067689</v>
      </c>
      <c r="AJ2093">
        <v>-40.911454587199998</v>
      </c>
      <c r="AK2093">
        <v>5</v>
      </c>
      <c r="AL2093">
        <v>70</v>
      </c>
      <c r="AM2093">
        <v>525</v>
      </c>
      <c r="AN2093" t="s">
        <v>306</v>
      </c>
      <c r="AO2093" t="s">
        <v>321</v>
      </c>
      <c r="AP2093" t="s">
        <v>314</v>
      </c>
      <c r="AQ2093" t="s">
        <v>312</v>
      </c>
      <c r="AR2093" t="s">
        <v>294</v>
      </c>
      <c r="AS2093" t="s">
        <v>291</v>
      </c>
      <c r="AT2093">
        <v>840.82968000000005</v>
      </c>
      <c r="AU2093">
        <v>266.70334000000003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b">
        <v>0</v>
      </c>
      <c r="BI2093" t="b">
        <v>1</v>
      </c>
      <c r="BJ2093" t="b">
        <v>1</v>
      </c>
      <c r="BK2093" t="b">
        <v>0</v>
      </c>
      <c r="BL2093" t="s">
        <v>312</v>
      </c>
      <c r="BM2093">
        <v>2</v>
      </c>
      <c r="BN2093">
        <v>90</v>
      </c>
      <c r="BO2093">
        <v>1</v>
      </c>
      <c r="BP2093" s="15">
        <v>45312</v>
      </c>
      <c r="BQ2093" t="s">
        <v>307</v>
      </c>
      <c r="BR2093" t="s">
        <v>322</v>
      </c>
      <c r="BS2093">
        <v>90</v>
      </c>
      <c r="BT2093">
        <v>2</v>
      </c>
    </row>
    <row r="2094" spans="1:72" x14ac:dyDescent="0.25">
      <c r="A2094" t="str">
        <f t="shared" si="128"/>
        <v>26_80</v>
      </c>
      <c r="B2094" t="str">
        <f t="shared" si="129"/>
        <v>U</v>
      </c>
      <c r="C2094">
        <f t="shared" si="130"/>
        <v>2100</v>
      </c>
      <c r="D2094">
        <f t="shared" si="131"/>
        <v>1.78571428571429</v>
      </c>
      <c r="F2094" t="s">
        <v>3116</v>
      </c>
      <c r="G2094">
        <v>26</v>
      </c>
      <c r="H2094" t="s">
        <v>3115</v>
      </c>
      <c r="I2094">
        <v>80</v>
      </c>
      <c r="J2094">
        <v>360</v>
      </c>
      <c r="K2094" t="s">
        <v>283</v>
      </c>
      <c r="L2094" t="s">
        <v>284</v>
      </c>
      <c r="M2094">
        <v>2</v>
      </c>
      <c r="N2094" t="s">
        <v>285</v>
      </c>
      <c r="O2094">
        <v>0</v>
      </c>
      <c r="P2094">
        <v>2</v>
      </c>
      <c r="Q2094" t="s">
        <v>286</v>
      </c>
      <c r="R2094" t="s">
        <v>287</v>
      </c>
      <c r="S2094" t="s">
        <v>305</v>
      </c>
      <c r="T2094" t="s">
        <v>319</v>
      </c>
      <c r="U2094">
        <v>315</v>
      </c>
      <c r="V2094">
        <v>5</v>
      </c>
      <c r="W2094">
        <v>30</v>
      </c>
      <c r="X2094">
        <v>3</v>
      </c>
      <c r="Y2094" s="15">
        <v>41367</v>
      </c>
      <c r="Z2094">
        <v>19</v>
      </c>
      <c r="AA2094" s="15">
        <v>21916</v>
      </c>
      <c r="AB2094" s="15">
        <v>45312</v>
      </c>
      <c r="AC2094">
        <v>3.95</v>
      </c>
      <c r="AD2094">
        <v>2</v>
      </c>
      <c r="AE2094">
        <v>120</v>
      </c>
      <c r="AF2094" s="15">
        <v>45327</v>
      </c>
      <c r="AG2094">
        <v>-1</v>
      </c>
      <c r="AH2094">
        <v>-1</v>
      </c>
      <c r="AI2094">
        <v>175.01377366189999</v>
      </c>
      <c r="AJ2094">
        <v>-40.910132092200001</v>
      </c>
      <c r="AK2094">
        <v>0</v>
      </c>
      <c r="AL2094">
        <v>280</v>
      </c>
      <c r="AM2094">
        <v>2100</v>
      </c>
      <c r="AN2094" t="s">
        <v>306</v>
      </c>
      <c r="AO2094" t="s">
        <v>321</v>
      </c>
      <c r="AP2094" t="s">
        <v>292</v>
      </c>
      <c r="AQ2094" t="s">
        <v>293</v>
      </c>
      <c r="AR2094" t="s">
        <v>294</v>
      </c>
      <c r="AS2094" t="s">
        <v>291</v>
      </c>
      <c r="AT2094">
        <v>1470.4706000000001</v>
      </c>
      <c r="AU2094">
        <v>589.26334999999995</v>
      </c>
      <c r="AV2094">
        <v>0</v>
      </c>
      <c r="AW2094">
        <v>0</v>
      </c>
      <c r="AX2094">
        <v>0</v>
      </c>
      <c r="AY2094">
        <v>1.78571428571429</v>
      </c>
      <c r="AZ2094">
        <v>1.78571428571429</v>
      </c>
      <c r="BA2094">
        <v>16.071428571428601</v>
      </c>
      <c r="BB2094">
        <v>5.95238095238095E-2</v>
      </c>
      <c r="BC2094">
        <v>0.1</v>
      </c>
      <c r="BD2094">
        <v>0</v>
      </c>
      <c r="BE2094">
        <v>0.41799999999999998</v>
      </c>
      <c r="BF2094">
        <v>0.5</v>
      </c>
      <c r="BG2094">
        <v>2.09</v>
      </c>
      <c r="BH2094" t="b">
        <v>0</v>
      </c>
      <c r="BI2094" t="b">
        <v>1</v>
      </c>
      <c r="BJ2094" t="b">
        <v>1</v>
      </c>
      <c r="BK2094" t="b">
        <v>0</v>
      </c>
      <c r="BL2094" t="s">
        <v>293</v>
      </c>
      <c r="BM2094">
        <v>2</v>
      </c>
      <c r="BN2094">
        <v>90</v>
      </c>
      <c r="BO2094">
        <v>1</v>
      </c>
      <c r="BP2094" s="15">
        <v>45312</v>
      </c>
      <c r="BQ2094" t="s">
        <v>307</v>
      </c>
      <c r="BR2094" t="s">
        <v>322</v>
      </c>
      <c r="BS2094">
        <v>90</v>
      </c>
      <c r="BT2094">
        <v>2</v>
      </c>
    </row>
    <row r="2095" spans="1:72" x14ac:dyDescent="0.25">
      <c r="A2095" t="str">
        <f t="shared" si="128"/>
        <v>27_4</v>
      </c>
      <c r="B2095" t="str">
        <f t="shared" si="129"/>
        <v>U</v>
      </c>
      <c r="C2095">
        <f t="shared" si="130"/>
        <v>462</v>
      </c>
      <c r="D2095">
        <f t="shared" si="131"/>
        <v>0</v>
      </c>
      <c r="F2095" t="s">
        <v>3117</v>
      </c>
      <c r="G2095">
        <v>27</v>
      </c>
      <c r="H2095" t="s">
        <v>1804</v>
      </c>
      <c r="I2095">
        <v>4</v>
      </c>
      <c r="J2095">
        <v>88</v>
      </c>
      <c r="K2095" t="s">
        <v>283</v>
      </c>
      <c r="L2095" t="s">
        <v>284</v>
      </c>
      <c r="M2095">
        <v>2</v>
      </c>
      <c r="N2095" t="s">
        <v>285</v>
      </c>
      <c r="O2095">
        <v>0</v>
      </c>
      <c r="P2095">
        <v>2</v>
      </c>
      <c r="Q2095" t="s">
        <v>286</v>
      </c>
      <c r="R2095" t="s">
        <v>304</v>
      </c>
      <c r="S2095" t="s">
        <v>318</v>
      </c>
      <c r="T2095" t="s">
        <v>319</v>
      </c>
      <c r="U2095">
        <v>133</v>
      </c>
      <c r="V2095">
        <v>2</v>
      </c>
      <c r="W2095">
        <v>30</v>
      </c>
      <c r="X2095">
        <v>3</v>
      </c>
      <c r="Y2095" s="15">
        <v>42818</v>
      </c>
      <c r="Z2095">
        <v>19</v>
      </c>
      <c r="AA2095" s="15">
        <v>21916</v>
      </c>
      <c r="AB2095" s="15">
        <v>45315</v>
      </c>
      <c r="AC2095">
        <v>4</v>
      </c>
      <c r="AD2095">
        <v>3</v>
      </c>
      <c r="AE2095">
        <v>173.7</v>
      </c>
      <c r="AF2095" s="15">
        <v>45334</v>
      </c>
      <c r="AG2095">
        <v>-1</v>
      </c>
      <c r="AH2095">
        <v>-1</v>
      </c>
      <c r="AI2095">
        <v>175.00224366899999</v>
      </c>
      <c r="AJ2095">
        <v>-40.884333068700002</v>
      </c>
      <c r="AK2095">
        <v>4</v>
      </c>
      <c r="AL2095">
        <v>84</v>
      </c>
      <c r="AM2095">
        <v>462</v>
      </c>
      <c r="AN2095" t="s">
        <v>320</v>
      </c>
      <c r="AO2095" t="s">
        <v>321</v>
      </c>
      <c r="AP2095" t="s">
        <v>292</v>
      </c>
      <c r="AQ2095" t="s">
        <v>293</v>
      </c>
      <c r="AR2095" t="s">
        <v>294</v>
      </c>
      <c r="AS2095" t="s">
        <v>291</v>
      </c>
      <c r="AT2095">
        <v>-1</v>
      </c>
      <c r="AU2095">
        <v>-1</v>
      </c>
      <c r="AV2095">
        <v>0</v>
      </c>
      <c r="AW2095">
        <v>0</v>
      </c>
      <c r="AX2095">
        <v>4.5454545454545503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b">
        <v>0</v>
      </c>
      <c r="BI2095" t="b">
        <v>1</v>
      </c>
      <c r="BJ2095" t="b">
        <v>1</v>
      </c>
      <c r="BK2095" t="b">
        <v>0</v>
      </c>
      <c r="BL2095" t="s">
        <v>293</v>
      </c>
      <c r="BM2095">
        <v>2</v>
      </c>
      <c r="BN2095">
        <v>90</v>
      </c>
      <c r="BO2095">
        <v>1</v>
      </c>
      <c r="BP2095" s="15">
        <v>45315</v>
      </c>
      <c r="BQ2095" t="s">
        <v>307</v>
      </c>
      <c r="BR2095" t="s">
        <v>322</v>
      </c>
      <c r="BS2095">
        <v>90</v>
      </c>
      <c r="BT2095">
        <v>2</v>
      </c>
    </row>
    <row r="2096" spans="1:72" x14ac:dyDescent="0.25">
      <c r="A2096" t="str">
        <f t="shared" si="128"/>
        <v>29_6</v>
      </c>
      <c r="B2096" t="str">
        <f t="shared" si="129"/>
        <v>U</v>
      </c>
      <c r="C2096">
        <f t="shared" si="130"/>
        <v>972</v>
      </c>
      <c r="D2096">
        <f t="shared" si="131"/>
        <v>0</v>
      </c>
      <c r="F2096" t="s">
        <v>3118</v>
      </c>
      <c r="G2096">
        <v>29</v>
      </c>
      <c r="H2096" t="s">
        <v>36</v>
      </c>
      <c r="I2096">
        <v>6</v>
      </c>
      <c r="J2096">
        <v>141</v>
      </c>
      <c r="K2096" t="s">
        <v>283</v>
      </c>
      <c r="L2096" t="s">
        <v>284</v>
      </c>
      <c r="M2096">
        <v>2</v>
      </c>
      <c r="N2096" t="s">
        <v>285</v>
      </c>
      <c r="O2096">
        <v>0</v>
      </c>
      <c r="P2096">
        <v>2</v>
      </c>
      <c r="Q2096" t="s">
        <v>286</v>
      </c>
      <c r="R2096" t="s">
        <v>304</v>
      </c>
      <c r="S2096" t="s">
        <v>305</v>
      </c>
      <c r="T2096" t="s">
        <v>319</v>
      </c>
      <c r="U2096">
        <v>281</v>
      </c>
      <c r="V2096">
        <v>45</v>
      </c>
      <c r="W2096">
        <v>20</v>
      </c>
      <c r="X2096">
        <v>2</v>
      </c>
      <c r="Y2096" s="15">
        <v>36867</v>
      </c>
      <c r="Z2096">
        <v>19</v>
      </c>
      <c r="AA2096" s="15">
        <v>21916</v>
      </c>
      <c r="AB2096" s="15">
        <v>45314</v>
      </c>
      <c r="AC2096">
        <v>4</v>
      </c>
      <c r="AD2096">
        <v>3</v>
      </c>
      <c r="AE2096">
        <v>111</v>
      </c>
      <c r="AF2096" s="15">
        <v>45335</v>
      </c>
      <c r="AG2096">
        <v>-1</v>
      </c>
      <c r="AH2096">
        <v>-1</v>
      </c>
      <c r="AI2096">
        <v>175.01310352549999</v>
      </c>
      <c r="AJ2096">
        <v>-40.900652806300002</v>
      </c>
      <c r="AK2096">
        <v>3.5</v>
      </c>
      <c r="AL2096">
        <v>135</v>
      </c>
      <c r="AM2096">
        <v>972</v>
      </c>
      <c r="AN2096" t="s">
        <v>306</v>
      </c>
      <c r="AO2096" t="s">
        <v>321</v>
      </c>
      <c r="AP2096" t="s">
        <v>345</v>
      </c>
      <c r="AQ2096" t="s">
        <v>293</v>
      </c>
      <c r="AR2096" t="s">
        <v>294</v>
      </c>
      <c r="AS2096" t="s">
        <v>291</v>
      </c>
      <c r="AT2096">
        <v>-1</v>
      </c>
      <c r="AU2096">
        <v>-1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b">
        <v>0</v>
      </c>
      <c r="BI2096" t="b">
        <v>1</v>
      </c>
      <c r="BJ2096" t="b">
        <v>1</v>
      </c>
      <c r="BK2096" t="b">
        <v>0</v>
      </c>
      <c r="BL2096" t="s">
        <v>293</v>
      </c>
      <c r="BM2096">
        <v>2</v>
      </c>
      <c r="BN2096">
        <v>90</v>
      </c>
      <c r="BO2096">
        <v>1</v>
      </c>
      <c r="BP2096" s="15">
        <v>45314</v>
      </c>
      <c r="BQ2096" t="s">
        <v>307</v>
      </c>
      <c r="BR2096" t="s">
        <v>322</v>
      </c>
      <c r="BS2096">
        <v>90</v>
      </c>
      <c r="BT2096">
        <v>2</v>
      </c>
    </row>
    <row r="2097" spans="1:72" x14ac:dyDescent="0.25">
      <c r="A2097" t="str">
        <f t="shared" si="128"/>
        <v>32_5</v>
      </c>
      <c r="B2097" t="str">
        <f t="shared" si="129"/>
        <v>U</v>
      </c>
      <c r="C2097">
        <f t="shared" si="130"/>
        <v>1656</v>
      </c>
      <c r="D2097">
        <f t="shared" si="131"/>
        <v>0</v>
      </c>
      <c r="F2097" t="s">
        <v>3119</v>
      </c>
      <c r="G2097">
        <v>32</v>
      </c>
      <c r="H2097" t="s">
        <v>3120</v>
      </c>
      <c r="I2097">
        <v>5</v>
      </c>
      <c r="J2097">
        <v>245</v>
      </c>
      <c r="K2097" t="s">
        <v>283</v>
      </c>
      <c r="L2097" t="s">
        <v>284</v>
      </c>
      <c r="M2097">
        <v>2</v>
      </c>
      <c r="N2097" t="s">
        <v>285</v>
      </c>
      <c r="O2097">
        <v>0</v>
      </c>
      <c r="P2097">
        <v>2</v>
      </c>
      <c r="Q2097" t="s">
        <v>286</v>
      </c>
      <c r="R2097" t="s">
        <v>304</v>
      </c>
      <c r="S2097" t="s">
        <v>318</v>
      </c>
      <c r="T2097" t="s">
        <v>319</v>
      </c>
      <c r="U2097">
        <v>109</v>
      </c>
      <c r="V2097">
        <v>3</v>
      </c>
      <c r="W2097">
        <v>33</v>
      </c>
      <c r="X2097">
        <v>3</v>
      </c>
      <c r="Y2097" s="15">
        <v>39569</v>
      </c>
      <c r="Z2097">
        <v>19</v>
      </c>
      <c r="AA2097" s="15">
        <v>10959</v>
      </c>
      <c r="AB2097" s="15">
        <v>45315</v>
      </c>
      <c r="AC2097">
        <v>4.55</v>
      </c>
      <c r="AD2097">
        <v>3.55</v>
      </c>
      <c r="AE2097">
        <v>187</v>
      </c>
      <c r="AF2097" s="15">
        <v>45326</v>
      </c>
      <c r="AG2097">
        <v>-1</v>
      </c>
      <c r="AH2097">
        <v>-1</v>
      </c>
      <c r="AI2097">
        <v>174.9612464878</v>
      </c>
      <c r="AJ2097">
        <v>-40.979123929799997</v>
      </c>
      <c r="AK2097">
        <v>5</v>
      </c>
      <c r="AL2097">
        <v>240</v>
      </c>
      <c r="AM2097">
        <v>1656</v>
      </c>
      <c r="AN2097" t="s">
        <v>320</v>
      </c>
      <c r="AO2097" t="s">
        <v>321</v>
      </c>
      <c r="AP2097" t="s">
        <v>325</v>
      </c>
      <c r="AQ2097" t="s">
        <v>293</v>
      </c>
      <c r="AR2097" t="s">
        <v>294</v>
      </c>
      <c r="AS2097" t="s">
        <v>291</v>
      </c>
      <c r="AT2097">
        <v>-1</v>
      </c>
      <c r="AU2097">
        <v>-1</v>
      </c>
      <c r="AV2097">
        <v>0</v>
      </c>
      <c r="AW2097">
        <v>0</v>
      </c>
      <c r="AX2097">
        <v>1.2077294685990301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2.4860000000000002</v>
      </c>
      <c r="BF2097">
        <v>0</v>
      </c>
      <c r="BG2097">
        <v>12.43</v>
      </c>
      <c r="BH2097" t="b">
        <v>0</v>
      </c>
      <c r="BI2097" t="b">
        <v>1</v>
      </c>
      <c r="BJ2097" t="b">
        <v>0</v>
      </c>
      <c r="BK2097" t="b">
        <v>0</v>
      </c>
      <c r="BL2097" t="s">
        <v>293</v>
      </c>
      <c r="BM2097">
        <v>2</v>
      </c>
      <c r="BN2097">
        <v>90</v>
      </c>
      <c r="BO2097">
        <v>1</v>
      </c>
      <c r="BP2097" s="15">
        <v>45315</v>
      </c>
      <c r="BQ2097" t="s">
        <v>307</v>
      </c>
      <c r="BR2097" t="s">
        <v>322</v>
      </c>
      <c r="BS2097">
        <v>90</v>
      </c>
      <c r="BT2097">
        <v>2</v>
      </c>
    </row>
    <row r="2098" spans="1:72" x14ac:dyDescent="0.25">
      <c r="A2098" t="str">
        <f t="shared" si="128"/>
        <v>36_112</v>
      </c>
      <c r="B2098" t="str">
        <f t="shared" si="129"/>
        <v>U</v>
      </c>
      <c r="C2098">
        <f t="shared" si="130"/>
        <v>1010.8</v>
      </c>
      <c r="D2098">
        <f t="shared" si="131"/>
        <v>0</v>
      </c>
      <c r="F2098" t="s">
        <v>3121</v>
      </c>
      <c r="G2098">
        <v>36</v>
      </c>
      <c r="H2098" t="s">
        <v>3122</v>
      </c>
      <c r="I2098">
        <v>112</v>
      </c>
      <c r="J2098">
        <v>245</v>
      </c>
      <c r="K2098" t="s">
        <v>283</v>
      </c>
      <c r="L2098" t="s">
        <v>284</v>
      </c>
      <c r="M2098">
        <v>2</v>
      </c>
      <c r="N2098" t="s">
        <v>285</v>
      </c>
      <c r="O2098">
        <v>0</v>
      </c>
      <c r="P2098">
        <v>2</v>
      </c>
      <c r="Q2098" t="s">
        <v>286</v>
      </c>
      <c r="R2098" t="s">
        <v>304</v>
      </c>
      <c r="S2098" t="s">
        <v>318</v>
      </c>
      <c r="T2098" t="s">
        <v>319</v>
      </c>
      <c r="U2098">
        <v>228</v>
      </c>
      <c r="V2098">
        <v>3</v>
      </c>
      <c r="W2098">
        <v>23</v>
      </c>
      <c r="X2098">
        <v>2</v>
      </c>
      <c r="Y2098" s="15">
        <v>39448</v>
      </c>
      <c r="Z2098">
        <v>19</v>
      </c>
      <c r="AA2098" s="15">
        <v>21916</v>
      </c>
      <c r="AB2098" s="15">
        <v>45314</v>
      </c>
      <c r="AC2098">
        <v>4.75</v>
      </c>
      <c r="AD2098">
        <v>3.5</v>
      </c>
      <c r="AE2098">
        <v>153</v>
      </c>
      <c r="AF2098" s="15">
        <v>45335</v>
      </c>
      <c r="AG2098">
        <v>-1</v>
      </c>
      <c r="AH2098">
        <v>-1</v>
      </c>
      <c r="AI2098">
        <v>175.00475165469999</v>
      </c>
      <c r="AJ2098">
        <v>-40.906301818999999</v>
      </c>
      <c r="AK2098">
        <v>1.5</v>
      </c>
      <c r="AL2098">
        <v>133</v>
      </c>
      <c r="AM2098">
        <v>1010.8</v>
      </c>
      <c r="AN2098" t="s">
        <v>320</v>
      </c>
      <c r="AO2098" t="s">
        <v>321</v>
      </c>
      <c r="AP2098" t="s">
        <v>292</v>
      </c>
      <c r="AQ2098" t="s">
        <v>293</v>
      </c>
      <c r="AR2098" t="s">
        <v>294</v>
      </c>
      <c r="AS2098" t="s">
        <v>291</v>
      </c>
      <c r="AT2098">
        <v>977.96493999999996</v>
      </c>
      <c r="AU2098">
        <v>382.53642000000002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 t="b">
        <v>0</v>
      </c>
      <c r="BI2098" t="b">
        <v>1</v>
      </c>
      <c r="BJ2098" t="b">
        <v>1</v>
      </c>
      <c r="BK2098" t="b">
        <v>0</v>
      </c>
      <c r="BL2098" t="s">
        <v>293</v>
      </c>
      <c r="BM2098">
        <v>2</v>
      </c>
      <c r="BN2098">
        <v>90</v>
      </c>
      <c r="BO2098">
        <v>1</v>
      </c>
      <c r="BP2098" s="15">
        <v>45314</v>
      </c>
      <c r="BQ2098" t="s">
        <v>307</v>
      </c>
      <c r="BR2098" t="s">
        <v>322</v>
      </c>
      <c r="BS2098">
        <v>90</v>
      </c>
      <c r="BT2098">
        <v>2</v>
      </c>
    </row>
    <row r="2099" spans="1:72" x14ac:dyDescent="0.25">
      <c r="A2099" t="str">
        <f t="shared" si="128"/>
        <v>36_245</v>
      </c>
      <c r="B2099" t="str">
        <f t="shared" si="129"/>
        <v>U</v>
      </c>
      <c r="C2099">
        <f t="shared" si="130"/>
        <v>174.8</v>
      </c>
      <c r="D2099">
        <f t="shared" si="131"/>
        <v>0</v>
      </c>
      <c r="F2099" t="s">
        <v>3123</v>
      </c>
      <c r="G2099">
        <v>36</v>
      </c>
      <c r="H2099" t="s">
        <v>3122</v>
      </c>
      <c r="I2099">
        <v>245</v>
      </c>
      <c r="J2099">
        <v>268</v>
      </c>
      <c r="K2099" t="s">
        <v>283</v>
      </c>
      <c r="L2099" t="s">
        <v>284</v>
      </c>
      <c r="M2099">
        <v>2</v>
      </c>
      <c r="N2099" t="s">
        <v>285</v>
      </c>
      <c r="O2099">
        <v>0</v>
      </c>
      <c r="P2099">
        <v>2</v>
      </c>
      <c r="Q2099" t="s">
        <v>286</v>
      </c>
      <c r="R2099" t="s">
        <v>304</v>
      </c>
      <c r="S2099" t="s">
        <v>318</v>
      </c>
      <c r="T2099" t="s">
        <v>319</v>
      </c>
      <c r="U2099">
        <v>228</v>
      </c>
      <c r="V2099">
        <v>3</v>
      </c>
      <c r="W2099">
        <v>35</v>
      </c>
      <c r="X2099">
        <v>2</v>
      </c>
      <c r="Y2099" s="15">
        <v>38056</v>
      </c>
      <c r="Z2099">
        <v>22</v>
      </c>
      <c r="AA2099" s="15">
        <v>21916</v>
      </c>
      <c r="AB2099" s="15">
        <v>45314</v>
      </c>
      <c r="AC2099">
        <v>3.7</v>
      </c>
      <c r="AD2099">
        <v>1.85</v>
      </c>
      <c r="AE2099">
        <v>150</v>
      </c>
      <c r="AF2099" s="15">
        <v>45335</v>
      </c>
      <c r="AG2099">
        <v>-1</v>
      </c>
      <c r="AH2099">
        <v>-1</v>
      </c>
      <c r="AI2099">
        <v>175.00394500109999</v>
      </c>
      <c r="AJ2099">
        <v>-40.906507112500002</v>
      </c>
      <c r="AK2099">
        <v>3.5</v>
      </c>
      <c r="AL2099">
        <v>23</v>
      </c>
      <c r="AM2099">
        <v>174.8</v>
      </c>
      <c r="AN2099" t="s">
        <v>320</v>
      </c>
      <c r="AO2099" t="s">
        <v>321</v>
      </c>
      <c r="AP2099" t="s">
        <v>314</v>
      </c>
      <c r="AQ2099" t="s">
        <v>312</v>
      </c>
      <c r="AR2099" t="s">
        <v>294</v>
      </c>
      <c r="AS2099" t="s">
        <v>291</v>
      </c>
      <c r="AT2099">
        <v>826.57</v>
      </c>
      <c r="AU2099">
        <v>308.29340000000002</v>
      </c>
      <c r="AV2099">
        <v>0</v>
      </c>
      <c r="AW2099">
        <v>0</v>
      </c>
      <c r="AX2099">
        <v>0</v>
      </c>
      <c r="AY2099">
        <v>33.3333333333333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b">
        <v>0</v>
      </c>
      <c r="BI2099" t="b">
        <v>1</v>
      </c>
      <c r="BJ2099" t="b">
        <v>0</v>
      </c>
      <c r="BK2099" t="b">
        <v>0</v>
      </c>
      <c r="BL2099" t="s">
        <v>312</v>
      </c>
      <c r="BM2099">
        <v>2</v>
      </c>
      <c r="BN2099">
        <v>90</v>
      </c>
      <c r="BO2099">
        <v>1</v>
      </c>
      <c r="BP2099" s="15">
        <v>45314</v>
      </c>
      <c r="BQ2099" t="s">
        <v>307</v>
      </c>
      <c r="BR2099" t="s">
        <v>322</v>
      </c>
      <c r="BS2099">
        <v>90</v>
      </c>
      <c r="BT2099">
        <v>2</v>
      </c>
    </row>
    <row r="2100" spans="1:72" x14ac:dyDescent="0.25">
      <c r="A2100" t="str">
        <f t="shared" si="128"/>
        <v>39_4</v>
      </c>
      <c r="B2100" t="str">
        <f t="shared" si="129"/>
        <v>U</v>
      </c>
      <c r="C2100">
        <f t="shared" si="130"/>
        <v>172.5</v>
      </c>
      <c r="D2100">
        <f t="shared" si="131"/>
        <v>0</v>
      </c>
      <c r="F2100" t="s">
        <v>3124</v>
      </c>
      <c r="G2100">
        <v>39</v>
      </c>
      <c r="H2100" t="s">
        <v>2268</v>
      </c>
      <c r="I2100">
        <v>4</v>
      </c>
      <c r="J2100">
        <v>27</v>
      </c>
      <c r="K2100" t="s">
        <v>283</v>
      </c>
      <c r="L2100" t="s">
        <v>284</v>
      </c>
      <c r="M2100">
        <v>2</v>
      </c>
      <c r="N2100" t="s">
        <v>285</v>
      </c>
      <c r="O2100">
        <v>0</v>
      </c>
      <c r="P2100">
        <v>1</v>
      </c>
      <c r="Q2100" t="s">
        <v>286</v>
      </c>
      <c r="R2100" t="s">
        <v>304</v>
      </c>
      <c r="S2100" t="s">
        <v>284</v>
      </c>
      <c r="T2100" t="s">
        <v>319</v>
      </c>
      <c r="U2100">
        <v>36</v>
      </c>
      <c r="V2100">
        <v>6</v>
      </c>
      <c r="W2100">
        <v>30</v>
      </c>
      <c r="X2100">
        <v>3</v>
      </c>
      <c r="Y2100" s="15">
        <v>41360</v>
      </c>
      <c r="Z2100">
        <v>20</v>
      </c>
      <c r="AA2100" s="15">
        <v>21916</v>
      </c>
      <c r="AB2100" s="15">
        <v>45334</v>
      </c>
      <c r="AC2100">
        <v>4</v>
      </c>
      <c r="AD2100">
        <v>3</v>
      </c>
      <c r="AE2100">
        <v>111</v>
      </c>
      <c r="AF2100" s="15">
        <v>45334</v>
      </c>
      <c r="AG2100">
        <v>-1</v>
      </c>
      <c r="AH2100">
        <v>-1</v>
      </c>
      <c r="AI2100">
        <v>174.99818783149999</v>
      </c>
      <c r="AJ2100">
        <v>-40.884816629299998</v>
      </c>
      <c r="AK2100">
        <v>4.5</v>
      </c>
      <c r="AL2100">
        <v>23</v>
      </c>
      <c r="AM2100">
        <v>172.5</v>
      </c>
      <c r="AN2100" t="s">
        <v>320</v>
      </c>
      <c r="AO2100" t="s">
        <v>321</v>
      </c>
      <c r="AP2100" t="s">
        <v>292</v>
      </c>
      <c r="AQ2100" t="s">
        <v>293</v>
      </c>
      <c r="AR2100" t="s">
        <v>294</v>
      </c>
      <c r="AS2100" t="s">
        <v>291</v>
      </c>
      <c r="AT2100">
        <v>-1</v>
      </c>
      <c r="AU2100">
        <v>-1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b">
        <v>0</v>
      </c>
      <c r="BI2100" t="b">
        <v>1</v>
      </c>
      <c r="BJ2100" t="b">
        <v>0</v>
      </c>
      <c r="BK2100" t="b">
        <v>0</v>
      </c>
      <c r="BL2100" t="s">
        <v>293</v>
      </c>
      <c r="BM2100">
        <v>2</v>
      </c>
      <c r="BN2100">
        <v>90</v>
      </c>
      <c r="BO2100">
        <v>1</v>
      </c>
      <c r="BP2100" s="15">
        <v>45334</v>
      </c>
      <c r="BQ2100" t="s">
        <v>307</v>
      </c>
      <c r="BR2100" t="s">
        <v>322</v>
      </c>
      <c r="BS2100">
        <v>90</v>
      </c>
      <c r="BT2100">
        <v>2</v>
      </c>
    </row>
    <row r="2101" spans="1:72" x14ac:dyDescent="0.25">
      <c r="A2101" t="str">
        <f t="shared" si="128"/>
        <v>40_0</v>
      </c>
      <c r="B2101" t="str">
        <f t="shared" si="129"/>
        <v>U</v>
      </c>
      <c r="C2101">
        <f t="shared" si="130"/>
        <v>603.5</v>
      </c>
      <c r="D2101">
        <f t="shared" si="131"/>
        <v>2.5</v>
      </c>
      <c r="F2101" t="s">
        <v>3125</v>
      </c>
      <c r="G2101">
        <v>40</v>
      </c>
      <c r="H2101" t="s">
        <v>2266</v>
      </c>
      <c r="I2101">
        <v>0</v>
      </c>
      <c r="J2101">
        <v>71</v>
      </c>
      <c r="K2101" t="s">
        <v>283</v>
      </c>
      <c r="L2101" t="s">
        <v>284</v>
      </c>
      <c r="M2101">
        <v>2</v>
      </c>
      <c r="N2101" t="s">
        <v>285</v>
      </c>
      <c r="O2101">
        <v>0</v>
      </c>
      <c r="P2101">
        <v>3</v>
      </c>
      <c r="Q2101" t="s">
        <v>286</v>
      </c>
      <c r="R2101" t="s">
        <v>341</v>
      </c>
      <c r="S2101" t="s">
        <v>334</v>
      </c>
      <c r="T2101" t="s">
        <v>417</v>
      </c>
      <c r="U2101">
        <v>1621</v>
      </c>
      <c r="V2101">
        <v>8</v>
      </c>
      <c r="W2101">
        <v>37</v>
      </c>
      <c r="X2101">
        <v>2</v>
      </c>
      <c r="Y2101" s="15">
        <v>39902</v>
      </c>
      <c r="Z2101">
        <v>20</v>
      </c>
      <c r="AA2101" s="15">
        <v>21916</v>
      </c>
      <c r="AB2101" s="15">
        <v>45315</v>
      </c>
      <c r="AC2101">
        <v>2.95</v>
      </c>
      <c r="AD2101">
        <v>2</v>
      </c>
      <c r="AE2101">
        <v>233.5</v>
      </c>
      <c r="AF2101" s="15">
        <v>45334</v>
      </c>
      <c r="AG2101">
        <v>-1</v>
      </c>
      <c r="AH2101">
        <v>-1</v>
      </c>
      <c r="AI2101">
        <v>174.99156381060001</v>
      </c>
      <c r="AJ2101">
        <v>-40.881741253400001</v>
      </c>
      <c r="AK2101">
        <v>4.5</v>
      </c>
      <c r="AL2101">
        <v>71</v>
      </c>
      <c r="AM2101">
        <v>603.5</v>
      </c>
      <c r="AN2101" t="s">
        <v>335</v>
      </c>
      <c r="AO2101" t="s">
        <v>321</v>
      </c>
      <c r="AP2101" t="s">
        <v>314</v>
      </c>
      <c r="AQ2101" t="s">
        <v>312</v>
      </c>
      <c r="AR2101" t="s">
        <v>294</v>
      </c>
      <c r="AS2101" t="s">
        <v>291</v>
      </c>
      <c r="AT2101">
        <v>721.5829</v>
      </c>
      <c r="AU2101">
        <v>195.81989999999999</v>
      </c>
      <c r="AV2101">
        <v>0</v>
      </c>
      <c r="AW2101">
        <v>0</v>
      </c>
      <c r="AX2101">
        <v>0</v>
      </c>
      <c r="AY2101">
        <v>7.5</v>
      </c>
      <c r="AZ2101">
        <v>2.5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b">
        <v>0</v>
      </c>
      <c r="BI2101" t="b">
        <v>1</v>
      </c>
      <c r="BJ2101" t="b">
        <v>1</v>
      </c>
      <c r="BK2101" t="b">
        <v>0</v>
      </c>
      <c r="BL2101" t="s">
        <v>312</v>
      </c>
      <c r="BM2101">
        <v>2</v>
      </c>
      <c r="BN2101">
        <v>60</v>
      </c>
      <c r="BO2101">
        <v>1</v>
      </c>
      <c r="BP2101" s="15">
        <v>45315</v>
      </c>
      <c r="BQ2101" t="s">
        <v>336</v>
      </c>
      <c r="BR2101" t="s">
        <v>337</v>
      </c>
      <c r="BS2101">
        <v>60</v>
      </c>
      <c r="BT2101">
        <v>2</v>
      </c>
    </row>
    <row r="2102" spans="1:72" x14ac:dyDescent="0.25">
      <c r="A2102" t="str">
        <f t="shared" si="128"/>
        <v>40_445</v>
      </c>
      <c r="B2102" t="str">
        <f t="shared" si="129"/>
        <v>U</v>
      </c>
      <c r="C2102">
        <f t="shared" si="130"/>
        <v>612</v>
      </c>
      <c r="D2102">
        <f t="shared" si="131"/>
        <v>25</v>
      </c>
      <c r="F2102" t="s">
        <v>3126</v>
      </c>
      <c r="G2102">
        <v>40</v>
      </c>
      <c r="H2102" t="s">
        <v>2266</v>
      </c>
      <c r="I2102">
        <v>445</v>
      </c>
      <c r="J2102">
        <v>535</v>
      </c>
      <c r="K2102" t="s">
        <v>283</v>
      </c>
      <c r="L2102" t="s">
        <v>284</v>
      </c>
      <c r="M2102">
        <v>2</v>
      </c>
      <c r="N2102" t="s">
        <v>285</v>
      </c>
      <c r="O2102">
        <v>0</v>
      </c>
      <c r="P2102">
        <v>4</v>
      </c>
      <c r="Q2102" t="s">
        <v>286</v>
      </c>
      <c r="R2102" t="s">
        <v>341</v>
      </c>
      <c r="S2102" t="s">
        <v>334</v>
      </c>
      <c r="T2102" t="s">
        <v>342</v>
      </c>
      <c r="U2102">
        <v>2362</v>
      </c>
      <c r="V2102">
        <v>8</v>
      </c>
      <c r="W2102">
        <v>37</v>
      </c>
      <c r="X2102">
        <v>2</v>
      </c>
      <c r="Y2102" s="15">
        <v>36617</v>
      </c>
      <c r="Z2102">
        <v>18</v>
      </c>
      <c r="AA2102" s="15">
        <v>21916</v>
      </c>
      <c r="AB2102" s="15">
        <v>45315</v>
      </c>
      <c r="AC2102">
        <v>1</v>
      </c>
      <c r="AD2102">
        <v>2.65</v>
      </c>
      <c r="AE2102">
        <v>154</v>
      </c>
      <c r="AF2102" s="15">
        <v>45334</v>
      </c>
      <c r="AG2102">
        <v>-1</v>
      </c>
      <c r="AH2102">
        <v>-1</v>
      </c>
      <c r="AI2102">
        <v>174.9957701825</v>
      </c>
      <c r="AJ2102">
        <v>-40.884115735999998</v>
      </c>
      <c r="AK2102">
        <v>0</v>
      </c>
      <c r="AL2102">
        <v>90</v>
      </c>
      <c r="AM2102">
        <v>612</v>
      </c>
      <c r="AN2102" t="s">
        <v>335</v>
      </c>
      <c r="AO2102" t="s">
        <v>321</v>
      </c>
      <c r="AP2102" t="s">
        <v>314</v>
      </c>
      <c r="AQ2102" t="s">
        <v>312</v>
      </c>
      <c r="AR2102" t="s">
        <v>294</v>
      </c>
      <c r="AS2102" t="s">
        <v>291</v>
      </c>
      <c r="AT2102">
        <v>839.1798</v>
      </c>
      <c r="AU2102">
        <v>233.8991</v>
      </c>
      <c r="AV2102">
        <v>0</v>
      </c>
      <c r="AW2102">
        <v>0</v>
      </c>
      <c r="AX2102">
        <v>0.73529411764705899</v>
      </c>
      <c r="AY2102">
        <v>7.5</v>
      </c>
      <c r="AZ2102">
        <v>25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b">
        <v>0</v>
      </c>
      <c r="BI2102" t="b">
        <v>1</v>
      </c>
      <c r="BJ2102" t="b">
        <v>1</v>
      </c>
      <c r="BK2102" t="b">
        <v>0</v>
      </c>
      <c r="BL2102" t="s">
        <v>312</v>
      </c>
      <c r="BM2102">
        <v>2</v>
      </c>
      <c r="BN2102">
        <v>60</v>
      </c>
      <c r="BO2102">
        <v>1</v>
      </c>
      <c r="BP2102" s="15">
        <v>45315</v>
      </c>
      <c r="BQ2102" t="s">
        <v>336</v>
      </c>
      <c r="BR2102" t="s">
        <v>337</v>
      </c>
      <c r="BS2102">
        <v>60</v>
      </c>
      <c r="BT2102">
        <v>2</v>
      </c>
    </row>
    <row r="2103" spans="1:72" x14ac:dyDescent="0.25">
      <c r="A2103" t="str">
        <f t="shared" si="128"/>
        <v>40_815</v>
      </c>
      <c r="B2103" t="str">
        <f t="shared" si="129"/>
        <v>U</v>
      </c>
      <c r="C2103">
        <f t="shared" si="130"/>
        <v>180</v>
      </c>
      <c r="D2103">
        <f t="shared" si="131"/>
        <v>0</v>
      </c>
      <c r="F2103" t="s">
        <v>3127</v>
      </c>
      <c r="G2103">
        <v>40</v>
      </c>
      <c r="H2103" t="s">
        <v>2266</v>
      </c>
      <c r="I2103">
        <v>815</v>
      </c>
      <c r="J2103">
        <v>840</v>
      </c>
      <c r="K2103" t="s">
        <v>283</v>
      </c>
      <c r="L2103" t="s">
        <v>284</v>
      </c>
      <c r="M2103">
        <v>2</v>
      </c>
      <c r="N2103" t="s">
        <v>285</v>
      </c>
      <c r="O2103">
        <v>0</v>
      </c>
      <c r="P2103">
        <v>3</v>
      </c>
      <c r="Q2103" t="s">
        <v>286</v>
      </c>
      <c r="R2103" t="s">
        <v>287</v>
      </c>
      <c r="S2103" t="s">
        <v>305</v>
      </c>
      <c r="T2103" t="s">
        <v>319</v>
      </c>
      <c r="U2103">
        <v>778</v>
      </c>
      <c r="V2103">
        <v>18</v>
      </c>
      <c r="W2103">
        <v>47</v>
      </c>
      <c r="X2103">
        <v>3</v>
      </c>
      <c r="Y2103" s="15">
        <v>39921</v>
      </c>
      <c r="Z2103">
        <v>20</v>
      </c>
      <c r="AA2103" s="15">
        <v>21916</v>
      </c>
      <c r="AB2103" s="15">
        <v>45315</v>
      </c>
      <c r="AC2103">
        <v>2</v>
      </c>
      <c r="AD2103">
        <v>3.1</v>
      </c>
      <c r="AE2103">
        <v>131.55000000000001</v>
      </c>
      <c r="AF2103" s="15">
        <v>45334</v>
      </c>
      <c r="AG2103">
        <v>-1</v>
      </c>
      <c r="AH2103">
        <v>-1</v>
      </c>
      <c r="AI2103">
        <v>174.9984338118</v>
      </c>
      <c r="AJ2103">
        <v>-40.886413163999997</v>
      </c>
      <c r="AK2103">
        <v>2.5</v>
      </c>
      <c r="AL2103">
        <v>25</v>
      </c>
      <c r="AM2103">
        <v>180</v>
      </c>
      <c r="AN2103" t="s">
        <v>306</v>
      </c>
      <c r="AO2103" t="s">
        <v>321</v>
      </c>
      <c r="AP2103" t="s">
        <v>314</v>
      </c>
      <c r="AQ2103" t="s">
        <v>312</v>
      </c>
      <c r="AR2103" t="s">
        <v>294</v>
      </c>
      <c r="AS2103" t="s">
        <v>291</v>
      </c>
      <c r="AT2103">
        <v>-1</v>
      </c>
      <c r="AU2103">
        <v>-1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b">
        <v>0</v>
      </c>
      <c r="BI2103" t="b">
        <v>1</v>
      </c>
      <c r="BJ2103" t="b">
        <v>0</v>
      </c>
      <c r="BK2103" t="b">
        <v>1</v>
      </c>
      <c r="BL2103" t="s">
        <v>312</v>
      </c>
      <c r="BM2103">
        <v>2</v>
      </c>
      <c r="BN2103">
        <v>90</v>
      </c>
      <c r="BO2103">
        <v>1</v>
      </c>
      <c r="BP2103" s="15">
        <v>45315</v>
      </c>
      <c r="BQ2103" t="s">
        <v>307</v>
      </c>
      <c r="BR2103" t="s">
        <v>322</v>
      </c>
      <c r="BS2103">
        <v>90</v>
      </c>
      <c r="BT2103">
        <v>2</v>
      </c>
    </row>
    <row r="2104" spans="1:72" x14ac:dyDescent="0.25">
      <c r="A2104" t="str">
        <f t="shared" si="128"/>
        <v>40_840</v>
      </c>
      <c r="B2104" t="str">
        <f t="shared" si="129"/>
        <v>U</v>
      </c>
      <c r="C2104">
        <f t="shared" si="130"/>
        <v>1627.2</v>
      </c>
      <c r="D2104">
        <f t="shared" si="131"/>
        <v>0</v>
      </c>
      <c r="F2104" t="s">
        <v>3128</v>
      </c>
      <c r="G2104">
        <v>40</v>
      </c>
      <c r="H2104" t="s">
        <v>2266</v>
      </c>
      <c r="I2104">
        <v>840</v>
      </c>
      <c r="J2104">
        <v>1066</v>
      </c>
      <c r="K2104" t="s">
        <v>283</v>
      </c>
      <c r="L2104" t="s">
        <v>284</v>
      </c>
      <c r="M2104">
        <v>2</v>
      </c>
      <c r="N2104" t="s">
        <v>285</v>
      </c>
      <c r="O2104">
        <v>0</v>
      </c>
      <c r="P2104">
        <v>3</v>
      </c>
      <c r="Q2104" t="s">
        <v>286</v>
      </c>
      <c r="R2104" t="s">
        <v>287</v>
      </c>
      <c r="S2104" t="s">
        <v>305</v>
      </c>
      <c r="T2104" t="s">
        <v>319</v>
      </c>
      <c r="U2104">
        <v>778</v>
      </c>
      <c r="V2104">
        <v>18</v>
      </c>
      <c r="W2104">
        <v>22</v>
      </c>
      <c r="X2104">
        <v>2</v>
      </c>
      <c r="Y2104" s="15">
        <v>39904</v>
      </c>
      <c r="Z2104">
        <v>18</v>
      </c>
      <c r="AA2104" s="15">
        <v>21916</v>
      </c>
      <c r="AB2104" s="15">
        <v>45315</v>
      </c>
      <c r="AC2104">
        <v>4</v>
      </c>
      <c r="AD2104">
        <v>2</v>
      </c>
      <c r="AE2104">
        <v>152.5</v>
      </c>
      <c r="AF2104" s="15">
        <v>45334</v>
      </c>
      <c r="AG2104">
        <v>-1</v>
      </c>
      <c r="AH2104">
        <v>-1</v>
      </c>
      <c r="AI2104">
        <v>174.99936085229999</v>
      </c>
      <c r="AJ2104">
        <v>-40.887231567299999</v>
      </c>
      <c r="AK2104">
        <v>3</v>
      </c>
      <c r="AL2104">
        <v>226</v>
      </c>
      <c r="AM2104">
        <v>1627.2</v>
      </c>
      <c r="AN2104" t="s">
        <v>306</v>
      </c>
      <c r="AO2104" t="s">
        <v>321</v>
      </c>
      <c r="AP2104" t="s">
        <v>292</v>
      </c>
      <c r="AQ2104" t="s">
        <v>293</v>
      </c>
      <c r="AR2104" t="s">
        <v>294</v>
      </c>
      <c r="AS2104" t="s">
        <v>291</v>
      </c>
      <c r="AT2104">
        <v>1163.767705</v>
      </c>
      <c r="AU2104">
        <v>424.04813999999999</v>
      </c>
      <c r="AV2104">
        <v>0</v>
      </c>
      <c r="AW2104">
        <v>0</v>
      </c>
      <c r="AX2104">
        <v>6.1728395061728403</v>
      </c>
      <c r="AY2104">
        <v>0</v>
      </c>
      <c r="AZ2104">
        <v>0</v>
      </c>
      <c r="BA2104">
        <v>2.2222222222222201</v>
      </c>
      <c r="BB2104">
        <v>0</v>
      </c>
      <c r="BC2104">
        <v>55.3086419753093</v>
      </c>
      <c r="BD2104">
        <v>3.3990070043823302</v>
      </c>
      <c r="BE2104">
        <v>0</v>
      </c>
      <c r="BF2104">
        <v>0</v>
      </c>
      <c r="BG2104">
        <v>0</v>
      </c>
      <c r="BH2104" t="b">
        <v>0</v>
      </c>
      <c r="BI2104" t="b">
        <v>1</v>
      </c>
      <c r="BJ2104" t="b">
        <v>1</v>
      </c>
      <c r="BK2104" t="b">
        <v>0</v>
      </c>
      <c r="BL2104" t="s">
        <v>293</v>
      </c>
      <c r="BM2104">
        <v>2</v>
      </c>
      <c r="BN2104">
        <v>90</v>
      </c>
      <c r="BO2104">
        <v>1</v>
      </c>
      <c r="BP2104" s="15">
        <v>45315</v>
      </c>
      <c r="BQ2104" t="s">
        <v>307</v>
      </c>
      <c r="BR2104" t="s">
        <v>322</v>
      </c>
      <c r="BS2104">
        <v>90</v>
      </c>
      <c r="BT2104">
        <v>2</v>
      </c>
    </row>
    <row r="2105" spans="1:72" x14ac:dyDescent="0.25">
      <c r="A2105" t="str">
        <f t="shared" si="128"/>
        <v>41_3</v>
      </c>
      <c r="B2105" t="str">
        <f t="shared" si="129"/>
        <v>U</v>
      </c>
      <c r="C2105">
        <f t="shared" si="130"/>
        <v>700</v>
      </c>
      <c r="D2105">
        <f t="shared" si="131"/>
        <v>0</v>
      </c>
      <c r="F2105" t="s">
        <v>3129</v>
      </c>
      <c r="G2105">
        <v>41</v>
      </c>
      <c r="H2105" t="s">
        <v>3130</v>
      </c>
      <c r="I2105">
        <v>3</v>
      </c>
      <c r="J2105">
        <v>178</v>
      </c>
      <c r="K2105" t="s">
        <v>283</v>
      </c>
      <c r="L2105" t="s">
        <v>284</v>
      </c>
      <c r="M2105">
        <v>2</v>
      </c>
      <c r="N2105" t="s">
        <v>285</v>
      </c>
      <c r="O2105">
        <v>0</v>
      </c>
      <c r="P2105">
        <v>1</v>
      </c>
      <c r="Q2105" t="s">
        <v>286</v>
      </c>
      <c r="R2105" t="s">
        <v>304</v>
      </c>
      <c r="S2105" t="s">
        <v>318</v>
      </c>
      <c r="T2105" t="s">
        <v>319</v>
      </c>
      <c r="U2105">
        <v>62</v>
      </c>
      <c r="V2105">
        <v>6</v>
      </c>
      <c r="W2105">
        <v>27</v>
      </c>
      <c r="X2105">
        <v>3</v>
      </c>
      <c r="Y2105" s="15">
        <v>40268</v>
      </c>
      <c r="Z2105">
        <v>20</v>
      </c>
      <c r="AA2105" s="15">
        <v>21916</v>
      </c>
      <c r="AB2105" s="15">
        <v>45315</v>
      </c>
      <c r="AC2105">
        <v>10.9</v>
      </c>
      <c r="AD2105">
        <v>4</v>
      </c>
      <c r="AE2105">
        <v>221</v>
      </c>
      <c r="AF2105" s="15">
        <v>45334</v>
      </c>
      <c r="AG2105">
        <v>-1</v>
      </c>
      <c r="AH2105">
        <v>-1</v>
      </c>
      <c r="AI2105">
        <v>174.98375264820001</v>
      </c>
      <c r="AJ2105">
        <v>-40.888386195599999</v>
      </c>
      <c r="AK2105">
        <v>0.5</v>
      </c>
      <c r="AL2105">
        <v>175</v>
      </c>
      <c r="AM2105">
        <v>700</v>
      </c>
      <c r="AN2105" t="s">
        <v>320</v>
      </c>
      <c r="AO2105" t="s">
        <v>321</v>
      </c>
      <c r="AP2105" t="s">
        <v>292</v>
      </c>
      <c r="AQ2105" t="s">
        <v>293</v>
      </c>
      <c r="AR2105" t="s">
        <v>294</v>
      </c>
      <c r="AS2105" t="s">
        <v>291</v>
      </c>
      <c r="AT2105">
        <v>-1</v>
      </c>
      <c r="AU2105">
        <v>-1</v>
      </c>
      <c r="AV2105">
        <v>0</v>
      </c>
      <c r="AW2105">
        <v>0</v>
      </c>
      <c r="AX2105">
        <v>3.125</v>
      </c>
      <c r="AY2105">
        <v>7.5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b">
        <v>0</v>
      </c>
      <c r="BI2105" t="b">
        <v>1</v>
      </c>
      <c r="BJ2105" t="b">
        <v>0</v>
      </c>
      <c r="BK2105" t="b">
        <v>0</v>
      </c>
      <c r="BL2105" t="s">
        <v>293</v>
      </c>
      <c r="BM2105">
        <v>2</v>
      </c>
      <c r="BN2105">
        <v>90</v>
      </c>
      <c r="BO2105">
        <v>1</v>
      </c>
      <c r="BP2105" s="15">
        <v>45315</v>
      </c>
      <c r="BQ2105" t="s">
        <v>307</v>
      </c>
      <c r="BR2105" t="s">
        <v>322</v>
      </c>
      <c r="BS2105">
        <v>90</v>
      </c>
      <c r="BT2105">
        <v>2</v>
      </c>
    </row>
    <row r="2106" spans="1:72" x14ac:dyDescent="0.25">
      <c r="A2106" t="str">
        <f t="shared" si="128"/>
        <v>46_130</v>
      </c>
      <c r="B2106" t="str">
        <f t="shared" si="129"/>
        <v>R</v>
      </c>
      <c r="C2106">
        <f t="shared" si="130"/>
        <v>5495</v>
      </c>
      <c r="D2106">
        <f t="shared" si="131"/>
        <v>0</v>
      </c>
      <c r="F2106" t="s">
        <v>3131</v>
      </c>
      <c r="G2106">
        <v>46</v>
      </c>
      <c r="H2106" t="s">
        <v>42</v>
      </c>
      <c r="I2106">
        <v>130</v>
      </c>
      <c r="J2106">
        <v>915</v>
      </c>
      <c r="K2106" t="s">
        <v>283</v>
      </c>
      <c r="L2106" t="s">
        <v>284</v>
      </c>
      <c r="M2106">
        <v>2</v>
      </c>
      <c r="N2106" t="s">
        <v>285</v>
      </c>
      <c r="O2106">
        <v>0</v>
      </c>
      <c r="P2106">
        <v>2</v>
      </c>
      <c r="Q2106" t="s">
        <v>286</v>
      </c>
      <c r="R2106" t="s">
        <v>287</v>
      </c>
      <c r="S2106" t="s">
        <v>288</v>
      </c>
      <c r="T2106" t="s">
        <v>289</v>
      </c>
      <c r="U2106">
        <v>396</v>
      </c>
      <c r="V2106">
        <v>8</v>
      </c>
      <c r="W2106">
        <v>35</v>
      </c>
      <c r="X2106">
        <v>4</v>
      </c>
      <c r="Y2106" s="15">
        <v>45712</v>
      </c>
      <c r="Z2106">
        <v>19</v>
      </c>
      <c r="AA2106" s="15">
        <v>10959</v>
      </c>
      <c r="AB2106" s="15">
        <v>45317</v>
      </c>
      <c r="AC2106">
        <v>10</v>
      </c>
      <c r="AD2106">
        <v>4</v>
      </c>
      <c r="AE2106">
        <v>159.6</v>
      </c>
      <c r="AF2106" s="15">
        <v>45326</v>
      </c>
      <c r="AG2106">
        <v>-1</v>
      </c>
      <c r="AH2106">
        <v>-1</v>
      </c>
      <c r="AI2106">
        <v>174.9905912616</v>
      </c>
      <c r="AJ2106">
        <v>-40.960209378000002</v>
      </c>
      <c r="AK2106">
        <v>2.5</v>
      </c>
      <c r="AL2106">
        <v>785</v>
      </c>
      <c r="AM2106">
        <v>5495</v>
      </c>
      <c r="AN2106" t="s">
        <v>290</v>
      </c>
      <c r="AO2106" t="s">
        <v>291</v>
      </c>
      <c r="AP2106" t="s">
        <v>611</v>
      </c>
      <c r="AQ2106" t="s">
        <v>293</v>
      </c>
      <c r="AR2106" t="s">
        <v>294</v>
      </c>
      <c r="AS2106" t="s">
        <v>291</v>
      </c>
      <c r="AT2106">
        <v>2321.4418599999999</v>
      </c>
      <c r="AU2106">
        <v>627.27067999999997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22.844000000000001</v>
      </c>
      <c r="BD2106">
        <v>0</v>
      </c>
      <c r="BE2106">
        <v>0.25</v>
      </c>
      <c r="BF2106">
        <v>114.22</v>
      </c>
      <c r="BG2106">
        <v>0</v>
      </c>
      <c r="BH2106" t="b">
        <v>0</v>
      </c>
      <c r="BI2106" t="b">
        <v>1</v>
      </c>
      <c r="BJ2106" t="b">
        <v>1</v>
      </c>
      <c r="BK2106" t="b">
        <v>0</v>
      </c>
      <c r="BL2106" t="s">
        <v>293</v>
      </c>
      <c r="BM2106">
        <v>2</v>
      </c>
      <c r="BN2106">
        <v>50</v>
      </c>
      <c r="BO2106">
        <v>1</v>
      </c>
      <c r="BP2106" s="15">
        <v>45317</v>
      </c>
      <c r="BQ2106" t="s">
        <v>295</v>
      </c>
      <c r="BR2106" t="s">
        <v>296</v>
      </c>
      <c r="BS2106">
        <v>50</v>
      </c>
      <c r="BT2106">
        <v>2</v>
      </c>
    </row>
    <row r="2107" spans="1:72" x14ac:dyDescent="0.25">
      <c r="A2107" t="str">
        <f t="shared" si="128"/>
        <v>46_1878</v>
      </c>
      <c r="B2107" t="str">
        <f t="shared" si="129"/>
        <v>R</v>
      </c>
      <c r="C2107">
        <f t="shared" si="130"/>
        <v>162</v>
      </c>
      <c r="D2107">
        <f t="shared" si="131"/>
        <v>0</v>
      </c>
      <c r="F2107" t="s">
        <v>3132</v>
      </c>
      <c r="G2107">
        <v>46</v>
      </c>
      <c r="H2107" t="s">
        <v>42</v>
      </c>
      <c r="I2107">
        <v>1878</v>
      </c>
      <c r="J2107">
        <v>1905</v>
      </c>
      <c r="K2107" t="s">
        <v>283</v>
      </c>
      <c r="L2107" t="s">
        <v>284</v>
      </c>
      <c r="M2107">
        <v>2</v>
      </c>
      <c r="N2107" t="s">
        <v>285</v>
      </c>
      <c r="O2107">
        <v>0</v>
      </c>
      <c r="P2107">
        <v>2</v>
      </c>
      <c r="Q2107" t="s">
        <v>286</v>
      </c>
      <c r="R2107" t="s">
        <v>287</v>
      </c>
      <c r="S2107" t="s">
        <v>288</v>
      </c>
      <c r="T2107" t="s">
        <v>289</v>
      </c>
      <c r="U2107">
        <v>238</v>
      </c>
      <c r="V2107">
        <v>8</v>
      </c>
      <c r="W2107">
        <v>30</v>
      </c>
      <c r="X2107">
        <v>1</v>
      </c>
      <c r="Y2107" s="15">
        <v>40548</v>
      </c>
      <c r="Z2107">
        <v>17</v>
      </c>
      <c r="AA2107" s="15">
        <v>29586</v>
      </c>
      <c r="AB2107" s="15">
        <v>45317</v>
      </c>
      <c r="AC2107">
        <v>7.3</v>
      </c>
      <c r="AD2107">
        <v>4</v>
      </c>
      <c r="AE2107">
        <v>216.5</v>
      </c>
      <c r="AF2107" s="15">
        <v>45326</v>
      </c>
      <c r="AG2107">
        <v>-1</v>
      </c>
      <c r="AH2107">
        <v>-1</v>
      </c>
      <c r="AI2107">
        <v>174.98403355779999</v>
      </c>
      <c r="AJ2107">
        <v>-40.971008579399999</v>
      </c>
      <c r="AK2107">
        <v>1.5</v>
      </c>
      <c r="AL2107">
        <v>27</v>
      </c>
      <c r="AM2107">
        <v>162</v>
      </c>
      <c r="AN2107" t="s">
        <v>290</v>
      </c>
      <c r="AO2107" t="s">
        <v>291</v>
      </c>
      <c r="AP2107" t="s">
        <v>1564</v>
      </c>
      <c r="AQ2107" t="s">
        <v>312</v>
      </c>
      <c r="AR2107" t="s">
        <v>294</v>
      </c>
      <c r="AS2107" t="s">
        <v>291</v>
      </c>
      <c r="AT2107">
        <v>-1</v>
      </c>
      <c r="AU2107">
        <v>-1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b">
        <v>0</v>
      </c>
      <c r="BI2107" t="b">
        <v>1</v>
      </c>
      <c r="BJ2107" t="b">
        <v>0</v>
      </c>
      <c r="BK2107" t="b">
        <v>1</v>
      </c>
      <c r="BL2107" t="s">
        <v>312</v>
      </c>
      <c r="BM2107">
        <v>2</v>
      </c>
      <c r="BN2107">
        <v>50</v>
      </c>
      <c r="BO2107">
        <v>1</v>
      </c>
      <c r="BP2107" s="15">
        <v>45317</v>
      </c>
      <c r="BQ2107" t="s">
        <v>295</v>
      </c>
      <c r="BR2107" t="s">
        <v>296</v>
      </c>
      <c r="BS2107">
        <v>50</v>
      </c>
      <c r="BT2107">
        <v>2</v>
      </c>
    </row>
    <row r="2108" spans="1:72" x14ac:dyDescent="0.25">
      <c r="A2108" t="str">
        <f t="shared" si="128"/>
        <v>47_250</v>
      </c>
      <c r="B2108" t="str">
        <f t="shared" si="129"/>
        <v>U</v>
      </c>
      <c r="C2108">
        <f t="shared" si="130"/>
        <v>3280</v>
      </c>
      <c r="D2108">
        <f t="shared" si="131"/>
        <v>0</v>
      </c>
      <c r="F2108" t="s">
        <v>3133</v>
      </c>
      <c r="G2108">
        <v>47</v>
      </c>
      <c r="H2108" t="s">
        <v>43</v>
      </c>
      <c r="I2108">
        <v>250</v>
      </c>
      <c r="J2108">
        <v>455</v>
      </c>
      <c r="K2108" t="s">
        <v>283</v>
      </c>
      <c r="L2108" t="s">
        <v>284</v>
      </c>
      <c r="M2108">
        <v>2</v>
      </c>
      <c r="N2108" t="s">
        <v>285</v>
      </c>
      <c r="O2108">
        <v>0</v>
      </c>
      <c r="P2108">
        <v>2</v>
      </c>
      <c r="Q2108" t="s">
        <v>286</v>
      </c>
      <c r="R2108" t="s">
        <v>287</v>
      </c>
      <c r="S2108" t="s">
        <v>305</v>
      </c>
      <c r="T2108" t="s">
        <v>319</v>
      </c>
      <c r="U2108">
        <v>161</v>
      </c>
      <c r="V2108">
        <v>11</v>
      </c>
      <c r="W2108">
        <v>13</v>
      </c>
      <c r="X2108">
        <v>1</v>
      </c>
      <c r="Y2108" s="15">
        <v>41369</v>
      </c>
      <c r="Z2108">
        <v>19</v>
      </c>
      <c r="AA2108" s="15">
        <v>21916</v>
      </c>
      <c r="AB2108" s="15">
        <v>45312</v>
      </c>
      <c r="AC2108">
        <v>10</v>
      </c>
      <c r="AD2108">
        <v>9.5999999999999908</v>
      </c>
      <c r="AE2108">
        <v>180</v>
      </c>
      <c r="AF2108" s="15">
        <v>45327</v>
      </c>
      <c r="AG2108">
        <v>-1</v>
      </c>
      <c r="AH2108">
        <v>-1</v>
      </c>
      <c r="AI2108">
        <v>175.00532921690001</v>
      </c>
      <c r="AJ2108">
        <v>-40.919178106700002</v>
      </c>
      <c r="AK2108">
        <v>2.5</v>
      </c>
      <c r="AL2108">
        <v>205</v>
      </c>
      <c r="AM2108">
        <v>3280</v>
      </c>
      <c r="AN2108" t="s">
        <v>306</v>
      </c>
      <c r="AO2108" t="s">
        <v>321</v>
      </c>
      <c r="AP2108" t="s">
        <v>292</v>
      </c>
      <c r="AQ2108" t="s">
        <v>293</v>
      </c>
      <c r="AR2108" t="s">
        <v>294</v>
      </c>
      <c r="AS2108" t="s">
        <v>291</v>
      </c>
      <c r="AT2108">
        <v>1199.9782</v>
      </c>
      <c r="AU2108">
        <v>449.29052000000001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b">
        <v>0</v>
      </c>
      <c r="BI2108" t="b">
        <v>1</v>
      </c>
      <c r="BJ2108" t="b">
        <v>1</v>
      </c>
      <c r="BK2108" t="b">
        <v>0</v>
      </c>
      <c r="BL2108" t="s">
        <v>293</v>
      </c>
      <c r="BM2108">
        <v>2</v>
      </c>
      <c r="BN2108">
        <v>90</v>
      </c>
      <c r="BO2108">
        <v>1</v>
      </c>
      <c r="BP2108" s="15">
        <v>45312</v>
      </c>
      <c r="BQ2108" t="s">
        <v>307</v>
      </c>
      <c r="BR2108" t="s">
        <v>322</v>
      </c>
      <c r="BS2108">
        <v>90</v>
      </c>
      <c r="BT2108">
        <v>2</v>
      </c>
    </row>
    <row r="2109" spans="1:72" x14ac:dyDescent="0.25">
      <c r="A2109" t="str">
        <f t="shared" si="128"/>
        <v>48_4</v>
      </c>
      <c r="B2109" t="str">
        <f t="shared" si="129"/>
        <v>U</v>
      </c>
      <c r="C2109">
        <f t="shared" si="130"/>
        <v>985.5</v>
      </c>
      <c r="D2109">
        <f t="shared" si="131"/>
        <v>0</v>
      </c>
      <c r="F2109" t="s">
        <v>3134</v>
      </c>
      <c r="G2109">
        <v>48</v>
      </c>
      <c r="H2109" t="s">
        <v>3135</v>
      </c>
      <c r="I2109">
        <v>4</v>
      </c>
      <c r="J2109">
        <v>223</v>
      </c>
      <c r="K2109" t="s">
        <v>283</v>
      </c>
      <c r="L2109" t="s">
        <v>284</v>
      </c>
      <c r="M2109">
        <v>2</v>
      </c>
      <c r="N2109" t="s">
        <v>285</v>
      </c>
      <c r="O2109">
        <v>0</v>
      </c>
      <c r="P2109">
        <v>2</v>
      </c>
      <c r="Q2109" t="s">
        <v>286</v>
      </c>
      <c r="R2109" t="s">
        <v>304</v>
      </c>
      <c r="S2109" t="s">
        <v>318</v>
      </c>
      <c r="T2109" t="s">
        <v>319</v>
      </c>
      <c r="U2109">
        <v>116</v>
      </c>
      <c r="V2109">
        <v>2</v>
      </c>
      <c r="W2109">
        <v>30</v>
      </c>
      <c r="X2109">
        <v>3</v>
      </c>
      <c r="Y2109" s="15">
        <v>41724</v>
      </c>
      <c r="Z2109">
        <v>19</v>
      </c>
      <c r="AA2109" s="15">
        <v>21916</v>
      </c>
      <c r="AB2109" s="15">
        <v>45315</v>
      </c>
      <c r="AC2109">
        <v>13.4</v>
      </c>
      <c r="AD2109">
        <v>2.85</v>
      </c>
      <c r="AE2109">
        <v>205.6</v>
      </c>
      <c r="AF2109" s="15">
        <v>45334</v>
      </c>
      <c r="AG2109">
        <v>-1</v>
      </c>
      <c r="AH2109">
        <v>-1</v>
      </c>
      <c r="AI2109">
        <v>174.98756654549999</v>
      </c>
      <c r="AJ2109">
        <v>-40.885734273099999</v>
      </c>
      <c r="AK2109">
        <v>3.5</v>
      </c>
      <c r="AL2109">
        <v>219</v>
      </c>
      <c r="AM2109">
        <v>985.5</v>
      </c>
      <c r="AN2109" t="s">
        <v>320</v>
      </c>
      <c r="AO2109" t="s">
        <v>321</v>
      </c>
      <c r="AP2109" t="s">
        <v>292</v>
      </c>
      <c r="AQ2109" t="s">
        <v>293</v>
      </c>
      <c r="AR2109" t="s">
        <v>294</v>
      </c>
      <c r="AS2109" t="s">
        <v>291</v>
      </c>
      <c r="AT2109">
        <v>-1</v>
      </c>
      <c r="AU2109">
        <v>-1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b">
        <v>0</v>
      </c>
      <c r="BI2109" t="b">
        <v>1</v>
      </c>
      <c r="BJ2109" t="b">
        <v>0</v>
      </c>
      <c r="BK2109" t="b">
        <v>0</v>
      </c>
      <c r="BL2109" t="s">
        <v>293</v>
      </c>
      <c r="BM2109">
        <v>2</v>
      </c>
      <c r="BN2109">
        <v>90</v>
      </c>
      <c r="BO2109">
        <v>1</v>
      </c>
      <c r="BP2109" s="15">
        <v>45315</v>
      </c>
      <c r="BQ2109" t="s">
        <v>307</v>
      </c>
      <c r="BR2109" t="s">
        <v>322</v>
      </c>
      <c r="BS2109">
        <v>90</v>
      </c>
      <c r="BT2109">
        <v>2</v>
      </c>
    </row>
    <row r="2110" spans="1:72" x14ac:dyDescent="0.25">
      <c r="A2110" t="str">
        <f t="shared" si="128"/>
        <v>49_5</v>
      </c>
      <c r="B2110" t="str">
        <f t="shared" si="129"/>
        <v>U</v>
      </c>
      <c r="C2110">
        <f t="shared" si="130"/>
        <v>828</v>
      </c>
      <c r="D2110">
        <f t="shared" si="131"/>
        <v>0</v>
      </c>
      <c r="F2110" t="s">
        <v>3136</v>
      </c>
      <c r="G2110">
        <v>49</v>
      </c>
      <c r="H2110" t="s">
        <v>1760</v>
      </c>
      <c r="I2110">
        <v>5</v>
      </c>
      <c r="J2110">
        <v>125</v>
      </c>
      <c r="K2110" t="s">
        <v>283</v>
      </c>
      <c r="L2110" t="s">
        <v>284</v>
      </c>
      <c r="M2110">
        <v>2</v>
      </c>
      <c r="N2110" t="s">
        <v>285</v>
      </c>
      <c r="O2110">
        <v>0</v>
      </c>
      <c r="P2110">
        <v>2</v>
      </c>
      <c r="Q2110" t="s">
        <v>286</v>
      </c>
      <c r="R2110" t="s">
        <v>304</v>
      </c>
      <c r="S2110" t="s">
        <v>318</v>
      </c>
      <c r="T2110" t="s">
        <v>319</v>
      </c>
      <c r="U2110">
        <v>110</v>
      </c>
      <c r="V2110">
        <v>3</v>
      </c>
      <c r="W2110">
        <v>30</v>
      </c>
      <c r="X2110">
        <v>3</v>
      </c>
      <c r="Y2110" s="15">
        <v>42081</v>
      </c>
      <c r="Z2110">
        <v>19</v>
      </c>
      <c r="AA2110" s="15">
        <v>21916</v>
      </c>
      <c r="AB2110" s="15">
        <v>45334</v>
      </c>
      <c r="AC2110">
        <v>5.05</v>
      </c>
      <c r="AD2110">
        <v>7.1</v>
      </c>
      <c r="AE2110">
        <v>111</v>
      </c>
      <c r="AF2110" s="15">
        <v>45333</v>
      </c>
      <c r="AG2110">
        <v>-1</v>
      </c>
      <c r="AH2110">
        <v>-1</v>
      </c>
      <c r="AI2110">
        <v>174.99685375089999</v>
      </c>
      <c r="AJ2110">
        <v>-40.920832865599998</v>
      </c>
      <c r="AK2110">
        <v>5</v>
      </c>
      <c r="AL2110">
        <v>120</v>
      </c>
      <c r="AM2110">
        <v>828</v>
      </c>
      <c r="AN2110" t="s">
        <v>320</v>
      </c>
      <c r="AO2110" t="s">
        <v>321</v>
      </c>
      <c r="AP2110" t="s">
        <v>292</v>
      </c>
      <c r="AQ2110" t="s">
        <v>293</v>
      </c>
      <c r="AR2110" t="s">
        <v>294</v>
      </c>
      <c r="AS2110" t="s">
        <v>291</v>
      </c>
      <c r="AT2110">
        <v>-1</v>
      </c>
      <c r="AU2110">
        <v>-1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5.6000000000000001E-2</v>
      </c>
      <c r="BF2110">
        <v>0</v>
      </c>
      <c r="BG2110">
        <v>0.28000000000000003</v>
      </c>
      <c r="BH2110" t="b">
        <v>0</v>
      </c>
      <c r="BI2110" t="b">
        <v>1</v>
      </c>
      <c r="BJ2110" t="b">
        <v>0</v>
      </c>
      <c r="BK2110" t="b">
        <v>0</v>
      </c>
      <c r="BL2110" t="s">
        <v>293</v>
      </c>
      <c r="BM2110">
        <v>2</v>
      </c>
      <c r="BN2110">
        <v>90</v>
      </c>
      <c r="BO2110">
        <v>1</v>
      </c>
      <c r="BP2110" s="15">
        <v>45334</v>
      </c>
      <c r="BQ2110" t="s">
        <v>307</v>
      </c>
      <c r="BR2110" t="s">
        <v>322</v>
      </c>
      <c r="BS2110">
        <v>90</v>
      </c>
      <c r="BT2110">
        <v>2</v>
      </c>
    </row>
    <row r="2111" spans="1:72" x14ac:dyDescent="0.25">
      <c r="A2111" t="str">
        <f t="shared" si="128"/>
        <v>50_4</v>
      </c>
      <c r="B2111" t="str">
        <f t="shared" si="129"/>
        <v>U</v>
      </c>
      <c r="C2111">
        <f t="shared" si="130"/>
        <v>1686.4</v>
      </c>
      <c r="D2111">
        <f t="shared" si="131"/>
        <v>0</v>
      </c>
      <c r="F2111" t="s">
        <v>3137</v>
      </c>
      <c r="G2111">
        <v>50</v>
      </c>
      <c r="H2111" t="s">
        <v>3138</v>
      </c>
      <c r="I2111">
        <v>4</v>
      </c>
      <c r="J2111">
        <v>252</v>
      </c>
      <c r="K2111" t="s">
        <v>283</v>
      </c>
      <c r="L2111" t="s">
        <v>284</v>
      </c>
      <c r="M2111">
        <v>2</v>
      </c>
      <c r="N2111" t="s">
        <v>285</v>
      </c>
      <c r="O2111">
        <v>0</v>
      </c>
      <c r="P2111">
        <v>2</v>
      </c>
      <c r="Q2111" t="s">
        <v>286</v>
      </c>
      <c r="R2111" t="s">
        <v>287</v>
      </c>
      <c r="S2111" t="s">
        <v>305</v>
      </c>
      <c r="T2111" t="s">
        <v>319</v>
      </c>
      <c r="U2111">
        <v>261</v>
      </c>
      <c r="V2111">
        <v>5</v>
      </c>
      <c r="W2111">
        <v>30</v>
      </c>
      <c r="X2111">
        <v>3</v>
      </c>
      <c r="Y2111" s="15">
        <v>43886</v>
      </c>
      <c r="Z2111">
        <v>19</v>
      </c>
      <c r="AA2111" s="15">
        <v>21916</v>
      </c>
      <c r="AB2111" s="15">
        <v>45316</v>
      </c>
      <c r="AC2111">
        <v>8.25</v>
      </c>
      <c r="AD2111">
        <v>5</v>
      </c>
      <c r="AE2111">
        <v>204.5</v>
      </c>
      <c r="AF2111" s="15">
        <v>45333</v>
      </c>
      <c r="AG2111">
        <v>-1</v>
      </c>
      <c r="AH2111">
        <v>-1</v>
      </c>
      <c r="AI2111">
        <v>174.98877602409999</v>
      </c>
      <c r="AJ2111">
        <v>-40.924463927200001</v>
      </c>
      <c r="AK2111">
        <v>2</v>
      </c>
      <c r="AL2111">
        <v>248</v>
      </c>
      <c r="AM2111">
        <v>1686.4</v>
      </c>
      <c r="AN2111" t="s">
        <v>306</v>
      </c>
      <c r="AO2111" t="s">
        <v>321</v>
      </c>
      <c r="AP2111" t="s">
        <v>292</v>
      </c>
      <c r="AQ2111" t="s">
        <v>293</v>
      </c>
      <c r="AR2111" t="s">
        <v>294</v>
      </c>
      <c r="AS2111" t="s">
        <v>291</v>
      </c>
      <c r="AT2111">
        <v>1683.1225300000001</v>
      </c>
      <c r="AU2111">
        <v>649.02036999999996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b">
        <v>0</v>
      </c>
      <c r="BI2111" t="b">
        <v>1</v>
      </c>
      <c r="BJ2111" t="b">
        <v>1</v>
      </c>
      <c r="BK2111" t="b">
        <v>0</v>
      </c>
      <c r="BL2111" t="s">
        <v>293</v>
      </c>
      <c r="BM2111">
        <v>2</v>
      </c>
      <c r="BN2111">
        <v>90</v>
      </c>
      <c r="BO2111">
        <v>1</v>
      </c>
      <c r="BP2111" s="15">
        <v>45316</v>
      </c>
      <c r="BQ2111" t="s">
        <v>307</v>
      </c>
      <c r="BR2111" t="s">
        <v>322</v>
      </c>
      <c r="BS2111">
        <v>90</v>
      </c>
      <c r="BT2111">
        <v>2</v>
      </c>
    </row>
    <row r="2112" spans="1:72" x14ac:dyDescent="0.25">
      <c r="A2112" t="str">
        <f t="shared" si="128"/>
        <v>52_4</v>
      </c>
      <c r="B2112" t="str">
        <f t="shared" si="129"/>
        <v>U</v>
      </c>
      <c r="C2112">
        <f t="shared" si="130"/>
        <v>2187.3000000000002</v>
      </c>
      <c r="D2112">
        <f t="shared" si="131"/>
        <v>0</v>
      </c>
      <c r="F2112" t="s">
        <v>3139</v>
      </c>
      <c r="G2112">
        <v>52</v>
      </c>
      <c r="H2112" t="s">
        <v>3140</v>
      </c>
      <c r="I2112">
        <v>4</v>
      </c>
      <c r="J2112">
        <v>321</v>
      </c>
      <c r="K2112" t="s">
        <v>283</v>
      </c>
      <c r="L2112" t="s">
        <v>284</v>
      </c>
      <c r="M2112">
        <v>2</v>
      </c>
      <c r="N2112" t="s">
        <v>285</v>
      </c>
      <c r="O2112">
        <v>0</v>
      </c>
      <c r="P2112">
        <v>2</v>
      </c>
      <c r="Q2112" t="s">
        <v>286</v>
      </c>
      <c r="R2112" t="s">
        <v>287</v>
      </c>
      <c r="S2112" t="s">
        <v>305</v>
      </c>
      <c r="T2112" t="s">
        <v>319</v>
      </c>
      <c r="U2112">
        <v>291</v>
      </c>
      <c r="V2112">
        <v>5</v>
      </c>
      <c r="W2112">
        <v>30</v>
      </c>
      <c r="X2112">
        <v>3</v>
      </c>
      <c r="Y2112" s="15">
        <v>41360</v>
      </c>
      <c r="Z2112">
        <v>19</v>
      </c>
      <c r="AA2112" s="15">
        <v>21916</v>
      </c>
      <c r="AB2112" s="15">
        <v>45315</v>
      </c>
      <c r="AC2112">
        <v>4</v>
      </c>
      <c r="AD2112">
        <v>3.05</v>
      </c>
      <c r="AE2112">
        <v>134.35</v>
      </c>
      <c r="AF2112" s="15">
        <v>45334</v>
      </c>
      <c r="AG2112">
        <v>-1</v>
      </c>
      <c r="AH2112">
        <v>-1</v>
      </c>
      <c r="AI2112">
        <v>174.99477321110001</v>
      </c>
      <c r="AJ2112">
        <v>-40.885480236500001</v>
      </c>
      <c r="AK2112">
        <v>2.5</v>
      </c>
      <c r="AL2112">
        <v>317</v>
      </c>
      <c r="AM2112">
        <v>2187.3000000000002</v>
      </c>
      <c r="AN2112" t="s">
        <v>306</v>
      </c>
      <c r="AO2112" t="s">
        <v>321</v>
      </c>
      <c r="AP2112" t="s">
        <v>292</v>
      </c>
      <c r="AQ2112" t="s">
        <v>293</v>
      </c>
      <c r="AR2112" t="s">
        <v>294</v>
      </c>
      <c r="AS2112" t="s">
        <v>291</v>
      </c>
      <c r="AT2112">
        <v>1113.1023499999999</v>
      </c>
      <c r="AU2112">
        <v>429.467625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b">
        <v>0</v>
      </c>
      <c r="BI2112" t="b">
        <v>1</v>
      </c>
      <c r="BJ2112" t="b">
        <v>1</v>
      </c>
      <c r="BK2112" t="b">
        <v>0</v>
      </c>
      <c r="BL2112" t="s">
        <v>293</v>
      </c>
      <c r="BM2112">
        <v>2</v>
      </c>
      <c r="BN2112">
        <v>90</v>
      </c>
      <c r="BO2112">
        <v>1</v>
      </c>
      <c r="BP2112" s="15">
        <v>45315</v>
      </c>
      <c r="BQ2112" t="s">
        <v>307</v>
      </c>
      <c r="BR2112" t="s">
        <v>322</v>
      </c>
      <c r="BS2112">
        <v>90</v>
      </c>
      <c r="BT2112">
        <v>2</v>
      </c>
    </row>
    <row r="2113" spans="1:72" x14ac:dyDescent="0.25">
      <c r="A2113" t="str">
        <f t="shared" si="128"/>
        <v>52_333</v>
      </c>
      <c r="B2113" t="str">
        <f t="shared" si="129"/>
        <v>U</v>
      </c>
      <c r="C2113">
        <f t="shared" si="130"/>
        <v>1587</v>
      </c>
      <c r="D2113">
        <f t="shared" si="131"/>
        <v>0</v>
      </c>
      <c r="F2113" t="s">
        <v>3141</v>
      </c>
      <c r="G2113">
        <v>52</v>
      </c>
      <c r="H2113" t="s">
        <v>3140</v>
      </c>
      <c r="I2113">
        <v>333</v>
      </c>
      <c r="J2113">
        <v>563</v>
      </c>
      <c r="K2113" t="s">
        <v>283</v>
      </c>
      <c r="L2113" t="s">
        <v>284</v>
      </c>
      <c r="M2113">
        <v>2</v>
      </c>
      <c r="N2113" t="s">
        <v>285</v>
      </c>
      <c r="O2113">
        <v>0</v>
      </c>
      <c r="P2113">
        <v>3</v>
      </c>
      <c r="Q2113" t="s">
        <v>286</v>
      </c>
      <c r="R2113" t="s">
        <v>287</v>
      </c>
      <c r="S2113" t="s">
        <v>305</v>
      </c>
      <c r="T2113" t="s">
        <v>319</v>
      </c>
      <c r="U2113">
        <v>506</v>
      </c>
      <c r="V2113">
        <v>5</v>
      </c>
      <c r="W2113">
        <v>30</v>
      </c>
      <c r="X2113">
        <v>3</v>
      </c>
      <c r="Y2113" s="15">
        <v>41360</v>
      </c>
      <c r="Z2113">
        <v>18</v>
      </c>
      <c r="AA2113" s="15">
        <v>21916</v>
      </c>
      <c r="AB2113" s="15">
        <v>45315</v>
      </c>
      <c r="AC2113">
        <v>6.55</v>
      </c>
      <c r="AD2113">
        <v>3.55</v>
      </c>
      <c r="AE2113">
        <v>167.25</v>
      </c>
      <c r="AF2113" s="15">
        <v>45334</v>
      </c>
      <c r="AG2113">
        <v>-1</v>
      </c>
      <c r="AH2113">
        <v>-1</v>
      </c>
      <c r="AI2113">
        <v>174.99737762180001</v>
      </c>
      <c r="AJ2113">
        <v>-40.883773946300003</v>
      </c>
      <c r="AK2113">
        <v>2</v>
      </c>
      <c r="AL2113">
        <v>230</v>
      </c>
      <c r="AM2113">
        <v>1587</v>
      </c>
      <c r="AN2113" t="s">
        <v>306</v>
      </c>
      <c r="AO2113" t="s">
        <v>321</v>
      </c>
      <c r="AP2113" t="s">
        <v>292</v>
      </c>
      <c r="AQ2113" t="s">
        <v>293</v>
      </c>
      <c r="AR2113" t="s">
        <v>294</v>
      </c>
      <c r="AS2113" t="s">
        <v>291</v>
      </c>
      <c r="AT2113">
        <v>1167.5842</v>
      </c>
      <c r="AU2113">
        <v>395.77591000000001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 t="b">
        <v>0</v>
      </c>
      <c r="BI2113" t="b">
        <v>1</v>
      </c>
      <c r="BJ2113" t="b">
        <v>1</v>
      </c>
      <c r="BK2113" t="b">
        <v>0</v>
      </c>
      <c r="BL2113" t="s">
        <v>293</v>
      </c>
      <c r="BM2113">
        <v>2</v>
      </c>
      <c r="BN2113">
        <v>90</v>
      </c>
      <c r="BO2113">
        <v>1</v>
      </c>
      <c r="BP2113" s="15">
        <v>45315</v>
      </c>
      <c r="BQ2113" t="s">
        <v>307</v>
      </c>
      <c r="BR2113" t="s">
        <v>322</v>
      </c>
      <c r="BS2113">
        <v>90</v>
      </c>
      <c r="BT2113">
        <v>2</v>
      </c>
    </row>
    <row r="2114" spans="1:72" x14ac:dyDescent="0.25">
      <c r="A2114" t="str">
        <f t="shared" si="128"/>
        <v>53_19</v>
      </c>
      <c r="B2114" t="str">
        <f t="shared" si="129"/>
        <v>U</v>
      </c>
      <c r="C2114">
        <f t="shared" si="130"/>
        <v>1278.9000000000001</v>
      </c>
      <c r="D2114">
        <f t="shared" si="131"/>
        <v>0</v>
      </c>
      <c r="F2114" t="s">
        <v>3142</v>
      </c>
      <c r="G2114">
        <v>53</v>
      </c>
      <c r="H2114" t="s">
        <v>1941</v>
      </c>
      <c r="I2114">
        <v>19</v>
      </c>
      <c r="J2114">
        <v>166</v>
      </c>
      <c r="K2114" t="s">
        <v>283</v>
      </c>
      <c r="L2114" t="s">
        <v>284</v>
      </c>
      <c r="M2114">
        <v>2</v>
      </c>
      <c r="N2114" t="s">
        <v>285</v>
      </c>
      <c r="O2114">
        <v>0</v>
      </c>
      <c r="P2114">
        <v>3</v>
      </c>
      <c r="Q2114" t="s">
        <v>286</v>
      </c>
      <c r="R2114" t="s">
        <v>287</v>
      </c>
      <c r="S2114" t="s">
        <v>288</v>
      </c>
      <c r="T2114" t="s">
        <v>319</v>
      </c>
      <c r="U2114">
        <v>1121</v>
      </c>
      <c r="V2114">
        <v>2</v>
      </c>
      <c r="W2114">
        <v>35</v>
      </c>
      <c r="X2114">
        <v>3</v>
      </c>
      <c r="Y2114" s="15">
        <v>41725</v>
      </c>
      <c r="Z2114">
        <v>18</v>
      </c>
      <c r="AA2114" s="15">
        <v>21916</v>
      </c>
      <c r="AB2114" s="15">
        <v>45315</v>
      </c>
      <c r="AC2114">
        <v>2</v>
      </c>
      <c r="AD2114">
        <v>2</v>
      </c>
      <c r="AE2114">
        <v>108.1</v>
      </c>
      <c r="AF2114" s="15">
        <v>45328</v>
      </c>
      <c r="AG2114">
        <v>-1</v>
      </c>
      <c r="AH2114">
        <v>-1</v>
      </c>
      <c r="AI2114">
        <v>174.98823816749999</v>
      </c>
      <c r="AJ2114">
        <v>-40.894377860200002</v>
      </c>
      <c r="AK2114">
        <v>2.5</v>
      </c>
      <c r="AL2114">
        <v>147</v>
      </c>
      <c r="AM2114">
        <v>1278.9000000000001</v>
      </c>
      <c r="AN2114" t="s">
        <v>290</v>
      </c>
      <c r="AO2114" t="s">
        <v>321</v>
      </c>
      <c r="AP2114" t="s">
        <v>292</v>
      </c>
      <c r="AQ2114" t="s">
        <v>293</v>
      </c>
      <c r="AR2114" t="s">
        <v>294</v>
      </c>
      <c r="AS2114" t="s">
        <v>291</v>
      </c>
      <c r="AT2114">
        <v>-1</v>
      </c>
      <c r="AU2114">
        <v>-1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b">
        <v>0</v>
      </c>
      <c r="BI2114" t="b">
        <v>1</v>
      </c>
      <c r="BJ2114" t="b">
        <v>1</v>
      </c>
      <c r="BK2114" t="b">
        <v>0</v>
      </c>
      <c r="BL2114" t="s">
        <v>293</v>
      </c>
      <c r="BM2114">
        <v>2</v>
      </c>
      <c r="BN2114">
        <v>75</v>
      </c>
      <c r="BO2114">
        <v>1</v>
      </c>
      <c r="BP2114" s="15">
        <v>45315</v>
      </c>
      <c r="BQ2114" t="s">
        <v>295</v>
      </c>
      <c r="BR2114" t="s">
        <v>348</v>
      </c>
      <c r="BS2114">
        <v>75</v>
      </c>
      <c r="BT2114">
        <v>2</v>
      </c>
    </row>
    <row r="2115" spans="1:72" x14ac:dyDescent="0.25">
      <c r="A2115" t="str">
        <f t="shared" ref="A2115:A2178" si="132">G2115&amp;"_"&amp;I2115</f>
        <v>54_4</v>
      </c>
      <c r="B2115" t="str">
        <f t="shared" ref="B2115:B2178" si="133">AO2115</f>
        <v>U</v>
      </c>
      <c r="C2115">
        <f t="shared" ref="C2115:C2178" si="134">AM2115</f>
        <v>712.5</v>
      </c>
      <c r="D2115">
        <f t="shared" ref="D2115:D2178" si="135">AZ2115</f>
        <v>0</v>
      </c>
      <c r="F2115" t="s">
        <v>3143</v>
      </c>
      <c r="G2115">
        <v>54</v>
      </c>
      <c r="H2115" t="s">
        <v>3144</v>
      </c>
      <c r="I2115">
        <v>4</v>
      </c>
      <c r="J2115">
        <v>99</v>
      </c>
      <c r="K2115" t="s">
        <v>283</v>
      </c>
      <c r="L2115" t="s">
        <v>284</v>
      </c>
      <c r="M2115">
        <v>2</v>
      </c>
      <c r="N2115" t="s">
        <v>285</v>
      </c>
      <c r="O2115">
        <v>0</v>
      </c>
      <c r="P2115">
        <v>2</v>
      </c>
      <c r="Q2115" t="s">
        <v>286</v>
      </c>
      <c r="R2115" t="s">
        <v>304</v>
      </c>
      <c r="S2115" t="s">
        <v>305</v>
      </c>
      <c r="T2115" t="s">
        <v>319</v>
      </c>
      <c r="U2115">
        <v>215</v>
      </c>
      <c r="V2115">
        <v>6</v>
      </c>
      <c r="W2115">
        <v>30</v>
      </c>
      <c r="X2115">
        <v>3</v>
      </c>
      <c r="Y2115" s="15">
        <v>43886</v>
      </c>
      <c r="Z2115">
        <v>19</v>
      </c>
      <c r="AA2115" s="15">
        <v>21916</v>
      </c>
      <c r="AB2115" s="15">
        <v>45334</v>
      </c>
      <c r="AC2115">
        <v>6.95</v>
      </c>
      <c r="AD2115">
        <v>6.95</v>
      </c>
      <c r="AE2115">
        <v>111</v>
      </c>
      <c r="AF2115" s="15">
        <v>45333</v>
      </c>
      <c r="AG2115">
        <v>-1</v>
      </c>
      <c r="AH2115">
        <v>-1</v>
      </c>
      <c r="AI2115">
        <v>174.98827565319999</v>
      </c>
      <c r="AJ2115">
        <v>-40.920016670499997</v>
      </c>
      <c r="AK2115">
        <v>1.5</v>
      </c>
      <c r="AL2115">
        <v>95</v>
      </c>
      <c r="AM2115">
        <v>712.5</v>
      </c>
      <c r="AN2115" t="s">
        <v>306</v>
      </c>
      <c r="AO2115" t="s">
        <v>321</v>
      </c>
      <c r="AP2115" t="s">
        <v>325</v>
      </c>
      <c r="AQ2115" t="s">
        <v>293</v>
      </c>
      <c r="AR2115" t="s">
        <v>294</v>
      </c>
      <c r="AS2115" t="s">
        <v>291</v>
      </c>
      <c r="AT2115">
        <v>-1</v>
      </c>
      <c r="AU2115">
        <v>-1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b">
        <v>0</v>
      </c>
      <c r="BI2115" t="b">
        <v>1</v>
      </c>
      <c r="BJ2115" t="b">
        <v>1</v>
      </c>
      <c r="BK2115" t="b">
        <v>0</v>
      </c>
      <c r="BL2115" t="s">
        <v>293</v>
      </c>
      <c r="BM2115">
        <v>2</v>
      </c>
      <c r="BN2115">
        <v>90</v>
      </c>
      <c r="BO2115">
        <v>1</v>
      </c>
      <c r="BP2115" s="15">
        <v>45334</v>
      </c>
      <c r="BQ2115" t="s">
        <v>307</v>
      </c>
      <c r="BR2115" t="s">
        <v>322</v>
      </c>
      <c r="BS2115">
        <v>90</v>
      </c>
      <c r="BT2115">
        <v>2</v>
      </c>
    </row>
    <row r="2116" spans="1:72" x14ac:dyDescent="0.25">
      <c r="A2116" t="str">
        <f t="shared" si="132"/>
        <v>55_5</v>
      </c>
      <c r="B2116" t="str">
        <f t="shared" si="133"/>
        <v>U</v>
      </c>
      <c r="C2116">
        <f t="shared" si="134"/>
        <v>560</v>
      </c>
      <c r="D2116">
        <f t="shared" si="135"/>
        <v>17.5</v>
      </c>
      <c r="F2116" t="s">
        <v>3145</v>
      </c>
      <c r="G2116">
        <v>55</v>
      </c>
      <c r="H2116" t="s">
        <v>3146</v>
      </c>
      <c r="I2116">
        <v>5</v>
      </c>
      <c r="J2116">
        <v>85</v>
      </c>
      <c r="K2116" t="s">
        <v>283</v>
      </c>
      <c r="L2116" t="s">
        <v>284</v>
      </c>
      <c r="M2116">
        <v>2</v>
      </c>
      <c r="N2116" t="s">
        <v>285</v>
      </c>
      <c r="O2116">
        <v>0</v>
      </c>
      <c r="P2116">
        <v>3</v>
      </c>
      <c r="Q2116" t="s">
        <v>286</v>
      </c>
      <c r="R2116" t="s">
        <v>287</v>
      </c>
      <c r="S2116" t="s">
        <v>305</v>
      </c>
      <c r="T2116" t="s">
        <v>319</v>
      </c>
      <c r="U2116">
        <v>773</v>
      </c>
      <c r="V2116">
        <v>3</v>
      </c>
      <c r="W2116">
        <v>17</v>
      </c>
      <c r="X2116">
        <v>2</v>
      </c>
      <c r="Y2116" s="15">
        <v>38136</v>
      </c>
      <c r="Z2116">
        <v>18</v>
      </c>
      <c r="AA2116" s="15">
        <v>21916</v>
      </c>
      <c r="AB2116" s="15">
        <v>45316</v>
      </c>
      <c r="AC2116">
        <v>11.95</v>
      </c>
      <c r="AD2116">
        <v>7</v>
      </c>
      <c r="AE2116">
        <v>221.2</v>
      </c>
      <c r="AF2116" s="15">
        <v>45333</v>
      </c>
      <c r="AG2116">
        <v>-1</v>
      </c>
      <c r="AH2116">
        <v>-1</v>
      </c>
      <c r="AI2116">
        <v>174.97993212989999</v>
      </c>
      <c r="AJ2116">
        <v>-40.917330611300002</v>
      </c>
      <c r="AK2116">
        <v>5</v>
      </c>
      <c r="AL2116">
        <v>80</v>
      </c>
      <c r="AM2116">
        <v>560</v>
      </c>
      <c r="AN2116" t="s">
        <v>306</v>
      </c>
      <c r="AO2116" t="s">
        <v>321</v>
      </c>
      <c r="AP2116" t="s">
        <v>325</v>
      </c>
      <c r="AQ2116" t="s">
        <v>293</v>
      </c>
      <c r="AR2116" t="s">
        <v>294</v>
      </c>
      <c r="AS2116" t="s">
        <v>291</v>
      </c>
      <c r="AT2116">
        <v>935.18482500000005</v>
      </c>
      <c r="AU2116">
        <v>429.76229000000001</v>
      </c>
      <c r="AV2116">
        <v>0</v>
      </c>
      <c r="AW2116">
        <v>0</v>
      </c>
      <c r="AX2116">
        <v>2.5</v>
      </c>
      <c r="AY2116">
        <v>15</v>
      </c>
      <c r="AZ2116">
        <v>17.5</v>
      </c>
      <c r="BA2116">
        <v>0</v>
      </c>
      <c r="BB2116">
        <v>8.9285714285714302E-2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b">
        <v>0</v>
      </c>
      <c r="BI2116" t="b">
        <v>1</v>
      </c>
      <c r="BJ2116" t="b">
        <v>1</v>
      </c>
      <c r="BK2116" t="b">
        <v>0</v>
      </c>
      <c r="BL2116" t="s">
        <v>293</v>
      </c>
      <c r="BM2116">
        <v>2</v>
      </c>
      <c r="BN2116">
        <v>90</v>
      </c>
      <c r="BO2116">
        <v>1</v>
      </c>
      <c r="BP2116" s="15">
        <v>45316</v>
      </c>
      <c r="BQ2116" t="s">
        <v>307</v>
      </c>
      <c r="BR2116" t="s">
        <v>322</v>
      </c>
      <c r="BS2116">
        <v>90</v>
      </c>
      <c r="BT2116">
        <v>2</v>
      </c>
    </row>
    <row r="2117" spans="1:72" x14ac:dyDescent="0.25">
      <c r="A2117" t="str">
        <f t="shared" si="132"/>
        <v>56_5</v>
      </c>
      <c r="B2117" t="str">
        <f t="shared" si="133"/>
        <v>U</v>
      </c>
      <c r="C2117">
        <f t="shared" si="134"/>
        <v>2058</v>
      </c>
      <c r="D2117">
        <f t="shared" si="135"/>
        <v>0</v>
      </c>
      <c r="F2117" t="s">
        <v>3147</v>
      </c>
      <c r="G2117">
        <v>56</v>
      </c>
      <c r="H2117" t="s">
        <v>3148</v>
      </c>
      <c r="I2117">
        <v>5</v>
      </c>
      <c r="J2117">
        <v>299</v>
      </c>
      <c r="K2117" t="s">
        <v>283</v>
      </c>
      <c r="L2117" t="s">
        <v>284</v>
      </c>
      <c r="M2117">
        <v>2</v>
      </c>
      <c r="N2117" t="s">
        <v>285</v>
      </c>
      <c r="O2117">
        <v>0</v>
      </c>
      <c r="P2117">
        <v>2</v>
      </c>
      <c r="Q2117" t="s">
        <v>286</v>
      </c>
      <c r="R2117" t="s">
        <v>304</v>
      </c>
      <c r="S2117" t="s">
        <v>305</v>
      </c>
      <c r="T2117" t="s">
        <v>319</v>
      </c>
      <c r="U2117">
        <v>213</v>
      </c>
      <c r="V2117">
        <v>3</v>
      </c>
      <c r="W2117">
        <v>33</v>
      </c>
      <c r="X2117">
        <v>3</v>
      </c>
      <c r="Y2117" s="15">
        <v>39905</v>
      </c>
      <c r="Z2117">
        <v>19</v>
      </c>
      <c r="AA2117" s="15">
        <v>21916</v>
      </c>
      <c r="AB2117" s="15">
        <v>45316</v>
      </c>
      <c r="AC2117">
        <v>4</v>
      </c>
      <c r="AD2117">
        <v>3</v>
      </c>
      <c r="AE2117">
        <v>143</v>
      </c>
      <c r="AF2117" s="15">
        <v>45333</v>
      </c>
      <c r="AG2117">
        <v>-1</v>
      </c>
      <c r="AH2117">
        <v>-1</v>
      </c>
      <c r="AI2117">
        <v>174.98827000239999</v>
      </c>
      <c r="AJ2117">
        <v>-40.925450614399999</v>
      </c>
      <c r="AK2117">
        <v>2</v>
      </c>
      <c r="AL2117">
        <v>294</v>
      </c>
      <c r="AM2117">
        <v>2058</v>
      </c>
      <c r="AN2117" t="s">
        <v>306</v>
      </c>
      <c r="AO2117" t="s">
        <v>321</v>
      </c>
      <c r="AP2117" t="s">
        <v>292</v>
      </c>
      <c r="AQ2117" t="s">
        <v>293</v>
      </c>
      <c r="AR2117" t="s">
        <v>294</v>
      </c>
      <c r="AS2117" t="s">
        <v>291</v>
      </c>
      <c r="AT2117">
        <v>1163.13797</v>
      </c>
      <c r="AU2117">
        <v>426.72075000000001</v>
      </c>
      <c r="AV2117">
        <v>0</v>
      </c>
      <c r="AW2117">
        <v>0</v>
      </c>
      <c r="AX2117">
        <v>7.2639225181598102</v>
      </c>
      <c r="AY2117">
        <v>0</v>
      </c>
      <c r="AZ2117">
        <v>0</v>
      </c>
      <c r="BA2117">
        <v>0</v>
      </c>
      <c r="BB2117">
        <v>0</v>
      </c>
      <c r="BC2117">
        <v>0.05</v>
      </c>
      <c r="BD2117">
        <v>0</v>
      </c>
      <c r="BE2117">
        <v>0</v>
      </c>
      <c r="BF2117">
        <v>0.25</v>
      </c>
      <c r="BG2117">
        <v>0</v>
      </c>
      <c r="BH2117" t="b">
        <v>0</v>
      </c>
      <c r="BI2117" t="b">
        <v>1</v>
      </c>
      <c r="BJ2117" t="b">
        <v>1</v>
      </c>
      <c r="BK2117" t="b">
        <v>0</v>
      </c>
      <c r="BL2117" t="s">
        <v>293</v>
      </c>
      <c r="BM2117">
        <v>2</v>
      </c>
      <c r="BN2117">
        <v>90</v>
      </c>
      <c r="BO2117">
        <v>1</v>
      </c>
      <c r="BP2117" s="15">
        <v>45316</v>
      </c>
      <c r="BQ2117" t="s">
        <v>307</v>
      </c>
      <c r="BR2117" t="s">
        <v>322</v>
      </c>
      <c r="BS2117">
        <v>90</v>
      </c>
      <c r="BT2117">
        <v>2</v>
      </c>
    </row>
    <row r="2118" spans="1:72" x14ac:dyDescent="0.25">
      <c r="A2118" t="str">
        <f t="shared" si="132"/>
        <v>59_11</v>
      </c>
      <c r="B2118" t="str">
        <f t="shared" si="133"/>
        <v>U</v>
      </c>
      <c r="C2118">
        <f t="shared" si="134"/>
        <v>616.4</v>
      </c>
      <c r="D2118">
        <f t="shared" si="135"/>
        <v>0</v>
      </c>
      <c r="F2118" t="s">
        <v>3149</v>
      </c>
      <c r="G2118">
        <v>59</v>
      </c>
      <c r="H2118" t="s">
        <v>2687</v>
      </c>
      <c r="I2118">
        <v>11</v>
      </c>
      <c r="J2118">
        <v>103</v>
      </c>
      <c r="K2118" t="s">
        <v>283</v>
      </c>
      <c r="L2118" t="s">
        <v>284</v>
      </c>
      <c r="M2118">
        <v>2</v>
      </c>
      <c r="N2118" t="s">
        <v>285</v>
      </c>
      <c r="O2118">
        <v>0</v>
      </c>
      <c r="P2118">
        <v>2</v>
      </c>
      <c r="Q2118" t="s">
        <v>286</v>
      </c>
      <c r="R2118" t="s">
        <v>287</v>
      </c>
      <c r="S2118" t="s">
        <v>305</v>
      </c>
      <c r="T2118" t="s">
        <v>319</v>
      </c>
      <c r="U2118">
        <v>348</v>
      </c>
      <c r="V2118">
        <v>7</v>
      </c>
      <c r="W2118">
        <v>20</v>
      </c>
      <c r="X2118">
        <v>2</v>
      </c>
      <c r="Y2118" s="15">
        <v>43887</v>
      </c>
      <c r="Z2118">
        <v>19</v>
      </c>
      <c r="AA2118" s="15">
        <v>35065</v>
      </c>
      <c r="AB2118" s="15">
        <v>45316</v>
      </c>
      <c r="AC2118">
        <v>6</v>
      </c>
      <c r="AD2118">
        <v>3.35</v>
      </c>
      <c r="AE2118">
        <v>250.1</v>
      </c>
      <c r="AF2118" s="15">
        <v>45333</v>
      </c>
      <c r="AG2118">
        <v>-1</v>
      </c>
      <c r="AH2118">
        <v>-1</v>
      </c>
      <c r="AI2118">
        <v>174.98738432760001</v>
      </c>
      <c r="AJ2118">
        <v>-40.920130163000003</v>
      </c>
      <c r="AK2118">
        <v>3</v>
      </c>
      <c r="AL2118">
        <v>92</v>
      </c>
      <c r="AM2118">
        <v>616.4</v>
      </c>
      <c r="AN2118" t="s">
        <v>306</v>
      </c>
      <c r="AO2118" t="s">
        <v>321</v>
      </c>
      <c r="AP2118" t="s">
        <v>325</v>
      </c>
      <c r="AQ2118" t="s">
        <v>293</v>
      </c>
      <c r="AR2118" t="s">
        <v>294</v>
      </c>
      <c r="AS2118" t="s">
        <v>291</v>
      </c>
      <c r="AT2118">
        <v>1855.4594199999999</v>
      </c>
      <c r="AU2118">
        <v>587.55544499999996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b">
        <v>0</v>
      </c>
      <c r="BI2118" t="b">
        <v>1</v>
      </c>
      <c r="BJ2118" t="b">
        <v>1</v>
      </c>
      <c r="BK2118" t="b">
        <v>0</v>
      </c>
      <c r="BL2118" t="s">
        <v>293</v>
      </c>
      <c r="BM2118">
        <v>2</v>
      </c>
      <c r="BN2118">
        <v>90</v>
      </c>
      <c r="BO2118">
        <v>1</v>
      </c>
      <c r="BP2118" s="15">
        <v>45316</v>
      </c>
      <c r="BQ2118" t="s">
        <v>307</v>
      </c>
      <c r="BR2118" t="s">
        <v>322</v>
      </c>
      <c r="BS2118">
        <v>90</v>
      </c>
      <c r="BT2118">
        <v>2</v>
      </c>
    </row>
    <row r="2119" spans="1:72" x14ac:dyDescent="0.25">
      <c r="A2119" t="str">
        <f t="shared" si="132"/>
        <v>60_602</v>
      </c>
      <c r="B2119" t="str">
        <f t="shared" si="133"/>
        <v>U</v>
      </c>
      <c r="C2119">
        <f t="shared" si="134"/>
        <v>695.8</v>
      </c>
      <c r="D2119">
        <f t="shared" si="135"/>
        <v>57.5</v>
      </c>
      <c r="F2119" t="s">
        <v>3150</v>
      </c>
      <c r="G2119">
        <v>60</v>
      </c>
      <c r="H2119" t="s">
        <v>2253</v>
      </c>
      <c r="I2119">
        <v>602</v>
      </c>
      <c r="J2119">
        <v>700</v>
      </c>
      <c r="K2119" t="s">
        <v>283</v>
      </c>
      <c r="L2119" t="s">
        <v>284</v>
      </c>
      <c r="M2119">
        <v>2</v>
      </c>
      <c r="N2119" t="s">
        <v>285</v>
      </c>
      <c r="O2119">
        <v>0</v>
      </c>
      <c r="P2119">
        <v>3</v>
      </c>
      <c r="Q2119" t="s">
        <v>286</v>
      </c>
      <c r="R2119" t="s">
        <v>287</v>
      </c>
      <c r="S2119" t="s">
        <v>288</v>
      </c>
      <c r="T2119" t="s">
        <v>319</v>
      </c>
      <c r="U2119">
        <v>1662</v>
      </c>
      <c r="V2119">
        <v>9</v>
      </c>
      <c r="W2119">
        <v>47</v>
      </c>
      <c r="X2119">
        <v>3</v>
      </c>
      <c r="Y2119" s="15">
        <v>36689</v>
      </c>
      <c r="Z2119">
        <v>20</v>
      </c>
      <c r="AA2119" s="15">
        <v>21916</v>
      </c>
      <c r="AB2119" s="15">
        <v>45313</v>
      </c>
      <c r="AC2119">
        <v>3.3</v>
      </c>
      <c r="AD2119">
        <v>2</v>
      </c>
      <c r="AE2119">
        <v>145.5</v>
      </c>
      <c r="AF2119" s="15">
        <v>45335</v>
      </c>
      <c r="AG2119">
        <v>-1</v>
      </c>
      <c r="AH2119">
        <v>-1</v>
      </c>
      <c r="AI2119">
        <v>174.98755125599999</v>
      </c>
      <c r="AJ2119">
        <v>-40.887301597700002</v>
      </c>
      <c r="AK2119">
        <v>1</v>
      </c>
      <c r="AL2119">
        <v>98</v>
      </c>
      <c r="AM2119">
        <v>695.8</v>
      </c>
      <c r="AN2119" t="s">
        <v>290</v>
      </c>
      <c r="AO2119" t="s">
        <v>321</v>
      </c>
      <c r="AP2119" t="s">
        <v>314</v>
      </c>
      <c r="AQ2119" t="s">
        <v>312</v>
      </c>
      <c r="AR2119" t="s">
        <v>294</v>
      </c>
      <c r="AS2119" t="s">
        <v>291</v>
      </c>
      <c r="AT2119">
        <v>1059.1657399999999</v>
      </c>
      <c r="AU2119">
        <v>218.25397000000001</v>
      </c>
      <c r="AV2119">
        <v>0</v>
      </c>
      <c r="AW2119">
        <v>0</v>
      </c>
      <c r="AX2119">
        <v>0</v>
      </c>
      <c r="AY2119">
        <v>37.5</v>
      </c>
      <c r="AZ2119">
        <v>57.5</v>
      </c>
      <c r="BA2119">
        <v>0</v>
      </c>
      <c r="BB2119">
        <v>0</v>
      </c>
      <c r="BC2119">
        <v>0</v>
      </c>
      <c r="BD2119">
        <v>0</v>
      </c>
      <c r="BE2119">
        <v>0.21</v>
      </c>
      <c r="BF2119">
        <v>0</v>
      </c>
      <c r="BG2119">
        <v>1.05</v>
      </c>
      <c r="BH2119" t="b">
        <v>0</v>
      </c>
      <c r="BI2119" t="b">
        <v>1</v>
      </c>
      <c r="BJ2119" t="b">
        <v>1</v>
      </c>
      <c r="BK2119" t="b">
        <v>0</v>
      </c>
      <c r="BL2119" t="s">
        <v>312</v>
      </c>
      <c r="BM2119">
        <v>2</v>
      </c>
      <c r="BN2119">
        <v>75</v>
      </c>
      <c r="BO2119">
        <v>1</v>
      </c>
      <c r="BP2119" s="15">
        <v>45313</v>
      </c>
      <c r="BQ2119" t="s">
        <v>295</v>
      </c>
      <c r="BR2119" t="s">
        <v>348</v>
      </c>
      <c r="BS2119">
        <v>75</v>
      </c>
      <c r="BT2119">
        <v>2</v>
      </c>
    </row>
    <row r="2120" spans="1:72" x14ac:dyDescent="0.25">
      <c r="A2120" t="str">
        <f t="shared" si="132"/>
        <v>61_168</v>
      </c>
      <c r="B2120" t="str">
        <f t="shared" si="133"/>
        <v>U</v>
      </c>
      <c r="C2120">
        <f t="shared" si="134"/>
        <v>189.6</v>
      </c>
      <c r="D2120">
        <f t="shared" si="135"/>
        <v>0</v>
      </c>
      <c r="F2120" t="s">
        <v>3151</v>
      </c>
      <c r="G2120">
        <v>61</v>
      </c>
      <c r="H2120" t="s">
        <v>3152</v>
      </c>
      <c r="I2120">
        <v>168</v>
      </c>
      <c r="J2120">
        <v>192</v>
      </c>
      <c r="K2120" t="s">
        <v>283</v>
      </c>
      <c r="L2120" t="s">
        <v>284</v>
      </c>
      <c r="M2120">
        <v>2</v>
      </c>
      <c r="N2120" t="s">
        <v>285</v>
      </c>
      <c r="O2120">
        <v>0</v>
      </c>
      <c r="P2120">
        <v>2</v>
      </c>
      <c r="Q2120" t="s">
        <v>286</v>
      </c>
      <c r="R2120" t="s">
        <v>287</v>
      </c>
      <c r="S2120" t="s">
        <v>318</v>
      </c>
      <c r="T2120" t="s">
        <v>319</v>
      </c>
      <c r="U2120">
        <v>176</v>
      </c>
      <c r="V2120">
        <v>6</v>
      </c>
      <c r="W2120">
        <v>65</v>
      </c>
      <c r="X2120">
        <v>3</v>
      </c>
      <c r="Y2120" s="15">
        <v>44118</v>
      </c>
      <c r="Z2120">
        <v>22</v>
      </c>
      <c r="AA2120" s="15">
        <v>21916</v>
      </c>
      <c r="AB2120" s="15">
        <v>45317</v>
      </c>
      <c r="AC2120">
        <v>4</v>
      </c>
      <c r="AD2120">
        <v>3</v>
      </c>
      <c r="AE2120">
        <v>116</v>
      </c>
      <c r="AF2120" s="15">
        <v>45326</v>
      </c>
      <c r="AG2120">
        <v>-1</v>
      </c>
      <c r="AH2120">
        <v>-1</v>
      </c>
      <c r="AI2120">
        <v>174.98248653050001</v>
      </c>
      <c r="AJ2120">
        <v>-40.933833272599998</v>
      </c>
      <c r="AK2120">
        <v>0</v>
      </c>
      <c r="AL2120">
        <v>24</v>
      </c>
      <c r="AM2120">
        <v>189.6</v>
      </c>
      <c r="AN2120" t="s">
        <v>320</v>
      </c>
      <c r="AO2120" t="s">
        <v>321</v>
      </c>
      <c r="AP2120" t="s">
        <v>314</v>
      </c>
      <c r="AQ2120" t="s">
        <v>312</v>
      </c>
      <c r="AR2120" t="s">
        <v>294</v>
      </c>
      <c r="AS2120" t="s">
        <v>291</v>
      </c>
      <c r="AT2120">
        <v>-1</v>
      </c>
      <c r="AU2120">
        <v>-1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b">
        <v>0</v>
      </c>
      <c r="BI2120" t="b">
        <v>1</v>
      </c>
      <c r="BJ2120" t="b">
        <v>0</v>
      </c>
      <c r="BK2120" t="b">
        <v>1</v>
      </c>
      <c r="BL2120" t="s">
        <v>312</v>
      </c>
      <c r="BM2120">
        <v>2</v>
      </c>
      <c r="BN2120">
        <v>90</v>
      </c>
      <c r="BO2120">
        <v>1</v>
      </c>
      <c r="BP2120" s="15">
        <v>45317</v>
      </c>
      <c r="BQ2120" t="s">
        <v>307</v>
      </c>
      <c r="BR2120" t="s">
        <v>322</v>
      </c>
      <c r="BS2120">
        <v>90</v>
      </c>
      <c r="BT2120">
        <v>2</v>
      </c>
    </row>
    <row r="2121" spans="1:72" x14ac:dyDescent="0.25">
      <c r="A2121" t="str">
        <f t="shared" si="132"/>
        <v>62_521</v>
      </c>
      <c r="B2121" t="str">
        <f t="shared" si="133"/>
        <v>U</v>
      </c>
      <c r="C2121">
        <f t="shared" si="134"/>
        <v>634.79999999999995</v>
      </c>
      <c r="D2121">
        <f t="shared" si="135"/>
        <v>2.5</v>
      </c>
      <c r="F2121" t="s">
        <v>3153</v>
      </c>
      <c r="G2121">
        <v>62</v>
      </c>
      <c r="H2121" t="s">
        <v>46</v>
      </c>
      <c r="I2121">
        <v>521</v>
      </c>
      <c r="J2121">
        <v>590</v>
      </c>
      <c r="K2121" t="s">
        <v>283</v>
      </c>
      <c r="L2121" t="s">
        <v>284</v>
      </c>
      <c r="M2121">
        <v>2</v>
      </c>
      <c r="N2121" t="s">
        <v>285</v>
      </c>
      <c r="O2121">
        <v>0</v>
      </c>
      <c r="P2121">
        <v>3</v>
      </c>
      <c r="Q2121" t="s">
        <v>286</v>
      </c>
      <c r="R2121" t="s">
        <v>341</v>
      </c>
      <c r="S2121" t="s">
        <v>288</v>
      </c>
      <c r="T2121" t="s">
        <v>417</v>
      </c>
      <c r="U2121">
        <v>1547</v>
      </c>
      <c r="V2121">
        <v>6</v>
      </c>
      <c r="W2121">
        <v>35</v>
      </c>
      <c r="X2121">
        <v>2</v>
      </c>
      <c r="Y2121" s="15">
        <v>36312</v>
      </c>
      <c r="Z2121">
        <v>20</v>
      </c>
      <c r="AA2121" s="15">
        <v>21916</v>
      </c>
      <c r="AB2121" s="15">
        <v>45315</v>
      </c>
      <c r="AC2121">
        <v>2</v>
      </c>
      <c r="AD2121">
        <v>1</v>
      </c>
      <c r="AE2121">
        <v>120.45</v>
      </c>
      <c r="AF2121" s="15">
        <v>45328</v>
      </c>
      <c r="AG2121">
        <v>-1</v>
      </c>
      <c r="AH2121">
        <v>-1</v>
      </c>
      <c r="AI2121">
        <v>174.99543749189999</v>
      </c>
      <c r="AJ2121">
        <v>-40.890974997299999</v>
      </c>
      <c r="AK2121">
        <v>4.5</v>
      </c>
      <c r="AL2121">
        <v>69</v>
      </c>
      <c r="AM2121">
        <v>634.79999999999995</v>
      </c>
      <c r="AN2121" t="s">
        <v>290</v>
      </c>
      <c r="AO2121" t="s">
        <v>321</v>
      </c>
      <c r="AP2121" t="s">
        <v>314</v>
      </c>
      <c r="AQ2121" t="s">
        <v>312</v>
      </c>
      <c r="AR2121" t="s">
        <v>294</v>
      </c>
      <c r="AS2121" t="s">
        <v>291</v>
      </c>
      <c r="AT2121">
        <v>1027.8339000000001</v>
      </c>
      <c r="AU2121">
        <v>380.71339999999998</v>
      </c>
      <c r="AV2121">
        <v>0</v>
      </c>
      <c r="AW2121">
        <v>0</v>
      </c>
      <c r="AX2121">
        <v>0.815217391304348</v>
      </c>
      <c r="AY2121">
        <v>0</v>
      </c>
      <c r="AZ2121">
        <v>2.5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b">
        <v>0</v>
      </c>
      <c r="BI2121" t="b">
        <v>1</v>
      </c>
      <c r="BJ2121" t="b">
        <v>1</v>
      </c>
      <c r="BK2121" t="b">
        <v>0</v>
      </c>
      <c r="BL2121" t="s">
        <v>312</v>
      </c>
      <c r="BM2121">
        <v>2</v>
      </c>
      <c r="BN2121">
        <v>75</v>
      </c>
      <c r="BO2121">
        <v>1</v>
      </c>
      <c r="BP2121" s="15">
        <v>45315</v>
      </c>
      <c r="BQ2121" t="s">
        <v>295</v>
      </c>
      <c r="BR2121" t="s">
        <v>348</v>
      </c>
      <c r="BS2121">
        <v>75</v>
      </c>
      <c r="BT2121">
        <v>2</v>
      </c>
    </row>
    <row r="2122" spans="1:72" x14ac:dyDescent="0.25">
      <c r="A2122" t="str">
        <f t="shared" si="132"/>
        <v>440_1150</v>
      </c>
      <c r="B2122" t="str">
        <f t="shared" si="133"/>
        <v>U</v>
      </c>
      <c r="C2122">
        <f t="shared" si="134"/>
        <v>325.5</v>
      </c>
      <c r="D2122">
        <f t="shared" si="135"/>
        <v>0</v>
      </c>
      <c r="F2122" t="s">
        <v>3154</v>
      </c>
      <c r="G2122">
        <v>440</v>
      </c>
      <c r="H2122" t="s">
        <v>1914</v>
      </c>
      <c r="I2122">
        <v>1150</v>
      </c>
      <c r="J2122">
        <v>1185</v>
      </c>
      <c r="K2122" t="s">
        <v>283</v>
      </c>
      <c r="L2122" t="s">
        <v>284</v>
      </c>
      <c r="M2122">
        <v>2</v>
      </c>
      <c r="N2122" t="s">
        <v>285</v>
      </c>
      <c r="O2122">
        <v>0</v>
      </c>
      <c r="P2122">
        <v>1</v>
      </c>
      <c r="Q2122" t="s">
        <v>286</v>
      </c>
      <c r="R2122" t="s">
        <v>304</v>
      </c>
      <c r="S2122" t="s">
        <v>318</v>
      </c>
      <c r="T2122" t="s">
        <v>319</v>
      </c>
      <c r="U2122">
        <v>48</v>
      </c>
      <c r="V2122">
        <v>7</v>
      </c>
      <c r="W2122">
        <v>20</v>
      </c>
      <c r="X2122">
        <v>2</v>
      </c>
      <c r="Y2122" s="15">
        <v>44281</v>
      </c>
      <c r="Z2122">
        <v>20</v>
      </c>
      <c r="AA2122" s="15">
        <v>29586</v>
      </c>
      <c r="AB2122" s="15">
        <v>45313</v>
      </c>
      <c r="AC2122">
        <v>3</v>
      </c>
      <c r="AD2122">
        <v>4</v>
      </c>
      <c r="AE2122">
        <v>100</v>
      </c>
      <c r="AF2122" s="15">
        <v>45336</v>
      </c>
      <c r="AG2122">
        <v>-1</v>
      </c>
      <c r="AH2122">
        <v>-1</v>
      </c>
      <c r="AI2122">
        <v>175.01205213809999</v>
      </c>
      <c r="AJ2122">
        <v>-40.874088563000001</v>
      </c>
      <c r="AK2122">
        <v>2.5</v>
      </c>
      <c r="AL2122">
        <v>35</v>
      </c>
      <c r="AM2122">
        <v>325.5</v>
      </c>
      <c r="AN2122" t="s">
        <v>320</v>
      </c>
      <c r="AO2122" t="s">
        <v>321</v>
      </c>
      <c r="AP2122" t="s">
        <v>325</v>
      </c>
      <c r="AQ2122" t="s">
        <v>293</v>
      </c>
      <c r="AR2122" t="s">
        <v>294</v>
      </c>
      <c r="AS2122" t="s">
        <v>291</v>
      </c>
      <c r="AT2122">
        <v>-1</v>
      </c>
      <c r="AU2122">
        <v>-1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b">
        <v>0</v>
      </c>
      <c r="BI2122" t="b">
        <v>1</v>
      </c>
      <c r="BJ2122" t="b">
        <v>0</v>
      </c>
      <c r="BK2122" t="b">
        <v>0</v>
      </c>
      <c r="BL2122" t="s">
        <v>293</v>
      </c>
      <c r="BM2122">
        <v>2</v>
      </c>
      <c r="BN2122">
        <v>90</v>
      </c>
      <c r="BO2122">
        <v>1</v>
      </c>
      <c r="BP2122" s="15">
        <v>45313</v>
      </c>
      <c r="BQ2122" t="s">
        <v>307</v>
      </c>
      <c r="BR2122" t="s">
        <v>322</v>
      </c>
      <c r="BS2122">
        <v>90</v>
      </c>
      <c r="BT2122">
        <v>2</v>
      </c>
    </row>
    <row r="2123" spans="1:72" x14ac:dyDescent="0.25">
      <c r="A2123" t="str">
        <f t="shared" si="132"/>
        <v>441_10</v>
      </c>
      <c r="B2123" t="str">
        <f t="shared" si="133"/>
        <v>U</v>
      </c>
      <c r="C2123">
        <f t="shared" si="134"/>
        <v>900</v>
      </c>
      <c r="D2123">
        <f t="shared" si="135"/>
        <v>0</v>
      </c>
      <c r="F2123" t="s">
        <v>3155</v>
      </c>
      <c r="G2123">
        <v>441</v>
      </c>
      <c r="H2123" t="s">
        <v>2025</v>
      </c>
      <c r="I2123">
        <v>10</v>
      </c>
      <c r="J2123">
        <v>130</v>
      </c>
      <c r="K2123" t="s">
        <v>283</v>
      </c>
      <c r="L2123" t="s">
        <v>284</v>
      </c>
      <c r="M2123">
        <v>2</v>
      </c>
      <c r="N2123" t="s">
        <v>285</v>
      </c>
      <c r="O2123">
        <v>0</v>
      </c>
      <c r="P2123">
        <v>2</v>
      </c>
      <c r="Q2123" t="s">
        <v>286</v>
      </c>
      <c r="R2123" t="s">
        <v>287</v>
      </c>
      <c r="S2123" t="s">
        <v>318</v>
      </c>
      <c r="T2123" t="s">
        <v>319</v>
      </c>
      <c r="U2123">
        <v>194</v>
      </c>
      <c r="V2123">
        <v>4</v>
      </c>
      <c r="W2123">
        <v>27</v>
      </c>
      <c r="X2123">
        <v>3</v>
      </c>
      <c r="Y2123" s="15">
        <v>43553</v>
      </c>
      <c r="Z2123">
        <v>19</v>
      </c>
      <c r="AA2123" s="15">
        <v>21916</v>
      </c>
      <c r="AB2123" s="15">
        <v>45314</v>
      </c>
      <c r="AC2123">
        <v>6.2</v>
      </c>
      <c r="AD2123">
        <v>3.05</v>
      </c>
      <c r="AE2123">
        <v>200.95</v>
      </c>
      <c r="AF2123" s="15">
        <v>45336</v>
      </c>
      <c r="AG2123">
        <v>-1</v>
      </c>
      <c r="AH2123">
        <v>-1</v>
      </c>
      <c r="AI2123">
        <v>175.0234477173</v>
      </c>
      <c r="AJ2123">
        <v>-40.862883627499997</v>
      </c>
      <c r="AK2123">
        <v>0</v>
      </c>
      <c r="AL2123">
        <v>120</v>
      </c>
      <c r="AM2123">
        <v>900</v>
      </c>
      <c r="AN2123" t="s">
        <v>320</v>
      </c>
      <c r="AO2123" t="s">
        <v>321</v>
      </c>
      <c r="AP2123" t="s">
        <v>292</v>
      </c>
      <c r="AQ2123" t="s">
        <v>293</v>
      </c>
      <c r="AR2123" t="s">
        <v>294</v>
      </c>
      <c r="AS2123" t="s">
        <v>291</v>
      </c>
      <c r="AT2123">
        <v>1268.9229600000001</v>
      </c>
      <c r="AU2123">
        <v>560.34526000000005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b">
        <v>0</v>
      </c>
      <c r="BI2123" t="b">
        <v>1</v>
      </c>
      <c r="BJ2123" t="b">
        <v>1</v>
      </c>
      <c r="BK2123" t="b">
        <v>0</v>
      </c>
      <c r="BL2123" t="s">
        <v>293</v>
      </c>
      <c r="BM2123">
        <v>2</v>
      </c>
      <c r="BN2123">
        <v>90</v>
      </c>
      <c r="BO2123">
        <v>1</v>
      </c>
      <c r="BP2123" s="15">
        <v>45314</v>
      </c>
      <c r="BQ2123" t="s">
        <v>307</v>
      </c>
      <c r="BR2123" t="s">
        <v>322</v>
      </c>
      <c r="BS2123">
        <v>90</v>
      </c>
      <c r="BT2123">
        <v>2</v>
      </c>
    </row>
    <row r="2124" spans="1:72" x14ac:dyDescent="0.25">
      <c r="A2124" t="str">
        <f t="shared" si="132"/>
        <v>441_130</v>
      </c>
      <c r="B2124" t="str">
        <f t="shared" si="133"/>
        <v>U</v>
      </c>
      <c r="C2124">
        <f t="shared" si="134"/>
        <v>2265</v>
      </c>
      <c r="D2124">
        <f t="shared" si="135"/>
        <v>0</v>
      </c>
      <c r="F2124" t="s">
        <v>3156</v>
      </c>
      <c r="G2124">
        <v>441</v>
      </c>
      <c r="H2124" t="s">
        <v>2025</v>
      </c>
      <c r="I2124">
        <v>130</v>
      </c>
      <c r="J2124">
        <v>432</v>
      </c>
      <c r="K2124" t="s">
        <v>283</v>
      </c>
      <c r="L2124" t="s">
        <v>284</v>
      </c>
      <c r="M2124">
        <v>2</v>
      </c>
      <c r="N2124" t="s">
        <v>285</v>
      </c>
      <c r="O2124">
        <v>0</v>
      </c>
      <c r="P2124">
        <v>1</v>
      </c>
      <c r="Q2124" t="s">
        <v>286</v>
      </c>
      <c r="R2124" t="s">
        <v>287</v>
      </c>
      <c r="S2124" t="s">
        <v>318</v>
      </c>
      <c r="T2124" t="s">
        <v>319</v>
      </c>
      <c r="U2124">
        <v>87</v>
      </c>
      <c r="V2124">
        <v>4</v>
      </c>
      <c r="W2124">
        <v>30</v>
      </c>
      <c r="X2124">
        <v>3</v>
      </c>
      <c r="Y2124" s="15">
        <v>43553</v>
      </c>
      <c r="Z2124">
        <v>20</v>
      </c>
      <c r="AA2124" s="15">
        <v>21916</v>
      </c>
      <c r="AB2124" s="15">
        <v>45314</v>
      </c>
      <c r="AC2124">
        <v>6</v>
      </c>
      <c r="AD2124">
        <v>2</v>
      </c>
      <c r="AE2124">
        <v>132.9</v>
      </c>
      <c r="AF2124" s="15">
        <v>45336</v>
      </c>
      <c r="AG2124">
        <v>-1</v>
      </c>
      <c r="AH2124">
        <v>-1</v>
      </c>
      <c r="AI2124">
        <v>175.0250417028</v>
      </c>
      <c r="AJ2124">
        <v>-40.864332926300001</v>
      </c>
      <c r="AK2124">
        <v>1</v>
      </c>
      <c r="AL2124">
        <v>302</v>
      </c>
      <c r="AM2124">
        <v>2265</v>
      </c>
      <c r="AN2124" t="s">
        <v>320</v>
      </c>
      <c r="AO2124" t="s">
        <v>321</v>
      </c>
      <c r="AP2124" t="s">
        <v>292</v>
      </c>
      <c r="AQ2124" t="s">
        <v>293</v>
      </c>
      <c r="AR2124" t="s">
        <v>294</v>
      </c>
      <c r="AS2124" t="s">
        <v>291</v>
      </c>
      <c r="AT2124">
        <v>1182.527515</v>
      </c>
      <c r="AU2124">
        <v>443.54462000000001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b">
        <v>0</v>
      </c>
      <c r="BI2124" t="b">
        <v>1</v>
      </c>
      <c r="BJ2124" t="b">
        <v>0</v>
      </c>
      <c r="BK2124" t="b">
        <v>0</v>
      </c>
      <c r="BL2124" t="s">
        <v>293</v>
      </c>
      <c r="BM2124">
        <v>2</v>
      </c>
      <c r="BN2124">
        <v>90</v>
      </c>
      <c r="BO2124">
        <v>1</v>
      </c>
      <c r="BP2124" s="15">
        <v>45314</v>
      </c>
      <c r="BQ2124" t="s">
        <v>307</v>
      </c>
      <c r="BR2124" t="s">
        <v>322</v>
      </c>
      <c r="BS2124">
        <v>90</v>
      </c>
      <c r="BT2124">
        <v>2</v>
      </c>
    </row>
    <row r="2125" spans="1:72" x14ac:dyDescent="0.25">
      <c r="A2125" t="str">
        <f t="shared" si="132"/>
        <v>442_18</v>
      </c>
      <c r="B2125" t="str">
        <f t="shared" si="133"/>
        <v>U</v>
      </c>
      <c r="C2125">
        <f t="shared" si="134"/>
        <v>4928</v>
      </c>
      <c r="D2125">
        <f t="shared" si="135"/>
        <v>0</v>
      </c>
      <c r="F2125" t="s">
        <v>3157</v>
      </c>
      <c r="G2125">
        <v>442</v>
      </c>
      <c r="H2125" t="s">
        <v>2027</v>
      </c>
      <c r="I2125">
        <v>18</v>
      </c>
      <c r="J2125">
        <v>466</v>
      </c>
      <c r="K2125" t="s">
        <v>283</v>
      </c>
      <c r="L2125" t="s">
        <v>284</v>
      </c>
      <c r="M2125">
        <v>2</v>
      </c>
      <c r="N2125" t="s">
        <v>285</v>
      </c>
      <c r="O2125">
        <v>0</v>
      </c>
      <c r="P2125">
        <v>3</v>
      </c>
      <c r="Q2125" t="s">
        <v>286</v>
      </c>
      <c r="R2125" t="s">
        <v>287</v>
      </c>
      <c r="S2125" t="s">
        <v>288</v>
      </c>
      <c r="T2125" t="s">
        <v>319</v>
      </c>
      <c r="U2125">
        <v>1238</v>
      </c>
      <c r="V2125">
        <v>14</v>
      </c>
      <c r="W2125">
        <v>42</v>
      </c>
      <c r="X2125">
        <v>4</v>
      </c>
      <c r="Y2125" s="15">
        <v>43874</v>
      </c>
      <c r="Z2125">
        <v>18</v>
      </c>
      <c r="AA2125" s="15">
        <v>21916</v>
      </c>
      <c r="AB2125" s="15">
        <v>45312</v>
      </c>
      <c r="AC2125">
        <v>4</v>
      </c>
      <c r="AD2125">
        <v>2</v>
      </c>
      <c r="AE2125">
        <v>153.75</v>
      </c>
      <c r="AF2125" s="15">
        <v>45336</v>
      </c>
      <c r="AG2125">
        <v>-1</v>
      </c>
      <c r="AH2125">
        <v>-1</v>
      </c>
      <c r="AI2125">
        <v>175.0257003216</v>
      </c>
      <c r="AJ2125">
        <v>-40.863408682600003</v>
      </c>
      <c r="AK2125">
        <v>2</v>
      </c>
      <c r="AL2125">
        <v>448</v>
      </c>
      <c r="AM2125">
        <v>4928</v>
      </c>
      <c r="AN2125" t="s">
        <v>290</v>
      </c>
      <c r="AO2125" t="s">
        <v>321</v>
      </c>
      <c r="AP2125" t="s">
        <v>325</v>
      </c>
      <c r="AQ2125" t="s">
        <v>293</v>
      </c>
      <c r="AR2125" t="s">
        <v>294</v>
      </c>
      <c r="AS2125" t="s">
        <v>291</v>
      </c>
      <c r="AT2125">
        <v>977.72097499999995</v>
      </c>
      <c r="AU2125">
        <v>367.36992500000002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b">
        <v>0</v>
      </c>
      <c r="BI2125" t="b">
        <v>1</v>
      </c>
      <c r="BJ2125" t="b">
        <v>1</v>
      </c>
      <c r="BK2125" t="b">
        <v>0</v>
      </c>
      <c r="BL2125" t="s">
        <v>293</v>
      </c>
      <c r="BM2125">
        <v>2</v>
      </c>
      <c r="BN2125">
        <v>75</v>
      </c>
      <c r="BO2125">
        <v>1</v>
      </c>
      <c r="BP2125" s="15">
        <v>45312</v>
      </c>
      <c r="BQ2125" t="s">
        <v>295</v>
      </c>
      <c r="BR2125" t="s">
        <v>348</v>
      </c>
      <c r="BS2125">
        <v>75</v>
      </c>
      <c r="BT2125">
        <v>2</v>
      </c>
    </row>
    <row r="2126" spans="1:72" x14ac:dyDescent="0.25">
      <c r="A2126" t="str">
        <f t="shared" si="132"/>
        <v>443_5</v>
      </c>
      <c r="B2126" t="str">
        <f t="shared" si="133"/>
        <v>U</v>
      </c>
      <c r="C2126">
        <f t="shared" si="134"/>
        <v>3087.6</v>
      </c>
      <c r="D2126">
        <f t="shared" si="135"/>
        <v>0</v>
      </c>
      <c r="F2126" t="s">
        <v>3158</v>
      </c>
      <c r="G2126">
        <v>443</v>
      </c>
      <c r="H2126" t="s">
        <v>3159</v>
      </c>
      <c r="I2126">
        <v>5</v>
      </c>
      <c r="J2126">
        <v>337</v>
      </c>
      <c r="K2126" t="s">
        <v>283</v>
      </c>
      <c r="L2126" t="s">
        <v>284</v>
      </c>
      <c r="M2126">
        <v>2</v>
      </c>
      <c r="N2126" t="s">
        <v>285</v>
      </c>
      <c r="O2126">
        <v>0</v>
      </c>
      <c r="P2126">
        <v>3</v>
      </c>
      <c r="Q2126" t="s">
        <v>286</v>
      </c>
      <c r="R2126" t="s">
        <v>304</v>
      </c>
      <c r="S2126" t="s">
        <v>305</v>
      </c>
      <c r="T2126" t="s">
        <v>319</v>
      </c>
      <c r="U2126">
        <v>625</v>
      </c>
      <c r="V2126">
        <v>12</v>
      </c>
      <c r="W2126">
        <v>20</v>
      </c>
      <c r="X2126">
        <v>2</v>
      </c>
      <c r="Y2126" s="15">
        <v>39188</v>
      </c>
      <c r="Z2126">
        <v>18</v>
      </c>
      <c r="AA2126" s="15">
        <v>33604</v>
      </c>
      <c r="AB2126" s="15">
        <v>44999</v>
      </c>
      <c r="AC2126">
        <v>4</v>
      </c>
      <c r="AD2126">
        <v>3</v>
      </c>
      <c r="AE2126">
        <v>100.55</v>
      </c>
      <c r="AF2126" s="15">
        <v>45336</v>
      </c>
      <c r="AG2126">
        <v>-1</v>
      </c>
      <c r="AH2126">
        <v>-1</v>
      </c>
      <c r="AI2126">
        <v>175.03739989749999</v>
      </c>
      <c r="AJ2126">
        <v>-40.853722975799997</v>
      </c>
      <c r="AK2126">
        <v>1</v>
      </c>
      <c r="AL2126">
        <v>332</v>
      </c>
      <c r="AM2126">
        <v>3087.6</v>
      </c>
      <c r="AN2126" t="s">
        <v>306</v>
      </c>
      <c r="AO2126" t="s">
        <v>321</v>
      </c>
      <c r="AP2126" t="s">
        <v>325</v>
      </c>
      <c r="AQ2126" t="s">
        <v>293</v>
      </c>
      <c r="AR2126" t="s">
        <v>294</v>
      </c>
      <c r="AS2126" t="s">
        <v>291</v>
      </c>
      <c r="AT2126">
        <v>-1</v>
      </c>
      <c r="AU2126">
        <v>-1</v>
      </c>
      <c r="AV2126">
        <v>0</v>
      </c>
      <c r="AW2126">
        <v>0</v>
      </c>
      <c r="AX2126">
        <v>2.0161290322580601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b">
        <v>0</v>
      </c>
      <c r="BI2126" t="b">
        <v>1</v>
      </c>
      <c r="BJ2126" t="b">
        <v>1</v>
      </c>
      <c r="BK2126" t="b">
        <v>0</v>
      </c>
      <c r="BL2126" t="s">
        <v>293</v>
      </c>
      <c r="BM2126">
        <v>2</v>
      </c>
      <c r="BN2126">
        <v>90</v>
      </c>
      <c r="BO2126">
        <v>1</v>
      </c>
      <c r="BP2126" s="15">
        <v>44999</v>
      </c>
      <c r="BQ2126" t="s">
        <v>307</v>
      </c>
      <c r="BR2126" t="s">
        <v>322</v>
      </c>
      <c r="BS2126">
        <v>90</v>
      </c>
      <c r="BT2126">
        <v>2</v>
      </c>
    </row>
    <row r="2127" spans="1:72" x14ac:dyDescent="0.25">
      <c r="A2127" t="str">
        <f t="shared" si="132"/>
        <v>444_151</v>
      </c>
      <c r="B2127" t="str">
        <f t="shared" si="133"/>
        <v>U</v>
      </c>
      <c r="C2127">
        <f t="shared" si="134"/>
        <v>1029.5999999999999</v>
      </c>
      <c r="D2127">
        <f t="shared" si="135"/>
        <v>0</v>
      </c>
      <c r="F2127" t="s">
        <v>3160</v>
      </c>
      <c r="G2127">
        <v>444</v>
      </c>
      <c r="H2127" t="s">
        <v>143</v>
      </c>
      <c r="I2127">
        <v>151</v>
      </c>
      <c r="J2127">
        <v>283</v>
      </c>
      <c r="K2127" t="s">
        <v>283</v>
      </c>
      <c r="L2127" t="s">
        <v>284</v>
      </c>
      <c r="M2127">
        <v>2</v>
      </c>
      <c r="N2127" t="s">
        <v>285</v>
      </c>
      <c r="O2127">
        <v>0</v>
      </c>
      <c r="P2127">
        <v>2</v>
      </c>
      <c r="Q2127" t="s">
        <v>286</v>
      </c>
      <c r="R2127" t="s">
        <v>287</v>
      </c>
      <c r="S2127" t="s">
        <v>305</v>
      </c>
      <c r="T2127" t="s">
        <v>319</v>
      </c>
      <c r="U2127">
        <v>393</v>
      </c>
      <c r="V2127">
        <v>3</v>
      </c>
      <c r="W2127">
        <v>35</v>
      </c>
      <c r="X2127">
        <v>3</v>
      </c>
      <c r="Y2127" s="15">
        <v>39569</v>
      </c>
      <c r="Z2127">
        <v>19</v>
      </c>
      <c r="AA2127" s="15">
        <v>21916</v>
      </c>
      <c r="AB2127" s="15">
        <v>44997</v>
      </c>
      <c r="AC2127">
        <v>4.55</v>
      </c>
      <c r="AD2127">
        <v>4.55</v>
      </c>
      <c r="AE2127">
        <v>200.25</v>
      </c>
      <c r="AF2127" s="15">
        <v>45337</v>
      </c>
      <c r="AG2127">
        <v>-1</v>
      </c>
      <c r="AH2127">
        <v>-1</v>
      </c>
      <c r="AI2127">
        <v>175.07169287049999</v>
      </c>
      <c r="AJ2127">
        <v>-40.872050498999997</v>
      </c>
      <c r="AK2127">
        <v>3</v>
      </c>
      <c r="AL2127">
        <v>132</v>
      </c>
      <c r="AM2127">
        <v>1029.5999999999999</v>
      </c>
      <c r="AN2127" t="s">
        <v>306</v>
      </c>
      <c r="AO2127" t="s">
        <v>321</v>
      </c>
      <c r="AP2127" t="s">
        <v>292</v>
      </c>
      <c r="AQ2127" t="s">
        <v>293</v>
      </c>
      <c r="AR2127" t="s">
        <v>294</v>
      </c>
      <c r="AS2127" t="s">
        <v>291</v>
      </c>
      <c r="AT2127">
        <v>1164.2642350000001</v>
      </c>
      <c r="AU2127">
        <v>392.64524499999999</v>
      </c>
      <c r="AV2127">
        <v>0</v>
      </c>
      <c r="AW2127">
        <v>2.5</v>
      </c>
      <c r="AX2127">
        <v>0</v>
      </c>
      <c r="AY2127">
        <v>5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t="b">
        <v>0</v>
      </c>
      <c r="BI2127" t="b">
        <v>1</v>
      </c>
      <c r="BJ2127" t="b">
        <v>1</v>
      </c>
      <c r="BK2127" t="b">
        <v>0</v>
      </c>
      <c r="BL2127" t="s">
        <v>293</v>
      </c>
      <c r="BM2127">
        <v>2</v>
      </c>
      <c r="BN2127">
        <v>90</v>
      </c>
      <c r="BO2127">
        <v>1</v>
      </c>
      <c r="BP2127" s="15">
        <v>44997</v>
      </c>
      <c r="BQ2127" t="s">
        <v>307</v>
      </c>
      <c r="BR2127" t="s">
        <v>322</v>
      </c>
      <c r="BS2127">
        <v>90</v>
      </c>
      <c r="BT2127">
        <v>2</v>
      </c>
    </row>
    <row r="2128" spans="1:72" x14ac:dyDescent="0.25">
      <c r="A2128" t="str">
        <f t="shared" si="132"/>
        <v>445_0</v>
      </c>
      <c r="B2128" t="str">
        <f t="shared" si="133"/>
        <v>U</v>
      </c>
      <c r="C2128">
        <f t="shared" si="134"/>
        <v>138</v>
      </c>
      <c r="D2128">
        <f t="shared" si="135"/>
        <v>0</v>
      </c>
      <c r="F2128" t="s">
        <v>3161</v>
      </c>
      <c r="G2128">
        <v>445</v>
      </c>
      <c r="H2128" t="s">
        <v>2032</v>
      </c>
      <c r="I2128">
        <v>0</v>
      </c>
      <c r="J2128">
        <v>15</v>
      </c>
      <c r="K2128" t="s">
        <v>283</v>
      </c>
      <c r="L2128" t="s">
        <v>284</v>
      </c>
      <c r="M2128">
        <v>2</v>
      </c>
      <c r="N2128" t="s">
        <v>285</v>
      </c>
      <c r="O2128">
        <v>0</v>
      </c>
      <c r="P2128">
        <v>3</v>
      </c>
      <c r="Q2128" t="s">
        <v>286</v>
      </c>
      <c r="R2128" t="s">
        <v>287</v>
      </c>
      <c r="S2128" t="s">
        <v>288</v>
      </c>
      <c r="T2128" t="s">
        <v>319</v>
      </c>
      <c r="U2128">
        <v>1596</v>
      </c>
      <c r="V2128">
        <v>9</v>
      </c>
      <c r="W2128">
        <v>65</v>
      </c>
      <c r="X2128">
        <v>3</v>
      </c>
      <c r="Y2128" s="15">
        <v>44120</v>
      </c>
      <c r="Z2128">
        <v>20</v>
      </c>
      <c r="AA2128" s="15">
        <v>29221</v>
      </c>
      <c r="AB2128" s="15">
        <v>45313</v>
      </c>
      <c r="AC2128">
        <v>1.85</v>
      </c>
      <c r="AD2128">
        <v>1</v>
      </c>
      <c r="AE2128">
        <v>177.65</v>
      </c>
      <c r="AF2128" s="15">
        <v>44041</v>
      </c>
      <c r="AG2128">
        <v>-1</v>
      </c>
      <c r="AH2128">
        <v>-1</v>
      </c>
      <c r="AI2128">
        <v>175.03556354080001</v>
      </c>
      <c r="AJ2128">
        <v>-40.855398117199996</v>
      </c>
      <c r="AK2128">
        <v>2.5</v>
      </c>
      <c r="AL2128">
        <v>15</v>
      </c>
      <c r="AM2128">
        <v>138</v>
      </c>
      <c r="AN2128" t="s">
        <v>290</v>
      </c>
      <c r="AO2128" t="s">
        <v>321</v>
      </c>
      <c r="AP2128" t="s">
        <v>314</v>
      </c>
      <c r="AQ2128" t="s">
        <v>312</v>
      </c>
      <c r="AR2128" t="s">
        <v>294</v>
      </c>
      <c r="AS2128" t="s">
        <v>291</v>
      </c>
      <c r="AT2128">
        <v>690.24390000000005</v>
      </c>
      <c r="AU2128">
        <v>235.54570000000001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 t="b">
        <v>0</v>
      </c>
      <c r="BI2128" t="b">
        <v>1</v>
      </c>
      <c r="BJ2128" t="b">
        <v>0</v>
      </c>
      <c r="BK2128" t="b">
        <v>0</v>
      </c>
      <c r="BL2128" t="s">
        <v>312</v>
      </c>
      <c r="BM2128">
        <v>2</v>
      </c>
      <c r="BN2128">
        <v>75</v>
      </c>
      <c r="BO2128">
        <v>1</v>
      </c>
      <c r="BP2128" s="15">
        <v>45313</v>
      </c>
      <c r="BQ2128" t="s">
        <v>295</v>
      </c>
      <c r="BR2128" t="s">
        <v>348</v>
      </c>
      <c r="BS2128">
        <v>75</v>
      </c>
      <c r="BT2128">
        <v>2</v>
      </c>
    </row>
    <row r="2129" spans="1:72" x14ac:dyDescent="0.25">
      <c r="A2129" t="str">
        <f t="shared" si="132"/>
        <v>445_450</v>
      </c>
      <c r="B2129" t="str">
        <f t="shared" si="133"/>
        <v>R</v>
      </c>
      <c r="C2129">
        <f t="shared" si="134"/>
        <v>5557.5</v>
      </c>
      <c r="D2129">
        <f t="shared" si="135"/>
        <v>0.58479532163742698</v>
      </c>
      <c r="F2129" t="s">
        <v>3162</v>
      </c>
      <c r="G2129">
        <v>445</v>
      </c>
      <c r="H2129" t="s">
        <v>2032</v>
      </c>
      <c r="I2129">
        <v>450</v>
      </c>
      <c r="J2129">
        <v>1305</v>
      </c>
      <c r="K2129" t="s">
        <v>283</v>
      </c>
      <c r="L2129" t="s">
        <v>284</v>
      </c>
      <c r="M2129">
        <v>2</v>
      </c>
      <c r="N2129" t="s">
        <v>285</v>
      </c>
      <c r="O2129">
        <v>0</v>
      </c>
      <c r="P2129">
        <v>3</v>
      </c>
      <c r="Q2129" t="s">
        <v>286</v>
      </c>
      <c r="R2129" t="s">
        <v>341</v>
      </c>
      <c r="S2129" t="s">
        <v>288</v>
      </c>
      <c r="T2129" t="s">
        <v>355</v>
      </c>
      <c r="U2129">
        <v>1055</v>
      </c>
      <c r="V2129">
        <v>15</v>
      </c>
      <c r="W2129">
        <v>35</v>
      </c>
      <c r="X2129">
        <v>3</v>
      </c>
      <c r="Y2129" s="15">
        <v>42825</v>
      </c>
      <c r="Z2129">
        <v>18</v>
      </c>
      <c r="AA2129" s="15">
        <v>35869</v>
      </c>
      <c r="AB2129" s="15">
        <v>45313</v>
      </c>
      <c r="AC2129">
        <v>6</v>
      </c>
      <c r="AD2129">
        <v>3</v>
      </c>
      <c r="AE2129">
        <v>98</v>
      </c>
      <c r="AF2129" s="15">
        <v>45336</v>
      </c>
      <c r="AG2129">
        <v>-1</v>
      </c>
      <c r="AH2129">
        <v>-1</v>
      </c>
      <c r="AI2129">
        <v>175.04207818879999</v>
      </c>
      <c r="AJ2129">
        <v>-40.850932006299999</v>
      </c>
      <c r="AK2129">
        <v>2.5</v>
      </c>
      <c r="AL2129">
        <v>855</v>
      </c>
      <c r="AM2129">
        <v>5557.5</v>
      </c>
      <c r="AN2129" t="s">
        <v>290</v>
      </c>
      <c r="AO2129" t="s">
        <v>291</v>
      </c>
      <c r="AP2129" t="s">
        <v>292</v>
      </c>
      <c r="AQ2129" t="s">
        <v>293</v>
      </c>
      <c r="AR2129" t="s">
        <v>294</v>
      </c>
      <c r="AS2129" t="s">
        <v>291</v>
      </c>
      <c r="AT2129">
        <v>815.65785000000005</v>
      </c>
      <c r="AU2129">
        <v>300.31894999999997</v>
      </c>
      <c r="AV2129">
        <v>1.16959064327485</v>
      </c>
      <c r="AW2129">
        <v>0</v>
      </c>
      <c r="AX2129">
        <v>4.5883940620782697</v>
      </c>
      <c r="AY2129">
        <v>0</v>
      </c>
      <c r="AZ2129">
        <v>0.58479532163742698</v>
      </c>
      <c r="BA2129">
        <v>0</v>
      </c>
      <c r="BB2129">
        <v>0</v>
      </c>
      <c r="BC2129">
        <v>0.45</v>
      </c>
      <c r="BD2129">
        <v>0</v>
      </c>
      <c r="BE2129">
        <v>0</v>
      </c>
      <c r="BF2129">
        <v>2.25</v>
      </c>
      <c r="BG2129">
        <v>0</v>
      </c>
      <c r="BH2129" t="b">
        <v>0</v>
      </c>
      <c r="BI2129" t="b">
        <v>1</v>
      </c>
      <c r="BJ2129" t="b">
        <v>1</v>
      </c>
      <c r="BK2129" t="b">
        <v>0</v>
      </c>
      <c r="BL2129" t="s">
        <v>293</v>
      </c>
      <c r="BM2129">
        <v>2</v>
      </c>
      <c r="BN2129">
        <v>50</v>
      </c>
      <c r="BO2129">
        <v>1</v>
      </c>
      <c r="BP2129" s="15">
        <v>45313</v>
      </c>
      <c r="BQ2129" t="s">
        <v>295</v>
      </c>
      <c r="BR2129" t="s">
        <v>296</v>
      </c>
      <c r="BS2129">
        <v>50</v>
      </c>
      <c r="BT2129">
        <v>2</v>
      </c>
    </row>
    <row r="2130" spans="1:72" x14ac:dyDescent="0.25">
      <c r="A2130" t="str">
        <f t="shared" si="132"/>
        <v>446_12</v>
      </c>
      <c r="B2130" t="str">
        <f t="shared" si="133"/>
        <v>U</v>
      </c>
      <c r="C2130">
        <f t="shared" si="134"/>
        <v>1579.2</v>
      </c>
      <c r="D2130">
        <f t="shared" si="135"/>
        <v>5</v>
      </c>
      <c r="F2130" t="s">
        <v>3163</v>
      </c>
      <c r="G2130">
        <v>446</v>
      </c>
      <c r="H2130" t="s">
        <v>1912</v>
      </c>
      <c r="I2130">
        <v>12</v>
      </c>
      <c r="J2130">
        <v>180</v>
      </c>
      <c r="K2130" t="s">
        <v>283</v>
      </c>
      <c r="L2130" t="s">
        <v>284</v>
      </c>
      <c r="M2130">
        <v>2</v>
      </c>
      <c r="N2130" t="s">
        <v>285</v>
      </c>
      <c r="O2130">
        <v>0</v>
      </c>
      <c r="P2130">
        <v>4</v>
      </c>
      <c r="Q2130" t="s">
        <v>286</v>
      </c>
      <c r="R2130" t="s">
        <v>341</v>
      </c>
      <c r="S2130" t="s">
        <v>288</v>
      </c>
      <c r="T2130" t="s">
        <v>342</v>
      </c>
      <c r="U2130">
        <v>2385</v>
      </c>
      <c r="V2130">
        <v>8</v>
      </c>
      <c r="W2130">
        <v>35</v>
      </c>
      <c r="X2130">
        <v>2</v>
      </c>
      <c r="Y2130" s="15">
        <v>37356</v>
      </c>
      <c r="Z2130">
        <v>18</v>
      </c>
      <c r="AA2130" s="15">
        <v>32874</v>
      </c>
      <c r="AB2130" s="15">
        <v>45311</v>
      </c>
      <c r="AC2130">
        <v>4</v>
      </c>
      <c r="AD2130">
        <v>4</v>
      </c>
      <c r="AE2130">
        <v>114.3</v>
      </c>
      <c r="AF2130" s="15">
        <v>45332</v>
      </c>
      <c r="AG2130">
        <v>-1</v>
      </c>
      <c r="AH2130">
        <v>-1</v>
      </c>
      <c r="AI2130">
        <v>175.06813282819999</v>
      </c>
      <c r="AJ2130">
        <v>-40.877510757700001</v>
      </c>
      <c r="AK2130">
        <v>4</v>
      </c>
      <c r="AL2130">
        <v>168</v>
      </c>
      <c r="AM2130">
        <v>1579.2</v>
      </c>
      <c r="AN2130" t="s">
        <v>290</v>
      </c>
      <c r="AO2130" t="s">
        <v>321</v>
      </c>
      <c r="AP2130" t="s">
        <v>314</v>
      </c>
      <c r="AQ2130" t="s">
        <v>312</v>
      </c>
      <c r="AR2130" t="s">
        <v>294</v>
      </c>
      <c r="AS2130" t="s">
        <v>291</v>
      </c>
      <c r="AT2130">
        <v>658.55070999999998</v>
      </c>
      <c r="AU2130">
        <v>238.48307</v>
      </c>
      <c r="AV2130">
        <v>0</v>
      </c>
      <c r="AW2130">
        <v>0</v>
      </c>
      <c r="AX2130">
        <v>0</v>
      </c>
      <c r="AY2130">
        <v>22.5</v>
      </c>
      <c r="AZ2130">
        <v>5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b">
        <v>0</v>
      </c>
      <c r="BI2130" t="b">
        <v>1</v>
      </c>
      <c r="BJ2130" t="b">
        <v>1</v>
      </c>
      <c r="BK2130" t="b">
        <v>0</v>
      </c>
      <c r="BL2130" t="s">
        <v>312</v>
      </c>
      <c r="BM2130">
        <v>2</v>
      </c>
      <c r="BN2130">
        <v>75</v>
      </c>
      <c r="BO2130">
        <v>1</v>
      </c>
      <c r="BP2130" s="15">
        <v>45311</v>
      </c>
      <c r="BQ2130" t="s">
        <v>295</v>
      </c>
      <c r="BR2130" t="s">
        <v>348</v>
      </c>
      <c r="BS2130">
        <v>75</v>
      </c>
      <c r="BT2130">
        <v>2</v>
      </c>
    </row>
    <row r="2131" spans="1:72" x14ac:dyDescent="0.25">
      <c r="A2131" t="str">
        <f t="shared" si="132"/>
        <v>447_5</v>
      </c>
      <c r="B2131" t="str">
        <f t="shared" si="133"/>
        <v>U</v>
      </c>
      <c r="C2131">
        <f t="shared" si="134"/>
        <v>342</v>
      </c>
      <c r="D2131">
        <f t="shared" si="135"/>
        <v>0</v>
      </c>
      <c r="F2131" t="s">
        <v>3164</v>
      </c>
      <c r="G2131">
        <v>447</v>
      </c>
      <c r="H2131" t="s">
        <v>2036</v>
      </c>
      <c r="I2131">
        <v>5</v>
      </c>
      <c r="J2131">
        <v>50</v>
      </c>
      <c r="K2131" t="s">
        <v>283</v>
      </c>
      <c r="L2131" t="s">
        <v>284</v>
      </c>
      <c r="M2131">
        <v>2</v>
      </c>
      <c r="N2131" t="s">
        <v>285</v>
      </c>
      <c r="O2131">
        <v>0</v>
      </c>
      <c r="P2131">
        <v>1</v>
      </c>
      <c r="Q2131" t="s">
        <v>286</v>
      </c>
      <c r="R2131" t="s">
        <v>304</v>
      </c>
      <c r="S2131" t="s">
        <v>318</v>
      </c>
      <c r="T2131" t="s">
        <v>319</v>
      </c>
      <c r="U2131">
        <v>45</v>
      </c>
      <c r="V2131">
        <v>6</v>
      </c>
      <c r="W2131">
        <v>29</v>
      </c>
      <c r="X2131">
        <v>3</v>
      </c>
      <c r="Y2131" s="15">
        <v>42065</v>
      </c>
      <c r="Z2131">
        <v>20</v>
      </c>
      <c r="AA2131" s="15">
        <v>21916</v>
      </c>
      <c r="AB2131" s="15">
        <v>45334</v>
      </c>
      <c r="AC2131">
        <v>4</v>
      </c>
      <c r="AD2131">
        <v>3</v>
      </c>
      <c r="AE2131">
        <v>111</v>
      </c>
      <c r="AF2131" s="15">
        <v>45323</v>
      </c>
      <c r="AG2131">
        <v>-1</v>
      </c>
      <c r="AH2131">
        <v>-1</v>
      </c>
      <c r="AI2131">
        <v>175.01405941190001</v>
      </c>
      <c r="AJ2131">
        <v>-40.867444957899998</v>
      </c>
      <c r="AK2131">
        <v>2.5</v>
      </c>
      <c r="AL2131">
        <v>45</v>
      </c>
      <c r="AM2131">
        <v>342</v>
      </c>
      <c r="AN2131" t="s">
        <v>320</v>
      </c>
      <c r="AO2131" t="s">
        <v>321</v>
      </c>
      <c r="AP2131" t="s">
        <v>292</v>
      </c>
      <c r="AQ2131" t="s">
        <v>293</v>
      </c>
      <c r="AR2131" t="s">
        <v>294</v>
      </c>
      <c r="AS2131" t="s">
        <v>291</v>
      </c>
      <c r="AT2131">
        <v>-1</v>
      </c>
      <c r="AU2131">
        <v>-1</v>
      </c>
      <c r="AV2131">
        <v>0</v>
      </c>
      <c r="AW2131">
        <v>4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b">
        <v>0</v>
      </c>
      <c r="BI2131" t="b">
        <v>1</v>
      </c>
      <c r="BJ2131" t="b">
        <v>0</v>
      </c>
      <c r="BK2131" t="b">
        <v>0</v>
      </c>
      <c r="BL2131" t="s">
        <v>293</v>
      </c>
      <c r="BM2131">
        <v>2</v>
      </c>
      <c r="BN2131">
        <v>90</v>
      </c>
      <c r="BO2131">
        <v>1</v>
      </c>
      <c r="BP2131" s="15">
        <v>45334</v>
      </c>
      <c r="BQ2131" t="s">
        <v>307</v>
      </c>
      <c r="BR2131" t="s">
        <v>322</v>
      </c>
      <c r="BS2131">
        <v>90</v>
      </c>
      <c r="BT2131">
        <v>2</v>
      </c>
    </row>
    <row r="2132" spans="1:72" x14ac:dyDescent="0.25">
      <c r="A2132" t="str">
        <f t="shared" si="132"/>
        <v>450_5</v>
      </c>
      <c r="B2132" t="str">
        <f t="shared" si="133"/>
        <v>U</v>
      </c>
      <c r="C2132">
        <f t="shared" si="134"/>
        <v>4770</v>
      </c>
      <c r="D2132">
        <f t="shared" si="135"/>
        <v>1.6666666666666701</v>
      </c>
      <c r="F2132" t="s">
        <v>3165</v>
      </c>
      <c r="G2132">
        <v>450</v>
      </c>
      <c r="H2132" t="s">
        <v>155</v>
      </c>
      <c r="I2132">
        <v>5</v>
      </c>
      <c r="J2132">
        <v>535</v>
      </c>
      <c r="K2132" t="s">
        <v>283</v>
      </c>
      <c r="L2132" t="s">
        <v>284</v>
      </c>
      <c r="M2132">
        <v>2</v>
      </c>
      <c r="N2132" t="s">
        <v>285</v>
      </c>
      <c r="O2132">
        <v>0</v>
      </c>
      <c r="P2132">
        <v>3</v>
      </c>
      <c r="Q2132" t="s">
        <v>286</v>
      </c>
      <c r="R2132" t="s">
        <v>341</v>
      </c>
      <c r="S2132" t="s">
        <v>288</v>
      </c>
      <c r="T2132" t="s">
        <v>342</v>
      </c>
      <c r="U2132">
        <v>1589</v>
      </c>
      <c r="V2132">
        <v>4</v>
      </c>
      <c r="W2132">
        <v>32</v>
      </c>
      <c r="X2132">
        <v>3</v>
      </c>
      <c r="Y2132" s="15">
        <v>40590</v>
      </c>
      <c r="Z2132">
        <v>18</v>
      </c>
      <c r="AA2132" s="15">
        <v>29586</v>
      </c>
      <c r="AB2132" s="15">
        <v>45311</v>
      </c>
      <c r="AC2132">
        <v>6</v>
      </c>
      <c r="AD2132">
        <v>4</v>
      </c>
      <c r="AE2132">
        <v>163.44999999999999</v>
      </c>
      <c r="AF2132" s="15">
        <v>45332</v>
      </c>
      <c r="AG2132">
        <v>-1</v>
      </c>
      <c r="AH2132">
        <v>-1</v>
      </c>
      <c r="AI2132">
        <v>175.02294996789999</v>
      </c>
      <c r="AJ2132">
        <v>-40.865446816199999</v>
      </c>
      <c r="AK2132">
        <v>0</v>
      </c>
      <c r="AL2132">
        <v>530</v>
      </c>
      <c r="AM2132">
        <v>4770</v>
      </c>
      <c r="AN2132" t="s">
        <v>290</v>
      </c>
      <c r="AO2132" t="s">
        <v>321</v>
      </c>
      <c r="AP2132" t="s">
        <v>292</v>
      </c>
      <c r="AQ2132" t="s">
        <v>293</v>
      </c>
      <c r="AR2132" t="s">
        <v>294</v>
      </c>
      <c r="AS2132" t="s">
        <v>291</v>
      </c>
      <c r="AT2132">
        <v>515.20772499999998</v>
      </c>
      <c r="AU2132">
        <v>207.591375</v>
      </c>
      <c r="AV2132">
        <v>0</v>
      </c>
      <c r="AW2132">
        <v>0</v>
      </c>
      <c r="AX2132">
        <v>0.46296296296296302</v>
      </c>
      <c r="AY2132">
        <v>0.83333333333333304</v>
      </c>
      <c r="AZ2132">
        <v>1.6666666666666701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b">
        <v>0</v>
      </c>
      <c r="BI2132" t="b">
        <v>1</v>
      </c>
      <c r="BJ2132" t="b">
        <v>1</v>
      </c>
      <c r="BK2132" t="b">
        <v>0</v>
      </c>
      <c r="BL2132" t="s">
        <v>293</v>
      </c>
      <c r="BM2132">
        <v>2</v>
      </c>
      <c r="BN2132">
        <v>75</v>
      </c>
      <c r="BO2132">
        <v>1</v>
      </c>
      <c r="BP2132" s="15">
        <v>45311</v>
      </c>
      <c r="BQ2132" t="s">
        <v>295</v>
      </c>
      <c r="BR2132" t="s">
        <v>348</v>
      </c>
      <c r="BS2132">
        <v>75</v>
      </c>
      <c r="BT2132">
        <v>2</v>
      </c>
    </row>
    <row r="2133" spans="1:72" x14ac:dyDescent="0.25">
      <c r="A2133" t="str">
        <f t="shared" si="132"/>
        <v>450_1845</v>
      </c>
      <c r="B2133" t="str">
        <f t="shared" si="133"/>
        <v>U</v>
      </c>
      <c r="C2133">
        <f t="shared" si="134"/>
        <v>1366.4</v>
      </c>
      <c r="D2133">
        <f t="shared" si="135"/>
        <v>102.5</v>
      </c>
      <c r="F2133" t="s">
        <v>3166</v>
      </c>
      <c r="G2133">
        <v>450</v>
      </c>
      <c r="H2133" t="s">
        <v>155</v>
      </c>
      <c r="I2133">
        <v>1845</v>
      </c>
      <c r="J2133">
        <v>1967</v>
      </c>
      <c r="K2133" t="s">
        <v>283</v>
      </c>
      <c r="L2133" t="s">
        <v>284</v>
      </c>
      <c r="M2133">
        <v>2</v>
      </c>
      <c r="N2133" t="s">
        <v>285</v>
      </c>
      <c r="O2133">
        <v>0</v>
      </c>
      <c r="P2133">
        <v>5</v>
      </c>
      <c r="Q2133" t="s">
        <v>286</v>
      </c>
      <c r="R2133" t="s">
        <v>415</v>
      </c>
      <c r="S2133" t="s">
        <v>416</v>
      </c>
      <c r="T2133" t="s">
        <v>342</v>
      </c>
      <c r="U2133">
        <v>7582</v>
      </c>
      <c r="V2133">
        <v>7</v>
      </c>
      <c r="W2133">
        <v>63</v>
      </c>
      <c r="X2133">
        <v>4</v>
      </c>
      <c r="Y2133" s="15">
        <v>42849</v>
      </c>
      <c r="Z2133">
        <v>16</v>
      </c>
      <c r="AA2133" s="15">
        <v>21916</v>
      </c>
      <c r="AB2133" s="15">
        <v>45311</v>
      </c>
      <c r="AC2133">
        <v>6.1</v>
      </c>
      <c r="AD2133">
        <v>4.0999999999999996</v>
      </c>
      <c r="AE2133">
        <v>148.85</v>
      </c>
      <c r="AF2133" s="15">
        <v>45332</v>
      </c>
      <c r="AG2133">
        <v>-1</v>
      </c>
      <c r="AH2133">
        <v>-1</v>
      </c>
      <c r="AI2133">
        <v>175.03717395659999</v>
      </c>
      <c r="AJ2133">
        <v>-40.872659778600003</v>
      </c>
      <c r="AK2133">
        <v>4</v>
      </c>
      <c r="AL2133">
        <v>122</v>
      </c>
      <c r="AM2133">
        <v>1366.4</v>
      </c>
      <c r="AN2133" t="s">
        <v>418</v>
      </c>
      <c r="AO2133" t="s">
        <v>321</v>
      </c>
      <c r="AP2133" t="s">
        <v>292</v>
      </c>
      <c r="AQ2133" t="s">
        <v>293</v>
      </c>
      <c r="AR2133" t="s">
        <v>294</v>
      </c>
      <c r="AS2133" t="s">
        <v>291</v>
      </c>
      <c r="AT2133">
        <v>2096.4875499999998</v>
      </c>
      <c r="AU2133">
        <v>411.20042000000001</v>
      </c>
      <c r="AV2133">
        <v>0</v>
      </c>
      <c r="AW2133">
        <v>0</v>
      </c>
      <c r="AX2133">
        <v>2.2321428571428599</v>
      </c>
      <c r="AY2133">
        <v>25</v>
      </c>
      <c r="AZ2133">
        <v>102.5</v>
      </c>
      <c r="BA2133">
        <v>7.5</v>
      </c>
      <c r="BB2133">
        <v>0</v>
      </c>
      <c r="BC2133">
        <v>0.05</v>
      </c>
      <c r="BD2133">
        <v>0</v>
      </c>
      <c r="BE2133">
        <v>0</v>
      </c>
      <c r="BF2133">
        <v>0.25</v>
      </c>
      <c r="BG2133">
        <v>0</v>
      </c>
      <c r="BH2133" t="b">
        <v>0</v>
      </c>
      <c r="BI2133" t="b">
        <v>1</v>
      </c>
      <c r="BJ2133" t="b">
        <v>1</v>
      </c>
      <c r="BK2133" t="b">
        <v>0</v>
      </c>
      <c r="BL2133" t="s">
        <v>293</v>
      </c>
      <c r="BM2133">
        <v>2</v>
      </c>
      <c r="BN2133">
        <v>60</v>
      </c>
      <c r="BO2133">
        <v>1</v>
      </c>
      <c r="BP2133" s="15">
        <v>45311</v>
      </c>
      <c r="BQ2133" t="s">
        <v>336</v>
      </c>
      <c r="BR2133" t="s">
        <v>337</v>
      </c>
      <c r="BS2133">
        <v>60</v>
      </c>
      <c r="BT2133">
        <v>2</v>
      </c>
    </row>
    <row r="2134" spans="1:72" x14ac:dyDescent="0.25">
      <c r="A2134" t="str">
        <f t="shared" si="132"/>
        <v>450_2315</v>
      </c>
      <c r="B2134" t="str">
        <f t="shared" si="133"/>
        <v>U</v>
      </c>
      <c r="C2134">
        <f t="shared" si="134"/>
        <v>312</v>
      </c>
      <c r="D2134">
        <f t="shared" si="135"/>
        <v>50</v>
      </c>
      <c r="F2134" t="s">
        <v>3167</v>
      </c>
      <c r="G2134">
        <v>450</v>
      </c>
      <c r="H2134" t="s">
        <v>155</v>
      </c>
      <c r="I2134">
        <v>2315</v>
      </c>
      <c r="J2134">
        <v>2345</v>
      </c>
      <c r="K2134" t="s">
        <v>283</v>
      </c>
      <c r="L2134" t="s">
        <v>284</v>
      </c>
      <c r="M2134">
        <v>2</v>
      </c>
      <c r="N2134" t="s">
        <v>285</v>
      </c>
      <c r="O2134">
        <v>0</v>
      </c>
      <c r="P2134">
        <v>5</v>
      </c>
      <c r="Q2134" t="s">
        <v>286</v>
      </c>
      <c r="R2134" t="s">
        <v>415</v>
      </c>
      <c r="S2134" t="s">
        <v>416</v>
      </c>
      <c r="T2134" t="s">
        <v>342</v>
      </c>
      <c r="U2134">
        <v>7582</v>
      </c>
      <c r="V2134">
        <v>7</v>
      </c>
      <c r="W2134">
        <v>42</v>
      </c>
      <c r="X2134">
        <v>2</v>
      </c>
      <c r="Y2134" s="15">
        <v>40879</v>
      </c>
      <c r="Z2134">
        <v>17</v>
      </c>
      <c r="AA2134" s="15">
        <v>21916</v>
      </c>
      <c r="AB2134" s="15">
        <v>45311</v>
      </c>
      <c r="AC2134">
        <v>2.25</v>
      </c>
      <c r="AD2134">
        <v>1.25</v>
      </c>
      <c r="AE2134">
        <v>136.75</v>
      </c>
      <c r="AF2134" s="15">
        <v>45332</v>
      </c>
      <c r="AG2134">
        <v>-1</v>
      </c>
      <c r="AH2134">
        <v>-1</v>
      </c>
      <c r="AI2134">
        <v>175.04129983830001</v>
      </c>
      <c r="AJ2134">
        <v>-40.874727542099997</v>
      </c>
      <c r="AK2134">
        <v>0</v>
      </c>
      <c r="AL2134">
        <v>30</v>
      </c>
      <c r="AM2134">
        <v>312</v>
      </c>
      <c r="AN2134" t="s">
        <v>418</v>
      </c>
      <c r="AO2134" t="s">
        <v>321</v>
      </c>
      <c r="AP2134" t="s">
        <v>314</v>
      </c>
      <c r="AQ2134" t="s">
        <v>312</v>
      </c>
      <c r="AR2134" t="s">
        <v>294</v>
      </c>
      <c r="AS2134" t="s">
        <v>291</v>
      </c>
      <c r="AT2134">
        <v>839.35239000000001</v>
      </c>
      <c r="AU2134">
        <v>169.43125000000001</v>
      </c>
      <c r="AV2134">
        <v>0</v>
      </c>
      <c r="AW2134">
        <v>0</v>
      </c>
      <c r="AX2134">
        <v>0</v>
      </c>
      <c r="AY2134">
        <v>0</v>
      </c>
      <c r="AZ2134">
        <v>50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b">
        <v>0</v>
      </c>
      <c r="BI2134" t="b">
        <v>1</v>
      </c>
      <c r="BJ2134" t="b">
        <v>0</v>
      </c>
      <c r="BK2134" t="b">
        <v>0</v>
      </c>
      <c r="BL2134" t="s">
        <v>312</v>
      </c>
      <c r="BM2134">
        <v>2</v>
      </c>
      <c r="BN2134">
        <v>60</v>
      </c>
      <c r="BO2134">
        <v>1</v>
      </c>
      <c r="BP2134" s="15">
        <v>45311</v>
      </c>
      <c r="BQ2134" t="s">
        <v>336</v>
      </c>
      <c r="BR2134" t="s">
        <v>337</v>
      </c>
      <c r="BS2134">
        <v>60</v>
      </c>
      <c r="BT2134">
        <v>2</v>
      </c>
    </row>
    <row r="2135" spans="1:72" x14ac:dyDescent="0.25">
      <c r="A2135" t="str">
        <f t="shared" si="132"/>
        <v>450_2345</v>
      </c>
      <c r="B2135" t="str">
        <f t="shared" si="133"/>
        <v>U</v>
      </c>
      <c r="C2135">
        <f t="shared" si="134"/>
        <v>6957.5</v>
      </c>
      <c r="D2135">
        <f t="shared" si="135"/>
        <v>14.876033057851201</v>
      </c>
      <c r="F2135" t="s">
        <v>3168</v>
      </c>
      <c r="G2135">
        <v>450</v>
      </c>
      <c r="H2135" t="s">
        <v>155</v>
      </c>
      <c r="I2135">
        <v>2345</v>
      </c>
      <c r="J2135">
        <v>2950</v>
      </c>
      <c r="K2135" t="s">
        <v>283</v>
      </c>
      <c r="L2135" t="s">
        <v>284</v>
      </c>
      <c r="M2135">
        <v>2</v>
      </c>
      <c r="N2135" t="s">
        <v>285</v>
      </c>
      <c r="O2135">
        <v>0</v>
      </c>
      <c r="P2135">
        <v>5</v>
      </c>
      <c r="Q2135" t="s">
        <v>286</v>
      </c>
      <c r="R2135" t="s">
        <v>415</v>
      </c>
      <c r="S2135" t="s">
        <v>416</v>
      </c>
      <c r="T2135" t="s">
        <v>342</v>
      </c>
      <c r="U2135">
        <v>6402</v>
      </c>
      <c r="V2135">
        <v>11</v>
      </c>
      <c r="W2135">
        <v>54</v>
      </c>
      <c r="X2135">
        <v>3</v>
      </c>
      <c r="Y2135" s="15">
        <v>40879</v>
      </c>
      <c r="Z2135">
        <v>17</v>
      </c>
      <c r="AA2135" s="15">
        <v>21916</v>
      </c>
      <c r="AB2135" s="15">
        <v>45311</v>
      </c>
      <c r="AC2135">
        <v>3</v>
      </c>
      <c r="AD2135">
        <v>2</v>
      </c>
      <c r="AE2135">
        <v>95.55</v>
      </c>
      <c r="AF2135" s="15">
        <v>45332</v>
      </c>
      <c r="AG2135">
        <v>-1</v>
      </c>
      <c r="AH2135">
        <v>-1</v>
      </c>
      <c r="AI2135">
        <v>175.04388297040001</v>
      </c>
      <c r="AJ2135">
        <v>-40.876837652200003</v>
      </c>
      <c r="AK2135">
        <v>2.5</v>
      </c>
      <c r="AL2135">
        <v>605</v>
      </c>
      <c r="AM2135">
        <v>6957.5</v>
      </c>
      <c r="AN2135" t="s">
        <v>418</v>
      </c>
      <c r="AO2135" t="s">
        <v>321</v>
      </c>
      <c r="AP2135" t="s">
        <v>314</v>
      </c>
      <c r="AQ2135" t="s">
        <v>312</v>
      </c>
      <c r="AR2135" t="s">
        <v>294</v>
      </c>
      <c r="AS2135" t="s">
        <v>291</v>
      </c>
      <c r="AT2135">
        <v>760.56177500000001</v>
      </c>
      <c r="AU2135">
        <v>223.34405000000001</v>
      </c>
      <c r="AV2135">
        <v>0</v>
      </c>
      <c r="AW2135">
        <v>0</v>
      </c>
      <c r="AX2135">
        <v>0</v>
      </c>
      <c r="AY2135">
        <v>5.7851239669421499</v>
      </c>
      <c r="AZ2135">
        <v>14.876033057851201</v>
      </c>
      <c r="BA2135">
        <v>0</v>
      </c>
      <c r="BB2135">
        <v>0</v>
      </c>
      <c r="BC2135">
        <v>0</v>
      </c>
      <c r="BD2135">
        <v>0</v>
      </c>
      <c r="BE2135">
        <v>0.316</v>
      </c>
      <c r="BF2135">
        <v>0</v>
      </c>
      <c r="BG2135">
        <v>1.58</v>
      </c>
      <c r="BH2135" t="b">
        <v>0</v>
      </c>
      <c r="BI2135" t="b">
        <v>1</v>
      </c>
      <c r="BJ2135" t="b">
        <v>0</v>
      </c>
      <c r="BK2135" t="b">
        <v>0</v>
      </c>
      <c r="BL2135" t="s">
        <v>312</v>
      </c>
      <c r="BM2135">
        <v>2</v>
      </c>
      <c r="BN2135">
        <v>60</v>
      </c>
      <c r="BO2135">
        <v>1</v>
      </c>
      <c r="BP2135" s="15">
        <v>45311</v>
      </c>
      <c r="BQ2135" t="s">
        <v>336</v>
      </c>
      <c r="BR2135" t="s">
        <v>337</v>
      </c>
      <c r="BS2135">
        <v>60</v>
      </c>
      <c r="BT2135">
        <v>2</v>
      </c>
    </row>
    <row r="2136" spans="1:72" x14ac:dyDescent="0.25">
      <c r="A2136" t="str">
        <f t="shared" si="132"/>
        <v>450_3440</v>
      </c>
      <c r="B2136" t="str">
        <f t="shared" si="133"/>
        <v>U</v>
      </c>
      <c r="C2136">
        <f t="shared" si="134"/>
        <v>1357</v>
      </c>
      <c r="D2136">
        <f t="shared" si="135"/>
        <v>60</v>
      </c>
      <c r="F2136" t="s">
        <v>3169</v>
      </c>
      <c r="G2136">
        <v>450</v>
      </c>
      <c r="H2136" t="s">
        <v>155</v>
      </c>
      <c r="I2136">
        <v>3440</v>
      </c>
      <c r="J2136">
        <v>3558</v>
      </c>
      <c r="K2136" t="s">
        <v>283</v>
      </c>
      <c r="L2136" t="s">
        <v>284</v>
      </c>
      <c r="M2136">
        <v>2</v>
      </c>
      <c r="N2136" t="s">
        <v>285</v>
      </c>
      <c r="O2136">
        <v>0</v>
      </c>
      <c r="P2136">
        <v>5</v>
      </c>
      <c r="Q2136" t="s">
        <v>286</v>
      </c>
      <c r="R2136" t="s">
        <v>415</v>
      </c>
      <c r="S2136" t="s">
        <v>416</v>
      </c>
      <c r="T2136" t="s">
        <v>342</v>
      </c>
      <c r="U2136">
        <v>7692</v>
      </c>
      <c r="V2136">
        <v>10</v>
      </c>
      <c r="W2136">
        <v>64</v>
      </c>
      <c r="X2136">
        <v>3</v>
      </c>
      <c r="Y2136" s="15">
        <v>40627</v>
      </c>
      <c r="Z2136">
        <v>17</v>
      </c>
      <c r="AA2136" s="15">
        <v>21916</v>
      </c>
      <c r="AB2136" s="15">
        <v>45311</v>
      </c>
      <c r="AC2136">
        <v>3</v>
      </c>
      <c r="AD2136">
        <v>6.35</v>
      </c>
      <c r="AE2136">
        <v>109.05</v>
      </c>
      <c r="AF2136" s="15">
        <v>45332</v>
      </c>
      <c r="AG2136">
        <v>-1</v>
      </c>
      <c r="AH2136">
        <v>-1</v>
      </c>
      <c r="AI2136">
        <v>175.05263925169999</v>
      </c>
      <c r="AJ2136">
        <v>-40.879726633300002</v>
      </c>
      <c r="AK2136">
        <v>1</v>
      </c>
      <c r="AL2136">
        <v>118</v>
      </c>
      <c r="AM2136">
        <v>1357</v>
      </c>
      <c r="AN2136" t="s">
        <v>418</v>
      </c>
      <c r="AO2136" t="s">
        <v>321</v>
      </c>
      <c r="AP2136" t="s">
        <v>314</v>
      </c>
      <c r="AQ2136" t="s">
        <v>312</v>
      </c>
      <c r="AR2136" t="s">
        <v>294</v>
      </c>
      <c r="AS2136" t="s">
        <v>291</v>
      </c>
      <c r="AT2136">
        <v>591.61386500000003</v>
      </c>
      <c r="AU2136">
        <v>174.99352999999999</v>
      </c>
      <c r="AV2136">
        <v>0</v>
      </c>
      <c r="AW2136">
        <v>0</v>
      </c>
      <c r="AX2136">
        <v>0</v>
      </c>
      <c r="AY2136">
        <v>12.5</v>
      </c>
      <c r="AZ2136">
        <v>60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b">
        <v>0</v>
      </c>
      <c r="BI2136" t="b">
        <v>1</v>
      </c>
      <c r="BJ2136" t="b">
        <v>1</v>
      </c>
      <c r="BK2136" t="b">
        <v>0</v>
      </c>
      <c r="BL2136" t="s">
        <v>312</v>
      </c>
      <c r="BM2136">
        <v>2</v>
      </c>
      <c r="BN2136">
        <v>60</v>
      </c>
      <c r="BO2136">
        <v>1</v>
      </c>
      <c r="BP2136" s="15">
        <v>45311</v>
      </c>
      <c r="BQ2136" t="s">
        <v>336</v>
      </c>
      <c r="BR2136" t="s">
        <v>337</v>
      </c>
      <c r="BS2136">
        <v>60</v>
      </c>
      <c r="BT2136">
        <v>2</v>
      </c>
    </row>
    <row r="2137" spans="1:72" x14ac:dyDescent="0.25">
      <c r="A2137" t="str">
        <f t="shared" si="132"/>
        <v>450_3915</v>
      </c>
      <c r="B2137" t="str">
        <f t="shared" si="133"/>
        <v>U</v>
      </c>
      <c r="C2137">
        <f t="shared" si="134"/>
        <v>4252.5</v>
      </c>
      <c r="D2137">
        <f t="shared" si="135"/>
        <v>1.2345679012345701</v>
      </c>
      <c r="F2137" t="s">
        <v>3170</v>
      </c>
      <c r="G2137">
        <v>450</v>
      </c>
      <c r="H2137" t="s">
        <v>155</v>
      </c>
      <c r="I2137">
        <v>3915</v>
      </c>
      <c r="J2137">
        <v>4320</v>
      </c>
      <c r="K2137" t="s">
        <v>283</v>
      </c>
      <c r="L2137" t="s">
        <v>284</v>
      </c>
      <c r="M2137">
        <v>2</v>
      </c>
      <c r="N2137" t="s">
        <v>285</v>
      </c>
      <c r="O2137">
        <v>0</v>
      </c>
      <c r="P2137">
        <v>5</v>
      </c>
      <c r="Q2137" t="s">
        <v>286</v>
      </c>
      <c r="R2137" t="s">
        <v>415</v>
      </c>
      <c r="S2137" t="s">
        <v>416</v>
      </c>
      <c r="T2137" t="s">
        <v>342</v>
      </c>
      <c r="U2137">
        <v>8250</v>
      </c>
      <c r="V2137">
        <v>7</v>
      </c>
      <c r="W2137">
        <v>37</v>
      </c>
      <c r="X2137">
        <v>3</v>
      </c>
      <c r="Y2137" s="15">
        <v>42851</v>
      </c>
      <c r="Z2137">
        <v>16</v>
      </c>
      <c r="AA2137" s="15">
        <v>29586</v>
      </c>
      <c r="AB2137" s="15">
        <v>45311</v>
      </c>
      <c r="AC2137">
        <v>4</v>
      </c>
      <c r="AD2137">
        <v>5.85</v>
      </c>
      <c r="AE2137">
        <v>92.7</v>
      </c>
      <c r="AF2137" s="15">
        <v>45332</v>
      </c>
      <c r="AG2137">
        <v>-1</v>
      </c>
      <c r="AH2137">
        <v>-1</v>
      </c>
      <c r="AI2137">
        <v>175.05965275349999</v>
      </c>
      <c r="AJ2137">
        <v>-40.8795399467</v>
      </c>
      <c r="AK2137">
        <v>2.5</v>
      </c>
      <c r="AL2137">
        <v>405</v>
      </c>
      <c r="AM2137">
        <v>4252.5</v>
      </c>
      <c r="AN2137" t="s">
        <v>418</v>
      </c>
      <c r="AO2137" t="s">
        <v>321</v>
      </c>
      <c r="AP2137" t="s">
        <v>292</v>
      </c>
      <c r="AQ2137" t="s">
        <v>293</v>
      </c>
      <c r="AR2137" t="s">
        <v>294</v>
      </c>
      <c r="AS2137" t="s">
        <v>291</v>
      </c>
      <c r="AT2137">
        <v>900.83180000000004</v>
      </c>
      <c r="AU2137">
        <v>246.22721999999999</v>
      </c>
      <c r="AV2137">
        <v>0</v>
      </c>
      <c r="AW2137">
        <v>0</v>
      </c>
      <c r="AX2137">
        <v>2.35155790711346</v>
      </c>
      <c r="AY2137">
        <v>1.2345679012345701</v>
      </c>
      <c r="AZ2137">
        <v>1.2345679012345701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b">
        <v>0</v>
      </c>
      <c r="BI2137" t="b">
        <v>1</v>
      </c>
      <c r="BJ2137" t="b">
        <v>1</v>
      </c>
      <c r="BK2137" t="b">
        <v>0</v>
      </c>
      <c r="BL2137" t="s">
        <v>293</v>
      </c>
      <c r="BM2137">
        <v>2</v>
      </c>
      <c r="BN2137">
        <v>60</v>
      </c>
      <c r="BO2137">
        <v>1</v>
      </c>
      <c r="BP2137" s="15">
        <v>45311</v>
      </c>
      <c r="BQ2137" t="s">
        <v>336</v>
      </c>
      <c r="BR2137" t="s">
        <v>337</v>
      </c>
      <c r="BS2137">
        <v>60</v>
      </c>
      <c r="BT2137">
        <v>2</v>
      </c>
    </row>
    <row r="2138" spans="1:72" x14ac:dyDescent="0.25">
      <c r="A2138" t="str">
        <f t="shared" si="132"/>
        <v>450_4320</v>
      </c>
      <c r="B2138" t="str">
        <f t="shared" si="133"/>
        <v>U</v>
      </c>
      <c r="C2138">
        <f t="shared" si="134"/>
        <v>1191.9000000000001</v>
      </c>
      <c r="D2138">
        <f t="shared" si="135"/>
        <v>0</v>
      </c>
      <c r="F2138" t="s">
        <v>3171</v>
      </c>
      <c r="G2138">
        <v>450</v>
      </c>
      <c r="H2138" t="s">
        <v>155</v>
      </c>
      <c r="I2138">
        <v>4320</v>
      </c>
      <c r="J2138">
        <v>4407</v>
      </c>
      <c r="K2138" t="s">
        <v>283</v>
      </c>
      <c r="L2138" t="s">
        <v>284</v>
      </c>
      <c r="M2138">
        <v>3</v>
      </c>
      <c r="N2138" t="s">
        <v>285</v>
      </c>
      <c r="O2138">
        <v>0</v>
      </c>
      <c r="P2138">
        <v>5</v>
      </c>
      <c r="Q2138" t="s">
        <v>286</v>
      </c>
      <c r="R2138" t="s">
        <v>415</v>
      </c>
      <c r="S2138" t="s">
        <v>416</v>
      </c>
      <c r="T2138" t="s">
        <v>342</v>
      </c>
      <c r="U2138">
        <v>7279</v>
      </c>
      <c r="V2138">
        <v>8</v>
      </c>
      <c r="W2138">
        <v>75</v>
      </c>
      <c r="X2138">
        <v>3</v>
      </c>
      <c r="Y2138" s="15">
        <v>45598</v>
      </c>
      <c r="Z2138">
        <v>17</v>
      </c>
      <c r="AA2138" s="15">
        <v>21916</v>
      </c>
      <c r="AB2138" s="15">
        <v>45311</v>
      </c>
      <c r="AC2138">
        <v>3.65</v>
      </c>
      <c r="AD2138">
        <v>2</v>
      </c>
      <c r="AE2138">
        <v>124.1</v>
      </c>
      <c r="AF2138" s="15">
        <v>45332</v>
      </c>
      <c r="AG2138">
        <v>-1</v>
      </c>
      <c r="AH2138">
        <v>-1</v>
      </c>
      <c r="AI2138">
        <v>175.0623222278</v>
      </c>
      <c r="AJ2138">
        <v>-40.878780763800002</v>
      </c>
      <c r="AK2138">
        <v>3.5</v>
      </c>
      <c r="AL2138">
        <v>87</v>
      </c>
      <c r="AM2138">
        <v>1191.9000000000001</v>
      </c>
      <c r="AN2138" t="s">
        <v>418</v>
      </c>
      <c r="AO2138" t="s">
        <v>321</v>
      </c>
      <c r="AP2138" t="s">
        <v>311</v>
      </c>
      <c r="AQ2138" t="s">
        <v>312</v>
      </c>
      <c r="AR2138" t="s">
        <v>294</v>
      </c>
      <c r="AS2138" t="s">
        <v>291</v>
      </c>
      <c r="AT2138">
        <v>659.88405999999998</v>
      </c>
      <c r="AU2138">
        <v>133.6097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0.25</v>
      </c>
      <c r="BD2138">
        <v>0</v>
      </c>
      <c r="BE2138">
        <v>0</v>
      </c>
      <c r="BF2138">
        <v>1.25</v>
      </c>
      <c r="BG2138">
        <v>0</v>
      </c>
      <c r="BH2138" t="b">
        <v>0</v>
      </c>
      <c r="BI2138" t="b">
        <v>1</v>
      </c>
      <c r="BJ2138" t="b">
        <v>1</v>
      </c>
      <c r="BK2138" t="b">
        <v>0</v>
      </c>
      <c r="BL2138" t="s">
        <v>312</v>
      </c>
      <c r="BM2138">
        <v>2</v>
      </c>
      <c r="BN2138">
        <v>60</v>
      </c>
      <c r="BO2138">
        <v>1</v>
      </c>
      <c r="BP2138" s="15">
        <v>45311</v>
      </c>
      <c r="BQ2138" t="s">
        <v>336</v>
      </c>
      <c r="BR2138" t="s">
        <v>337</v>
      </c>
      <c r="BS2138">
        <v>60</v>
      </c>
      <c r="BT2138">
        <v>2</v>
      </c>
    </row>
    <row r="2139" spans="1:72" x14ac:dyDescent="0.25">
      <c r="A2139" t="str">
        <f t="shared" si="132"/>
        <v>450_4495</v>
      </c>
      <c r="B2139" t="str">
        <f t="shared" si="133"/>
        <v>U</v>
      </c>
      <c r="C2139">
        <f t="shared" si="134"/>
        <v>467.2</v>
      </c>
      <c r="D2139">
        <f t="shared" si="135"/>
        <v>47.5</v>
      </c>
      <c r="F2139" t="s">
        <v>3172</v>
      </c>
      <c r="G2139">
        <v>450</v>
      </c>
      <c r="H2139" t="s">
        <v>155</v>
      </c>
      <c r="I2139">
        <v>4495</v>
      </c>
      <c r="J2139">
        <v>4527</v>
      </c>
      <c r="K2139" t="s">
        <v>283</v>
      </c>
      <c r="L2139" t="s">
        <v>284</v>
      </c>
      <c r="M2139">
        <v>3</v>
      </c>
      <c r="N2139" t="s">
        <v>285</v>
      </c>
      <c r="O2139">
        <v>0</v>
      </c>
      <c r="P2139">
        <v>5</v>
      </c>
      <c r="Q2139" t="s">
        <v>286</v>
      </c>
      <c r="R2139" t="s">
        <v>415</v>
      </c>
      <c r="S2139" t="s">
        <v>416</v>
      </c>
      <c r="T2139" t="s">
        <v>417</v>
      </c>
      <c r="U2139">
        <v>7792</v>
      </c>
      <c r="V2139">
        <v>6</v>
      </c>
      <c r="W2139">
        <v>72</v>
      </c>
      <c r="X2139">
        <v>3</v>
      </c>
      <c r="Y2139" s="15">
        <v>44927</v>
      </c>
      <c r="Z2139">
        <v>17</v>
      </c>
      <c r="AA2139" s="15">
        <v>21916</v>
      </c>
      <c r="AB2139" s="15">
        <v>45311</v>
      </c>
      <c r="AC2139">
        <v>2.25</v>
      </c>
      <c r="AD2139">
        <v>2.25</v>
      </c>
      <c r="AE2139">
        <v>223</v>
      </c>
      <c r="AF2139" s="15">
        <v>44287</v>
      </c>
      <c r="AG2139">
        <v>-1</v>
      </c>
      <c r="AH2139">
        <v>-1</v>
      </c>
      <c r="AI2139">
        <v>175.06408546789999</v>
      </c>
      <c r="AJ2139">
        <v>-40.878759867600003</v>
      </c>
      <c r="AK2139">
        <v>1</v>
      </c>
      <c r="AL2139">
        <v>32</v>
      </c>
      <c r="AM2139">
        <v>467.2</v>
      </c>
      <c r="AN2139" t="s">
        <v>418</v>
      </c>
      <c r="AO2139" t="s">
        <v>321</v>
      </c>
      <c r="AP2139" t="s">
        <v>311</v>
      </c>
      <c r="AQ2139" t="s">
        <v>312</v>
      </c>
      <c r="AR2139" t="s">
        <v>294</v>
      </c>
      <c r="AS2139" t="s">
        <v>291</v>
      </c>
      <c r="AT2139">
        <v>316.29410000000001</v>
      </c>
      <c r="AU2139">
        <v>114.4485</v>
      </c>
      <c r="AV2139">
        <v>0</v>
      </c>
      <c r="AW2139">
        <v>0</v>
      </c>
      <c r="AX2139">
        <v>0</v>
      </c>
      <c r="AY2139">
        <v>10</v>
      </c>
      <c r="AZ2139">
        <v>47.5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b">
        <v>0</v>
      </c>
      <c r="BI2139" t="b">
        <v>1</v>
      </c>
      <c r="BJ2139" t="b">
        <v>0</v>
      </c>
      <c r="BK2139" t="b">
        <v>1</v>
      </c>
      <c r="BL2139" t="s">
        <v>312</v>
      </c>
      <c r="BM2139">
        <v>2</v>
      </c>
      <c r="BN2139">
        <v>60</v>
      </c>
      <c r="BO2139">
        <v>1</v>
      </c>
      <c r="BP2139" s="15">
        <v>45311</v>
      </c>
      <c r="BQ2139" t="s">
        <v>336</v>
      </c>
      <c r="BR2139" t="s">
        <v>337</v>
      </c>
      <c r="BS2139">
        <v>60</v>
      </c>
      <c r="BT2139">
        <v>2</v>
      </c>
    </row>
    <row r="2140" spans="1:72" x14ac:dyDescent="0.25">
      <c r="A2140" t="str">
        <f t="shared" si="132"/>
        <v>451_123</v>
      </c>
      <c r="B2140" t="str">
        <f t="shared" si="133"/>
        <v>U</v>
      </c>
      <c r="C2140">
        <f t="shared" si="134"/>
        <v>105</v>
      </c>
      <c r="D2140">
        <f t="shared" si="135"/>
        <v>107.142857142857</v>
      </c>
      <c r="F2140" t="s">
        <v>3173</v>
      </c>
      <c r="G2140">
        <v>451</v>
      </c>
      <c r="H2140" t="s">
        <v>2050</v>
      </c>
      <c r="I2140">
        <v>123</v>
      </c>
      <c r="J2140">
        <v>137</v>
      </c>
      <c r="K2140" t="s">
        <v>283</v>
      </c>
      <c r="L2140" t="s">
        <v>284</v>
      </c>
      <c r="M2140">
        <v>2</v>
      </c>
      <c r="N2140" t="s">
        <v>285</v>
      </c>
      <c r="O2140">
        <v>0</v>
      </c>
      <c r="P2140">
        <v>2</v>
      </c>
      <c r="Q2140" t="s">
        <v>286</v>
      </c>
      <c r="R2140" t="s">
        <v>304</v>
      </c>
      <c r="S2140" t="s">
        <v>318</v>
      </c>
      <c r="T2140" t="s">
        <v>319</v>
      </c>
      <c r="U2140">
        <v>147</v>
      </c>
      <c r="V2140">
        <v>6</v>
      </c>
      <c r="W2140">
        <v>35</v>
      </c>
      <c r="X2140">
        <v>2</v>
      </c>
      <c r="Y2140" s="15">
        <v>35051</v>
      </c>
      <c r="Z2140">
        <v>22</v>
      </c>
      <c r="AA2140" s="15">
        <v>21916</v>
      </c>
      <c r="AB2140" s="15">
        <v>45334</v>
      </c>
      <c r="AC2140">
        <v>4</v>
      </c>
      <c r="AD2140">
        <v>3</v>
      </c>
      <c r="AE2140">
        <v>111</v>
      </c>
      <c r="AF2140" s="15">
        <v>45337</v>
      </c>
      <c r="AG2140">
        <v>-1</v>
      </c>
      <c r="AH2140">
        <v>-1</v>
      </c>
      <c r="AI2140">
        <v>175.07279085420001</v>
      </c>
      <c r="AJ2140">
        <v>-40.878104071199999</v>
      </c>
      <c r="AK2140">
        <v>10</v>
      </c>
      <c r="AL2140">
        <v>14</v>
      </c>
      <c r="AM2140">
        <v>105</v>
      </c>
      <c r="AN2140" t="s">
        <v>320</v>
      </c>
      <c r="AO2140" t="s">
        <v>321</v>
      </c>
      <c r="AP2140" t="s">
        <v>314</v>
      </c>
      <c r="AQ2140" t="s">
        <v>312</v>
      </c>
      <c r="AR2140" t="s">
        <v>294</v>
      </c>
      <c r="AS2140" t="s">
        <v>291</v>
      </c>
      <c r="AT2140">
        <v>-1</v>
      </c>
      <c r="AU2140">
        <v>-1</v>
      </c>
      <c r="AV2140">
        <v>0</v>
      </c>
      <c r="AW2140">
        <v>0</v>
      </c>
      <c r="AX2140">
        <v>14.285714285714301</v>
      </c>
      <c r="AY2140">
        <v>214.28571428571399</v>
      </c>
      <c r="AZ2140">
        <v>107.142857142857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b">
        <v>0</v>
      </c>
      <c r="BI2140" t="b">
        <v>1</v>
      </c>
      <c r="BJ2140" t="b">
        <v>0</v>
      </c>
      <c r="BK2140" t="b">
        <v>1</v>
      </c>
      <c r="BL2140" t="s">
        <v>312</v>
      </c>
      <c r="BM2140">
        <v>2</v>
      </c>
      <c r="BN2140">
        <v>90</v>
      </c>
      <c r="BO2140">
        <v>1</v>
      </c>
      <c r="BP2140" s="15">
        <v>45334</v>
      </c>
      <c r="BQ2140" t="s">
        <v>307</v>
      </c>
      <c r="BR2140" t="s">
        <v>322</v>
      </c>
      <c r="BS2140">
        <v>90</v>
      </c>
      <c r="BT2140">
        <v>2</v>
      </c>
    </row>
    <row r="2141" spans="1:72" x14ac:dyDescent="0.25">
      <c r="A2141" t="str">
        <f t="shared" si="132"/>
        <v>453_131</v>
      </c>
      <c r="B2141" t="str">
        <f t="shared" si="133"/>
        <v>U</v>
      </c>
      <c r="C2141">
        <f t="shared" si="134"/>
        <v>202.5</v>
      </c>
      <c r="D2141">
        <f t="shared" si="135"/>
        <v>0</v>
      </c>
      <c r="F2141" t="s">
        <v>3174</v>
      </c>
      <c r="G2141">
        <v>453</v>
      </c>
      <c r="H2141" t="s">
        <v>2053</v>
      </c>
      <c r="I2141">
        <v>131</v>
      </c>
      <c r="J2141">
        <v>158</v>
      </c>
      <c r="K2141" t="s">
        <v>283</v>
      </c>
      <c r="L2141" t="s">
        <v>284</v>
      </c>
      <c r="M2141">
        <v>2</v>
      </c>
      <c r="N2141" t="s">
        <v>285</v>
      </c>
      <c r="O2141">
        <v>0</v>
      </c>
      <c r="P2141">
        <v>1</v>
      </c>
      <c r="Q2141" t="s">
        <v>286</v>
      </c>
      <c r="R2141" t="s">
        <v>304</v>
      </c>
      <c r="S2141" t="s">
        <v>318</v>
      </c>
      <c r="T2141" t="s">
        <v>319</v>
      </c>
      <c r="U2141">
        <v>86</v>
      </c>
      <c r="V2141">
        <v>6</v>
      </c>
      <c r="W2141">
        <v>35</v>
      </c>
      <c r="X2141">
        <v>2</v>
      </c>
      <c r="Y2141" s="15">
        <v>39182</v>
      </c>
      <c r="Z2141">
        <v>25</v>
      </c>
      <c r="AA2141" s="15">
        <v>33604</v>
      </c>
      <c r="AB2141" s="15">
        <v>44999</v>
      </c>
      <c r="AC2141">
        <v>4</v>
      </c>
      <c r="AD2141">
        <v>3</v>
      </c>
      <c r="AE2141">
        <v>89</v>
      </c>
      <c r="AF2141" s="15">
        <v>45336</v>
      </c>
      <c r="AG2141">
        <v>-1</v>
      </c>
      <c r="AH2141">
        <v>-1</v>
      </c>
      <c r="AI2141">
        <v>175.03921791639999</v>
      </c>
      <c r="AJ2141">
        <v>-40.854206296000001</v>
      </c>
      <c r="AK2141">
        <v>4.5</v>
      </c>
      <c r="AL2141">
        <v>27</v>
      </c>
      <c r="AM2141">
        <v>202.5</v>
      </c>
      <c r="AN2141" t="s">
        <v>320</v>
      </c>
      <c r="AO2141" t="s">
        <v>321</v>
      </c>
      <c r="AP2141" t="s">
        <v>314</v>
      </c>
      <c r="AQ2141" t="s">
        <v>312</v>
      </c>
      <c r="AR2141" t="s">
        <v>294</v>
      </c>
      <c r="AS2141" t="s">
        <v>291</v>
      </c>
      <c r="AT2141">
        <v>-1</v>
      </c>
      <c r="AU2141">
        <v>-1</v>
      </c>
      <c r="AV2141">
        <v>0</v>
      </c>
      <c r="AW2141">
        <v>0</v>
      </c>
      <c r="AX2141">
        <v>9.5238095238095308</v>
      </c>
      <c r="AY2141">
        <v>28.571428571428601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b">
        <v>0</v>
      </c>
      <c r="BI2141" t="b">
        <v>1</v>
      </c>
      <c r="BJ2141" t="b">
        <v>0</v>
      </c>
      <c r="BK2141" t="b">
        <v>1</v>
      </c>
      <c r="BL2141" t="s">
        <v>312</v>
      </c>
      <c r="BM2141">
        <v>2</v>
      </c>
      <c r="BN2141">
        <v>90</v>
      </c>
      <c r="BO2141">
        <v>1</v>
      </c>
      <c r="BP2141" s="15">
        <v>44999</v>
      </c>
      <c r="BQ2141" t="s">
        <v>307</v>
      </c>
      <c r="BR2141" t="s">
        <v>322</v>
      </c>
      <c r="BS2141">
        <v>90</v>
      </c>
      <c r="BT2141">
        <v>2</v>
      </c>
    </row>
    <row r="2142" spans="1:72" x14ac:dyDescent="0.25">
      <c r="A2142" t="str">
        <f t="shared" si="132"/>
        <v>456_15</v>
      </c>
      <c r="B2142" t="str">
        <f t="shared" si="133"/>
        <v>U</v>
      </c>
      <c r="C2142">
        <f t="shared" si="134"/>
        <v>2142.4</v>
      </c>
      <c r="D2142">
        <f t="shared" si="135"/>
        <v>3.5714285714285698</v>
      </c>
      <c r="F2142" t="s">
        <v>3175</v>
      </c>
      <c r="G2142">
        <v>456</v>
      </c>
      <c r="H2142" t="s">
        <v>165</v>
      </c>
      <c r="I2142">
        <v>15</v>
      </c>
      <c r="J2142">
        <v>221</v>
      </c>
      <c r="K2142" t="s">
        <v>283</v>
      </c>
      <c r="L2142" t="s">
        <v>284</v>
      </c>
      <c r="M2142">
        <v>2</v>
      </c>
      <c r="N2142" t="s">
        <v>285</v>
      </c>
      <c r="O2142">
        <v>0</v>
      </c>
      <c r="P2142">
        <v>2</v>
      </c>
      <c r="Q2142" t="s">
        <v>286</v>
      </c>
      <c r="R2142" t="s">
        <v>287</v>
      </c>
      <c r="S2142" t="s">
        <v>305</v>
      </c>
      <c r="T2142" t="s">
        <v>319</v>
      </c>
      <c r="U2142">
        <v>464</v>
      </c>
      <c r="V2142">
        <v>12</v>
      </c>
      <c r="W2142">
        <v>42</v>
      </c>
      <c r="X2142">
        <v>3</v>
      </c>
      <c r="Y2142" s="15">
        <v>42065</v>
      </c>
      <c r="Z2142">
        <v>19</v>
      </c>
      <c r="AA2142" s="15">
        <v>21916</v>
      </c>
      <c r="AB2142" s="15">
        <v>45313</v>
      </c>
      <c r="AC2142">
        <v>6</v>
      </c>
      <c r="AD2142">
        <v>4</v>
      </c>
      <c r="AE2142">
        <v>136.1</v>
      </c>
      <c r="AF2142" s="15">
        <v>45323</v>
      </c>
      <c r="AG2142">
        <v>-1</v>
      </c>
      <c r="AH2142">
        <v>-1</v>
      </c>
      <c r="AI2142">
        <v>175.02583383979999</v>
      </c>
      <c r="AJ2142">
        <v>-40.860392996199998</v>
      </c>
      <c r="AK2142">
        <v>2</v>
      </c>
      <c r="AL2142">
        <v>206</v>
      </c>
      <c r="AM2142">
        <v>2142.4</v>
      </c>
      <c r="AN2142" t="s">
        <v>306</v>
      </c>
      <c r="AO2142" t="s">
        <v>321</v>
      </c>
      <c r="AP2142" t="s">
        <v>292</v>
      </c>
      <c r="AQ2142" t="s">
        <v>293</v>
      </c>
      <c r="AR2142" t="s">
        <v>294</v>
      </c>
      <c r="AS2142" t="s">
        <v>291</v>
      </c>
      <c r="AT2142">
        <v>783.96270000000004</v>
      </c>
      <c r="AU2142">
        <v>232.90369999999999</v>
      </c>
      <c r="AV2142">
        <v>0</v>
      </c>
      <c r="AW2142">
        <v>1.78571428571429</v>
      </c>
      <c r="AX2142">
        <v>0</v>
      </c>
      <c r="AY2142">
        <v>1.78571428571429</v>
      </c>
      <c r="AZ2142">
        <v>3.5714285714285698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b">
        <v>0</v>
      </c>
      <c r="BI2142" t="b">
        <v>1</v>
      </c>
      <c r="BJ2142" t="b">
        <v>1</v>
      </c>
      <c r="BK2142" t="b">
        <v>0</v>
      </c>
      <c r="BL2142" t="s">
        <v>293</v>
      </c>
      <c r="BM2142">
        <v>2</v>
      </c>
      <c r="BN2142">
        <v>90</v>
      </c>
      <c r="BO2142">
        <v>1</v>
      </c>
      <c r="BP2142" s="15">
        <v>45313</v>
      </c>
      <c r="BQ2142" t="s">
        <v>307</v>
      </c>
      <c r="BR2142" t="s">
        <v>322</v>
      </c>
      <c r="BS2142">
        <v>90</v>
      </c>
      <c r="BT2142">
        <v>2</v>
      </c>
    </row>
    <row r="2143" spans="1:72" x14ac:dyDescent="0.25">
      <c r="A2143" t="str">
        <f t="shared" si="132"/>
        <v>456_251</v>
      </c>
      <c r="B2143" t="str">
        <f t="shared" si="133"/>
        <v>U</v>
      </c>
      <c r="C2143">
        <f t="shared" si="134"/>
        <v>1271</v>
      </c>
      <c r="D2143">
        <f t="shared" si="135"/>
        <v>7.2727272727272698</v>
      </c>
      <c r="F2143" t="s">
        <v>3176</v>
      </c>
      <c r="G2143">
        <v>456</v>
      </c>
      <c r="H2143" t="s">
        <v>165</v>
      </c>
      <c r="I2143">
        <v>251</v>
      </c>
      <c r="J2143">
        <v>333</v>
      </c>
      <c r="K2143" t="s">
        <v>283</v>
      </c>
      <c r="L2143" t="s">
        <v>284</v>
      </c>
      <c r="M2143">
        <v>2</v>
      </c>
      <c r="N2143" t="s">
        <v>285</v>
      </c>
      <c r="O2143">
        <v>0</v>
      </c>
      <c r="P2143">
        <v>3</v>
      </c>
      <c r="Q2143" t="s">
        <v>286</v>
      </c>
      <c r="R2143" t="s">
        <v>287</v>
      </c>
      <c r="S2143" t="s">
        <v>305</v>
      </c>
      <c r="T2143" t="s">
        <v>319</v>
      </c>
      <c r="U2143">
        <v>930</v>
      </c>
      <c r="V2143">
        <v>12</v>
      </c>
      <c r="W2143">
        <v>79</v>
      </c>
      <c r="X2143">
        <v>5</v>
      </c>
      <c r="Y2143" s="15">
        <v>40877</v>
      </c>
      <c r="Z2143">
        <v>20</v>
      </c>
      <c r="AA2143" s="15">
        <v>21916</v>
      </c>
      <c r="AB2143" s="15">
        <v>45313</v>
      </c>
      <c r="AC2143">
        <v>1.65</v>
      </c>
      <c r="AD2143">
        <v>2</v>
      </c>
      <c r="AE2143">
        <v>198.6</v>
      </c>
      <c r="AF2143" s="15">
        <v>45323</v>
      </c>
      <c r="AG2143">
        <v>-1</v>
      </c>
      <c r="AH2143">
        <v>-1</v>
      </c>
      <c r="AI2143">
        <v>175.0243123983</v>
      </c>
      <c r="AJ2143">
        <v>-40.861396237199997</v>
      </c>
      <c r="AK2143">
        <v>2</v>
      </c>
      <c r="AL2143">
        <v>82</v>
      </c>
      <c r="AM2143">
        <v>1271</v>
      </c>
      <c r="AN2143" t="s">
        <v>306</v>
      </c>
      <c r="AO2143" t="s">
        <v>321</v>
      </c>
      <c r="AP2143" t="s">
        <v>314</v>
      </c>
      <c r="AQ2143" t="s">
        <v>312</v>
      </c>
      <c r="AR2143" t="s">
        <v>294</v>
      </c>
      <c r="AS2143" t="s">
        <v>291</v>
      </c>
      <c r="AT2143">
        <v>-1</v>
      </c>
      <c r="AU2143">
        <v>-1</v>
      </c>
      <c r="AV2143">
        <v>0</v>
      </c>
      <c r="AW2143">
        <v>0</v>
      </c>
      <c r="AX2143">
        <v>0.351906158357771</v>
      </c>
      <c r="AY2143">
        <v>38.181818181818201</v>
      </c>
      <c r="AZ2143">
        <v>7.2727272727272698</v>
      </c>
      <c r="BA2143">
        <v>1.8181818181818199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b">
        <v>0</v>
      </c>
      <c r="BI2143" t="b">
        <v>1</v>
      </c>
      <c r="BJ2143" t="b">
        <v>1</v>
      </c>
      <c r="BK2143" t="b">
        <v>1</v>
      </c>
      <c r="BL2143" t="s">
        <v>312</v>
      </c>
      <c r="BM2143">
        <v>2</v>
      </c>
      <c r="BN2143">
        <v>90</v>
      </c>
      <c r="BO2143">
        <v>1</v>
      </c>
      <c r="BP2143" s="15">
        <v>45313</v>
      </c>
      <c r="BQ2143" t="s">
        <v>307</v>
      </c>
      <c r="BR2143" t="s">
        <v>322</v>
      </c>
      <c r="BS2143">
        <v>90</v>
      </c>
      <c r="BT2143">
        <v>2</v>
      </c>
    </row>
    <row r="2144" spans="1:72" x14ac:dyDescent="0.25">
      <c r="A2144" t="str">
        <f t="shared" si="132"/>
        <v>456_367</v>
      </c>
      <c r="B2144" t="str">
        <f t="shared" si="133"/>
        <v>U</v>
      </c>
      <c r="C2144">
        <f t="shared" si="134"/>
        <v>1162.5</v>
      </c>
      <c r="D2144">
        <f t="shared" si="135"/>
        <v>22.2222222222222</v>
      </c>
      <c r="F2144" t="s">
        <v>3177</v>
      </c>
      <c r="G2144">
        <v>456</v>
      </c>
      <c r="H2144" t="s">
        <v>165</v>
      </c>
      <c r="I2144">
        <v>367</v>
      </c>
      <c r="J2144">
        <v>442</v>
      </c>
      <c r="K2144" t="s">
        <v>283</v>
      </c>
      <c r="L2144" t="s">
        <v>284</v>
      </c>
      <c r="M2144">
        <v>2</v>
      </c>
      <c r="N2144" t="s">
        <v>285</v>
      </c>
      <c r="O2144">
        <v>0</v>
      </c>
      <c r="P2144">
        <v>3</v>
      </c>
      <c r="Q2144" t="s">
        <v>286</v>
      </c>
      <c r="R2144" t="s">
        <v>287</v>
      </c>
      <c r="S2144" t="s">
        <v>288</v>
      </c>
      <c r="T2144" t="s">
        <v>319</v>
      </c>
      <c r="U2144">
        <v>1240</v>
      </c>
      <c r="V2144">
        <v>11</v>
      </c>
      <c r="W2144">
        <v>66</v>
      </c>
      <c r="X2144">
        <v>4</v>
      </c>
      <c r="Y2144" s="15">
        <v>40877</v>
      </c>
      <c r="Z2144">
        <v>20</v>
      </c>
      <c r="AA2144" s="15">
        <v>21916</v>
      </c>
      <c r="AB2144" s="15">
        <v>45313</v>
      </c>
      <c r="AC2144">
        <v>2</v>
      </c>
      <c r="AD2144">
        <v>4</v>
      </c>
      <c r="AE2144">
        <v>69.3</v>
      </c>
      <c r="AF2144" s="15">
        <v>45323</v>
      </c>
      <c r="AG2144">
        <v>-1</v>
      </c>
      <c r="AH2144">
        <v>-1</v>
      </c>
      <c r="AI2144">
        <v>175.02333219560001</v>
      </c>
      <c r="AJ2144">
        <v>-40.862049758700003</v>
      </c>
      <c r="AK2144">
        <v>4.5</v>
      </c>
      <c r="AL2144">
        <v>75</v>
      </c>
      <c r="AM2144">
        <v>1162.5</v>
      </c>
      <c r="AN2144" t="s">
        <v>290</v>
      </c>
      <c r="AO2144" t="s">
        <v>321</v>
      </c>
      <c r="AP2144" t="s">
        <v>314</v>
      </c>
      <c r="AQ2144" t="s">
        <v>312</v>
      </c>
      <c r="AR2144" t="s">
        <v>294</v>
      </c>
      <c r="AS2144" t="s">
        <v>291</v>
      </c>
      <c r="AT2144">
        <v>-1</v>
      </c>
      <c r="AU2144">
        <v>-1</v>
      </c>
      <c r="AV2144">
        <v>0</v>
      </c>
      <c r="AW2144">
        <v>0</v>
      </c>
      <c r="AX2144">
        <v>0</v>
      </c>
      <c r="AY2144">
        <v>44.4444444444444</v>
      </c>
      <c r="AZ2144">
        <v>22.2222222222222</v>
      </c>
      <c r="BA2144">
        <v>0</v>
      </c>
      <c r="BB2144">
        <v>0</v>
      </c>
      <c r="BC2144">
        <v>0.2</v>
      </c>
      <c r="BD2144">
        <v>0</v>
      </c>
      <c r="BE2144">
        <v>0</v>
      </c>
      <c r="BF2144">
        <v>1</v>
      </c>
      <c r="BG2144">
        <v>0</v>
      </c>
      <c r="BH2144" t="b">
        <v>0</v>
      </c>
      <c r="BI2144" t="b">
        <v>1</v>
      </c>
      <c r="BJ2144" t="b">
        <v>1</v>
      </c>
      <c r="BK2144" t="b">
        <v>1</v>
      </c>
      <c r="BL2144" t="s">
        <v>312</v>
      </c>
      <c r="BM2144">
        <v>2</v>
      </c>
      <c r="BN2144">
        <v>75</v>
      </c>
      <c r="BO2144">
        <v>1</v>
      </c>
      <c r="BP2144" s="15">
        <v>45313</v>
      </c>
      <c r="BQ2144" t="s">
        <v>295</v>
      </c>
      <c r="BR2144" t="s">
        <v>348</v>
      </c>
      <c r="BS2144">
        <v>75</v>
      </c>
      <c r="BT2144">
        <v>2</v>
      </c>
    </row>
    <row r="2145" spans="1:72" x14ac:dyDescent="0.25">
      <c r="A2145" t="str">
        <f t="shared" si="132"/>
        <v>456_1825</v>
      </c>
      <c r="B2145" t="str">
        <f t="shared" si="133"/>
        <v>U</v>
      </c>
      <c r="C2145">
        <f t="shared" si="134"/>
        <v>416</v>
      </c>
      <c r="D2145">
        <f t="shared" si="135"/>
        <v>0</v>
      </c>
      <c r="F2145" t="s">
        <v>3178</v>
      </c>
      <c r="G2145">
        <v>456</v>
      </c>
      <c r="H2145" t="s">
        <v>165</v>
      </c>
      <c r="I2145">
        <v>1825</v>
      </c>
      <c r="J2145">
        <v>1865</v>
      </c>
      <c r="K2145" t="s">
        <v>283</v>
      </c>
      <c r="L2145" t="s">
        <v>284</v>
      </c>
      <c r="M2145">
        <v>2</v>
      </c>
      <c r="N2145" t="s">
        <v>285</v>
      </c>
      <c r="O2145">
        <v>0</v>
      </c>
      <c r="P2145">
        <v>3</v>
      </c>
      <c r="Q2145" t="s">
        <v>286</v>
      </c>
      <c r="R2145" t="s">
        <v>287</v>
      </c>
      <c r="S2145" t="s">
        <v>305</v>
      </c>
      <c r="T2145" t="s">
        <v>319</v>
      </c>
      <c r="U2145">
        <v>714</v>
      </c>
      <c r="V2145">
        <v>12</v>
      </c>
      <c r="W2145">
        <v>22</v>
      </c>
      <c r="X2145">
        <v>2</v>
      </c>
      <c r="Y2145" s="15">
        <v>41348</v>
      </c>
      <c r="Z2145">
        <v>18</v>
      </c>
      <c r="AA2145" s="15">
        <v>29586</v>
      </c>
      <c r="AB2145" s="15">
        <v>45313</v>
      </c>
      <c r="AC2145">
        <v>2.25</v>
      </c>
      <c r="AD2145">
        <v>2.25</v>
      </c>
      <c r="AE2145">
        <v>85.5</v>
      </c>
      <c r="AF2145" s="15">
        <v>45323</v>
      </c>
      <c r="AG2145">
        <v>-1</v>
      </c>
      <c r="AH2145">
        <v>-1</v>
      </c>
      <c r="AI2145">
        <v>175.01088595909999</v>
      </c>
      <c r="AJ2145">
        <v>-40.870712312400002</v>
      </c>
      <c r="AK2145">
        <v>5</v>
      </c>
      <c r="AL2145">
        <v>40</v>
      </c>
      <c r="AM2145">
        <v>416</v>
      </c>
      <c r="AN2145" t="s">
        <v>306</v>
      </c>
      <c r="AO2145" t="s">
        <v>321</v>
      </c>
      <c r="AP2145" t="s">
        <v>292</v>
      </c>
      <c r="AQ2145" t="s">
        <v>293</v>
      </c>
      <c r="AR2145" t="s">
        <v>294</v>
      </c>
      <c r="AS2145" t="s">
        <v>291</v>
      </c>
      <c r="AT2145">
        <v>-1</v>
      </c>
      <c r="AU2145">
        <v>-1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b">
        <v>0</v>
      </c>
      <c r="BI2145" t="b">
        <v>1</v>
      </c>
      <c r="BJ2145" t="b">
        <v>0</v>
      </c>
      <c r="BK2145" t="b">
        <v>0</v>
      </c>
      <c r="BL2145" t="s">
        <v>293</v>
      </c>
      <c r="BM2145">
        <v>2</v>
      </c>
      <c r="BN2145">
        <v>90</v>
      </c>
      <c r="BO2145">
        <v>1</v>
      </c>
      <c r="BP2145" s="15">
        <v>45313</v>
      </c>
      <c r="BQ2145" t="s">
        <v>307</v>
      </c>
      <c r="BR2145" t="s">
        <v>322</v>
      </c>
      <c r="BS2145">
        <v>90</v>
      </c>
      <c r="BT2145">
        <v>2</v>
      </c>
    </row>
    <row r="2146" spans="1:72" x14ac:dyDescent="0.25">
      <c r="A2146" t="str">
        <f t="shared" si="132"/>
        <v>456_1865</v>
      </c>
      <c r="B2146" t="str">
        <f t="shared" si="133"/>
        <v>U</v>
      </c>
      <c r="C2146">
        <f t="shared" si="134"/>
        <v>1518.4</v>
      </c>
      <c r="D2146">
        <f t="shared" si="135"/>
        <v>0</v>
      </c>
      <c r="F2146" t="s">
        <v>3179</v>
      </c>
      <c r="G2146">
        <v>456</v>
      </c>
      <c r="H2146" t="s">
        <v>165</v>
      </c>
      <c r="I2146">
        <v>1865</v>
      </c>
      <c r="J2146">
        <v>2011</v>
      </c>
      <c r="K2146" t="s">
        <v>283</v>
      </c>
      <c r="L2146" t="s">
        <v>284</v>
      </c>
      <c r="M2146">
        <v>2</v>
      </c>
      <c r="N2146" t="s">
        <v>285</v>
      </c>
      <c r="O2146">
        <v>0</v>
      </c>
      <c r="P2146">
        <v>2</v>
      </c>
      <c r="Q2146" t="s">
        <v>286</v>
      </c>
      <c r="R2146" t="s">
        <v>287</v>
      </c>
      <c r="S2146" t="s">
        <v>305</v>
      </c>
      <c r="T2146" t="s">
        <v>319</v>
      </c>
      <c r="U2146">
        <v>475</v>
      </c>
      <c r="V2146">
        <v>6</v>
      </c>
      <c r="W2146">
        <v>22</v>
      </c>
      <c r="X2146">
        <v>2</v>
      </c>
      <c r="Y2146" s="15">
        <v>41348</v>
      </c>
      <c r="Z2146">
        <v>19</v>
      </c>
      <c r="AA2146" s="15">
        <v>29221</v>
      </c>
      <c r="AB2146" s="15">
        <v>45313</v>
      </c>
      <c r="AC2146">
        <v>3</v>
      </c>
      <c r="AD2146">
        <v>3.1</v>
      </c>
      <c r="AE2146">
        <v>94.5</v>
      </c>
      <c r="AF2146" s="15">
        <v>45323</v>
      </c>
      <c r="AG2146">
        <v>-1</v>
      </c>
      <c r="AH2146">
        <v>-1</v>
      </c>
      <c r="AI2146">
        <v>175.00995925449999</v>
      </c>
      <c r="AJ2146">
        <v>-40.871274685000003</v>
      </c>
      <c r="AK2146">
        <v>2</v>
      </c>
      <c r="AL2146">
        <v>146</v>
      </c>
      <c r="AM2146">
        <v>1518.4</v>
      </c>
      <c r="AN2146" t="s">
        <v>306</v>
      </c>
      <c r="AO2146" t="s">
        <v>321</v>
      </c>
      <c r="AP2146" t="s">
        <v>292</v>
      </c>
      <c r="AQ2146" t="s">
        <v>293</v>
      </c>
      <c r="AR2146" t="s">
        <v>294</v>
      </c>
      <c r="AS2146" t="s">
        <v>291</v>
      </c>
      <c r="AT2146">
        <v>520.68579999999997</v>
      </c>
      <c r="AU2146">
        <v>133.3776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b">
        <v>0</v>
      </c>
      <c r="BI2146" t="b">
        <v>1</v>
      </c>
      <c r="BJ2146" t="b">
        <v>1</v>
      </c>
      <c r="BK2146" t="b">
        <v>0</v>
      </c>
      <c r="BL2146" t="s">
        <v>293</v>
      </c>
      <c r="BM2146">
        <v>2</v>
      </c>
      <c r="BN2146">
        <v>90</v>
      </c>
      <c r="BO2146">
        <v>1</v>
      </c>
      <c r="BP2146" s="15">
        <v>45313</v>
      </c>
      <c r="BQ2146" t="s">
        <v>307</v>
      </c>
      <c r="BR2146" t="s">
        <v>322</v>
      </c>
      <c r="BS2146">
        <v>90</v>
      </c>
      <c r="BT2146">
        <v>2</v>
      </c>
    </row>
    <row r="2147" spans="1:72" x14ac:dyDescent="0.25">
      <c r="A2147" t="str">
        <f t="shared" si="132"/>
        <v>457_4</v>
      </c>
      <c r="B2147" t="str">
        <f t="shared" si="133"/>
        <v>U</v>
      </c>
      <c r="C2147">
        <f t="shared" si="134"/>
        <v>1489.6</v>
      </c>
      <c r="D2147">
        <f t="shared" si="135"/>
        <v>17.5</v>
      </c>
      <c r="F2147" t="s">
        <v>3180</v>
      </c>
      <c r="G2147">
        <v>457</v>
      </c>
      <c r="H2147" t="s">
        <v>166</v>
      </c>
      <c r="I2147">
        <v>4</v>
      </c>
      <c r="J2147">
        <v>200</v>
      </c>
      <c r="K2147" t="s">
        <v>283</v>
      </c>
      <c r="L2147" t="s">
        <v>284</v>
      </c>
      <c r="M2147">
        <v>2</v>
      </c>
      <c r="N2147" t="s">
        <v>285</v>
      </c>
      <c r="O2147">
        <v>0</v>
      </c>
      <c r="P2147">
        <v>3</v>
      </c>
      <c r="Q2147" t="s">
        <v>286</v>
      </c>
      <c r="R2147" t="s">
        <v>287</v>
      </c>
      <c r="S2147" t="s">
        <v>305</v>
      </c>
      <c r="T2147" t="s">
        <v>319</v>
      </c>
      <c r="U2147">
        <v>583</v>
      </c>
      <c r="V2147">
        <v>12</v>
      </c>
      <c r="W2147">
        <v>20</v>
      </c>
      <c r="X2147">
        <v>2</v>
      </c>
      <c r="Y2147" s="15">
        <v>39183</v>
      </c>
      <c r="Z2147">
        <v>18</v>
      </c>
      <c r="AA2147" s="15">
        <v>21916</v>
      </c>
      <c r="AB2147" s="15">
        <v>45313</v>
      </c>
      <c r="AC2147">
        <v>2</v>
      </c>
      <c r="AD2147">
        <v>2</v>
      </c>
      <c r="AE2147">
        <v>104.15</v>
      </c>
      <c r="AF2147" s="15">
        <v>45332</v>
      </c>
      <c r="AG2147">
        <v>-1</v>
      </c>
      <c r="AH2147">
        <v>-1</v>
      </c>
      <c r="AI2147">
        <v>175.0701992946</v>
      </c>
      <c r="AJ2147">
        <v>-40.877238456400001</v>
      </c>
      <c r="AK2147">
        <v>2</v>
      </c>
      <c r="AL2147">
        <v>196</v>
      </c>
      <c r="AM2147">
        <v>1489.6</v>
      </c>
      <c r="AN2147" t="s">
        <v>306</v>
      </c>
      <c r="AO2147" t="s">
        <v>321</v>
      </c>
      <c r="AP2147" t="s">
        <v>325</v>
      </c>
      <c r="AQ2147" t="s">
        <v>293</v>
      </c>
      <c r="AR2147" t="s">
        <v>294</v>
      </c>
      <c r="AS2147" t="s">
        <v>291</v>
      </c>
      <c r="AT2147">
        <v>1512.92472</v>
      </c>
      <c r="AU2147">
        <v>574.01886000000002</v>
      </c>
      <c r="AV2147">
        <v>0</v>
      </c>
      <c r="AW2147">
        <v>0</v>
      </c>
      <c r="AX2147">
        <v>9.8684210526315805</v>
      </c>
      <c r="AY2147">
        <v>0</v>
      </c>
      <c r="AZ2147">
        <v>17.5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b">
        <v>0</v>
      </c>
      <c r="BI2147" t="b">
        <v>1</v>
      </c>
      <c r="BJ2147" t="b">
        <v>1</v>
      </c>
      <c r="BK2147" t="b">
        <v>0</v>
      </c>
      <c r="BL2147" t="s">
        <v>293</v>
      </c>
      <c r="BM2147">
        <v>2</v>
      </c>
      <c r="BN2147">
        <v>90</v>
      </c>
      <c r="BO2147">
        <v>1</v>
      </c>
      <c r="BP2147" s="15">
        <v>45313</v>
      </c>
      <c r="BQ2147" t="s">
        <v>307</v>
      </c>
      <c r="BR2147" t="s">
        <v>322</v>
      </c>
      <c r="BS2147">
        <v>90</v>
      </c>
      <c r="BT2147">
        <v>2</v>
      </c>
    </row>
    <row r="2148" spans="1:72" x14ac:dyDescent="0.25">
      <c r="A2148" t="str">
        <f t="shared" si="132"/>
        <v>460_92</v>
      </c>
      <c r="B2148" t="str">
        <f t="shared" si="133"/>
        <v>U</v>
      </c>
      <c r="C2148">
        <f t="shared" si="134"/>
        <v>734.4</v>
      </c>
      <c r="D2148">
        <f t="shared" si="135"/>
        <v>0</v>
      </c>
      <c r="F2148" t="s">
        <v>3181</v>
      </c>
      <c r="G2148">
        <v>460</v>
      </c>
      <c r="H2148" t="s">
        <v>2069</v>
      </c>
      <c r="I2148">
        <v>92</v>
      </c>
      <c r="J2148">
        <v>160</v>
      </c>
      <c r="K2148" t="s">
        <v>283</v>
      </c>
      <c r="L2148" t="s">
        <v>284</v>
      </c>
      <c r="M2148">
        <v>2</v>
      </c>
      <c r="N2148" t="s">
        <v>285</v>
      </c>
      <c r="O2148">
        <v>0</v>
      </c>
      <c r="P2148">
        <v>2</v>
      </c>
      <c r="Q2148" t="s">
        <v>286</v>
      </c>
      <c r="R2148" t="s">
        <v>304</v>
      </c>
      <c r="S2148" t="s">
        <v>305</v>
      </c>
      <c r="T2148" t="s">
        <v>319</v>
      </c>
      <c r="U2148">
        <v>262</v>
      </c>
      <c r="V2148">
        <v>6</v>
      </c>
      <c r="W2148">
        <v>35</v>
      </c>
      <c r="X2148">
        <v>3</v>
      </c>
      <c r="Y2148" s="15">
        <v>41708</v>
      </c>
      <c r="Z2148">
        <v>19</v>
      </c>
      <c r="AA2148" s="15">
        <v>21916</v>
      </c>
      <c r="AB2148" s="15">
        <v>45312</v>
      </c>
      <c r="AC2148">
        <v>4</v>
      </c>
      <c r="AD2148">
        <v>3</v>
      </c>
      <c r="AE2148">
        <v>164.75</v>
      </c>
      <c r="AF2148" s="15">
        <v>45336</v>
      </c>
      <c r="AG2148">
        <v>-1</v>
      </c>
      <c r="AH2148">
        <v>-1</v>
      </c>
      <c r="AI2148">
        <v>175.01949206450001</v>
      </c>
      <c r="AJ2148">
        <v>-40.865246775800003</v>
      </c>
      <c r="AK2148">
        <v>4</v>
      </c>
      <c r="AL2148">
        <v>68</v>
      </c>
      <c r="AM2148">
        <v>734.4</v>
      </c>
      <c r="AN2148" t="s">
        <v>306</v>
      </c>
      <c r="AO2148" t="s">
        <v>321</v>
      </c>
      <c r="AP2148" t="s">
        <v>292</v>
      </c>
      <c r="AQ2148" t="s">
        <v>293</v>
      </c>
      <c r="AR2148" t="s">
        <v>294</v>
      </c>
      <c r="AS2148" t="s">
        <v>291</v>
      </c>
      <c r="AT2148">
        <v>603.17010000000005</v>
      </c>
      <c r="AU2148">
        <v>110.6657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5.43939156693882</v>
      </c>
      <c r="BF2148">
        <v>0</v>
      </c>
      <c r="BG2148">
        <v>27.1969578346941</v>
      </c>
      <c r="BH2148" t="b">
        <v>0</v>
      </c>
      <c r="BI2148" t="b">
        <v>1</v>
      </c>
      <c r="BJ2148" t="b">
        <v>1</v>
      </c>
      <c r="BK2148" t="b">
        <v>0</v>
      </c>
      <c r="BL2148" t="s">
        <v>293</v>
      </c>
      <c r="BM2148">
        <v>2</v>
      </c>
      <c r="BN2148">
        <v>90</v>
      </c>
      <c r="BO2148">
        <v>1</v>
      </c>
      <c r="BP2148" s="15">
        <v>45312</v>
      </c>
      <c r="BQ2148" t="s">
        <v>307</v>
      </c>
      <c r="BR2148" t="s">
        <v>322</v>
      </c>
      <c r="BS2148">
        <v>90</v>
      </c>
      <c r="BT2148">
        <v>2</v>
      </c>
    </row>
    <row r="2149" spans="1:72" x14ac:dyDescent="0.25">
      <c r="A2149" t="str">
        <f t="shared" si="132"/>
        <v>460_160</v>
      </c>
      <c r="B2149" t="str">
        <f t="shared" si="133"/>
        <v>U</v>
      </c>
      <c r="C2149">
        <f t="shared" si="134"/>
        <v>3964.8</v>
      </c>
      <c r="D2149">
        <f t="shared" si="135"/>
        <v>0</v>
      </c>
      <c r="F2149" t="s">
        <v>3182</v>
      </c>
      <c r="G2149">
        <v>460</v>
      </c>
      <c r="H2149" t="s">
        <v>2069</v>
      </c>
      <c r="I2149">
        <v>160</v>
      </c>
      <c r="J2149">
        <v>573</v>
      </c>
      <c r="K2149" t="s">
        <v>283</v>
      </c>
      <c r="L2149" t="s">
        <v>284</v>
      </c>
      <c r="M2149">
        <v>2</v>
      </c>
      <c r="N2149" t="s">
        <v>285</v>
      </c>
      <c r="O2149">
        <v>0</v>
      </c>
      <c r="P2149">
        <v>2</v>
      </c>
      <c r="Q2149" t="s">
        <v>286</v>
      </c>
      <c r="R2149" t="s">
        <v>304</v>
      </c>
      <c r="S2149" t="s">
        <v>305</v>
      </c>
      <c r="T2149" t="s">
        <v>319</v>
      </c>
      <c r="U2149">
        <v>318</v>
      </c>
      <c r="V2149">
        <v>8</v>
      </c>
      <c r="W2149">
        <v>35</v>
      </c>
      <c r="X2149">
        <v>3</v>
      </c>
      <c r="Y2149" s="15">
        <v>41708</v>
      </c>
      <c r="Z2149">
        <v>19</v>
      </c>
      <c r="AA2149" s="15">
        <v>21916</v>
      </c>
      <c r="AB2149" s="15">
        <v>45312</v>
      </c>
      <c r="AC2149">
        <v>5</v>
      </c>
      <c r="AD2149">
        <v>3</v>
      </c>
      <c r="AE2149">
        <v>187.65</v>
      </c>
      <c r="AF2149" s="15">
        <v>45336</v>
      </c>
      <c r="AG2149">
        <v>-1</v>
      </c>
      <c r="AH2149">
        <v>-1</v>
      </c>
      <c r="AI2149">
        <v>175.0212833642</v>
      </c>
      <c r="AJ2149">
        <v>-40.866924625099998</v>
      </c>
      <c r="AK2149">
        <v>3.5</v>
      </c>
      <c r="AL2149">
        <v>413</v>
      </c>
      <c r="AM2149">
        <v>3964.8</v>
      </c>
      <c r="AN2149" t="s">
        <v>306</v>
      </c>
      <c r="AO2149" t="s">
        <v>321</v>
      </c>
      <c r="AP2149" t="s">
        <v>292</v>
      </c>
      <c r="AQ2149" t="s">
        <v>293</v>
      </c>
      <c r="AR2149" t="s">
        <v>294</v>
      </c>
      <c r="AS2149" t="s">
        <v>291</v>
      </c>
      <c r="AT2149">
        <v>936.28161999999998</v>
      </c>
      <c r="AU2149">
        <v>263.90161999999998</v>
      </c>
      <c r="AV2149">
        <v>0</v>
      </c>
      <c r="AW2149">
        <v>0</v>
      </c>
      <c r="AX2149">
        <v>0.43402777777777801</v>
      </c>
      <c r="AY2149">
        <v>0</v>
      </c>
      <c r="AZ2149">
        <v>0</v>
      </c>
      <c r="BA2149">
        <v>0</v>
      </c>
      <c r="BB2149">
        <v>0</v>
      </c>
      <c r="BC2149">
        <v>0.25</v>
      </c>
      <c r="BD2149">
        <v>0</v>
      </c>
      <c r="BE2149">
        <v>33.036304663907799</v>
      </c>
      <c r="BF2149">
        <v>1.25</v>
      </c>
      <c r="BG2149">
        <v>165.181523319539</v>
      </c>
      <c r="BH2149" t="b">
        <v>0</v>
      </c>
      <c r="BI2149" t="b">
        <v>1</v>
      </c>
      <c r="BJ2149" t="b">
        <v>1</v>
      </c>
      <c r="BK2149" t="b">
        <v>0</v>
      </c>
      <c r="BL2149" t="s">
        <v>293</v>
      </c>
      <c r="BM2149">
        <v>2</v>
      </c>
      <c r="BN2149">
        <v>90</v>
      </c>
      <c r="BO2149">
        <v>1</v>
      </c>
      <c r="BP2149" s="15">
        <v>45312</v>
      </c>
      <c r="BQ2149" t="s">
        <v>307</v>
      </c>
      <c r="BR2149" t="s">
        <v>322</v>
      </c>
      <c r="BS2149">
        <v>90</v>
      </c>
      <c r="BT2149">
        <v>2</v>
      </c>
    </row>
    <row r="2150" spans="1:72" x14ac:dyDescent="0.25">
      <c r="A2150" t="str">
        <f t="shared" si="132"/>
        <v>461_4</v>
      </c>
      <c r="B2150" t="str">
        <f t="shared" si="133"/>
        <v>U</v>
      </c>
      <c r="C2150">
        <f t="shared" si="134"/>
        <v>756</v>
      </c>
      <c r="D2150">
        <f t="shared" si="135"/>
        <v>0</v>
      </c>
      <c r="F2150" t="s">
        <v>3183</v>
      </c>
      <c r="G2150">
        <v>461</v>
      </c>
      <c r="H2150" t="s">
        <v>2072</v>
      </c>
      <c r="I2150">
        <v>4</v>
      </c>
      <c r="J2150">
        <v>88</v>
      </c>
      <c r="K2150" t="s">
        <v>283</v>
      </c>
      <c r="L2150" t="s">
        <v>284</v>
      </c>
      <c r="M2150">
        <v>2</v>
      </c>
      <c r="N2150" t="s">
        <v>285</v>
      </c>
      <c r="O2150">
        <v>0</v>
      </c>
      <c r="P2150">
        <v>4</v>
      </c>
      <c r="Q2150" t="s">
        <v>286</v>
      </c>
      <c r="R2150" t="s">
        <v>341</v>
      </c>
      <c r="S2150" t="s">
        <v>288</v>
      </c>
      <c r="T2150" t="s">
        <v>342</v>
      </c>
      <c r="U2150">
        <v>3529</v>
      </c>
      <c r="V2150">
        <v>5</v>
      </c>
      <c r="W2150">
        <v>72</v>
      </c>
      <c r="X2150">
        <v>4</v>
      </c>
      <c r="Y2150" s="15">
        <v>43798</v>
      </c>
      <c r="Z2150">
        <v>18</v>
      </c>
      <c r="AA2150" s="15">
        <v>21916</v>
      </c>
      <c r="AB2150" s="15">
        <v>45313</v>
      </c>
      <c r="AC2150">
        <v>1.65</v>
      </c>
      <c r="AD2150">
        <v>1</v>
      </c>
      <c r="AE2150">
        <v>147.05000000000001</v>
      </c>
      <c r="AF2150" s="15">
        <v>45336</v>
      </c>
      <c r="AG2150">
        <v>-1</v>
      </c>
      <c r="AH2150">
        <v>-1</v>
      </c>
      <c r="AI2150">
        <v>175.02342103559999</v>
      </c>
      <c r="AJ2150">
        <v>-40.8680118228</v>
      </c>
      <c r="AK2150">
        <v>4</v>
      </c>
      <c r="AL2150">
        <v>84</v>
      </c>
      <c r="AM2150">
        <v>756</v>
      </c>
      <c r="AN2150" t="s">
        <v>290</v>
      </c>
      <c r="AO2150" t="s">
        <v>321</v>
      </c>
      <c r="AP2150" t="s">
        <v>314</v>
      </c>
      <c r="AQ2150" t="s">
        <v>312</v>
      </c>
      <c r="AR2150" t="s">
        <v>294</v>
      </c>
      <c r="AS2150" t="s">
        <v>291</v>
      </c>
      <c r="AT2150">
        <v>769.93280000000004</v>
      </c>
      <c r="AU2150">
        <v>322.31760000000003</v>
      </c>
      <c r="AV2150">
        <v>0</v>
      </c>
      <c r="AW2150">
        <v>0</v>
      </c>
      <c r="AX2150">
        <v>0</v>
      </c>
      <c r="AY2150">
        <v>2.5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2.52</v>
      </c>
      <c r="BF2150">
        <v>0</v>
      </c>
      <c r="BG2150">
        <v>12.6</v>
      </c>
      <c r="BH2150" t="b">
        <v>0</v>
      </c>
      <c r="BI2150" t="b">
        <v>1</v>
      </c>
      <c r="BJ2150" t="b">
        <v>1</v>
      </c>
      <c r="BK2150" t="b">
        <v>0</v>
      </c>
      <c r="BL2150" t="s">
        <v>312</v>
      </c>
      <c r="BM2150">
        <v>2</v>
      </c>
      <c r="BN2150">
        <v>75</v>
      </c>
      <c r="BO2150">
        <v>1</v>
      </c>
      <c r="BP2150" s="15">
        <v>45313</v>
      </c>
      <c r="BQ2150" t="s">
        <v>295</v>
      </c>
      <c r="BR2150" t="s">
        <v>348</v>
      </c>
      <c r="BS2150">
        <v>75</v>
      </c>
      <c r="BT2150">
        <v>2</v>
      </c>
    </row>
    <row r="2151" spans="1:72" x14ac:dyDescent="0.25">
      <c r="A2151" t="str">
        <f t="shared" si="132"/>
        <v>461_88</v>
      </c>
      <c r="B2151" t="str">
        <f t="shared" si="133"/>
        <v>U</v>
      </c>
      <c r="C2151">
        <f t="shared" si="134"/>
        <v>243</v>
      </c>
      <c r="D2151">
        <f t="shared" si="135"/>
        <v>0</v>
      </c>
      <c r="F2151" t="s">
        <v>3184</v>
      </c>
      <c r="G2151">
        <v>461</v>
      </c>
      <c r="H2151" t="s">
        <v>2072</v>
      </c>
      <c r="I2151">
        <v>88</v>
      </c>
      <c r="J2151">
        <v>115</v>
      </c>
      <c r="K2151" t="s">
        <v>283</v>
      </c>
      <c r="L2151" t="s">
        <v>284</v>
      </c>
      <c r="M2151">
        <v>2</v>
      </c>
      <c r="N2151" t="s">
        <v>285</v>
      </c>
      <c r="O2151">
        <v>0</v>
      </c>
      <c r="P2151">
        <v>4</v>
      </c>
      <c r="Q2151" t="s">
        <v>286</v>
      </c>
      <c r="R2151" t="s">
        <v>287</v>
      </c>
      <c r="S2151" t="s">
        <v>288</v>
      </c>
      <c r="T2151" t="s">
        <v>319</v>
      </c>
      <c r="U2151">
        <v>2373</v>
      </c>
      <c r="V2151">
        <v>5</v>
      </c>
      <c r="W2151">
        <v>72</v>
      </c>
      <c r="X2151">
        <v>4</v>
      </c>
      <c r="Y2151" s="15">
        <v>43798</v>
      </c>
      <c r="Z2151">
        <v>18</v>
      </c>
      <c r="AA2151" s="15">
        <v>21916</v>
      </c>
      <c r="AB2151" s="15">
        <v>45313</v>
      </c>
      <c r="AC2151">
        <v>2</v>
      </c>
      <c r="AD2151">
        <v>2</v>
      </c>
      <c r="AE2151">
        <v>137.65</v>
      </c>
      <c r="AF2151" s="15">
        <v>45336</v>
      </c>
      <c r="AG2151">
        <v>-1</v>
      </c>
      <c r="AH2151">
        <v>-1</v>
      </c>
      <c r="AI2151">
        <v>175.02341823270001</v>
      </c>
      <c r="AJ2151">
        <v>-40.868461073699997</v>
      </c>
      <c r="AK2151">
        <v>1.5</v>
      </c>
      <c r="AL2151">
        <v>27</v>
      </c>
      <c r="AM2151">
        <v>243</v>
      </c>
      <c r="AN2151" t="s">
        <v>290</v>
      </c>
      <c r="AO2151" t="s">
        <v>321</v>
      </c>
      <c r="AP2151" t="s">
        <v>314</v>
      </c>
      <c r="AQ2151" t="s">
        <v>312</v>
      </c>
      <c r="AR2151" t="s">
        <v>294</v>
      </c>
      <c r="AS2151" t="s">
        <v>291</v>
      </c>
      <c r="AT2151">
        <v>747.08360000000005</v>
      </c>
      <c r="AU2151">
        <v>179.2637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t="b">
        <v>0</v>
      </c>
      <c r="BI2151" t="b">
        <v>1</v>
      </c>
      <c r="BJ2151" t="b">
        <v>0</v>
      </c>
      <c r="BK2151" t="b">
        <v>0</v>
      </c>
      <c r="BL2151" t="s">
        <v>312</v>
      </c>
      <c r="BM2151">
        <v>2</v>
      </c>
      <c r="BN2151">
        <v>75</v>
      </c>
      <c r="BO2151">
        <v>1</v>
      </c>
      <c r="BP2151" s="15">
        <v>45313</v>
      </c>
      <c r="BQ2151" t="s">
        <v>295</v>
      </c>
      <c r="BR2151" t="s">
        <v>348</v>
      </c>
      <c r="BS2151">
        <v>75</v>
      </c>
      <c r="BT2151">
        <v>2</v>
      </c>
    </row>
    <row r="2152" spans="1:72" x14ac:dyDescent="0.25">
      <c r="A2152" t="str">
        <f t="shared" si="132"/>
        <v>461_115</v>
      </c>
      <c r="B2152" t="str">
        <f t="shared" si="133"/>
        <v>U</v>
      </c>
      <c r="C2152">
        <f t="shared" si="134"/>
        <v>3028.2</v>
      </c>
      <c r="D2152">
        <f t="shared" si="135"/>
        <v>0</v>
      </c>
      <c r="F2152" t="s">
        <v>3185</v>
      </c>
      <c r="G2152">
        <v>461</v>
      </c>
      <c r="H2152" t="s">
        <v>2072</v>
      </c>
      <c r="I2152">
        <v>115</v>
      </c>
      <c r="J2152">
        <v>409</v>
      </c>
      <c r="K2152" t="s">
        <v>283</v>
      </c>
      <c r="L2152" t="s">
        <v>284</v>
      </c>
      <c r="M2152">
        <v>2</v>
      </c>
      <c r="N2152" t="s">
        <v>285</v>
      </c>
      <c r="O2152">
        <v>0</v>
      </c>
      <c r="P2152">
        <v>3</v>
      </c>
      <c r="Q2152" t="s">
        <v>286</v>
      </c>
      <c r="R2152" t="s">
        <v>287</v>
      </c>
      <c r="S2152" t="s">
        <v>288</v>
      </c>
      <c r="T2152" t="s">
        <v>319</v>
      </c>
      <c r="U2152">
        <v>1217</v>
      </c>
      <c r="V2152">
        <v>3</v>
      </c>
      <c r="W2152">
        <v>40</v>
      </c>
      <c r="X2152">
        <v>4</v>
      </c>
      <c r="Y2152" s="15">
        <v>43873</v>
      </c>
      <c r="Z2152">
        <v>18</v>
      </c>
      <c r="AA2152" s="15">
        <v>21916</v>
      </c>
      <c r="AB2152" s="15">
        <v>45313</v>
      </c>
      <c r="AC2152">
        <v>4.3499999999999996</v>
      </c>
      <c r="AD2152">
        <v>4</v>
      </c>
      <c r="AE2152">
        <v>147.25</v>
      </c>
      <c r="AF2152" s="15">
        <v>45336</v>
      </c>
      <c r="AG2152">
        <v>-1</v>
      </c>
      <c r="AH2152">
        <v>-1</v>
      </c>
      <c r="AI2152">
        <v>175.02228522710001</v>
      </c>
      <c r="AJ2152">
        <v>-40.869499594499999</v>
      </c>
      <c r="AK2152">
        <v>2</v>
      </c>
      <c r="AL2152">
        <v>294</v>
      </c>
      <c r="AM2152">
        <v>3028.2</v>
      </c>
      <c r="AN2152" t="s">
        <v>290</v>
      </c>
      <c r="AO2152" t="s">
        <v>321</v>
      </c>
      <c r="AP2152" t="s">
        <v>325</v>
      </c>
      <c r="AQ2152" t="s">
        <v>293</v>
      </c>
      <c r="AR2152" t="s">
        <v>294</v>
      </c>
      <c r="AS2152" t="s">
        <v>291</v>
      </c>
      <c r="AT2152">
        <v>866.29809999999998</v>
      </c>
      <c r="AU2152">
        <v>346.917575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0.84</v>
      </c>
      <c r="BF2152">
        <v>0</v>
      </c>
      <c r="BG2152">
        <v>4.2</v>
      </c>
      <c r="BH2152" t="b">
        <v>0</v>
      </c>
      <c r="BI2152" t="b">
        <v>1</v>
      </c>
      <c r="BJ2152" t="b">
        <v>1</v>
      </c>
      <c r="BK2152" t="b">
        <v>0</v>
      </c>
      <c r="BL2152" t="s">
        <v>293</v>
      </c>
      <c r="BM2152">
        <v>2</v>
      </c>
      <c r="BN2152">
        <v>75</v>
      </c>
      <c r="BO2152">
        <v>1</v>
      </c>
      <c r="BP2152" s="15">
        <v>45313</v>
      </c>
      <c r="BQ2152" t="s">
        <v>295</v>
      </c>
      <c r="BR2152" t="s">
        <v>348</v>
      </c>
      <c r="BS2152">
        <v>75</v>
      </c>
      <c r="BT2152">
        <v>2</v>
      </c>
    </row>
    <row r="2153" spans="1:72" x14ac:dyDescent="0.25">
      <c r="A2153" t="str">
        <f t="shared" si="132"/>
        <v>461_1512</v>
      </c>
      <c r="B2153" t="str">
        <f t="shared" si="133"/>
        <v>U</v>
      </c>
      <c r="C2153">
        <f t="shared" si="134"/>
        <v>3650.4</v>
      </c>
      <c r="D2153">
        <f t="shared" si="135"/>
        <v>0</v>
      </c>
      <c r="F2153" t="s">
        <v>3186</v>
      </c>
      <c r="G2153">
        <v>461</v>
      </c>
      <c r="H2153" t="s">
        <v>2072</v>
      </c>
      <c r="I2153">
        <v>1512</v>
      </c>
      <c r="J2153">
        <v>1863</v>
      </c>
      <c r="K2153" t="s">
        <v>283</v>
      </c>
      <c r="L2153" t="s">
        <v>284</v>
      </c>
      <c r="M2153">
        <v>2</v>
      </c>
      <c r="N2153" t="s">
        <v>285</v>
      </c>
      <c r="O2153">
        <v>0</v>
      </c>
      <c r="P2153">
        <v>2</v>
      </c>
      <c r="Q2153" t="s">
        <v>286</v>
      </c>
      <c r="R2153" t="s">
        <v>287</v>
      </c>
      <c r="S2153" t="s">
        <v>305</v>
      </c>
      <c r="T2153" t="s">
        <v>319</v>
      </c>
      <c r="U2153">
        <v>456</v>
      </c>
      <c r="V2153">
        <v>5</v>
      </c>
      <c r="W2153">
        <v>32</v>
      </c>
      <c r="X2153">
        <v>3</v>
      </c>
      <c r="Y2153" s="15">
        <v>39569</v>
      </c>
      <c r="Z2153">
        <v>19</v>
      </c>
      <c r="AA2153" s="15">
        <v>32143</v>
      </c>
      <c r="AB2153" s="15">
        <v>45313</v>
      </c>
      <c r="AC2153">
        <v>3.75</v>
      </c>
      <c r="AD2153">
        <v>3</v>
      </c>
      <c r="AE2153">
        <v>125</v>
      </c>
      <c r="AF2153" s="15">
        <v>45336</v>
      </c>
      <c r="AG2153">
        <v>-1</v>
      </c>
      <c r="AH2153">
        <v>-1</v>
      </c>
      <c r="AI2153">
        <v>175.01316423860001</v>
      </c>
      <c r="AJ2153">
        <v>-40.875328509900001</v>
      </c>
      <c r="AK2153">
        <v>2.5</v>
      </c>
      <c r="AL2153">
        <v>351</v>
      </c>
      <c r="AM2153">
        <v>3650.4</v>
      </c>
      <c r="AN2153" t="s">
        <v>306</v>
      </c>
      <c r="AO2153" t="s">
        <v>321</v>
      </c>
      <c r="AP2153" t="s">
        <v>325</v>
      </c>
      <c r="AQ2153" t="s">
        <v>293</v>
      </c>
      <c r="AR2153" t="s">
        <v>294</v>
      </c>
      <c r="AS2153" t="s">
        <v>291</v>
      </c>
      <c r="AT2153">
        <v>661.89084000000003</v>
      </c>
      <c r="AU2153">
        <v>207.96046999999999</v>
      </c>
      <c r="AV2153">
        <v>0</v>
      </c>
      <c r="AW2153">
        <v>0</v>
      </c>
      <c r="AX2153">
        <v>0.60096153846153799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b">
        <v>0</v>
      </c>
      <c r="BI2153" t="b">
        <v>1</v>
      </c>
      <c r="BJ2153" t="b">
        <v>1</v>
      </c>
      <c r="BK2153" t="b">
        <v>0</v>
      </c>
      <c r="BL2153" t="s">
        <v>293</v>
      </c>
      <c r="BM2153">
        <v>2</v>
      </c>
      <c r="BN2153">
        <v>90</v>
      </c>
      <c r="BO2153">
        <v>1</v>
      </c>
      <c r="BP2153" s="15">
        <v>45313</v>
      </c>
      <c r="BQ2153" t="s">
        <v>307</v>
      </c>
      <c r="BR2153" t="s">
        <v>322</v>
      </c>
      <c r="BS2153">
        <v>90</v>
      </c>
      <c r="BT2153">
        <v>2</v>
      </c>
    </row>
    <row r="2154" spans="1:72" x14ac:dyDescent="0.25">
      <c r="A2154" t="str">
        <f t="shared" si="132"/>
        <v>463_4</v>
      </c>
      <c r="B2154" t="str">
        <f t="shared" si="133"/>
        <v>U</v>
      </c>
      <c r="C2154">
        <f t="shared" si="134"/>
        <v>915</v>
      </c>
      <c r="D2154">
        <f t="shared" si="135"/>
        <v>0</v>
      </c>
      <c r="F2154" t="s">
        <v>3187</v>
      </c>
      <c r="G2154">
        <v>463</v>
      </c>
      <c r="H2154" t="s">
        <v>3188</v>
      </c>
      <c r="I2154">
        <v>4</v>
      </c>
      <c r="J2154">
        <v>126</v>
      </c>
      <c r="K2154" t="s">
        <v>283</v>
      </c>
      <c r="L2154" t="s">
        <v>284</v>
      </c>
      <c r="M2154">
        <v>2</v>
      </c>
      <c r="N2154" t="s">
        <v>285</v>
      </c>
      <c r="O2154">
        <v>0</v>
      </c>
      <c r="P2154">
        <v>1</v>
      </c>
      <c r="Q2154" t="s">
        <v>286</v>
      </c>
      <c r="R2154" t="s">
        <v>304</v>
      </c>
      <c r="S2154" t="s">
        <v>318</v>
      </c>
      <c r="T2154" t="s">
        <v>319</v>
      </c>
      <c r="U2154">
        <v>96</v>
      </c>
      <c r="V2154">
        <v>6</v>
      </c>
      <c r="W2154">
        <v>32</v>
      </c>
      <c r="X2154">
        <v>3</v>
      </c>
      <c r="Y2154" s="15">
        <v>38750</v>
      </c>
      <c r="Z2154">
        <v>20</v>
      </c>
      <c r="AA2154" s="15">
        <v>21916</v>
      </c>
      <c r="AB2154" s="15">
        <v>45334</v>
      </c>
      <c r="AC2154">
        <v>4</v>
      </c>
      <c r="AD2154">
        <v>3</v>
      </c>
      <c r="AE2154">
        <v>111</v>
      </c>
      <c r="AF2154" s="15">
        <v>45337</v>
      </c>
      <c r="AG2154">
        <v>-1</v>
      </c>
      <c r="AH2154">
        <v>-1</v>
      </c>
      <c r="AI2154">
        <v>175.01520812519999</v>
      </c>
      <c r="AJ2154">
        <v>-40.868216713999999</v>
      </c>
      <c r="AK2154">
        <v>5</v>
      </c>
      <c r="AL2154">
        <v>122</v>
      </c>
      <c r="AM2154">
        <v>915</v>
      </c>
      <c r="AN2154" t="s">
        <v>320</v>
      </c>
      <c r="AO2154" t="s">
        <v>321</v>
      </c>
      <c r="AP2154" t="s">
        <v>325</v>
      </c>
      <c r="AQ2154" t="s">
        <v>293</v>
      </c>
      <c r="AR2154" t="s">
        <v>294</v>
      </c>
      <c r="AS2154" t="s">
        <v>291</v>
      </c>
      <c r="AT2154">
        <v>-1</v>
      </c>
      <c r="AU2154">
        <v>-1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b">
        <v>0</v>
      </c>
      <c r="BI2154" t="b">
        <v>1</v>
      </c>
      <c r="BJ2154" t="b">
        <v>0</v>
      </c>
      <c r="BK2154" t="b">
        <v>0</v>
      </c>
      <c r="BL2154" t="s">
        <v>293</v>
      </c>
      <c r="BM2154">
        <v>2</v>
      </c>
      <c r="BN2154">
        <v>90</v>
      </c>
      <c r="BO2154">
        <v>1</v>
      </c>
      <c r="BP2154" s="15">
        <v>45334</v>
      </c>
      <c r="BQ2154" t="s">
        <v>307</v>
      </c>
      <c r="BR2154" t="s">
        <v>322</v>
      </c>
      <c r="BS2154">
        <v>90</v>
      </c>
      <c r="BT2154">
        <v>2</v>
      </c>
    </row>
    <row r="2155" spans="1:72" x14ac:dyDescent="0.25">
      <c r="A2155" t="str">
        <f t="shared" si="132"/>
        <v>463_126</v>
      </c>
      <c r="B2155" t="str">
        <f t="shared" si="133"/>
        <v>U</v>
      </c>
      <c r="C2155">
        <f t="shared" si="134"/>
        <v>150</v>
      </c>
      <c r="D2155">
        <f t="shared" si="135"/>
        <v>0</v>
      </c>
      <c r="F2155" t="s">
        <v>3189</v>
      </c>
      <c r="G2155">
        <v>463</v>
      </c>
      <c r="H2155" t="s">
        <v>3188</v>
      </c>
      <c r="I2155">
        <v>126</v>
      </c>
      <c r="J2155">
        <v>146</v>
      </c>
      <c r="K2155" t="s">
        <v>283</v>
      </c>
      <c r="L2155" t="s">
        <v>284</v>
      </c>
      <c r="M2155">
        <v>2</v>
      </c>
      <c r="N2155" t="s">
        <v>285</v>
      </c>
      <c r="O2155">
        <v>0</v>
      </c>
      <c r="P2155">
        <v>1</v>
      </c>
      <c r="Q2155" t="s">
        <v>286</v>
      </c>
      <c r="R2155" t="s">
        <v>304</v>
      </c>
      <c r="S2155" t="s">
        <v>318</v>
      </c>
      <c r="T2155" t="s">
        <v>319</v>
      </c>
      <c r="U2155">
        <v>96</v>
      </c>
      <c r="V2155">
        <v>6</v>
      </c>
      <c r="W2155">
        <v>62</v>
      </c>
      <c r="X2155">
        <v>3</v>
      </c>
      <c r="Y2155" s="15">
        <v>38734</v>
      </c>
      <c r="Z2155">
        <v>25</v>
      </c>
      <c r="AA2155" s="15">
        <v>21916</v>
      </c>
      <c r="AB2155" s="15">
        <v>45334</v>
      </c>
      <c r="AC2155">
        <v>4</v>
      </c>
      <c r="AD2155">
        <v>3</v>
      </c>
      <c r="AE2155">
        <v>111</v>
      </c>
      <c r="AF2155" s="15">
        <v>45337</v>
      </c>
      <c r="AG2155">
        <v>-1</v>
      </c>
      <c r="AH2155">
        <v>-1</v>
      </c>
      <c r="AI2155">
        <v>175.0158915104</v>
      </c>
      <c r="AJ2155">
        <v>-40.868563132299997</v>
      </c>
      <c r="AK2155">
        <v>4</v>
      </c>
      <c r="AL2155">
        <v>20</v>
      </c>
      <c r="AM2155">
        <v>150</v>
      </c>
      <c r="AN2155" t="s">
        <v>320</v>
      </c>
      <c r="AO2155" t="s">
        <v>321</v>
      </c>
      <c r="AP2155" t="s">
        <v>314</v>
      </c>
      <c r="AQ2155" t="s">
        <v>312</v>
      </c>
      <c r="AR2155" t="s">
        <v>294</v>
      </c>
      <c r="AS2155" t="s">
        <v>291</v>
      </c>
      <c r="AT2155">
        <v>-1</v>
      </c>
      <c r="AU2155">
        <v>-1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b">
        <v>0</v>
      </c>
      <c r="BI2155" t="b">
        <v>1</v>
      </c>
      <c r="BJ2155" t="b">
        <v>0</v>
      </c>
      <c r="BK2155" t="b">
        <v>1</v>
      </c>
      <c r="BL2155" t="s">
        <v>312</v>
      </c>
      <c r="BM2155">
        <v>2</v>
      </c>
      <c r="BN2155">
        <v>90</v>
      </c>
      <c r="BO2155">
        <v>1</v>
      </c>
      <c r="BP2155" s="15">
        <v>45334</v>
      </c>
      <c r="BQ2155" t="s">
        <v>307</v>
      </c>
      <c r="BR2155" t="s">
        <v>322</v>
      </c>
      <c r="BS2155">
        <v>90</v>
      </c>
      <c r="BT2155">
        <v>2</v>
      </c>
    </row>
    <row r="2156" spans="1:72" x14ac:dyDescent="0.25">
      <c r="A2156" t="str">
        <f t="shared" si="132"/>
        <v>464_527</v>
      </c>
      <c r="B2156" t="str">
        <f t="shared" si="133"/>
        <v>U</v>
      </c>
      <c r="C2156">
        <f t="shared" si="134"/>
        <v>2014.8</v>
      </c>
      <c r="D2156">
        <f t="shared" si="135"/>
        <v>0</v>
      </c>
      <c r="F2156" t="s">
        <v>3190</v>
      </c>
      <c r="G2156">
        <v>464</v>
      </c>
      <c r="H2156" t="s">
        <v>2076</v>
      </c>
      <c r="I2156">
        <v>527</v>
      </c>
      <c r="J2156">
        <v>746</v>
      </c>
      <c r="K2156" t="s">
        <v>283</v>
      </c>
      <c r="L2156" t="s">
        <v>284</v>
      </c>
      <c r="M2156">
        <v>2</v>
      </c>
      <c r="N2156" t="s">
        <v>285</v>
      </c>
      <c r="O2156">
        <v>0</v>
      </c>
      <c r="P2156">
        <v>2</v>
      </c>
      <c r="Q2156" t="s">
        <v>286</v>
      </c>
      <c r="R2156" t="s">
        <v>287</v>
      </c>
      <c r="S2156" t="s">
        <v>305</v>
      </c>
      <c r="T2156" t="s">
        <v>319</v>
      </c>
      <c r="U2156">
        <v>270</v>
      </c>
      <c r="V2156">
        <v>6</v>
      </c>
      <c r="W2156">
        <v>40</v>
      </c>
      <c r="X2156">
        <v>3</v>
      </c>
      <c r="Y2156" s="15">
        <v>40989</v>
      </c>
      <c r="Z2156">
        <v>19</v>
      </c>
      <c r="AA2156" s="15">
        <v>21916</v>
      </c>
      <c r="AB2156" s="15">
        <v>45313</v>
      </c>
      <c r="AC2156">
        <v>2</v>
      </c>
      <c r="AD2156">
        <v>2</v>
      </c>
      <c r="AE2156">
        <v>129</v>
      </c>
      <c r="AF2156" s="15">
        <v>45336</v>
      </c>
      <c r="AG2156">
        <v>-1</v>
      </c>
      <c r="AH2156">
        <v>-1</v>
      </c>
      <c r="AI2156">
        <v>175.0351700455</v>
      </c>
      <c r="AJ2156">
        <v>-40.854189616500001</v>
      </c>
      <c r="AK2156">
        <v>3.5</v>
      </c>
      <c r="AL2156">
        <v>219</v>
      </c>
      <c r="AM2156">
        <v>2014.8</v>
      </c>
      <c r="AN2156" t="s">
        <v>306</v>
      </c>
      <c r="AO2156" t="s">
        <v>321</v>
      </c>
      <c r="AP2156" t="s">
        <v>292</v>
      </c>
      <c r="AQ2156" t="s">
        <v>293</v>
      </c>
      <c r="AR2156" t="s">
        <v>294</v>
      </c>
      <c r="AS2156" t="s">
        <v>291</v>
      </c>
      <c r="AT2156">
        <v>790.40495999999996</v>
      </c>
      <c r="AU2156">
        <v>288.53757000000002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b">
        <v>0</v>
      </c>
      <c r="BI2156" t="b">
        <v>1</v>
      </c>
      <c r="BJ2156" t="b">
        <v>1</v>
      </c>
      <c r="BK2156" t="b">
        <v>0</v>
      </c>
      <c r="BL2156" t="s">
        <v>293</v>
      </c>
      <c r="BM2156">
        <v>2</v>
      </c>
      <c r="BN2156">
        <v>90</v>
      </c>
      <c r="BO2156">
        <v>1</v>
      </c>
      <c r="BP2156" s="15">
        <v>45313</v>
      </c>
      <c r="BQ2156" t="s">
        <v>307</v>
      </c>
      <c r="BR2156" t="s">
        <v>322</v>
      </c>
      <c r="BS2156">
        <v>90</v>
      </c>
      <c r="BT2156">
        <v>2</v>
      </c>
    </row>
    <row r="2157" spans="1:72" x14ac:dyDescent="0.25">
      <c r="A2157" t="str">
        <f t="shared" si="132"/>
        <v>465_792</v>
      </c>
      <c r="B2157" t="str">
        <f t="shared" si="133"/>
        <v>U</v>
      </c>
      <c r="C2157">
        <f t="shared" si="134"/>
        <v>8289.2000000000007</v>
      </c>
      <c r="D2157">
        <f t="shared" si="135"/>
        <v>1.1111111111111101</v>
      </c>
      <c r="F2157" t="s">
        <v>3191</v>
      </c>
      <c r="G2157">
        <v>465</v>
      </c>
      <c r="H2157" t="s">
        <v>1339</v>
      </c>
      <c r="I2157">
        <v>792</v>
      </c>
      <c r="J2157">
        <v>1693</v>
      </c>
      <c r="K2157" t="s">
        <v>283</v>
      </c>
      <c r="L2157" t="s">
        <v>284</v>
      </c>
      <c r="M2157">
        <v>2</v>
      </c>
      <c r="N2157" t="s">
        <v>285</v>
      </c>
      <c r="O2157">
        <v>0</v>
      </c>
      <c r="P2157">
        <v>3</v>
      </c>
      <c r="Q2157" t="s">
        <v>286</v>
      </c>
      <c r="R2157" t="s">
        <v>287</v>
      </c>
      <c r="S2157" t="s">
        <v>288</v>
      </c>
      <c r="T2157" t="s">
        <v>319</v>
      </c>
      <c r="U2157">
        <v>1334</v>
      </c>
      <c r="V2157">
        <v>12</v>
      </c>
      <c r="W2157">
        <v>30</v>
      </c>
      <c r="X2157">
        <v>3</v>
      </c>
      <c r="Y2157" s="15">
        <v>40976</v>
      </c>
      <c r="Z2157">
        <v>18</v>
      </c>
      <c r="AA2157" s="15">
        <v>21916</v>
      </c>
      <c r="AB2157" s="15">
        <v>45311</v>
      </c>
      <c r="AC2157">
        <v>4</v>
      </c>
      <c r="AD2157">
        <v>3.75</v>
      </c>
      <c r="AE2157">
        <v>159.69999999999999</v>
      </c>
      <c r="AF2157" s="15">
        <v>45337</v>
      </c>
      <c r="AG2157">
        <v>-1</v>
      </c>
      <c r="AH2157">
        <v>-1</v>
      </c>
      <c r="AI2157">
        <v>175.0767207822</v>
      </c>
      <c r="AJ2157">
        <v>-40.869512112599999</v>
      </c>
      <c r="AK2157">
        <v>2.5</v>
      </c>
      <c r="AL2157">
        <v>901</v>
      </c>
      <c r="AM2157">
        <v>8289.2000000000007</v>
      </c>
      <c r="AN2157" t="s">
        <v>290</v>
      </c>
      <c r="AO2157" t="s">
        <v>321</v>
      </c>
      <c r="AP2157" t="s">
        <v>292</v>
      </c>
      <c r="AQ2157" t="s">
        <v>293</v>
      </c>
      <c r="AR2157" t="s">
        <v>294</v>
      </c>
      <c r="AS2157" t="s">
        <v>291</v>
      </c>
      <c r="AT2157">
        <v>780.55229999999995</v>
      </c>
      <c r="AU2157">
        <v>275.67372</v>
      </c>
      <c r="AV2157">
        <v>0</v>
      </c>
      <c r="AW2157">
        <v>1.6666666666666701</v>
      </c>
      <c r="AX2157">
        <v>1.8115942028985501</v>
      </c>
      <c r="AY2157">
        <v>2.2222222222222201</v>
      </c>
      <c r="AZ2157">
        <v>1.1111111111111101</v>
      </c>
      <c r="BA2157">
        <v>0</v>
      </c>
      <c r="BB2157">
        <v>0</v>
      </c>
      <c r="BC2157">
        <v>0</v>
      </c>
      <c r="BD2157">
        <v>0</v>
      </c>
      <c r="BE2157">
        <v>4.8000000000000001E-2</v>
      </c>
      <c r="BF2157">
        <v>0</v>
      </c>
      <c r="BG2157">
        <v>0.24</v>
      </c>
      <c r="BH2157" t="b">
        <v>0</v>
      </c>
      <c r="BI2157" t="b">
        <v>1</v>
      </c>
      <c r="BJ2157" t="b">
        <v>1</v>
      </c>
      <c r="BK2157" t="b">
        <v>0</v>
      </c>
      <c r="BL2157" t="s">
        <v>293</v>
      </c>
      <c r="BM2157">
        <v>2</v>
      </c>
      <c r="BN2157">
        <v>75</v>
      </c>
      <c r="BO2157">
        <v>1</v>
      </c>
      <c r="BP2157" s="15">
        <v>45311</v>
      </c>
      <c r="BQ2157" t="s">
        <v>295</v>
      </c>
      <c r="BR2157" t="s">
        <v>348</v>
      </c>
      <c r="BS2157">
        <v>75</v>
      </c>
      <c r="BT2157">
        <v>2</v>
      </c>
    </row>
    <row r="2158" spans="1:72" x14ac:dyDescent="0.25">
      <c r="A2158" t="str">
        <f t="shared" si="132"/>
        <v>466_0</v>
      </c>
      <c r="B2158" t="str">
        <f t="shared" si="133"/>
        <v>R</v>
      </c>
      <c r="C2158">
        <f t="shared" si="134"/>
        <v>4928</v>
      </c>
      <c r="D2158">
        <f t="shared" si="135"/>
        <v>0.56818181818181801</v>
      </c>
      <c r="F2158" t="s">
        <v>3192</v>
      </c>
      <c r="G2158">
        <v>466</v>
      </c>
      <c r="H2158" t="s">
        <v>2623</v>
      </c>
      <c r="I2158">
        <v>0</v>
      </c>
      <c r="J2158">
        <v>880</v>
      </c>
      <c r="K2158" t="s">
        <v>283</v>
      </c>
      <c r="L2158" t="s">
        <v>284</v>
      </c>
      <c r="M2158">
        <v>2</v>
      </c>
      <c r="N2158" t="s">
        <v>285</v>
      </c>
      <c r="O2158">
        <v>0</v>
      </c>
      <c r="P2158">
        <v>1</v>
      </c>
      <c r="Q2158" t="s">
        <v>286</v>
      </c>
      <c r="R2158" t="s">
        <v>304</v>
      </c>
      <c r="S2158" t="s">
        <v>318</v>
      </c>
      <c r="T2158" t="s">
        <v>289</v>
      </c>
      <c r="U2158">
        <v>47</v>
      </c>
      <c r="V2158">
        <v>6</v>
      </c>
      <c r="W2158">
        <v>25</v>
      </c>
      <c r="X2158">
        <v>2</v>
      </c>
      <c r="Y2158" s="15">
        <v>42843</v>
      </c>
      <c r="Z2158">
        <v>20</v>
      </c>
      <c r="AA2158" s="15">
        <v>36125</v>
      </c>
      <c r="AB2158" s="15">
        <v>45313</v>
      </c>
      <c r="AC2158">
        <v>11.95</v>
      </c>
      <c r="AD2158">
        <v>3</v>
      </c>
      <c r="AE2158">
        <v>131</v>
      </c>
      <c r="AF2158" s="15">
        <v>45331</v>
      </c>
      <c r="AG2158">
        <v>-1</v>
      </c>
      <c r="AH2158">
        <v>-1</v>
      </c>
      <c r="AI2158">
        <v>175.0822912022</v>
      </c>
      <c r="AJ2158">
        <v>-40.834530276199999</v>
      </c>
      <c r="AK2158">
        <v>0</v>
      </c>
      <c r="AL2158">
        <v>880</v>
      </c>
      <c r="AM2158">
        <v>4928</v>
      </c>
      <c r="AN2158" t="s">
        <v>320</v>
      </c>
      <c r="AO2158" t="s">
        <v>291</v>
      </c>
      <c r="AP2158" t="s">
        <v>292</v>
      </c>
      <c r="AQ2158" t="s">
        <v>293</v>
      </c>
      <c r="AR2158" t="s">
        <v>294</v>
      </c>
      <c r="AS2158" t="s">
        <v>291</v>
      </c>
      <c r="AT2158">
        <v>-1</v>
      </c>
      <c r="AU2158">
        <v>-1</v>
      </c>
      <c r="AV2158">
        <v>0</v>
      </c>
      <c r="AW2158">
        <v>0</v>
      </c>
      <c r="AX2158">
        <v>1.4204545454545501</v>
      </c>
      <c r="AY2158">
        <v>0.56818181818181801</v>
      </c>
      <c r="AZ2158">
        <v>0.56818181818181801</v>
      </c>
      <c r="BA2158">
        <v>2.2727272727272698</v>
      </c>
      <c r="BB2158">
        <v>0</v>
      </c>
      <c r="BC2158">
        <v>26.4</v>
      </c>
      <c r="BD2158">
        <v>0.53571428571428603</v>
      </c>
      <c r="BE2158">
        <v>0</v>
      </c>
      <c r="BF2158">
        <v>0</v>
      </c>
      <c r="BG2158">
        <v>0</v>
      </c>
      <c r="BH2158" t="b">
        <v>0</v>
      </c>
      <c r="BI2158" t="b">
        <v>1</v>
      </c>
      <c r="BJ2158" t="b">
        <v>0</v>
      </c>
      <c r="BK2158" t="b">
        <v>0</v>
      </c>
      <c r="BL2158" t="s">
        <v>293</v>
      </c>
      <c r="BM2158">
        <v>2</v>
      </c>
      <c r="BN2158">
        <v>60</v>
      </c>
      <c r="BO2158">
        <v>1</v>
      </c>
      <c r="BP2158" s="15">
        <v>45313</v>
      </c>
      <c r="BQ2158" t="s">
        <v>307</v>
      </c>
      <c r="BR2158" t="s">
        <v>308</v>
      </c>
      <c r="BS2158">
        <v>60</v>
      </c>
      <c r="BT2158">
        <v>2</v>
      </c>
    </row>
    <row r="2159" spans="1:72" x14ac:dyDescent="0.25">
      <c r="A2159" t="str">
        <f t="shared" si="132"/>
        <v>468_350</v>
      </c>
      <c r="B2159" t="str">
        <f t="shared" si="133"/>
        <v>R</v>
      </c>
      <c r="C2159">
        <f t="shared" si="134"/>
        <v>672</v>
      </c>
      <c r="D2159">
        <f t="shared" si="135"/>
        <v>0</v>
      </c>
      <c r="F2159" t="s">
        <v>3193</v>
      </c>
      <c r="G2159">
        <v>468</v>
      </c>
      <c r="H2159" t="s">
        <v>2080</v>
      </c>
      <c r="I2159">
        <v>350</v>
      </c>
      <c r="J2159">
        <v>510</v>
      </c>
      <c r="K2159" t="s">
        <v>283</v>
      </c>
      <c r="L2159" t="s">
        <v>284</v>
      </c>
      <c r="M2159">
        <v>2</v>
      </c>
      <c r="N2159" t="s">
        <v>285</v>
      </c>
      <c r="O2159">
        <v>0</v>
      </c>
      <c r="P2159">
        <v>2</v>
      </c>
      <c r="Q2159" t="s">
        <v>286</v>
      </c>
      <c r="R2159" t="s">
        <v>304</v>
      </c>
      <c r="S2159" t="s">
        <v>305</v>
      </c>
      <c r="T2159" t="s">
        <v>289</v>
      </c>
      <c r="U2159">
        <v>358</v>
      </c>
      <c r="V2159">
        <v>1</v>
      </c>
      <c r="W2159">
        <v>38</v>
      </c>
      <c r="X2159">
        <v>3</v>
      </c>
      <c r="Y2159" s="15">
        <v>43861</v>
      </c>
      <c r="Z2159">
        <v>19</v>
      </c>
      <c r="AA2159" s="15">
        <v>21916</v>
      </c>
      <c r="AB2159" s="15">
        <v>45314</v>
      </c>
      <c r="AC2159">
        <v>11.8</v>
      </c>
      <c r="AD2159">
        <v>6.45</v>
      </c>
      <c r="AE2159">
        <v>249.95</v>
      </c>
      <c r="AF2159" s="15">
        <v>45337</v>
      </c>
      <c r="AG2159">
        <v>-1</v>
      </c>
      <c r="AH2159">
        <v>-1</v>
      </c>
      <c r="AI2159">
        <v>175.11619557840001</v>
      </c>
      <c r="AJ2159">
        <v>-40.907276729400003</v>
      </c>
      <c r="AK2159">
        <v>0</v>
      </c>
      <c r="AL2159">
        <v>160</v>
      </c>
      <c r="AM2159">
        <v>672</v>
      </c>
      <c r="AN2159" t="s">
        <v>306</v>
      </c>
      <c r="AO2159" t="s">
        <v>291</v>
      </c>
      <c r="AP2159" t="s">
        <v>292</v>
      </c>
      <c r="AQ2159" t="s">
        <v>293</v>
      </c>
      <c r="AR2159" t="s">
        <v>294</v>
      </c>
      <c r="AS2159" t="s">
        <v>291</v>
      </c>
      <c r="AT2159">
        <v>-1</v>
      </c>
      <c r="AU2159">
        <v>-1</v>
      </c>
      <c r="AV2159">
        <v>5</v>
      </c>
      <c r="AW2159">
        <v>0</v>
      </c>
      <c r="AX2159">
        <v>17.8571428571429</v>
      </c>
      <c r="AY2159">
        <v>2.5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b">
        <v>0</v>
      </c>
      <c r="BI2159" t="b">
        <v>1</v>
      </c>
      <c r="BJ2159" t="b">
        <v>1</v>
      </c>
      <c r="BK2159" t="b">
        <v>0</v>
      </c>
      <c r="BL2159" t="s">
        <v>293</v>
      </c>
      <c r="BM2159">
        <v>2</v>
      </c>
      <c r="BN2159">
        <v>60</v>
      </c>
      <c r="BO2159">
        <v>1</v>
      </c>
      <c r="BP2159" s="15">
        <v>45314</v>
      </c>
      <c r="BQ2159" t="s">
        <v>307</v>
      </c>
      <c r="BR2159" t="s">
        <v>308</v>
      </c>
      <c r="BS2159">
        <v>60</v>
      </c>
      <c r="BT2159">
        <v>2</v>
      </c>
    </row>
    <row r="2160" spans="1:72" x14ac:dyDescent="0.25">
      <c r="A2160" t="str">
        <f t="shared" si="132"/>
        <v>469_370</v>
      </c>
      <c r="B2160" t="str">
        <f t="shared" si="133"/>
        <v>R</v>
      </c>
      <c r="C2160">
        <f t="shared" si="134"/>
        <v>1597.5</v>
      </c>
      <c r="D2160">
        <f t="shared" si="135"/>
        <v>51.25</v>
      </c>
      <c r="F2160" t="s">
        <v>3194</v>
      </c>
      <c r="G2160">
        <v>469</v>
      </c>
      <c r="H2160" t="s">
        <v>1574</v>
      </c>
      <c r="I2160">
        <v>370</v>
      </c>
      <c r="J2160">
        <v>725</v>
      </c>
      <c r="K2160" t="s">
        <v>283</v>
      </c>
      <c r="L2160" t="s">
        <v>284</v>
      </c>
      <c r="M2160">
        <v>2</v>
      </c>
      <c r="N2160" t="s">
        <v>285</v>
      </c>
      <c r="O2160">
        <v>0</v>
      </c>
      <c r="P2160">
        <v>2</v>
      </c>
      <c r="Q2160" t="s">
        <v>286</v>
      </c>
      <c r="R2160" t="s">
        <v>304</v>
      </c>
      <c r="S2160" t="s">
        <v>305</v>
      </c>
      <c r="T2160" t="s">
        <v>289</v>
      </c>
      <c r="U2160">
        <v>228</v>
      </c>
      <c r="V2160">
        <v>7</v>
      </c>
      <c r="W2160">
        <v>33</v>
      </c>
      <c r="X2160">
        <v>3</v>
      </c>
      <c r="Y2160" s="15">
        <v>40252</v>
      </c>
      <c r="Z2160">
        <v>19</v>
      </c>
      <c r="AA2160" s="15">
        <v>31048</v>
      </c>
      <c r="AB2160" s="15">
        <v>45314</v>
      </c>
      <c r="AC2160">
        <v>2.9000000000000101</v>
      </c>
      <c r="AD2160">
        <v>2</v>
      </c>
      <c r="AE2160">
        <v>126.05</v>
      </c>
      <c r="AF2160" s="15">
        <v>45337</v>
      </c>
      <c r="AG2160">
        <v>-1</v>
      </c>
      <c r="AH2160">
        <v>-1</v>
      </c>
      <c r="AI2160">
        <v>175.09833911870001</v>
      </c>
      <c r="AJ2160">
        <v>-40.897445451599999</v>
      </c>
      <c r="AK2160">
        <v>2.5</v>
      </c>
      <c r="AL2160">
        <v>355</v>
      </c>
      <c r="AM2160">
        <v>1597.5</v>
      </c>
      <c r="AN2160" t="s">
        <v>306</v>
      </c>
      <c r="AO2160" t="s">
        <v>291</v>
      </c>
      <c r="AP2160" t="s">
        <v>292</v>
      </c>
      <c r="AQ2160" t="s">
        <v>293</v>
      </c>
      <c r="AR2160" t="s">
        <v>294</v>
      </c>
      <c r="AS2160" t="s">
        <v>291</v>
      </c>
      <c r="AT2160">
        <v>-1</v>
      </c>
      <c r="AU2160">
        <v>-1</v>
      </c>
      <c r="AV2160">
        <v>5</v>
      </c>
      <c r="AW2160">
        <v>0</v>
      </c>
      <c r="AX2160">
        <v>10.2777777777778</v>
      </c>
      <c r="AY2160">
        <v>0</v>
      </c>
      <c r="AZ2160">
        <v>51.25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b">
        <v>0</v>
      </c>
      <c r="BI2160" t="b">
        <v>1</v>
      </c>
      <c r="BJ2160" t="b">
        <v>1</v>
      </c>
      <c r="BK2160" t="b">
        <v>0</v>
      </c>
      <c r="BL2160" t="s">
        <v>293</v>
      </c>
      <c r="BM2160">
        <v>2</v>
      </c>
      <c r="BN2160">
        <v>60</v>
      </c>
      <c r="BO2160">
        <v>1</v>
      </c>
      <c r="BP2160" s="15">
        <v>45314</v>
      </c>
      <c r="BQ2160" t="s">
        <v>307</v>
      </c>
      <c r="BR2160" t="s">
        <v>308</v>
      </c>
      <c r="BS2160">
        <v>60</v>
      </c>
      <c r="BT2160">
        <v>2</v>
      </c>
    </row>
    <row r="2161" spans="1:72" x14ac:dyDescent="0.25">
      <c r="A2161" t="str">
        <f t="shared" si="132"/>
        <v>469_725</v>
      </c>
      <c r="B2161" t="str">
        <f t="shared" si="133"/>
        <v>R</v>
      </c>
      <c r="C2161">
        <f t="shared" si="134"/>
        <v>2002.5</v>
      </c>
      <c r="D2161">
        <f t="shared" si="135"/>
        <v>0</v>
      </c>
      <c r="F2161" t="s">
        <v>3195</v>
      </c>
      <c r="G2161">
        <v>469</v>
      </c>
      <c r="H2161" t="s">
        <v>1574</v>
      </c>
      <c r="I2161">
        <v>725</v>
      </c>
      <c r="J2161">
        <v>1170</v>
      </c>
      <c r="K2161" t="s">
        <v>283</v>
      </c>
      <c r="L2161" t="s">
        <v>284</v>
      </c>
      <c r="M2161">
        <v>2</v>
      </c>
      <c r="N2161" t="s">
        <v>285</v>
      </c>
      <c r="O2161">
        <v>0</v>
      </c>
      <c r="P2161">
        <v>2</v>
      </c>
      <c r="Q2161" t="s">
        <v>286</v>
      </c>
      <c r="R2161" t="s">
        <v>304</v>
      </c>
      <c r="S2161" t="s">
        <v>305</v>
      </c>
      <c r="T2161" t="s">
        <v>289</v>
      </c>
      <c r="U2161">
        <v>228</v>
      </c>
      <c r="V2161">
        <v>7</v>
      </c>
      <c r="W2161">
        <v>36</v>
      </c>
      <c r="X2161">
        <v>3</v>
      </c>
      <c r="Y2161" s="15">
        <v>44650</v>
      </c>
      <c r="Z2161">
        <v>19</v>
      </c>
      <c r="AA2161" s="15">
        <v>31048</v>
      </c>
      <c r="AB2161" s="15">
        <v>45314</v>
      </c>
      <c r="AC2161">
        <v>4</v>
      </c>
      <c r="AD2161">
        <v>3.25</v>
      </c>
      <c r="AE2161">
        <v>182</v>
      </c>
      <c r="AF2161" s="15">
        <v>45337</v>
      </c>
      <c r="AG2161">
        <v>-1</v>
      </c>
      <c r="AH2161">
        <v>-1</v>
      </c>
      <c r="AI2161">
        <v>175.10286600059999</v>
      </c>
      <c r="AJ2161">
        <v>-40.897642427500003</v>
      </c>
      <c r="AK2161">
        <v>2.5</v>
      </c>
      <c r="AL2161">
        <v>445</v>
      </c>
      <c r="AM2161">
        <v>2002.5</v>
      </c>
      <c r="AN2161" t="s">
        <v>306</v>
      </c>
      <c r="AO2161" t="s">
        <v>291</v>
      </c>
      <c r="AP2161" t="s">
        <v>292</v>
      </c>
      <c r="AQ2161" t="s">
        <v>293</v>
      </c>
      <c r="AR2161" t="s">
        <v>294</v>
      </c>
      <c r="AS2161" t="s">
        <v>291</v>
      </c>
      <c r="AT2161">
        <v>-1</v>
      </c>
      <c r="AU2161">
        <v>-1</v>
      </c>
      <c r="AV2161">
        <v>1.1235955056179801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b">
        <v>0</v>
      </c>
      <c r="BI2161" t="b">
        <v>1</v>
      </c>
      <c r="BJ2161" t="b">
        <v>1</v>
      </c>
      <c r="BK2161" t="b">
        <v>0</v>
      </c>
      <c r="BL2161" t="s">
        <v>293</v>
      </c>
      <c r="BM2161">
        <v>2</v>
      </c>
      <c r="BN2161">
        <v>60</v>
      </c>
      <c r="BO2161">
        <v>1</v>
      </c>
      <c r="BP2161" s="15">
        <v>45314</v>
      </c>
      <c r="BQ2161" t="s">
        <v>307</v>
      </c>
      <c r="BR2161" t="s">
        <v>308</v>
      </c>
      <c r="BS2161">
        <v>60</v>
      </c>
      <c r="BT2161">
        <v>2</v>
      </c>
    </row>
    <row r="2162" spans="1:72" x14ac:dyDescent="0.25">
      <c r="A2162" t="str">
        <f t="shared" si="132"/>
        <v>469_1170</v>
      </c>
      <c r="B2162" t="str">
        <f t="shared" si="133"/>
        <v>R</v>
      </c>
      <c r="C2162">
        <f t="shared" si="134"/>
        <v>8296</v>
      </c>
      <c r="D2162">
        <f t="shared" si="135"/>
        <v>0</v>
      </c>
      <c r="F2162" t="s">
        <v>3196</v>
      </c>
      <c r="G2162">
        <v>469</v>
      </c>
      <c r="H2162" t="s">
        <v>1574</v>
      </c>
      <c r="I2162">
        <v>1170</v>
      </c>
      <c r="J2162">
        <v>2530</v>
      </c>
      <c r="K2162" t="s">
        <v>283</v>
      </c>
      <c r="L2162" t="s">
        <v>284</v>
      </c>
      <c r="M2162">
        <v>2</v>
      </c>
      <c r="N2162" t="s">
        <v>285</v>
      </c>
      <c r="O2162">
        <v>0</v>
      </c>
      <c r="P2162">
        <v>2</v>
      </c>
      <c r="Q2162" t="s">
        <v>286</v>
      </c>
      <c r="R2162" t="s">
        <v>304</v>
      </c>
      <c r="S2162" t="s">
        <v>305</v>
      </c>
      <c r="T2162" t="s">
        <v>289</v>
      </c>
      <c r="U2162">
        <v>183</v>
      </c>
      <c r="V2162">
        <v>8</v>
      </c>
      <c r="W2162">
        <v>38</v>
      </c>
      <c r="X2162">
        <v>3</v>
      </c>
      <c r="Y2162" s="15">
        <v>44650</v>
      </c>
      <c r="Z2162">
        <v>19</v>
      </c>
      <c r="AA2162" s="15">
        <v>31048</v>
      </c>
      <c r="AB2162" s="15">
        <v>45314</v>
      </c>
      <c r="AC2162">
        <v>4</v>
      </c>
      <c r="AD2162">
        <v>3</v>
      </c>
      <c r="AE2162">
        <v>218</v>
      </c>
      <c r="AF2162" s="15">
        <v>45337</v>
      </c>
      <c r="AG2162">
        <v>-1</v>
      </c>
      <c r="AH2162">
        <v>-1</v>
      </c>
      <c r="AI2162">
        <v>175.1121137504</v>
      </c>
      <c r="AJ2162">
        <v>-40.894914358000001</v>
      </c>
      <c r="AK2162">
        <v>0</v>
      </c>
      <c r="AL2162">
        <v>1360</v>
      </c>
      <c r="AM2162">
        <v>8296</v>
      </c>
      <c r="AN2162" t="s">
        <v>306</v>
      </c>
      <c r="AO2162" t="s">
        <v>291</v>
      </c>
      <c r="AP2162" t="s">
        <v>292</v>
      </c>
      <c r="AQ2162" t="s">
        <v>293</v>
      </c>
      <c r="AR2162" t="s">
        <v>294</v>
      </c>
      <c r="AS2162" t="s">
        <v>291</v>
      </c>
      <c r="AT2162">
        <v>-1</v>
      </c>
      <c r="AU2162">
        <v>-1</v>
      </c>
      <c r="AV2162">
        <v>2.8571428571428599</v>
      </c>
      <c r="AW2162">
        <v>0</v>
      </c>
      <c r="AX2162">
        <v>0.93676814988290402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b">
        <v>0</v>
      </c>
      <c r="BI2162" t="b">
        <v>1</v>
      </c>
      <c r="BJ2162" t="b">
        <v>0</v>
      </c>
      <c r="BK2162" t="b">
        <v>0</v>
      </c>
      <c r="BL2162" t="s">
        <v>293</v>
      </c>
      <c r="BM2162">
        <v>2</v>
      </c>
      <c r="BN2162">
        <v>60</v>
      </c>
      <c r="BO2162">
        <v>1</v>
      </c>
      <c r="BP2162" s="15">
        <v>45314</v>
      </c>
      <c r="BQ2162" t="s">
        <v>307</v>
      </c>
      <c r="BR2162" t="s">
        <v>308</v>
      </c>
      <c r="BS2162">
        <v>60</v>
      </c>
      <c r="BT2162">
        <v>2</v>
      </c>
    </row>
    <row r="2163" spans="1:72" x14ac:dyDescent="0.25">
      <c r="A2163" t="str">
        <f t="shared" si="132"/>
        <v>472_703</v>
      </c>
      <c r="B2163" t="str">
        <f t="shared" si="133"/>
        <v>R</v>
      </c>
      <c r="C2163">
        <f t="shared" si="134"/>
        <v>238.5</v>
      </c>
      <c r="D2163">
        <f t="shared" si="135"/>
        <v>0</v>
      </c>
      <c r="F2163" t="s">
        <v>3197</v>
      </c>
      <c r="G2163">
        <v>472</v>
      </c>
      <c r="H2163" t="s">
        <v>1579</v>
      </c>
      <c r="I2163">
        <v>703</v>
      </c>
      <c r="J2163">
        <v>748</v>
      </c>
      <c r="K2163" t="s">
        <v>283</v>
      </c>
      <c r="L2163" t="s">
        <v>284</v>
      </c>
      <c r="M2163">
        <v>2</v>
      </c>
      <c r="N2163" t="s">
        <v>285</v>
      </c>
      <c r="O2163">
        <v>0</v>
      </c>
      <c r="P2163">
        <v>3</v>
      </c>
      <c r="Q2163" t="s">
        <v>286</v>
      </c>
      <c r="R2163" t="s">
        <v>287</v>
      </c>
      <c r="S2163" t="s">
        <v>288</v>
      </c>
      <c r="T2163" t="s">
        <v>289</v>
      </c>
      <c r="U2163">
        <v>594</v>
      </c>
      <c r="V2163">
        <v>5</v>
      </c>
      <c r="W2163">
        <v>35</v>
      </c>
      <c r="X2163">
        <v>3</v>
      </c>
      <c r="Y2163" s="15">
        <v>39885</v>
      </c>
      <c r="Z2163">
        <v>18</v>
      </c>
      <c r="AA2163" s="15">
        <v>21916</v>
      </c>
      <c r="AB2163" s="15">
        <v>45314</v>
      </c>
      <c r="AC2163">
        <v>3.75</v>
      </c>
      <c r="AD2163">
        <v>3.25</v>
      </c>
      <c r="AE2163">
        <v>82.25</v>
      </c>
      <c r="AF2163" s="15">
        <v>45322</v>
      </c>
      <c r="AG2163">
        <v>-1</v>
      </c>
      <c r="AH2163">
        <v>-1</v>
      </c>
      <c r="AI2163">
        <v>175.09373892030001</v>
      </c>
      <c r="AJ2163">
        <v>-40.899830582500002</v>
      </c>
      <c r="AK2163">
        <v>4.5</v>
      </c>
      <c r="AL2163">
        <v>45</v>
      </c>
      <c r="AM2163">
        <v>238.5</v>
      </c>
      <c r="AN2163" t="s">
        <v>290</v>
      </c>
      <c r="AO2163" t="s">
        <v>291</v>
      </c>
      <c r="AP2163" t="s">
        <v>292</v>
      </c>
      <c r="AQ2163" t="s">
        <v>293</v>
      </c>
      <c r="AR2163" t="s">
        <v>294</v>
      </c>
      <c r="AS2163" t="s">
        <v>291</v>
      </c>
      <c r="AT2163">
        <v>-1</v>
      </c>
      <c r="AU2163">
        <v>-1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 t="b">
        <v>0</v>
      </c>
      <c r="BI2163" t="b">
        <v>1</v>
      </c>
      <c r="BJ2163" t="b">
        <v>0</v>
      </c>
      <c r="BK2163" t="b">
        <v>0</v>
      </c>
      <c r="BL2163" t="s">
        <v>293</v>
      </c>
      <c r="BM2163">
        <v>2</v>
      </c>
      <c r="BN2163">
        <v>50</v>
      </c>
      <c r="BO2163">
        <v>1</v>
      </c>
      <c r="BP2163" s="15">
        <v>45314</v>
      </c>
      <c r="BQ2163" t="s">
        <v>295</v>
      </c>
      <c r="BR2163" t="s">
        <v>296</v>
      </c>
      <c r="BS2163">
        <v>50</v>
      </c>
      <c r="BT2163">
        <v>2</v>
      </c>
    </row>
    <row r="2164" spans="1:72" x14ac:dyDescent="0.25">
      <c r="A2164" t="str">
        <f t="shared" si="132"/>
        <v>472_748</v>
      </c>
      <c r="B2164" t="str">
        <f t="shared" si="133"/>
        <v>R</v>
      </c>
      <c r="C2164">
        <f t="shared" si="134"/>
        <v>6625</v>
      </c>
      <c r="D2164">
        <f t="shared" si="135"/>
        <v>0</v>
      </c>
      <c r="F2164" t="s">
        <v>3198</v>
      </c>
      <c r="G2164">
        <v>472</v>
      </c>
      <c r="H2164" t="s">
        <v>1579</v>
      </c>
      <c r="I2164">
        <v>748</v>
      </c>
      <c r="J2164">
        <v>1998</v>
      </c>
      <c r="K2164" t="s">
        <v>283</v>
      </c>
      <c r="L2164" t="s">
        <v>284</v>
      </c>
      <c r="M2164">
        <v>2</v>
      </c>
      <c r="N2164" t="s">
        <v>285</v>
      </c>
      <c r="O2164">
        <v>0</v>
      </c>
      <c r="P2164">
        <v>3</v>
      </c>
      <c r="Q2164" t="s">
        <v>286</v>
      </c>
      <c r="R2164" t="s">
        <v>287</v>
      </c>
      <c r="S2164" t="s">
        <v>288</v>
      </c>
      <c r="T2164" t="s">
        <v>289</v>
      </c>
      <c r="U2164">
        <v>594</v>
      </c>
      <c r="V2164">
        <v>5</v>
      </c>
      <c r="W2164">
        <v>35</v>
      </c>
      <c r="X2164">
        <v>3</v>
      </c>
      <c r="Y2164" s="15">
        <v>39885</v>
      </c>
      <c r="Z2164">
        <v>18</v>
      </c>
      <c r="AA2164" s="15">
        <v>21916</v>
      </c>
      <c r="AB2164" s="15">
        <v>45314</v>
      </c>
      <c r="AC2164">
        <v>5</v>
      </c>
      <c r="AD2164">
        <v>3</v>
      </c>
      <c r="AE2164">
        <v>102</v>
      </c>
      <c r="AF2164" s="15">
        <v>45322</v>
      </c>
      <c r="AG2164">
        <v>-1</v>
      </c>
      <c r="AH2164">
        <v>-1</v>
      </c>
      <c r="AI2164">
        <v>175.1010733196</v>
      </c>
      <c r="AJ2164">
        <v>-40.900918873199998</v>
      </c>
      <c r="AK2164">
        <v>3</v>
      </c>
      <c r="AL2164">
        <v>1250</v>
      </c>
      <c r="AM2164">
        <v>6625</v>
      </c>
      <c r="AN2164" t="s">
        <v>290</v>
      </c>
      <c r="AO2164" t="s">
        <v>291</v>
      </c>
      <c r="AP2164" t="s">
        <v>292</v>
      </c>
      <c r="AQ2164" t="s">
        <v>293</v>
      </c>
      <c r="AR2164" t="s">
        <v>294</v>
      </c>
      <c r="AS2164" t="s">
        <v>291</v>
      </c>
      <c r="AT2164">
        <v>1719.9070999999999</v>
      </c>
      <c r="AU2164">
        <v>588.40290000000005</v>
      </c>
      <c r="AV2164">
        <v>1.2048192771084301</v>
      </c>
      <c r="AW2164">
        <v>0</v>
      </c>
      <c r="AX2164">
        <v>0.22732439190725201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b">
        <v>0</v>
      </c>
      <c r="BI2164" t="b">
        <v>1</v>
      </c>
      <c r="BJ2164" t="b">
        <v>0</v>
      </c>
      <c r="BK2164" t="b">
        <v>0</v>
      </c>
      <c r="BL2164" t="s">
        <v>293</v>
      </c>
      <c r="BM2164">
        <v>2</v>
      </c>
      <c r="BN2164">
        <v>50</v>
      </c>
      <c r="BO2164">
        <v>1</v>
      </c>
      <c r="BP2164" s="15">
        <v>45314</v>
      </c>
      <c r="BQ2164" t="s">
        <v>295</v>
      </c>
      <c r="BR2164" t="s">
        <v>296</v>
      </c>
      <c r="BS2164">
        <v>50</v>
      </c>
      <c r="BT2164">
        <v>2</v>
      </c>
    </row>
    <row r="2165" spans="1:72" x14ac:dyDescent="0.25">
      <c r="A2165" t="str">
        <f t="shared" si="132"/>
        <v>472_2787</v>
      </c>
      <c r="B2165" t="str">
        <f t="shared" si="133"/>
        <v>R</v>
      </c>
      <c r="C2165">
        <f t="shared" si="134"/>
        <v>1636.8</v>
      </c>
      <c r="D2165">
        <f t="shared" si="135"/>
        <v>2.5641025641025599</v>
      </c>
      <c r="F2165" t="s">
        <v>3199</v>
      </c>
      <c r="G2165">
        <v>472</v>
      </c>
      <c r="H2165" t="s">
        <v>1579</v>
      </c>
      <c r="I2165">
        <v>2787</v>
      </c>
      <c r="J2165">
        <v>3128</v>
      </c>
      <c r="K2165" t="s">
        <v>283</v>
      </c>
      <c r="L2165" t="s">
        <v>284</v>
      </c>
      <c r="M2165">
        <v>2</v>
      </c>
      <c r="N2165" t="s">
        <v>285</v>
      </c>
      <c r="O2165">
        <v>0</v>
      </c>
      <c r="P2165">
        <v>2</v>
      </c>
      <c r="Q2165" t="s">
        <v>286</v>
      </c>
      <c r="R2165" t="s">
        <v>287</v>
      </c>
      <c r="S2165" t="s">
        <v>288</v>
      </c>
      <c r="T2165" t="s">
        <v>289</v>
      </c>
      <c r="U2165">
        <v>353</v>
      </c>
      <c r="V2165">
        <v>4</v>
      </c>
      <c r="W2165">
        <v>38</v>
      </c>
      <c r="X2165">
        <v>3</v>
      </c>
      <c r="Y2165" s="15">
        <v>42852</v>
      </c>
      <c r="Z2165">
        <v>19</v>
      </c>
      <c r="AA2165" s="15">
        <v>29221</v>
      </c>
      <c r="AB2165" s="15">
        <v>45314</v>
      </c>
      <c r="AC2165">
        <v>6.45</v>
      </c>
      <c r="AD2165">
        <v>6</v>
      </c>
      <c r="AE2165">
        <v>233.25</v>
      </c>
      <c r="AF2165" s="15">
        <v>45322</v>
      </c>
      <c r="AG2165">
        <v>-1</v>
      </c>
      <c r="AH2165">
        <v>-1</v>
      </c>
      <c r="AI2165">
        <v>175.11492397379999</v>
      </c>
      <c r="AJ2165">
        <v>-40.909792871400001</v>
      </c>
      <c r="AK2165">
        <v>2.5</v>
      </c>
      <c r="AL2165">
        <v>341</v>
      </c>
      <c r="AM2165">
        <v>1636.8</v>
      </c>
      <c r="AN2165" t="s">
        <v>290</v>
      </c>
      <c r="AO2165" t="s">
        <v>291</v>
      </c>
      <c r="AP2165" t="s">
        <v>292</v>
      </c>
      <c r="AQ2165" t="s">
        <v>293</v>
      </c>
      <c r="AR2165" t="s">
        <v>294</v>
      </c>
      <c r="AS2165" t="s">
        <v>291</v>
      </c>
      <c r="AT2165">
        <v>601.48597500000005</v>
      </c>
      <c r="AU2165">
        <v>168.478835</v>
      </c>
      <c r="AV2165">
        <v>5.1282051282051304</v>
      </c>
      <c r="AW2165">
        <v>0</v>
      </c>
      <c r="AX2165">
        <v>9.3482905982905997</v>
      </c>
      <c r="AY2165">
        <v>0</v>
      </c>
      <c r="AZ2165">
        <v>2.5641025641025599</v>
      </c>
      <c r="BA2165">
        <v>0</v>
      </c>
      <c r="BB2165">
        <v>0</v>
      </c>
      <c r="BC2165">
        <v>0.05</v>
      </c>
      <c r="BD2165">
        <v>0</v>
      </c>
      <c r="BE2165">
        <v>0</v>
      </c>
      <c r="BF2165">
        <v>0.25</v>
      </c>
      <c r="BG2165">
        <v>0</v>
      </c>
      <c r="BH2165" t="b">
        <v>0</v>
      </c>
      <c r="BI2165" t="b">
        <v>1</v>
      </c>
      <c r="BJ2165" t="b">
        <v>1</v>
      </c>
      <c r="BK2165" t="b">
        <v>0</v>
      </c>
      <c r="BL2165" t="s">
        <v>293</v>
      </c>
      <c r="BM2165">
        <v>2</v>
      </c>
      <c r="BN2165">
        <v>50</v>
      </c>
      <c r="BO2165">
        <v>1</v>
      </c>
      <c r="BP2165" s="15">
        <v>45314</v>
      </c>
      <c r="BQ2165" t="s">
        <v>295</v>
      </c>
      <c r="BR2165" t="s">
        <v>296</v>
      </c>
      <c r="BS2165">
        <v>50</v>
      </c>
      <c r="BT2165">
        <v>2</v>
      </c>
    </row>
    <row r="2166" spans="1:72" x14ac:dyDescent="0.25">
      <c r="A2166" t="str">
        <f t="shared" si="132"/>
        <v>472_3952</v>
      </c>
      <c r="B2166" t="str">
        <f t="shared" si="133"/>
        <v>R</v>
      </c>
      <c r="C2166">
        <f t="shared" si="134"/>
        <v>106</v>
      </c>
      <c r="D2166">
        <f t="shared" si="135"/>
        <v>0</v>
      </c>
      <c r="F2166" t="s">
        <v>3200</v>
      </c>
      <c r="G2166">
        <v>472</v>
      </c>
      <c r="H2166" t="s">
        <v>1579</v>
      </c>
      <c r="I2166">
        <v>3952</v>
      </c>
      <c r="J2166">
        <v>3972</v>
      </c>
      <c r="K2166" t="s">
        <v>283</v>
      </c>
      <c r="L2166" t="s">
        <v>284</v>
      </c>
      <c r="M2166">
        <v>2</v>
      </c>
      <c r="N2166" t="s">
        <v>285</v>
      </c>
      <c r="O2166">
        <v>0</v>
      </c>
      <c r="P2166">
        <v>1</v>
      </c>
      <c r="Q2166" t="s">
        <v>286</v>
      </c>
      <c r="R2166" t="s">
        <v>304</v>
      </c>
      <c r="S2166" t="s">
        <v>305</v>
      </c>
      <c r="T2166" t="s">
        <v>289</v>
      </c>
      <c r="U2166">
        <v>74</v>
      </c>
      <c r="V2166">
        <v>4</v>
      </c>
      <c r="W2166">
        <v>22</v>
      </c>
      <c r="X2166">
        <v>2</v>
      </c>
      <c r="Y2166" s="15">
        <v>36500</v>
      </c>
      <c r="Z2166">
        <v>21</v>
      </c>
      <c r="AA2166" s="15">
        <v>36229</v>
      </c>
      <c r="AB2166" s="15">
        <v>45314</v>
      </c>
      <c r="AC2166">
        <v>5.55</v>
      </c>
      <c r="AD2166">
        <v>0.85</v>
      </c>
      <c r="AE2166">
        <v>101.3</v>
      </c>
      <c r="AF2166" s="15">
        <v>45322</v>
      </c>
      <c r="AG2166">
        <v>-1</v>
      </c>
      <c r="AH2166">
        <v>-1</v>
      </c>
      <c r="AI2166">
        <v>175.1235258319</v>
      </c>
      <c r="AJ2166">
        <v>-40.915002755800003</v>
      </c>
      <c r="AK2166">
        <v>2</v>
      </c>
      <c r="AL2166">
        <v>20</v>
      </c>
      <c r="AM2166">
        <v>106</v>
      </c>
      <c r="AN2166" t="s">
        <v>306</v>
      </c>
      <c r="AO2166" t="s">
        <v>291</v>
      </c>
      <c r="AP2166" t="s">
        <v>345</v>
      </c>
      <c r="AQ2166" t="s">
        <v>293</v>
      </c>
      <c r="AR2166" t="s">
        <v>294</v>
      </c>
      <c r="AS2166">
        <v>2</v>
      </c>
      <c r="AT2166">
        <v>-1</v>
      </c>
      <c r="AU2166">
        <v>-1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t="b">
        <v>0</v>
      </c>
      <c r="BI2166" t="b">
        <v>1</v>
      </c>
      <c r="BJ2166" t="b">
        <v>0</v>
      </c>
      <c r="BK2166" t="b">
        <v>0</v>
      </c>
      <c r="BL2166" t="s">
        <v>293</v>
      </c>
      <c r="BM2166">
        <v>2</v>
      </c>
      <c r="BN2166">
        <v>60</v>
      </c>
      <c r="BO2166">
        <v>1</v>
      </c>
      <c r="BP2166" s="15">
        <v>45314</v>
      </c>
      <c r="BQ2166" t="s">
        <v>307</v>
      </c>
      <c r="BR2166" t="s">
        <v>308</v>
      </c>
      <c r="BS2166">
        <v>60</v>
      </c>
      <c r="BT2166">
        <v>2</v>
      </c>
    </row>
    <row r="2167" spans="1:72" x14ac:dyDescent="0.25">
      <c r="A2167" t="str">
        <f t="shared" si="132"/>
        <v>473_5</v>
      </c>
      <c r="B2167" t="str">
        <f t="shared" si="133"/>
        <v>R</v>
      </c>
      <c r="C2167">
        <f t="shared" si="134"/>
        <v>6327.8</v>
      </c>
      <c r="D2167">
        <f t="shared" si="135"/>
        <v>0.45871559633027498</v>
      </c>
      <c r="F2167" t="s">
        <v>3201</v>
      </c>
      <c r="G2167">
        <v>473</v>
      </c>
      <c r="H2167" t="s">
        <v>2093</v>
      </c>
      <c r="I2167">
        <v>5</v>
      </c>
      <c r="J2167">
        <v>1096</v>
      </c>
      <c r="K2167" t="s">
        <v>283</v>
      </c>
      <c r="L2167" t="s">
        <v>284</v>
      </c>
      <c r="M2167">
        <v>2</v>
      </c>
      <c r="N2167" t="s">
        <v>285</v>
      </c>
      <c r="O2167">
        <v>0</v>
      </c>
      <c r="P2167">
        <v>3</v>
      </c>
      <c r="Q2167" t="s">
        <v>286</v>
      </c>
      <c r="R2167" t="s">
        <v>287</v>
      </c>
      <c r="S2167" t="s">
        <v>288</v>
      </c>
      <c r="T2167" t="s">
        <v>319</v>
      </c>
      <c r="U2167">
        <v>1081</v>
      </c>
      <c r="V2167">
        <v>7</v>
      </c>
      <c r="W2167">
        <v>35</v>
      </c>
      <c r="X2167">
        <v>3</v>
      </c>
      <c r="Y2167" s="15">
        <v>42402</v>
      </c>
      <c r="Z2167">
        <v>18</v>
      </c>
      <c r="AA2167" s="15">
        <v>21916</v>
      </c>
      <c r="AB2167" s="15">
        <v>45313</v>
      </c>
      <c r="AC2167">
        <v>11</v>
      </c>
      <c r="AD2167">
        <v>2</v>
      </c>
      <c r="AE2167">
        <v>84.65</v>
      </c>
      <c r="AF2167" s="15">
        <v>45331</v>
      </c>
      <c r="AG2167">
        <v>-1</v>
      </c>
      <c r="AH2167">
        <v>-1</v>
      </c>
      <c r="AI2167">
        <v>175.0546190412</v>
      </c>
      <c r="AJ2167">
        <v>-40.836896044200003</v>
      </c>
      <c r="AK2167">
        <v>0.5</v>
      </c>
      <c r="AL2167">
        <v>1091</v>
      </c>
      <c r="AM2167">
        <v>6327.8</v>
      </c>
      <c r="AN2167" t="s">
        <v>290</v>
      </c>
      <c r="AO2167" t="s">
        <v>291</v>
      </c>
      <c r="AP2167" t="s">
        <v>292</v>
      </c>
      <c r="AQ2167" t="s">
        <v>293</v>
      </c>
      <c r="AR2167" t="s">
        <v>294</v>
      </c>
      <c r="AS2167" t="s">
        <v>291</v>
      </c>
      <c r="AT2167">
        <v>812.046875</v>
      </c>
      <c r="AU2167">
        <v>303.286025</v>
      </c>
      <c r="AV2167">
        <v>1.8348623853210999</v>
      </c>
      <c r="AW2167">
        <v>0</v>
      </c>
      <c r="AX2167">
        <v>7.9088895919012997E-2</v>
      </c>
      <c r="AY2167">
        <v>0</v>
      </c>
      <c r="AZ2167">
        <v>0.45871559633027498</v>
      </c>
      <c r="BA2167">
        <v>0</v>
      </c>
      <c r="BB2167">
        <v>3.9544447959506498E-2</v>
      </c>
      <c r="BC2167">
        <v>0.55000000000000004</v>
      </c>
      <c r="BD2167">
        <v>0</v>
      </c>
      <c r="BE2167">
        <v>0.25</v>
      </c>
      <c r="BF2167">
        <v>2.75</v>
      </c>
      <c r="BG2167">
        <v>0</v>
      </c>
      <c r="BH2167" t="b">
        <v>0</v>
      </c>
      <c r="BI2167" t="b">
        <v>1</v>
      </c>
      <c r="BJ2167" t="b">
        <v>0</v>
      </c>
      <c r="BK2167" t="b">
        <v>0</v>
      </c>
      <c r="BL2167" t="s">
        <v>293</v>
      </c>
      <c r="BM2167">
        <v>2</v>
      </c>
      <c r="BN2167">
        <v>50</v>
      </c>
      <c r="BO2167">
        <v>1</v>
      </c>
      <c r="BP2167" s="15">
        <v>45313</v>
      </c>
      <c r="BQ2167" t="s">
        <v>295</v>
      </c>
      <c r="BR2167" t="s">
        <v>296</v>
      </c>
      <c r="BS2167">
        <v>50</v>
      </c>
      <c r="BT2167">
        <v>2</v>
      </c>
    </row>
    <row r="2168" spans="1:72" x14ac:dyDescent="0.25">
      <c r="A2168" t="str">
        <f t="shared" si="132"/>
        <v>475_541</v>
      </c>
      <c r="B2168" t="str">
        <f t="shared" si="133"/>
        <v>R</v>
      </c>
      <c r="C2168">
        <f t="shared" si="134"/>
        <v>10681.8</v>
      </c>
      <c r="D2168">
        <f t="shared" si="135"/>
        <v>0</v>
      </c>
      <c r="F2168" t="s">
        <v>3202</v>
      </c>
      <c r="G2168">
        <v>475</v>
      </c>
      <c r="H2168" t="s">
        <v>892</v>
      </c>
      <c r="I2168">
        <v>541</v>
      </c>
      <c r="J2168">
        <v>2415</v>
      </c>
      <c r="K2168" t="s">
        <v>283</v>
      </c>
      <c r="L2168" t="s">
        <v>284</v>
      </c>
      <c r="M2168">
        <v>2</v>
      </c>
      <c r="N2168" t="s">
        <v>285</v>
      </c>
      <c r="O2168">
        <v>0</v>
      </c>
      <c r="P2168">
        <v>3</v>
      </c>
      <c r="Q2168" t="s">
        <v>286</v>
      </c>
      <c r="R2168" t="s">
        <v>287</v>
      </c>
      <c r="S2168" t="s">
        <v>334</v>
      </c>
      <c r="T2168" t="s">
        <v>289</v>
      </c>
      <c r="U2168">
        <v>1340</v>
      </c>
      <c r="V2168">
        <v>7</v>
      </c>
      <c r="W2168">
        <v>40</v>
      </c>
      <c r="X2168">
        <v>4</v>
      </c>
      <c r="Y2168" s="15">
        <v>42397</v>
      </c>
      <c r="Z2168">
        <v>18</v>
      </c>
      <c r="AA2168" s="15">
        <v>25569</v>
      </c>
      <c r="AB2168" s="15">
        <v>45313</v>
      </c>
      <c r="AC2168">
        <v>7</v>
      </c>
      <c r="AD2168">
        <v>4</v>
      </c>
      <c r="AE2168">
        <v>136.30000000000001</v>
      </c>
      <c r="AF2168" s="15">
        <v>45331</v>
      </c>
      <c r="AG2168">
        <v>-1</v>
      </c>
      <c r="AH2168">
        <v>-1</v>
      </c>
      <c r="AI2168">
        <v>175.068591201</v>
      </c>
      <c r="AJ2168">
        <v>-40.835987858700001</v>
      </c>
      <c r="AK2168">
        <v>2</v>
      </c>
      <c r="AL2168">
        <v>1874</v>
      </c>
      <c r="AM2168">
        <v>10681.8</v>
      </c>
      <c r="AN2168" t="s">
        <v>335</v>
      </c>
      <c r="AO2168" t="s">
        <v>291</v>
      </c>
      <c r="AP2168" t="s">
        <v>292</v>
      </c>
      <c r="AQ2168" t="s">
        <v>293</v>
      </c>
      <c r="AR2168" t="s">
        <v>294</v>
      </c>
      <c r="AS2168" t="s">
        <v>291</v>
      </c>
      <c r="AT2168">
        <v>823.01473999999996</v>
      </c>
      <c r="AU2168">
        <v>279.78886999999997</v>
      </c>
      <c r="AV2168">
        <v>2.6666666666666701</v>
      </c>
      <c r="AW2168">
        <v>0</v>
      </c>
      <c r="AX2168">
        <v>3.88304093567251</v>
      </c>
      <c r="AY2168">
        <v>0.266666666666667</v>
      </c>
      <c r="AZ2168">
        <v>0</v>
      </c>
      <c r="BA2168">
        <v>0</v>
      </c>
      <c r="BB2168">
        <v>0</v>
      </c>
      <c r="BC2168">
        <v>0.1</v>
      </c>
      <c r="BD2168">
        <v>0</v>
      </c>
      <c r="BE2168">
        <v>0</v>
      </c>
      <c r="BF2168">
        <v>0.5</v>
      </c>
      <c r="BG2168">
        <v>0</v>
      </c>
      <c r="BH2168" t="b">
        <v>0</v>
      </c>
      <c r="BI2168" t="b">
        <v>1</v>
      </c>
      <c r="BJ2168" t="b">
        <v>0</v>
      </c>
      <c r="BK2168" t="b">
        <v>0</v>
      </c>
      <c r="BL2168" t="s">
        <v>293</v>
      </c>
      <c r="BM2168">
        <v>2</v>
      </c>
      <c r="BN2168">
        <v>40</v>
      </c>
      <c r="BO2168">
        <v>1</v>
      </c>
      <c r="BP2168" s="15">
        <v>45313</v>
      </c>
      <c r="BQ2168" t="s">
        <v>336</v>
      </c>
      <c r="BR2168" t="s">
        <v>450</v>
      </c>
      <c r="BS2168">
        <v>40</v>
      </c>
      <c r="BT2168">
        <v>2</v>
      </c>
    </row>
    <row r="2169" spans="1:72" x14ac:dyDescent="0.25">
      <c r="A2169" t="str">
        <f t="shared" si="132"/>
        <v>476_33</v>
      </c>
      <c r="B2169" t="str">
        <f t="shared" si="133"/>
        <v>U</v>
      </c>
      <c r="C2169">
        <f t="shared" si="134"/>
        <v>140.4</v>
      </c>
      <c r="D2169">
        <f t="shared" si="135"/>
        <v>0</v>
      </c>
      <c r="F2169" t="s">
        <v>3203</v>
      </c>
      <c r="G2169">
        <v>476</v>
      </c>
      <c r="H2169" t="s">
        <v>2100</v>
      </c>
      <c r="I2169">
        <v>33</v>
      </c>
      <c r="J2169">
        <v>59</v>
      </c>
      <c r="K2169" t="s">
        <v>283</v>
      </c>
      <c r="L2169" t="s">
        <v>284</v>
      </c>
      <c r="M2169">
        <v>2</v>
      </c>
      <c r="N2169" t="s">
        <v>285</v>
      </c>
      <c r="O2169">
        <v>0</v>
      </c>
      <c r="P2169">
        <v>1</v>
      </c>
      <c r="Q2169" t="s">
        <v>286</v>
      </c>
      <c r="R2169" t="s">
        <v>304</v>
      </c>
      <c r="S2169" t="s">
        <v>318</v>
      </c>
      <c r="T2169" t="s">
        <v>319</v>
      </c>
      <c r="U2169">
        <v>52</v>
      </c>
      <c r="V2169">
        <v>6</v>
      </c>
      <c r="W2169">
        <v>35</v>
      </c>
      <c r="X2169">
        <v>2</v>
      </c>
      <c r="Y2169" s="15">
        <v>39161</v>
      </c>
      <c r="Z2169">
        <v>25</v>
      </c>
      <c r="AA2169" s="15">
        <v>33604</v>
      </c>
      <c r="AB2169" s="15">
        <v>45334</v>
      </c>
      <c r="AC2169">
        <v>4</v>
      </c>
      <c r="AD2169">
        <v>3</v>
      </c>
      <c r="AE2169">
        <v>111</v>
      </c>
      <c r="AF2169" s="15">
        <v>45328</v>
      </c>
      <c r="AG2169">
        <v>-1</v>
      </c>
      <c r="AH2169">
        <v>-1</v>
      </c>
      <c r="AI2169">
        <v>174.9962264776</v>
      </c>
      <c r="AJ2169">
        <v>-40.891645607299999</v>
      </c>
      <c r="AK2169">
        <v>4</v>
      </c>
      <c r="AL2169">
        <v>26</v>
      </c>
      <c r="AM2169">
        <v>140.4</v>
      </c>
      <c r="AN2169" t="s">
        <v>320</v>
      </c>
      <c r="AO2169" t="s">
        <v>321</v>
      </c>
      <c r="AP2169" t="s">
        <v>314</v>
      </c>
      <c r="AQ2169" t="s">
        <v>312</v>
      </c>
      <c r="AR2169" t="s">
        <v>294</v>
      </c>
      <c r="AS2169" t="s">
        <v>291</v>
      </c>
      <c r="AT2169">
        <v>-1</v>
      </c>
      <c r="AU2169">
        <v>-1</v>
      </c>
      <c r="AV2169">
        <v>0</v>
      </c>
      <c r="AW2169">
        <v>0</v>
      </c>
      <c r="AX2169">
        <v>0</v>
      </c>
      <c r="AY2169">
        <v>16.6666666666667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b">
        <v>0</v>
      </c>
      <c r="BI2169" t="b">
        <v>1</v>
      </c>
      <c r="BJ2169" t="b">
        <v>0</v>
      </c>
      <c r="BK2169" t="b">
        <v>1</v>
      </c>
      <c r="BL2169" t="s">
        <v>312</v>
      </c>
      <c r="BM2169">
        <v>2</v>
      </c>
      <c r="BN2169">
        <v>90</v>
      </c>
      <c r="BO2169">
        <v>1</v>
      </c>
      <c r="BP2169" s="15">
        <v>45334</v>
      </c>
      <c r="BQ2169" t="s">
        <v>307</v>
      </c>
      <c r="BR2169" t="s">
        <v>322</v>
      </c>
      <c r="BS2169">
        <v>90</v>
      </c>
      <c r="BT2169">
        <v>2</v>
      </c>
    </row>
    <row r="2170" spans="1:72" x14ac:dyDescent="0.25">
      <c r="A2170" t="str">
        <f t="shared" si="132"/>
        <v>477_3</v>
      </c>
      <c r="B2170" t="str">
        <f t="shared" si="133"/>
        <v>R</v>
      </c>
      <c r="C2170">
        <f t="shared" si="134"/>
        <v>765</v>
      </c>
      <c r="D2170">
        <f t="shared" si="135"/>
        <v>0</v>
      </c>
      <c r="F2170" t="s">
        <v>3204</v>
      </c>
      <c r="G2170">
        <v>477</v>
      </c>
      <c r="H2170" t="s">
        <v>2102</v>
      </c>
      <c r="I2170">
        <v>3</v>
      </c>
      <c r="J2170">
        <v>156</v>
      </c>
      <c r="K2170" t="s">
        <v>283</v>
      </c>
      <c r="L2170" t="s">
        <v>284</v>
      </c>
      <c r="M2170">
        <v>2</v>
      </c>
      <c r="N2170" t="s">
        <v>285</v>
      </c>
      <c r="O2170">
        <v>0</v>
      </c>
      <c r="P2170">
        <v>2</v>
      </c>
      <c r="Q2170" t="s">
        <v>286</v>
      </c>
      <c r="R2170" t="s">
        <v>287</v>
      </c>
      <c r="S2170" t="s">
        <v>305</v>
      </c>
      <c r="T2170" t="s">
        <v>355</v>
      </c>
      <c r="U2170">
        <v>218</v>
      </c>
      <c r="V2170">
        <v>7</v>
      </c>
      <c r="W2170">
        <v>30</v>
      </c>
      <c r="X2170">
        <v>3</v>
      </c>
      <c r="Y2170" s="15">
        <v>43159</v>
      </c>
      <c r="Z2170">
        <v>19</v>
      </c>
      <c r="AA2170" s="15">
        <v>33970</v>
      </c>
      <c r="AB2170" s="15">
        <v>45313</v>
      </c>
      <c r="AC2170">
        <v>10</v>
      </c>
      <c r="AD2170">
        <v>1.75</v>
      </c>
      <c r="AE2170">
        <v>61.75</v>
      </c>
      <c r="AF2170" s="15">
        <v>45331</v>
      </c>
      <c r="AG2170">
        <v>-1</v>
      </c>
      <c r="AH2170">
        <v>-1</v>
      </c>
      <c r="AI2170">
        <v>175.06324779280001</v>
      </c>
      <c r="AJ2170">
        <v>-40.833695866299998</v>
      </c>
      <c r="AK2170">
        <v>0.5</v>
      </c>
      <c r="AL2170">
        <v>153</v>
      </c>
      <c r="AM2170">
        <v>765</v>
      </c>
      <c r="AN2170" t="s">
        <v>306</v>
      </c>
      <c r="AO2170" t="s">
        <v>291</v>
      </c>
      <c r="AP2170" t="s">
        <v>292</v>
      </c>
      <c r="AQ2170" t="s">
        <v>293</v>
      </c>
      <c r="AR2170" t="s">
        <v>294</v>
      </c>
      <c r="AS2170" t="s">
        <v>291</v>
      </c>
      <c r="AT2170">
        <v>809.79297499999996</v>
      </c>
      <c r="AU2170">
        <v>280.01498500000002</v>
      </c>
      <c r="AV2170">
        <v>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b">
        <v>0</v>
      </c>
      <c r="BI2170" t="b">
        <v>1</v>
      </c>
      <c r="BJ2170" t="b">
        <v>1</v>
      </c>
      <c r="BK2170" t="b">
        <v>0</v>
      </c>
      <c r="BL2170" t="s">
        <v>293</v>
      </c>
      <c r="BM2170">
        <v>2</v>
      </c>
      <c r="BN2170">
        <v>60</v>
      </c>
      <c r="BO2170">
        <v>1</v>
      </c>
      <c r="BP2170" s="15">
        <v>45313</v>
      </c>
      <c r="BQ2170" t="s">
        <v>307</v>
      </c>
      <c r="BR2170" t="s">
        <v>308</v>
      </c>
      <c r="BS2170">
        <v>60</v>
      </c>
      <c r="BT2170">
        <v>2</v>
      </c>
    </row>
    <row r="2171" spans="1:72" x14ac:dyDescent="0.25">
      <c r="A2171" t="str">
        <f t="shared" si="132"/>
        <v>478_112</v>
      </c>
      <c r="B2171" t="str">
        <f t="shared" si="133"/>
        <v>R</v>
      </c>
      <c r="C2171">
        <f t="shared" si="134"/>
        <v>315</v>
      </c>
      <c r="D2171">
        <f t="shared" si="135"/>
        <v>64</v>
      </c>
      <c r="F2171" t="s">
        <v>3205</v>
      </c>
      <c r="G2171">
        <v>478</v>
      </c>
      <c r="H2171" t="s">
        <v>2303</v>
      </c>
      <c r="I2171">
        <v>112</v>
      </c>
      <c r="J2171">
        <v>157</v>
      </c>
      <c r="K2171" t="s">
        <v>283</v>
      </c>
      <c r="L2171" t="s">
        <v>284</v>
      </c>
      <c r="M2171">
        <v>2</v>
      </c>
      <c r="N2171" t="s">
        <v>285</v>
      </c>
      <c r="O2171">
        <v>0</v>
      </c>
      <c r="P2171">
        <v>3</v>
      </c>
      <c r="Q2171" t="s">
        <v>286</v>
      </c>
      <c r="R2171" t="s">
        <v>287</v>
      </c>
      <c r="S2171" t="s">
        <v>334</v>
      </c>
      <c r="T2171" t="s">
        <v>289</v>
      </c>
      <c r="U2171">
        <v>1280</v>
      </c>
      <c r="V2171">
        <v>10</v>
      </c>
      <c r="W2171">
        <v>60</v>
      </c>
      <c r="X2171">
        <v>4</v>
      </c>
      <c r="Y2171" s="15">
        <v>40238</v>
      </c>
      <c r="Z2171">
        <v>20</v>
      </c>
      <c r="AA2171" s="15">
        <v>34160</v>
      </c>
      <c r="AB2171" s="15">
        <v>45314</v>
      </c>
      <c r="AC2171">
        <v>3.25</v>
      </c>
      <c r="AD2171">
        <v>2.75</v>
      </c>
      <c r="AE2171">
        <v>111</v>
      </c>
      <c r="AF2171" s="15">
        <v>45337</v>
      </c>
      <c r="AG2171">
        <v>-1</v>
      </c>
      <c r="AH2171">
        <v>-1</v>
      </c>
      <c r="AI2171">
        <v>175.07304497289999</v>
      </c>
      <c r="AJ2171">
        <v>-40.886135466200002</v>
      </c>
      <c r="AK2171">
        <v>4.5</v>
      </c>
      <c r="AL2171">
        <v>45</v>
      </c>
      <c r="AM2171">
        <v>315</v>
      </c>
      <c r="AN2171" t="s">
        <v>335</v>
      </c>
      <c r="AO2171" t="s">
        <v>291</v>
      </c>
      <c r="AP2171" t="s">
        <v>314</v>
      </c>
      <c r="AQ2171" t="s">
        <v>312</v>
      </c>
      <c r="AR2171" t="s">
        <v>294</v>
      </c>
      <c r="AS2171" t="s">
        <v>291</v>
      </c>
      <c r="AT2171">
        <v>502.5394</v>
      </c>
      <c r="AU2171">
        <v>158.6515</v>
      </c>
      <c r="AV2171">
        <v>0</v>
      </c>
      <c r="AW2171">
        <v>0</v>
      </c>
      <c r="AX2171">
        <v>3.4285714285714302</v>
      </c>
      <c r="AY2171">
        <v>16</v>
      </c>
      <c r="AZ2171">
        <v>64</v>
      </c>
      <c r="BA2171">
        <v>0</v>
      </c>
      <c r="BB2171">
        <v>0.28571428571428598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b">
        <v>0</v>
      </c>
      <c r="BI2171" t="b">
        <v>1</v>
      </c>
      <c r="BJ2171" t="b">
        <v>0</v>
      </c>
      <c r="BK2171" t="b">
        <v>0</v>
      </c>
      <c r="BL2171" t="s">
        <v>312</v>
      </c>
      <c r="BM2171">
        <v>2</v>
      </c>
      <c r="BN2171">
        <v>40</v>
      </c>
      <c r="BO2171">
        <v>1</v>
      </c>
      <c r="BP2171" s="15">
        <v>45314</v>
      </c>
      <c r="BQ2171" t="s">
        <v>336</v>
      </c>
      <c r="BR2171" t="s">
        <v>450</v>
      </c>
      <c r="BS2171">
        <v>40</v>
      </c>
      <c r="BT2171">
        <v>2</v>
      </c>
    </row>
    <row r="2172" spans="1:72" x14ac:dyDescent="0.25">
      <c r="A2172" t="str">
        <f t="shared" si="132"/>
        <v>478_157</v>
      </c>
      <c r="B2172" t="str">
        <f t="shared" si="133"/>
        <v>R</v>
      </c>
      <c r="C2172">
        <f t="shared" si="134"/>
        <v>8421</v>
      </c>
      <c r="D2172">
        <f t="shared" si="135"/>
        <v>0.71428571428571397</v>
      </c>
      <c r="F2172" t="s">
        <v>3206</v>
      </c>
      <c r="G2172">
        <v>478</v>
      </c>
      <c r="H2172" t="s">
        <v>2303</v>
      </c>
      <c r="I2172">
        <v>157</v>
      </c>
      <c r="J2172">
        <v>1360</v>
      </c>
      <c r="K2172" t="s">
        <v>283</v>
      </c>
      <c r="L2172" t="s">
        <v>284</v>
      </c>
      <c r="M2172">
        <v>2</v>
      </c>
      <c r="N2172" t="s">
        <v>285</v>
      </c>
      <c r="O2172">
        <v>0</v>
      </c>
      <c r="P2172">
        <v>3</v>
      </c>
      <c r="Q2172" t="s">
        <v>286</v>
      </c>
      <c r="R2172" t="s">
        <v>287</v>
      </c>
      <c r="S2172" t="s">
        <v>334</v>
      </c>
      <c r="T2172" t="s">
        <v>289</v>
      </c>
      <c r="U2172">
        <v>1280</v>
      </c>
      <c r="V2172">
        <v>10</v>
      </c>
      <c r="W2172">
        <v>13</v>
      </c>
      <c r="X2172">
        <v>1</v>
      </c>
      <c r="Y2172" s="15">
        <v>39888</v>
      </c>
      <c r="Z2172">
        <v>18</v>
      </c>
      <c r="AA2172" s="15">
        <v>29586</v>
      </c>
      <c r="AB2172" s="15">
        <v>45314</v>
      </c>
      <c r="AC2172">
        <v>10</v>
      </c>
      <c r="AD2172">
        <v>4</v>
      </c>
      <c r="AE2172">
        <v>144.69999999999999</v>
      </c>
      <c r="AF2172" s="15">
        <v>45337</v>
      </c>
      <c r="AG2172">
        <v>-1</v>
      </c>
      <c r="AH2172">
        <v>-1</v>
      </c>
      <c r="AI2172">
        <v>175.07517618750001</v>
      </c>
      <c r="AJ2172">
        <v>-40.891469990899999</v>
      </c>
      <c r="AK2172">
        <v>1.5</v>
      </c>
      <c r="AL2172">
        <v>1203</v>
      </c>
      <c r="AM2172">
        <v>8421</v>
      </c>
      <c r="AN2172" t="s">
        <v>335</v>
      </c>
      <c r="AO2172" t="s">
        <v>291</v>
      </c>
      <c r="AP2172" t="s">
        <v>292</v>
      </c>
      <c r="AQ2172" t="s">
        <v>293</v>
      </c>
      <c r="AR2172" t="s">
        <v>294</v>
      </c>
      <c r="AS2172" t="s">
        <v>291</v>
      </c>
      <c r="AT2172">
        <v>936.25378000000001</v>
      </c>
      <c r="AU2172">
        <v>347.75895500000001</v>
      </c>
      <c r="AV2172">
        <v>0</v>
      </c>
      <c r="AW2172">
        <v>1.4285714285714299</v>
      </c>
      <c r="AX2172">
        <v>2.1938775510204098</v>
      </c>
      <c r="AY2172">
        <v>0.71428571428571397</v>
      </c>
      <c r="AZ2172">
        <v>0.71428571428571397</v>
      </c>
      <c r="BA2172">
        <v>1.0714285714285701</v>
      </c>
      <c r="BB2172">
        <v>0</v>
      </c>
      <c r="BC2172">
        <v>0.15</v>
      </c>
      <c r="BD2172">
        <v>0</v>
      </c>
      <c r="BE2172">
        <v>0</v>
      </c>
      <c r="BF2172">
        <v>0.75</v>
      </c>
      <c r="BG2172">
        <v>0</v>
      </c>
      <c r="BH2172" t="b">
        <v>0</v>
      </c>
      <c r="BI2172" t="b">
        <v>1</v>
      </c>
      <c r="BJ2172" t="b">
        <v>0</v>
      </c>
      <c r="BK2172" t="b">
        <v>0</v>
      </c>
      <c r="BL2172" t="s">
        <v>293</v>
      </c>
      <c r="BM2172">
        <v>2</v>
      </c>
      <c r="BN2172">
        <v>40</v>
      </c>
      <c r="BO2172">
        <v>1</v>
      </c>
      <c r="BP2172" s="15">
        <v>45314</v>
      </c>
      <c r="BQ2172" t="s">
        <v>336</v>
      </c>
      <c r="BR2172" t="s">
        <v>450</v>
      </c>
      <c r="BS2172">
        <v>40</v>
      </c>
      <c r="BT2172">
        <v>2</v>
      </c>
    </row>
    <row r="2173" spans="1:72" x14ac:dyDescent="0.25">
      <c r="A2173" t="str">
        <f t="shared" si="132"/>
        <v>478_2430</v>
      </c>
      <c r="B2173" t="str">
        <f t="shared" si="133"/>
        <v>R</v>
      </c>
      <c r="C2173">
        <f t="shared" si="134"/>
        <v>1650</v>
      </c>
      <c r="D2173">
        <f t="shared" si="135"/>
        <v>0</v>
      </c>
      <c r="F2173" t="s">
        <v>3207</v>
      </c>
      <c r="G2173">
        <v>478</v>
      </c>
      <c r="H2173" t="s">
        <v>2303</v>
      </c>
      <c r="I2173">
        <v>2430</v>
      </c>
      <c r="J2173">
        <v>2650</v>
      </c>
      <c r="K2173" t="s">
        <v>283</v>
      </c>
      <c r="L2173" t="s">
        <v>284</v>
      </c>
      <c r="M2173">
        <v>2</v>
      </c>
      <c r="N2173" t="s">
        <v>285</v>
      </c>
      <c r="O2173">
        <v>0</v>
      </c>
      <c r="P2173">
        <v>3</v>
      </c>
      <c r="Q2173" t="s">
        <v>286</v>
      </c>
      <c r="R2173" t="s">
        <v>287</v>
      </c>
      <c r="S2173" t="s">
        <v>334</v>
      </c>
      <c r="T2173" t="s">
        <v>289</v>
      </c>
      <c r="U2173">
        <v>1126</v>
      </c>
      <c r="V2173">
        <v>10</v>
      </c>
      <c r="W2173">
        <v>37</v>
      </c>
      <c r="X2173">
        <v>3</v>
      </c>
      <c r="Y2173" s="15">
        <v>41711</v>
      </c>
      <c r="Z2173">
        <v>18</v>
      </c>
      <c r="AA2173" s="15">
        <v>27395</v>
      </c>
      <c r="AB2173" s="15">
        <v>45314</v>
      </c>
      <c r="AC2173">
        <v>8</v>
      </c>
      <c r="AD2173">
        <v>8.5500000000000007</v>
      </c>
      <c r="AE2173">
        <v>140.55000000000001</v>
      </c>
      <c r="AF2173" s="15">
        <v>45337</v>
      </c>
      <c r="AG2173">
        <v>-1</v>
      </c>
      <c r="AH2173">
        <v>-1</v>
      </c>
      <c r="AI2173">
        <v>175.0774190345</v>
      </c>
      <c r="AJ2173">
        <v>-40.905753222500003</v>
      </c>
      <c r="AK2173">
        <v>0</v>
      </c>
      <c r="AL2173">
        <v>220</v>
      </c>
      <c r="AM2173">
        <v>1650</v>
      </c>
      <c r="AN2173" t="s">
        <v>335</v>
      </c>
      <c r="AO2173" t="s">
        <v>291</v>
      </c>
      <c r="AP2173" t="s">
        <v>292</v>
      </c>
      <c r="AQ2173" t="s">
        <v>293</v>
      </c>
      <c r="AR2173" t="s">
        <v>294</v>
      </c>
      <c r="AS2173" t="s">
        <v>291</v>
      </c>
      <c r="AT2173">
        <v>542.60533499999997</v>
      </c>
      <c r="AU2173">
        <v>248.34795</v>
      </c>
      <c r="AV2173">
        <v>0</v>
      </c>
      <c r="AW2173">
        <v>0</v>
      </c>
      <c r="AX2173">
        <v>4.5454545454545503</v>
      </c>
      <c r="AY2173">
        <v>2.2727272727272698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t="b">
        <v>0</v>
      </c>
      <c r="BI2173" t="b">
        <v>1</v>
      </c>
      <c r="BJ2173" t="b">
        <v>1</v>
      </c>
      <c r="BK2173" t="b">
        <v>0</v>
      </c>
      <c r="BL2173" t="s">
        <v>293</v>
      </c>
      <c r="BM2173">
        <v>2</v>
      </c>
      <c r="BN2173">
        <v>40</v>
      </c>
      <c r="BO2173">
        <v>1</v>
      </c>
      <c r="BP2173" s="15">
        <v>45314</v>
      </c>
      <c r="BQ2173" t="s">
        <v>336</v>
      </c>
      <c r="BR2173" t="s">
        <v>450</v>
      </c>
      <c r="BS2173">
        <v>40</v>
      </c>
      <c r="BT2173">
        <v>2</v>
      </c>
    </row>
    <row r="2174" spans="1:72" x14ac:dyDescent="0.25">
      <c r="A2174" t="str">
        <f t="shared" si="132"/>
        <v>479_7</v>
      </c>
      <c r="B2174" t="str">
        <f t="shared" si="133"/>
        <v>R</v>
      </c>
      <c r="C2174">
        <f t="shared" si="134"/>
        <v>2055.1999999999998</v>
      </c>
      <c r="D2174">
        <f t="shared" si="135"/>
        <v>0</v>
      </c>
      <c r="F2174" t="s">
        <v>3208</v>
      </c>
      <c r="G2174">
        <v>479</v>
      </c>
      <c r="H2174" t="s">
        <v>2334</v>
      </c>
      <c r="I2174">
        <v>7</v>
      </c>
      <c r="J2174">
        <v>374</v>
      </c>
      <c r="K2174" t="s">
        <v>283</v>
      </c>
      <c r="L2174" t="s">
        <v>284</v>
      </c>
      <c r="M2174">
        <v>2</v>
      </c>
      <c r="N2174" t="s">
        <v>285</v>
      </c>
      <c r="O2174">
        <v>0</v>
      </c>
      <c r="P2174">
        <v>1</v>
      </c>
      <c r="Q2174" t="s">
        <v>286</v>
      </c>
      <c r="R2174" t="s">
        <v>304</v>
      </c>
      <c r="S2174" t="s">
        <v>305</v>
      </c>
      <c r="T2174" t="s">
        <v>289</v>
      </c>
      <c r="U2174">
        <v>94</v>
      </c>
      <c r="V2174">
        <v>5</v>
      </c>
      <c r="W2174">
        <v>22</v>
      </c>
      <c r="X2174">
        <v>2</v>
      </c>
      <c r="Y2174" s="15">
        <v>41268</v>
      </c>
      <c r="Z2174">
        <v>21</v>
      </c>
      <c r="AA2174" s="15">
        <v>34335</v>
      </c>
      <c r="AB2174" s="15">
        <v>45313</v>
      </c>
      <c r="AC2174">
        <v>3.45</v>
      </c>
      <c r="AD2174">
        <v>3</v>
      </c>
      <c r="AE2174">
        <v>76.900000000000006</v>
      </c>
      <c r="AF2174" s="15">
        <v>45336</v>
      </c>
      <c r="AG2174">
        <v>-1</v>
      </c>
      <c r="AH2174">
        <v>-1</v>
      </c>
      <c r="AI2174">
        <v>175.05789440679999</v>
      </c>
      <c r="AJ2174">
        <v>-40.853518907500003</v>
      </c>
      <c r="AK2174">
        <v>0.5</v>
      </c>
      <c r="AL2174">
        <v>367</v>
      </c>
      <c r="AM2174">
        <v>2055.1999999999998</v>
      </c>
      <c r="AN2174" t="s">
        <v>306</v>
      </c>
      <c r="AO2174" t="s">
        <v>291</v>
      </c>
      <c r="AP2174" t="s">
        <v>345</v>
      </c>
      <c r="AQ2174" t="s">
        <v>293</v>
      </c>
      <c r="AR2174" t="s">
        <v>294</v>
      </c>
      <c r="AS2174" t="s">
        <v>291</v>
      </c>
      <c r="AT2174">
        <v>-1</v>
      </c>
      <c r="AU2174">
        <v>-1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5.5803571428571397E-2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b">
        <v>0</v>
      </c>
      <c r="BI2174" t="b">
        <v>1</v>
      </c>
      <c r="BJ2174" t="b">
        <v>0</v>
      </c>
      <c r="BK2174" t="b">
        <v>0</v>
      </c>
      <c r="BL2174" t="s">
        <v>293</v>
      </c>
      <c r="BM2174">
        <v>2</v>
      </c>
      <c r="BN2174">
        <v>60</v>
      </c>
      <c r="BO2174">
        <v>1</v>
      </c>
      <c r="BP2174" s="15">
        <v>45313</v>
      </c>
      <c r="BQ2174" t="s">
        <v>307</v>
      </c>
      <c r="BR2174" t="s">
        <v>308</v>
      </c>
      <c r="BS2174">
        <v>60</v>
      </c>
      <c r="BT2174">
        <v>2</v>
      </c>
    </row>
    <row r="2175" spans="1:72" x14ac:dyDescent="0.25">
      <c r="A2175" t="str">
        <f t="shared" si="132"/>
        <v>480_623</v>
      </c>
      <c r="B2175" t="str">
        <f t="shared" si="133"/>
        <v>R</v>
      </c>
      <c r="C2175">
        <f t="shared" si="134"/>
        <v>9167.2000000000007</v>
      </c>
      <c r="D2175">
        <f t="shared" si="135"/>
        <v>0.91743119266055095</v>
      </c>
      <c r="F2175" t="s">
        <v>3209</v>
      </c>
      <c r="G2175">
        <v>480</v>
      </c>
      <c r="H2175" t="s">
        <v>1426</v>
      </c>
      <c r="I2175">
        <v>623</v>
      </c>
      <c r="J2175">
        <v>2260</v>
      </c>
      <c r="K2175" t="s">
        <v>283</v>
      </c>
      <c r="L2175" t="s">
        <v>284</v>
      </c>
      <c r="M2175">
        <v>2</v>
      </c>
      <c r="N2175" t="s">
        <v>285</v>
      </c>
      <c r="O2175">
        <v>0</v>
      </c>
      <c r="P2175">
        <v>2</v>
      </c>
      <c r="Q2175" t="s">
        <v>286</v>
      </c>
      <c r="R2175" t="s">
        <v>304</v>
      </c>
      <c r="S2175" t="s">
        <v>305</v>
      </c>
      <c r="T2175" t="s">
        <v>289</v>
      </c>
      <c r="U2175">
        <v>79</v>
      </c>
      <c r="V2175">
        <v>4</v>
      </c>
      <c r="W2175">
        <v>32</v>
      </c>
      <c r="X2175">
        <v>3</v>
      </c>
      <c r="Y2175" s="15">
        <v>39569</v>
      </c>
      <c r="Z2175">
        <v>20</v>
      </c>
      <c r="AA2175" s="15">
        <v>25569</v>
      </c>
      <c r="AB2175" s="15">
        <v>45313</v>
      </c>
      <c r="AC2175">
        <v>8</v>
      </c>
      <c r="AD2175">
        <v>4</v>
      </c>
      <c r="AE2175">
        <v>98.55</v>
      </c>
      <c r="AF2175" s="15">
        <v>45331</v>
      </c>
      <c r="AG2175">
        <v>-1</v>
      </c>
      <c r="AH2175">
        <v>-1</v>
      </c>
      <c r="AI2175">
        <v>175.08374835719999</v>
      </c>
      <c r="AJ2175">
        <v>-40.8197439395</v>
      </c>
      <c r="AK2175">
        <v>1.5</v>
      </c>
      <c r="AL2175">
        <v>1637</v>
      </c>
      <c r="AM2175">
        <v>9167.2000000000007</v>
      </c>
      <c r="AN2175" t="s">
        <v>290</v>
      </c>
      <c r="AO2175" t="s">
        <v>291</v>
      </c>
      <c r="AP2175" t="s">
        <v>292</v>
      </c>
      <c r="AQ2175" t="s">
        <v>293</v>
      </c>
      <c r="AR2175" t="s">
        <v>294</v>
      </c>
      <c r="AS2175" t="s">
        <v>291</v>
      </c>
      <c r="AT2175">
        <v>1059.7770599999999</v>
      </c>
      <c r="AU2175">
        <v>500.65062</v>
      </c>
      <c r="AV2175">
        <v>1.2232415902140701</v>
      </c>
      <c r="AW2175">
        <v>0</v>
      </c>
      <c r="AX2175">
        <v>4.5325469637396196</v>
      </c>
      <c r="AY2175">
        <v>0</v>
      </c>
      <c r="AZ2175">
        <v>0.91743119266055095</v>
      </c>
      <c r="BA2175">
        <v>0</v>
      </c>
      <c r="BB2175">
        <v>0</v>
      </c>
      <c r="BC2175">
        <v>0.05</v>
      </c>
      <c r="BD2175">
        <v>0</v>
      </c>
      <c r="BE2175">
        <v>0</v>
      </c>
      <c r="BF2175">
        <v>0.25</v>
      </c>
      <c r="BG2175">
        <v>0</v>
      </c>
      <c r="BH2175" t="b">
        <v>0</v>
      </c>
      <c r="BI2175" t="b">
        <v>1</v>
      </c>
      <c r="BJ2175" t="b">
        <v>0</v>
      </c>
      <c r="BK2175" t="b">
        <v>0</v>
      </c>
      <c r="BL2175" t="s">
        <v>293</v>
      </c>
      <c r="BM2175">
        <v>2</v>
      </c>
      <c r="BN2175">
        <v>50</v>
      </c>
      <c r="BO2175">
        <v>1</v>
      </c>
      <c r="BP2175" s="15">
        <v>45313</v>
      </c>
      <c r="BQ2175" t="s">
        <v>295</v>
      </c>
      <c r="BR2175" t="s">
        <v>296</v>
      </c>
      <c r="BS2175">
        <v>50</v>
      </c>
      <c r="BT2175">
        <v>2</v>
      </c>
    </row>
    <row r="2176" spans="1:72" x14ac:dyDescent="0.25">
      <c r="A2176" t="str">
        <f t="shared" si="132"/>
        <v>482_0</v>
      </c>
      <c r="B2176" t="str">
        <f t="shared" si="133"/>
        <v>R</v>
      </c>
      <c r="C2176">
        <f t="shared" si="134"/>
        <v>2688</v>
      </c>
      <c r="D2176">
        <f t="shared" si="135"/>
        <v>0</v>
      </c>
      <c r="F2176" t="s">
        <v>3210</v>
      </c>
      <c r="G2176">
        <v>482</v>
      </c>
      <c r="H2176" t="s">
        <v>3211</v>
      </c>
      <c r="I2176">
        <v>0</v>
      </c>
      <c r="J2176">
        <v>448</v>
      </c>
      <c r="K2176" t="s">
        <v>283</v>
      </c>
      <c r="L2176" t="s">
        <v>284</v>
      </c>
      <c r="M2176">
        <v>2</v>
      </c>
      <c r="N2176" t="s">
        <v>285</v>
      </c>
      <c r="O2176">
        <v>0</v>
      </c>
      <c r="P2176">
        <v>1</v>
      </c>
      <c r="Q2176" t="s">
        <v>286</v>
      </c>
      <c r="R2176" t="s">
        <v>304</v>
      </c>
      <c r="S2176" t="s">
        <v>318</v>
      </c>
      <c r="T2176" t="s">
        <v>289</v>
      </c>
      <c r="U2176">
        <v>37</v>
      </c>
      <c r="V2176">
        <v>10</v>
      </c>
      <c r="W2176">
        <v>33</v>
      </c>
      <c r="X2176">
        <v>3</v>
      </c>
      <c r="Y2176" s="15">
        <v>43861</v>
      </c>
      <c r="Z2176">
        <v>20</v>
      </c>
      <c r="AA2176" s="15">
        <v>35004</v>
      </c>
      <c r="AB2176" s="15">
        <v>45314</v>
      </c>
      <c r="AC2176">
        <v>9</v>
      </c>
      <c r="AD2176">
        <v>4</v>
      </c>
      <c r="AE2176">
        <v>78.25</v>
      </c>
      <c r="AF2176" s="15">
        <v>45337</v>
      </c>
      <c r="AG2176">
        <v>-1</v>
      </c>
      <c r="AH2176">
        <v>-1</v>
      </c>
      <c r="AI2176">
        <v>175.11583388439999</v>
      </c>
      <c r="AJ2176">
        <v>-40.903855039</v>
      </c>
      <c r="AK2176">
        <v>4</v>
      </c>
      <c r="AL2176">
        <v>448</v>
      </c>
      <c r="AM2176">
        <v>2688</v>
      </c>
      <c r="AN2176" t="s">
        <v>320</v>
      </c>
      <c r="AO2176" t="s">
        <v>291</v>
      </c>
      <c r="AP2176" t="s">
        <v>292</v>
      </c>
      <c r="AQ2176" t="s">
        <v>293</v>
      </c>
      <c r="AR2176" t="s">
        <v>294</v>
      </c>
      <c r="AS2176" t="s">
        <v>291</v>
      </c>
      <c r="AT2176">
        <v>-1</v>
      </c>
      <c r="AU2176">
        <v>-1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b">
        <v>0</v>
      </c>
      <c r="BI2176" t="b">
        <v>1</v>
      </c>
      <c r="BJ2176" t="b">
        <v>0</v>
      </c>
      <c r="BK2176" t="b">
        <v>0</v>
      </c>
      <c r="BL2176" t="s">
        <v>293</v>
      </c>
      <c r="BM2176">
        <v>2</v>
      </c>
      <c r="BN2176">
        <v>60</v>
      </c>
      <c r="BO2176">
        <v>1</v>
      </c>
      <c r="BP2176" s="15">
        <v>45314</v>
      </c>
      <c r="BQ2176" t="s">
        <v>307</v>
      </c>
      <c r="BR2176" t="s">
        <v>308</v>
      </c>
      <c r="BS2176">
        <v>60</v>
      </c>
      <c r="BT2176">
        <v>2</v>
      </c>
    </row>
    <row r="2177" spans="1:72" x14ac:dyDescent="0.25">
      <c r="A2177" t="str">
        <f t="shared" si="132"/>
        <v>483_0</v>
      </c>
      <c r="B2177" t="str">
        <f t="shared" si="133"/>
        <v>R</v>
      </c>
      <c r="C2177">
        <f t="shared" si="134"/>
        <v>5555</v>
      </c>
      <c r="D2177">
        <f t="shared" si="135"/>
        <v>0</v>
      </c>
      <c r="F2177" t="s">
        <v>3212</v>
      </c>
      <c r="G2177">
        <v>483</v>
      </c>
      <c r="H2177" t="s">
        <v>2308</v>
      </c>
      <c r="I2177">
        <v>0</v>
      </c>
      <c r="J2177">
        <v>1010</v>
      </c>
      <c r="K2177" t="s">
        <v>283</v>
      </c>
      <c r="L2177" t="s">
        <v>284</v>
      </c>
      <c r="M2177">
        <v>2</v>
      </c>
      <c r="N2177" t="s">
        <v>285</v>
      </c>
      <c r="O2177">
        <v>0</v>
      </c>
      <c r="P2177">
        <v>2</v>
      </c>
      <c r="Q2177" t="s">
        <v>286</v>
      </c>
      <c r="R2177" t="s">
        <v>304</v>
      </c>
      <c r="S2177" t="s">
        <v>318</v>
      </c>
      <c r="T2177" t="s">
        <v>289</v>
      </c>
      <c r="U2177">
        <v>122</v>
      </c>
      <c r="V2177">
        <v>18</v>
      </c>
      <c r="W2177">
        <v>33</v>
      </c>
      <c r="X2177">
        <v>3</v>
      </c>
      <c r="Y2177" s="15">
        <v>43861</v>
      </c>
      <c r="Z2177">
        <v>19</v>
      </c>
      <c r="AA2177" s="15">
        <v>35389</v>
      </c>
      <c r="AB2177" s="15">
        <v>45314</v>
      </c>
      <c r="AC2177">
        <v>9</v>
      </c>
      <c r="AD2177">
        <v>4</v>
      </c>
      <c r="AE2177">
        <v>116.15</v>
      </c>
      <c r="AF2177" s="15">
        <v>45337</v>
      </c>
      <c r="AG2177">
        <v>-1</v>
      </c>
      <c r="AH2177">
        <v>-1</v>
      </c>
      <c r="AI2177">
        <v>175.1226148728</v>
      </c>
      <c r="AJ2177">
        <v>-40.907517745</v>
      </c>
      <c r="AK2177">
        <v>5</v>
      </c>
      <c r="AL2177">
        <v>1010</v>
      </c>
      <c r="AM2177">
        <v>5555</v>
      </c>
      <c r="AN2177" t="s">
        <v>320</v>
      </c>
      <c r="AO2177" t="s">
        <v>291</v>
      </c>
      <c r="AP2177" t="s">
        <v>292</v>
      </c>
      <c r="AQ2177" t="s">
        <v>293</v>
      </c>
      <c r="AR2177" t="s">
        <v>294</v>
      </c>
      <c r="AS2177" t="s">
        <v>291</v>
      </c>
      <c r="AT2177">
        <v>-1</v>
      </c>
      <c r="AU2177">
        <v>-1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t="b">
        <v>0</v>
      </c>
      <c r="BI2177" t="b">
        <v>1</v>
      </c>
      <c r="BJ2177" t="b">
        <v>0</v>
      </c>
      <c r="BK2177" t="b">
        <v>0</v>
      </c>
      <c r="BL2177" t="s">
        <v>293</v>
      </c>
      <c r="BM2177">
        <v>2</v>
      </c>
      <c r="BN2177">
        <v>60</v>
      </c>
      <c r="BO2177">
        <v>1</v>
      </c>
      <c r="BP2177" s="15">
        <v>45314</v>
      </c>
      <c r="BQ2177" t="s">
        <v>307</v>
      </c>
      <c r="BR2177" t="s">
        <v>308</v>
      </c>
      <c r="BS2177">
        <v>60</v>
      </c>
      <c r="BT2177">
        <v>2</v>
      </c>
    </row>
    <row r="2178" spans="1:72" x14ac:dyDescent="0.25">
      <c r="A2178" t="str">
        <f t="shared" si="132"/>
        <v>484_480</v>
      </c>
      <c r="B2178" t="str">
        <f t="shared" si="133"/>
        <v>R</v>
      </c>
      <c r="C2178">
        <f t="shared" si="134"/>
        <v>3444</v>
      </c>
      <c r="D2178">
        <f t="shared" si="135"/>
        <v>0</v>
      </c>
      <c r="F2178" t="s">
        <v>3213</v>
      </c>
      <c r="G2178">
        <v>484</v>
      </c>
      <c r="H2178" t="s">
        <v>2341</v>
      </c>
      <c r="I2178">
        <v>480</v>
      </c>
      <c r="J2178">
        <v>1095</v>
      </c>
      <c r="K2178" t="s">
        <v>283</v>
      </c>
      <c r="L2178" t="s">
        <v>284</v>
      </c>
      <c r="M2178">
        <v>2</v>
      </c>
      <c r="N2178" t="s">
        <v>285</v>
      </c>
      <c r="O2178">
        <v>0</v>
      </c>
      <c r="P2178">
        <v>2</v>
      </c>
      <c r="Q2178" t="s">
        <v>286</v>
      </c>
      <c r="R2178" t="s">
        <v>304</v>
      </c>
      <c r="S2178" t="s">
        <v>288</v>
      </c>
      <c r="T2178" t="s">
        <v>289</v>
      </c>
      <c r="U2178">
        <v>353</v>
      </c>
      <c r="V2178">
        <v>16</v>
      </c>
      <c r="W2178">
        <v>35</v>
      </c>
      <c r="X2178">
        <v>3</v>
      </c>
      <c r="Y2178" s="15">
        <v>39569</v>
      </c>
      <c r="Z2178">
        <v>19</v>
      </c>
      <c r="AA2178" s="15">
        <v>31778</v>
      </c>
      <c r="AB2178" s="15">
        <v>45313</v>
      </c>
      <c r="AC2178">
        <v>8</v>
      </c>
      <c r="AD2178">
        <v>2</v>
      </c>
      <c r="AE2178">
        <v>88.55</v>
      </c>
      <c r="AF2178" s="15">
        <v>45331</v>
      </c>
      <c r="AG2178">
        <v>-1</v>
      </c>
      <c r="AH2178">
        <v>-1</v>
      </c>
      <c r="AI2178">
        <v>175.0965465015</v>
      </c>
      <c r="AJ2178">
        <v>-40.816577614899998</v>
      </c>
      <c r="AK2178">
        <v>2.5</v>
      </c>
      <c r="AL2178">
        <v>615</v>
      </c>
      <c r="AM2178">
        <v>3444</v>
      </c>
      <c r="AN2178" t="s">
        <v>290</v>
      </c>
      <c r="AO2178" t="s">
        <v>291</v>
      </c>
      <c r="AP2178" t="s">
        <v>325</v>
      </c>
      <c r="AQ2178" t="s">
        <v>293</v>
      </c>
      <c r="AR2178" t="s">
        <v>294</v>
      </c>
      <c r="AS2178" t="s">
        <v>291</v>
      </c>
      <c r="AT2178">
        <v>1309.56349</v>
      </c>
      <c r="AU2178">
        <v>531.85699999999997</v>
      </c>
      <c r="AV2178">
        <v>0.81300813008130102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0.15</v>
      </c>
      <c r="BD2178">
        <v>0</v>
      </c>
      <c r="BE2178">
        <v>0</v>
      </c>
      <c r="BF2178">
        <v>0.75</v>
      </c>
      <c r="BG2178">
        <v>0</v>
      </c>
      <c r="BH2178" t="b">
        <v>0</v>
      </c>
      <c r="BI2178" t="b">
        <v>1</v>
      </c>
      <c r="BJ2178" t="b">
        <v>1</v>
      </c>
      <c r="BK2178" t="b">
        <v>0</v>
      </c>
      <c r="BL2178" t="s">
        <v>293</v>
      </c>
      <c r="BM2178">
        <v>2</v>
      </c>
      <c r="BN2178">
        <v>50</v>
      </c>
      <c r="BO2178">
        <v>1</v>
      </c>
      <c r="BP2178" s="15">
        <v>45313</v>
      </c>
      <c r="BQ2178" t="s">
        <v>295</v>
      </c>
      <c r="BR2178" t="s">
        <v>296</v>
      </c>
      <c r="BS2178">
        <v>50</v>
      </c>
      <c r="BT2178">
        <v>2</v>
      </c>
    </row>
    <row r="2179" spans="1:72" x14ac:dyDescent="0.25">
      <c r="A2179" t="str">
        <f t="shared" ref="A2179:A2242" si="136">G2179&amp;"_"&amp;I2179</f>
        <v>484_1460</v>
      </c>
      <c r="B2179" t="str">
        <f t="shared" ref="B2179:B2242" si="137">AO2179</f>
        <v>R</v>
      </c>
      <c r="C2179">
        <f t="shared" ref="C2179:C2242" si="138">AM2179</f>
        <v>2520</v>
      </c>
      <c r="D2179">
        <f t="shared" ref="D2179:D2242" si="139">AZ2179</f>
        <v>0</v>
      </c>
      <c r="F2179" t="s">
        <v>3214</v>
      </c>
      <c r="G2179">
        <v>484</v>
      </c>
      <c r="H2179" t="s">
        <v>2341</v>
      </c>
      <c r="I2179">
        <v>1460</v>
      </c>
      <c r="J2179">
        <v>1910</v>
      </c>
      <c r="K2179" t="s">
        <v>283</v>
      </c>
      <c r="L2179" t="s">
        <v>284</v>
      </c>
      <c r="M2179">
        <v>2</v>
      </c>
      <c r="N2179" t="s">
        <v>285</v>
      </c>
      <c r="O2179">
        <v>0</v>
      </c>
      <c r="P2179">
        <v>2</v>
      </c>
      <c r="Q2179" t="s">
        <v>286</v>
      </c>
      <c r="R2179" t="s">
        <v>304</v>
      </c>
      <c r="S2179" t="s">
        <v>318</v>
      </c>
      <c r="T2179" t="s">
        <v>289</v>
      </c>
      <c r="U2179">
        <v>189</v>
      </c>
      <c r="V2179">
        <v>11</v>
      </c>
      <c r="W2179">
        <v>25</v>
      </c>
      <c r="X2179">
        <v>2</v>
      </c>
      <c r="Y2179" s="15">
        <v>43161</v>
      </c>
      <c r="Z2179">
        <v>19</v>
      </c>
      <c r="AA2179" s="15">
        <v>29586</v>
      </c>
      <c r="AB2179" s="15">
        <v>45313</v>
      </c>
      <c r="AC2179">
        <v>10</v>
      </c>
      <c r="AD2179">
        <v>2</v>
      </c>
      <c r="AE2179">
        <v>59.25</v>
      </c>
      <c r="AF2179" s="15">
        <v>45331</v>
      </c>
      <c r="AG2179">
        <v>-1</v>
      </c>
      <c r="AH2179">
        <v>-1</v>
      </c>
      <c r="AI2179">
        <v>175.09589501100001</v>
      </c>
      <c r="AJ2179">
        <v>-40.809100347799998</v>
      </c>
      <c r="AK2179">
        <v>5</v>
      </c>
      <c r="AL2179">
        <v>450</v>
      </c>
      <c r="AM2179">
        <v>2520</v>
      </c>
      <c r="AN2179" t="s">
        <v>320</v>
      </c>
      <c r="AO2179" t="s">
        <v>291</v>
      </c>
      <c r="AP2179" t="s">
        <v>292</v>
      </c>
      <c r="AQ2179" t="s">
        <v>293</v>
      </c>
      <c r="AR2179" t="s">
        <v>294</v>
      </c>
      <c r="AS2179" t="s">
        <v>291</v>
      </c>
      <c r="AT2179">
        <v>1080.5846799999999</v>
      </c>
      <c r="AU2179">
        <v>394.09041999999999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b">
        <v>0</v>
      </c>
      <c r="BI2179" t="b">
        <v>1</v>
      </c>
      <c r="BJ2179" t="b">
        <v>1</v>
      </c>
      <c r="BK2179" t="b">
        <v>0</v>
      </c>
      <c r="BL2179" t="s">
        <v>293</v>
      </c>
      <c r="BM2179">
        <v>2</v>
      </c>
      <c r="BN2179">
        <v>60</v>
      </c>
      <c r="BO2179">
        <v>1</v>
      </c>
      <c r="BP2179" s="15">
        <v>45313</v>
      </c>
      <c r="BQ2179" t="s">
        <v>307</v>
      </c>
      <c r="BR2179" t="s">
        <v>308</v>
      </c>
      <c r="BS2179">
        <v>60</v>
      </c>
      <c r="BT2179">
        <v>2</v>
      </c>
    </row>
    <row r="2180" spans="1:72" x14ac:dyDescent="0.25">
      <c r="A2180" t="str">
        <f t="shared" si="136"/>
        <v>485_20</v>
      </c>
      <c r="B2180" t="str">
        <f t="shared" si="137"/>
        <v>U</v>
      </c>
      <c r="C2180">
        <f t="shared" si="138"/>
        <v>2992.5</v>
      </c>
      <c r="D2180">
        <f t="shared" si="139"/>
        <v>31.25</v>
      </c>
      <c r="F2180" t="s">
        <v>3215</v>
      </c>
      <c r="G2180">
        <v>485</v>
      </c>
      <c r="H2180" t="s">
        <v>48</v>
      </c>
      <c r="I2180">
        <v>20</v>
      </c>
      <c r="J2180">
        <v>305</v>
      </c>
      <c r="K2180" t="s">
        <v>283</v>
      </c>
      <c r="L2180" t="s">
        <v>284</v>
      </c>
      <c r="M2180">
        <v>2</v>
      </c>
      <c r="N2180" t="s">
        <v>285</v>
      </c>
      <c r="O2180">
        <v>0</v>
      </c>
      <c r="P2180">
        <v>4</v>
      </c>
      <c r="Q2180" t="s">
        <v>286</v>
      </c>
      <c r="R2180" t="s">
        <v>341</v>
      </c>
      <c r="S2180" t="s">
        <v>334</v>
      </c>
      <c r="T2180" t="s">
        <v>342</v>
      </c>
      <c r="U2180">
        <v>3771</v>
      </c>
      <c r="V2180">
        <v>8</v>
      </c>
      <c r="W2180">
        <v>54</v>
      </c>
      <c r="X2180">
        <v>3</v>
      </c>
      <c r="Y2180" s="15">
        <v>40891</v>
      </c>
      <c r="Z2180">
        <v>18</v>
      </c>
      <c r="AA2180" s="15">
        <v>34243</v>
      </c>
      <c r="AB2180" s="15">
        <v>45315</v>
      </c>
      <c r="AC2180">
        <v>3</v>
      </c>
      <c r="AD2180">
        <v>3.65</v>
      </c>
      <c r="AE2180">
        <v>127.5</v>
      </c>
      <c r="AF2180" s="15">
        <v>45325</v>
      </c>
      <c r="AG2180">
        <v>-1</v>
      </c>
      <c r="AH2180">
        <v>-1</v>
      </c>
      <c r="AI2180">
        <v>175.00198974200001</v>
      </c>
      <c r="AJ2180">
        <v>-40.901677915500002</v>
      </c>
      <c r="AK2180">
        <v>2.5</v>
      </c>
      <c r="AL2180">
        <v>285</v>
      </c>
      <c r="AM2180">
        <v>2992.5</v>
      </c>
      <c r="AN2180" t="s">
        <v>335</v>
      </c>
      <c r="AO2180" t="s">
        <v>321</v>
      </c>
      <c r="AP2180" t="s">
        <v>314</v>
      </c>
      <c r="AQ2180" t="s">
        <v>312</v>
      </c>
      <c r="AR2180" t="s">
        <v>294</v>
      </c>
      <c r="AS2180" t="s">
        <v>291</v>
      </c>
      <c r="AT2180">
        <v>1093.15534</v>
      </c>
      <c r="AU2180">
        <v>295.74774000000002</v>
      </c>
      <c r="AV2180">
        <v>0</v>
      </c>
      <c r="AW2180">
        <v>0</v>
      </c>
      <c r="AX2180">
        <v>0</v>
      </c>
      <c r="AY2180">
        <v>8.75</v>
      </c>
      <c r="AZ2180">
        <v>31.25</v>
      </c>
      <c r="BA2180">
        <v>0</v>
      </c>
      <c r="BB2180">
        <v>0</v>
      </c>
      <c r="BC2180">
        <v>0</v>
      </c>
      <c r="BD2180">
        <v>0</v>
      </c>
      <c r="BE2180">
        <v>0.2</v>
      </c>
      <c r="BF2180">
        <v>0</v>
      </c>
      <c r="BG2180">
        <v>1</v>
      </c>
      <c r="BH2180" t="b">
        <v>0</v>
      </c>
      <c r="BI2180" t="b">
        <v>1</v>
      </c>
      <c r="BJ2180" t="b">
        <v>1</v>
      </c>
      <c r="BK2180" t="b">
        <v>0</v>
      </c>
      <c r="BL2180" t="s">
        <v>312</v>
      </c>
      <c r="BM2180">
        <v>2</v>
      </c>
      <c r="BN2180">
        <v>60</v>
      </c>
      <c r="BO2180">
        <v>1</v>
      </c>
      <c r="BP2180" s="15">
        <v>45315</v>
      </c>
      <c r="BQ2180" t="s">
        <v>336</v>
      </c>
      <c r="BR2180" t="s">
        <v>337</v>
      </c>
      <c r="BS2180">
        <v>60</v>
      </c>
      <c r="BT2180">
        <v>2</v>
      </c>
    </row>
    <row r="2181" spans="1:72" x14ac:dyDescent="0.25">
      <c r="A2181" t="str">
        <f t="shared" si="136"/>
        <v>485_570</v>
      </c>
      <c r="B2181" t="str">
        <f t="shared" si="137"/>
        <v>U</v>
      </c>
      <c r="C2181">
        <f t="shared" si="138"/>
        <v>582.4</v>
      </c>
      <c r="D2181">
        <f t="shared" si="139"/>
        <v>0</v>
      </c>
      <c r="F2181" t="s">
        <v>3216</v>
      </c>
      <c r="G2181">
        <v>485</v>
      </c>
      <c r="H2181" t="s">
        <v>48</v>
      </c>
      <c r="I2181">
        <v>570</v>
      </c>
      <c r="J2181">
        <v>626</v>
      </c>
      <c r="K2181" t="s">
        <v>283</v>
      </c>
      <c r="L2181" t="s">
        <v>284</v>
      </c>
      <c r="M2181">
        <v>2</v>
      </c>
      <c r="N2181" t="s">
        <v>285</v>
      </c>
      <c r="O2181">
        <v>0</v>
      </c>
      <c r="P2181">
        <v>5</v>
      </c>
      <c r="Q2181" t="s">
        <v>286</v>
      </c>
      <c r="R2181" t="s">
        <v>341</v>
      </c>
      <c r="S2181" t="s">
        <v>334</v>
      </c>
      <c r="T2181" t="s">
        <v>342</v>
      </c>
      <c r="U2181">
        <v>5004</v>
      </c>
      <c r="V2181">
        <v>7</v>
      </c>
      <c r="W2181">
        <v>35</v>
      </c>
      <c r="X2181">
        <v>3</v>
      </c>
      <c r="Y2181" s="15">
        <v>43195</v>
      </c>
      <c r="Z2181">
        <v>16</v>
      </c>
      <c r="AA2181" s="15">
        <v>35869</v>
      </c>
      <c r="AB2181" s="15">
        <v>45315</v>
      </c>
      <c r="AC2181">
        <v>2</v>
      </c>
      <c r="AD2181">
        <v>2</v>
      </c>
      <c r="AE2181">
        <v>59.45</v>
      </c>
      <c r="AF2181" s="15">
        <v>45325</v>
      </c>
      <c r="AG2181">
        <v>-1</v>
      </c>
      <c r="AH2181">
        <v>-1</v>
      </c>
      <c r="AI2181">
        <v>175.00171421690001</v>
      </c>
      <c r="AJ2181">
        <v>-40.897848500800002</v>
      </c>
      <c r="AK2181">
        <v>2</v>
      </c>
      <c r="AL2181">
        <v>56</v>
      </c>
      <c r="AM2181">
        <v>582.4</v>
      </c>
      <c r="AN2181" t="s">
        <v>335</v>
      </c>
      <c r="AO2181" t="s">
        <v>321</v>
      </c>
      <c r="AP2181" t="s">
        <v>292</v>
      </c>
      <c r="AQ2181" t="s">
        <v>293</v>
      </c>
      <c r="AR2181" t="s">
        <v>294</v>
      </c>
      <c r="AS2181" t="s">
        <v>291</v>
      </c>
      <c r="AT2181">
        <v>998.50080000000003</v>
      </c>
      <c r="AU2181">
        <v>362.09370000000001</v>
      </c>
      <c r="AV2181">
        <v>0</v>
      </c>
      <c r="AW2181">
        <v>0</v>
      </c>
      <c r="AX2181">
        <v>0.26709401709401698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b">
        <v>0</v>
      </c>
      <c r="BI2181" t="b">
        <v>1</v>
      </c>
      <c r="BJ2181" t="b">
        <v>1</v>
      </c>
      <c r="BK2181" t="b">
        <v>0</v>
      </c>
      <c r="BL2181" t="s">
        <v>293</v>
      </c>
      <c r="BM2181">
        <v>2</v>
      </c>
      <c r="BN2181">
        <v>60</v>
      </c>
      <c r="BO2181">
        <v>1</v>
      </c>
      <c r="BP2181" s="15">
        <v>45315</v>
      </c>
      <c r="BQ2181" t="s">
        <v>336</v>
      </c>
      <c r="BR2181" t="s">
        <v>337</v>
      </c>
      <c r="BS2181">
        <v>60</v>
      </c>
      <c r="BT2181">
        <v>2</v>
      </c>
    </row>
    <row r="2182" spans="1:72" x14ac:dyDescent="0.25">
      <c r="A2182" t="str">
        <f t="shared" si="136"/>
        <v>485_1069</v>
      </c>
      <c r="B2182" t="str">
        <f t="shared" si="137"/>
        <v>U</v>
      </c>
      <c r="C2182">
        <f t="shared" si="138"/>
        <v>1518.4</v>
      </c>
      <c r="D2182">
        <f t="shared" si="139"/>
        <v>0</v>
      </c>
      <c r="F2182" t="s">
        <v>3217</v>
      </c>
      <c r="G2182">
        <v>485</v>
      </c>
      <c r="H2182" t="s">
        <v>48</v>
      </c>
      <c r="I2182">
        <v>1069</v>
      </c>
      <c r="J2182">
        <v>1215</v>
      </c>
      <c r="K2182" t="s">
        <v>283</v>
      </c>
      <c r="L2182" t="s">
        <v>284</v>
      </c>
      <c r="M2182">
        <v>2</v>
      </c>
      <c r="N2182" t="s">
        <v>285</v>
      </c>
      <c r="O2182">
        <v>0</v>
      </c>
      <c r="P2182">
        <v>4</v>
      </c>
      <c r="Q2182" t="s">
        <v>286</v>
      </c>
      <c r="R2182" t="s">
        <v>341</v>
      </c>
      <c r="S2182" t="s">
        <v>334</v>
      </c>
      <c r="T2182" t="s">
        <v>342</v>
      </c>
      <c r="U2182">
        <v>2883</v>
      </c>
      <c r="V2182">
        <v>3</v>
      </c>
      <c r="W2182">
        <v>75</v>
      </c>
      <c r="X2182">
        <v>4</v>
      </c>
      <c r="Y2182" s="15">
        <v>43473</v>
      </c>
      <c r="Z2182">
        <v>8</v>
      </c>
      <c r="AA2182" s="15">
        <v>36453</v>
      </c>
      <c r="AB2182" s="15">
        <v>45315</v>
      </c>
      <c r="AC2182">
        <v>4</v>
      </c>
      <c r="AD2182">
        <v>1</v>
      </c>
      <c r="AE2182">
        <v>75.5</v>
      </c>
      <c r="AF2182" s="15">
        <v>45325</v>
      </c>
      <c r="AG2182">
        <v>-1</v>
      </c>
      <c r="AH2182">
        <v>-1</v>
      </c>
      <c r="AI2182">
        <v>174.99887956590001</v>
      </c>
      <c r="AJ2182">
        <v>-40.893660123700002</v>
      </c>
      <c r="AK2182">
        <v>2</v>
      </c>
      <c r="AL2182">
        <v>146</v>
      </c>
      <c r="AM2182">
        <v>1518.4</v>
      </c>
      <c r="AN2182" t="s">
        <v>335</v>
      </c>
      <c r="AO2182" t="s">
        <v>321</v>
      </c>
      <c r="AP2182" t="s">
        <v>551</v>
      </c>
      <c r="AQ2182" t="s">
        <v>312</v>
      </c>
      <c r="AR2182" t="s">
        <v>294</v>
      </c>
      <c r="AS2182" t="s">
        <v>291</v>
      </c>
      <c r="AT2182">
        <v>1392.1035999999999</v>
      </c>
      <c r="AU2182">
        <v>490.8997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b">
        <v>0</v>
      </c>
      <c r="BI2182" t="b">
        <v>1</v>
      </c>
      <c r="BJ2182" t="b">
        <v>1</v>
      </c>
      <c r="BK2182" t="b">
        <v>0</v>
      </c>
      <c r="BL2182" t="s">
        <v>312</v>
      </c>
      <c r="BM2182">
        <v>2</v>
      </c>
      <c r="BN2182">
        <v>60</v>
      </c>
      <c r="BO2182">
        <v>1</v>
      </c>
      <c r="BP2182" s="15">
        <v>45315</v>
      </c>
      <c r="BQ2182" t="s">
        <v>336</v>
      </c>
      <c r="BR2182" t="s">
        <v>337</v>
      </c>
      <c r="BS2182">
        <v>60</v>
      </c>
      <c r="BT2182">
        <v>2</v>
      </c>
    </row>
    <row r="2183" spans="1:72" x14ac:dyDescent="0.25">
      <c r="A2183" t="str">
        <f t="shared" si="136"/>
        <v>485_1355</v>
      </c>
      <c r="B2183" t="str">
        <f t="shared" si="137"/>
        <v>U</v>
      </c>
      <c r="C2183">
        <f t="shared" si="138"/>
        <v>1683</v>
      </c>
      <c r="D2183">
        <f t="shared" si="139"/>
        <v>0</v>
      </c>
      <c r="F2183" t="s">
        <v>3218</v>
      </c>
      <c r="G2183">
        <v>485</v>
      </c>
      <c r="H2183" t="s">
        <v>48</v>
      </c>
      <c r="I2183">
        <v>1355</v>
      </c>
      <c r="J2183">
        <v>1520</v>
      </c>
      <c r="K2183" t="s">
        <v>283</v>
      </c>
      <c r="L2183" t="s">
        <v>284</v>
      </c>
      <c r="M2183">
        <v>2</v>
      </c>
      <c r="N2183" t="s">
        <v>285</v>
      </c>
      <c r="O2183">
        <v>0</v>
      </c>
      <c r="P2183">
        <v>5</v>
      </c>
      <c r="Q2183" t="s">
        <v>286</v>
      </c>
      <c r="R2183" t="s">
        <v>341</v>
      </c>
      <c r="S2183" t="s">
        <v>334</v>
      </c>
      <c r="T2183" t="s">
        <v>342</v>
      </c>
      <c r="U2183">
        <v>4094</v>
      </c>
      <c r="V2183">
        <v>8</v>
      </c>
      <c r="W2183">
        <v>76</v>
      </c>
      <c r="X2183">
        <v>4</v>
      </c>
      <c r="Y2183" s="15">
        <v>43473</v>
      </c>
      <c r="Z2183">
        <v>8</v>
      </c>
      <c r="AA2183" s="15">
        <v>36617</v>
      </c>
      <c r="AB2183" s="15">
        <v>45315</v>
      </c>
      <c r="AC2183">
        <v>2</v>
      </c>
      <c r="AD2183">
        <v>3</v>
      </c>
      <c r="AE2183">
        <v>79.650000000000006</v>
      </c>
      <c r="AF2183" s="15">
        <v>45325</v>
      </c>
      <c r="AG2183">
        <v>-1</v>
      </c>
      <c r="AH2183">
        <v>-1</v>
      </c>
      <c r="AI2183">
        <v>174.9986675724</v>
      </c>
      <c r="AJ2183">
        <v>-40.891210039100002</v>
      </c>
      <c r="AK2183">
        <v>2.5</v>
      </c>
      <c r="AL2183">
        <v>165</v>
      </c>
      <c r="AM2183">
        <v>1683</v>
      </c>
      <c r="AN2183" t="s">
        <v>335</v>
      </c>
      <c r="AO2183" t="s">
        <v>321</v>
      </c>
      <c r="AP2183" t="s">
        <v>551</v>
      </c>
      <c r="AQ2183" t="s">
        <v>312</v>
      </c>
      <c r="AR2183" t="s">
        <v>294</v>
      </c>
      <c r="AS2183" t="s">
        <v>291</v>
      </c>
      <c r="AT2183">
        <v>880.08104000000003</v>
      </c>
      <c r="AU2183">
        <v>323.85394000000002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b">
        <v>0</v>
      </c>
      <c r="BI2183" t="b">
        <v>1</v>
      </c>
      <c r="BJ2183" t="b">
        <v>1</v>
      </c>
      <c r="BK2183" t="b">
        <v>0</v>
      </c>
      <c r="BL2183" t="s">
        <v>312</v>
      </c>
      <c r="BM2183">
        <v>2</v>
      </c>
      <c r="BN2183">
        <v>60</v>
      </c>
      <c r="BO2183">
        <v>1</v>
      </c>
      <c r="BP2183" s="15">
        <v>45315</v>
      </c>
      <c r="BQ2183" t="s">
        <v>336</v>
      </c>
      <c r="BR2183" t="s">
        <v>337</v>
      </c>
      <c r="BS2183">
        <v>60</v>
      </c>
      <c r="BT2183">
        <v>2</v>
      </c>
    </row>
    <row r="2184" spans="1:72" x14ac:dyDescent="0.25">
      <c r="A2184" t="str">
        <f t="shared" si="136"/>
        <v>485_1520</v>
      </c>
      <c r="B2184" t="str">
        <f t="shared" si="137"/>
        <v>U</v>
      </c>
      <c r="C2184">
        <f t="shared" si="138"/>
        <v>4151.3999999999996</v>
      </c>
      <c r="D2184">
        <f t="shared" si="139"/>
        <v>0</v>
      </c>
      <c r="F2184" t="s">
        <v>3219</v>
      </c>
      <c r="G2184">
        <v>485</v>
      </c>
      <c r="H2184" t="s">
        <v>48</v>
      </c>
      <c r="I2184">
        <v>1520</v>
      </c>
      <c r="J2184">
        <v>1927</v>
      </c>
      <c r="K2184" t="s">
        <v>283</v>
      </c>
      <c r="L2184" t="s">
        <v>284</v>
      </c>
      <c r="M2184">
        <v>2</v>
      </c>
      <c r="N2184" t="s">
        <v>285</v>
      </c>
      <c r="O2184">
        <v>0</v>
      </c>
      <c r="P2184">
        <v>5</v>
      </c>
      <c r="Q2184" t="s">
        <v>286</v>
      </c>
      <c r="R2184" t="s">
        <v>341</v>
      </c>
      <c r="S2184" t="s">
        <v>334</v>
      </c>
      <c r="T2184" t="s">
        <v>342</v>
      </c>
      <c r="U2184">
        <v>4094</v>
      </c>
      <c r="V2184">
        <v>8</v>
      </c>
      <c r="W2184">
        <v>23</v>
      </c>
      <c r="X2184">
        <v>2</v>
      </c>
      <c r="Y2184" s="15">
        <v>38076</v>
      </c>
      <c r="Z2184">
        <v>16</v>
      </c>
      <c r="AA2184" s="15">
        <v>37500</v>
      </c>
      <c r="AB2184" s="15">
        <v>45315</v>
      </c>
      <c r="AC2184">
        <v>4</v>
      </c>
      <c r="AD2184">
        <v>4</v>
      </c>
      <c r="AE2184">
        <v>74.099999999999994</v>
      </c>
      <c r="AF2184" s="15">
        <v>45325</v>
      </c>
      <c r="AG2184">
        <v>-1</v>
      </c>
      <c r="AH2184">
        <v>-1</v>
      </c>
      <c r="AI2184">
        <v>175.00030629470001</v>
      </c>
      <c r="AJ2184">
        <v>-40.889060604599997</v>
      </c>
      <c r="AK2184">
        <v>3.5</v>
      </c>
      <c r="AL2184">
        <v>407</v>
      </c>
      <c r="AM2184">
        <v>4151.3999999999996</v>
      </c>
      <c r="AN2184" t="s">
        <v>335</v>
      </c>
      <c r="AO2184" t="s">
        <v>321</v>
      </c>
      <c r="AP2184" t="s">
        <v>325</v>
      </c>
      <c r="AQ2184" t="s">
        <v>293</v>
      </c>
      <c r="AR2184" t="s">
        <v>294</v>
      </c>
      <c r="AS2184">
        <v>2</v>
      </c>
      <c r="AT2184">
        <v>671.55363999999997</v>
      </c>
      <c r="AU2184">
        <v>201.61377999999999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b">
        <v>0</v>
      </c>
      <c r="BI2184" t="b">
        <v>1</v>
      </c>
      <c r="BJ2184" t="b">
        <v>1</v>
      </c>
      <c r="BK2184" t="b">
        <v>0</v>
      </c>
      <c r="BL2184" t="s">
        <v>293</v>
      </c>
      <c r="BM2184">
        <v>2</v>
      </c>
      <c r="BN2184">
        <v>60</v>
      </c>
      <c r="BO2184">
        <v>1</v>
      </c>
      <c r="BP2184" s="15">
        <v>45315</v>
      </c>
      <c r="BQ2184" t="s">
        <v>336</v>
      </c>
      <c r="BR2184" t="s">
        <v>337</v>
      </c>
      <c r="BS2184">
        <v>60</v>
      </c>
      <c r="BT2184">
        <v>2</v>
      </c>
    </row>
    <row r="2185" spans="1:72" x14ac:dyDescent="0.25">
      <c r="A2185" t="str">
        <f t="shared" si="136"/>
        <v>490_14</v>
      </c>
      <c r="B2185" t="str">
        <f t="shared" si="137"/>
        <v>R</v>
      </c>
      <c r="C2185">
        <f t="shared" si="138"/>
        <v>2462.4</v>
      </c>
      <c r="D2185">
        <f t="shared" si="139"/>
        <v>0</v>
      </c>
      <c r="F2185" t="s">
        <v>3220</v>
      </c>
      <c r="G2185">
        <v>490</v>
      </c>
      <c r="H2185" t="s">
        <v>2167</v>
      </c>
      <c r="I2185">
        <v>14</v>
      </c>
      <c r="J2185">
        <v>470</v>
      </c>
      <c r="K2185" t="s">
        <v>283</v>
      </c>
      <c r="L2185" t="s">
        <v>284</v>
      </c>
      <c r="M2185">
        <v>2</v>
      </c>
      <c r="N2185" t="s">
        <v>285</v>
      </c>
      <c r="O2185">
        <v>0</v>
      </c>
      <c r="P2185">
        <v>2</v>
      </c>
      <c r="Q2185" t="s">
        <v>286</v>
      </c>
      <c r="R2185" t="s">
        <v>304</v>
      </c>
      <c r="S2185" t="s">
        <v>305</v>
      </c>
      <c r="T2185" t="s">
        <v>289</v>
      </c>
      <c r="U2185">
        <v>117</v>
      </c>
      <c r="V2185">
        <v>11</v>
      </c>
      <c r="W2185">
        <v>25</v>
      </c>
      <c r="X2185">
        <v>2</v>
      </c>
      <c r="Y2185" s="15">
        <v>38309</v>
      </c>
      <c r="Z2185">
        <v>19</v>
      </c>
      <c r="AA2185" s="15">
        <v>21916</v>
      </c>
      <c r="AB2185" s="15">
        <v>45313</v>
      </c>
      <c r="AC2185">
        <v>18.95</v>
      </c>
      <c r="AD2185">
        <v>2</v>
      </c>
      <c r="AE2185">
        <v>77</v>
      </c>
      <c r="AF2185" s="15">
        <v>45331</v>
      </c>
      <c r="AG2185">
        <v>-1</v>
      </c>
      <c r="AH2185">
        <v>-1</v>
      </c>
      <c r="AI2185">
        <v>175.1176037406</v>
      </c>
      <c r="AJ2185">
        <v>-40.822561087799997</v>
      </c>
      <c r="AK2185">
        <v>2</v>
      </c>
      <c r="AL2185">
        <v>456</v>
      </c>
      <c r="AM2185">
        <v>2462.4</v>
      </c>
      <c r="AN2185" t="s">
        <v>306</v>
      </c>
      <c r="AO2185" t="s">
        <v>291</v>
      </c>
      <c r="AP2185" t="s">
        <v>325</v>
      </c>
      <c r="AQ2185" t="s">
        <v>293</v>
      </c>
      <c r="AR2185" t="s">
        <v>294</v>
      </c>
      <c r="AS2185" t="s">
        <v>291</v>
      </c>
      <c r="AT2185">
        <v>-1</v>
      </c>
      <c r="AU2185">
        <v>-1</v>
      </c>
      <c r="AV2185">
        <v>0</v>
      </c>
      <c r="AW2185">
        <v>0</v>
      </c>
      <c r="AX2185">
        <v>0.40700040700040702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b">
        <v>0</v>
      </c>
      <c r="BI2185" t="b">
        <v>1</v>
      </c>
      <c r="BJ2185" t="b">
        <v>0</v>
      </c>
      <c r="BK2185" t="b">
        <v>0</v>
      </c>
      <c r="BL2185" t="s">
        <v>293</v>
      </c>
      <c r="BM2185">
        <v>2</v>
      </c>
      <c r="BN2185">
        <v>60</v>
      </c>
      <c r="BO2185">
        <v>1</v>
      </c>
      <c r="BP2185" s="15">
        <v>45313</v>
      </c>
      <c r="BQ2185" t="s">
        <v>307</v>
      </c>
      <c r="BR2185" t="s">
        <v>308</v>
      </c>
      <c r="BS2185">
        <v>60</v>
      </c>
      <c r="BT2185">
        <v>2</v>
      </c>
    </row>
    <row r="2186" spans="1:72" x14ac:dyDescent="0.25">
      <c r="A2186" t="str">
        <f t="shared" si="136"/>
        <v>496_7</v>
      </c>
      <c r="B2186" t="str">
        <f t="shared" si="137"/>
        <v>R</v>
      </c>
      <c r="C2186">
        <f t="shared" si="138"/>
        <v>92</v>
      </c>
      <c r="D2186">
        <f t="shared" si="139"/>
        <v>0</v>
      </c>
      <c r="F2186" t="s">
        <v>3221</v>
      </c>
      <c r="G2186">
        <v>496</v>
      </c>
      <c r="H2186" t="s">
        <v>2176</v>
      </c>
      <c r="I2186">
        <v>7</v>
      </c>
      <c r="J2186">
        <v>30</v>
      </c>
      <c r="K2186" t="s">
        <v>283</v>
      </c>
      <c r="L2186" t="s">
        <v>284</v>
      </c>
      <c r="M2186">
        <v>1</v>
      </c>
      <c r="N2186" t="s">
        <v>2542</v>
      </c>
      <c r="O2186">
        <v>0</v>
      </c>
      <c r="P2186">
        <v>2</v>
      </c>
      <c r="Q2186" t="s">
        <v>286</v>
      </c>
      <c r="R2186" t="s">
        <v>304</v>
      </c>
      <c r="S2186" t="s">
        <v>305</v>
      </c>
      <c r="T2186" t="s">
        <v>289</v>
      </c>
      <c r="U2186">
        <v>132</v>
      </c>
      <c r="V2186">
        <v>1</v>
      </c>
      <c r="W2186">
        <v>35</v>
      </c>
      <c r="X2186">
        <v>3</v>
      </c>
      <c r="Y2186" s="15">
        <v>40543</v>
      </c>
      <c r="Z2186">
        <v>19</v>
      </c>
      <c r="AA2186" s="15">
        <v>29586</v>
      </c>
      <c r="AB2186" s="15">
        <v>45312</v>
      </c>
      <c r="AC2186">
        <v>4</v>
      </c>
      <c r="AD2186">
        <v>3</v>
      </c>
      <c r="AE2186">
        <v>118</v>
      </c>
      <c r="AF2186" s="15">
        <v>44573</v>
      </c>
      <c r="AG2186">
        <v>-1</v>
      </c>
      <c r="AH2186">
        <v>-1</v>
      </c>
      <c r="AI2186">
        <v>175.2023678852</v>
      </c>
      <c r="AJ2186">
        <v>-40.824541068800002</v>
      </c>
      <c r="AK2186">
        <v>1.5</v>
      </c>
      <c r="AL2186">
        <v>23</v>
      </c>
      <c r="AM2186">
        <v>92</v>
      </c>
      <c r="AN2186" t="s">
        <v>306</v>
      </c>
      <c r="AO2186" t="s">
        <v>291</v>
      </c>
      <c r="AP2186" t="s">
        <v>292</v>
      </c>
      <c r="AQ2186" t="s">
        <v>293</v>
      </c>
      <c r="AR2186" t="s">
        <v>294</v>
      </c>
      <c r="AS2186" t="s">
        <v>291</v>
      </c>
      <c r="AT2186">
        <v>-1</v>
      </c>
      <c r="AU2186">
        <v>-1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b">
        <v>0</v>
      </c>
      <c r="BI2186" t="b">
        <v>1</v>
      </c>
      <c r="BJ2186" t="b">
        <v>0</v>
      </c>
      <c r="BK2186" t="b">
        <v>0</v>
      </c>
      <c r="BL2186" t="s">
        <v>293</v>
      </c>
      <c r="BM2186">
        <v>2</v>
      </c>
      <c r="BN2186">
        <v>60</v>
      </c>
      <c r="BO2186">
        <v>1</v>
      </c>
      <c r="BP2186" s="15">
        <v>45312</v>
      </c>
      <c r="BQ2186" t="s">
        <v>307</v>
      </c>
      <c r="BR2186" t="s">
        <v>308</v>
      </c>
      <c r="BS2186">
        <v>60</v>
      </c>
      <c r="BT2186">
        <v>2</v>
      </c>
    </row>
    <row r="2187" spans="1:72" x14ac:dyDescent="0.25">
      <c r="A2187" t="str">
        <f t="shared" si="136"/>
        <v>496_30</v>
      </c>
      <c r="B2187" t="str">
        <f t="shared" si="137"/>
        <v>R</v>
      </c>
      <c r="C2187">
        <f t="shared" si="138"/>
        <v>284</v>
      </c>
      <c r="D2187">
        <f t="shared" si="139"/>
        <v>0</v>
      </c>
      <c r="F2187" t="s">
        <v>3222</v>
      </c>
      <c r="G2187">
        <v>496</v>
      </c>
      <c r="H2187" t="s">
        <v>2176</v>
      </c>
      <c r="I2187">
        <v>30</v>
      </c>
      <c r="J2187">
        <v>101</v>
      </c>
      <c r="K2187" t="s">
        <v>283</v>
      </c>
      <c r="L2187" t="s">
        <v>284</v>
      </c>
      <c r="M2187">
        <v>1</v>
      </c>
      <c r="N2187" t="s">
        <v>2542</v>
      </c>
      <c r="O2187">
        <v>0</v>
      </c>
      <c r="P2187">
        <v>2</v>
      </c>
      <c r="Q2187" t="s">
        <v>286</v>
      </c>
      <c r="R2187" t="s">
        <v>304</v>
      </c>
      <c r="S2187" t="s">
        <v>305</v>
      </c>
      <c r="T2187" t="s">
        <v>289</v>
      </c>
      <c r="U2187">
        <v>132</v>
      </c>
      <c r="V2187">
        <v>1</v>
      </c>
      <c r="W2187">
        <v>35</v>
      </c>
      <c r="X2187">
        <v>3</v>
      </c>
      <c r="Y2187" s="15">
        <v>40543</v>
      </c>
      <c r="Z2187">
        <v>19</v>
      </c>
      <c r="AA2187" s="15">
        <v>29586</v>
      </c>
      <c r="AB2187" s="15">
        <v>45312</v>
      </c>
      <c r="AC2187">
        <v>4</v>
      </c>
      <c r="AD2187">
        <v>3</v>
      </c>
      <c r="AE2187">
        <v>135.75</v>
      </c>
      <c r="AF2187" s="15">
        <v>45330</v>
      </c>
      <c r="AG2187">
        <v>-1</v>
      </c>
      <c r="AH2187">
        <v>-1</v>
      </c>
      <c r="AI2187">
        <v>175.2028691889</v>
      </c>
      <c r="AJ2187">
        <v>-40.824300427499999</v>
      </c>
      <c r="AK2187">
        <v>4.5</v>
      </c>
      <c r="AL2187">
        <v>71</v>
      </c>
      <c r="AM2187">
        <v>284</v>
      </c>
      <c r="AN2187" t="s">
        <v>306</v>
      </c>
      <c r="AO2187" t="s">
        <v>291</v>
      </c>
      <c r="AP2187" t="s">
        <v>292</v>
      </c>
      <c r="AQ2187" t="s">
        <v>293</v>
      </c>
      <c r="AR2187" t="s">
        <v>294</v>
      </c>
      <c r="AS2187" t="s">
        <v>291</v>
      </c>
      <c r="AT2187">
        <v>-1</v>
      </c>
      <c r="AU2187">
        <v>-1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b">
        <v>0</v>
      </c>
      <c r="BI2187" t="b">
        <v>1</v>
      </c>
      <c r="BJ2187" t="b">
        <v>1</v>
      </c>
      <c r="BK2187" t="b">
        <v>0</v>
      </c>
      <c r="BL2187" t="s">
        <v>293</v>
      </c>
      <c r="BM2187">
        <v>2</v>
      </c>
      <c r="BN2187">
        <v>60</v>
      </c>
      <c r="BO2187">
        <v>1</v>
      </c>
      <c r="BP2187" s="15">
        <v>45312</v>
      </c>
      <c r="BQ2187" t="s">
        <v>307</v>
      </c>
      <c r="BR2187" t="s">
        <v>308</v>
      </c>
      <c r="BS2187">
        <v>60</v>
      </c>
      <c r="BT2187">
        <v>2</v>
      </c>
    </row>
    <row r="2188" spans="1:72" x14ac:dyDescent="0.25">
      <c r="A2188" t="str">
        <f t="shared" si="136"/>
        <v>496_101</v>
      </c>
      <c r="B2188" t="str">
        <f t="shared" si="137"/>
        <v>R</v>
      </c>
      <c r="C2188">
        <f t="shared" si="138"/>
        <v>356</v>
      </c>
      <c r="D2188">
        <f t="shared" si="139"/>
        <v>5</v>
      </c>
      <c r="F2188" t="s">
        <v>3223</v>
      </c>
      <c r="G2188">
        <v>496</v>
      </c>
      <c r="H2188" t="s">
        <v>2176</v>
      </c>
      <c r="I2188">
        <v>101</v>
      </c>
      <c r="J2188">
        <v>190</v>
      </c>
      <c r="K2188" t="s">
        <v>283</v>
      </c>
      <c r="L2188" t="s">
        <v>284</v>
      </c>
      <c r="M2188">
        <v>1</v>
      </c>
      <c r="N2188" t="s">
        <v>2542</v>
      </c>
      <c r="O2188">
        <v>0</v>
      </c>
      <c r="P2188">
        <v>2</v>
      </c>
      <c r="Q2188" t="s">
        <v>286</v>
      </c>
      <c r="R2188" t="s">
        <v>304</v>
      </c>
      <c r="S2188" t="s">
        <v>305</v>
      </c>
      <c r="T2188" t="s">
        <v>289</v>
      </c>
      <c r="U2188">
        <v>132</v>
      </c>
      <c r="V2188">
        <v>1</v>
      </c>
      <c r="W2188">
        <v>35</v>
      </c>
      <c r="X2188">
        <v>3</v>
      </c>
      <c r="Y2188" s="15">
        <v>38679</v>
      </c>
      <c r="Z2188">
        <v>19</v>
      </c>
      <c r="AA2188" s="15">
        <v>33604</v>
      </c>
      <c r="AB2188" s="15">
        <v>45312</v>
      </c>
      <c r="AC2188">
        <v>4</v>
      </c>
      <c r="AD2188">
        <v>3</v>
      </c>
      <c r="AE2188">
        <v>246.45</v>
      </c>
      <c r="AF2188" s="15">
        <v>45330</v>
      </c>
      <c r="AG2188">
        <v>-1</v>
      </c>
      <c r="AH2188">
        <v>-1</v>
      </c>
      <c r="AI2188">
        <v>175.2036765949</v>
      </c>
      <c r="AJ2188">
        <v>-40.8239218744</v>
      </c>
      <c r="AK2188">
        <v>4.5</v>
      </c>
      <c r="AL2188">
        <v>89</v>
      </c>
      <c r="AM2188">
        <v>356</v>
      </c>
      <c r="AN2188" t="s">
        <v>306</v>
      </c>
      <c r="AO2188" t="s">
        <v>291</v>
      </c>
      <c r="AP2188" t="s">
        <v>325</v>
      </c>
      <c r="AQ2188" t="s">
        <v>293</v>
      </c>
      <c r="AR2188" t="s">
        <v>294</v>
      </c>
      <c r="AS2188" t="s">
        <v>291</v>
      </c>
      <c r="AT2188">
        <v>-1</v>
      </c>
      <c r="AU2188">
        <v>-1</v>
      </c>
      <c r="AV2188">
        <v>5</v>
      </c>
      <c r="AW2188">
        <v>0</v>
      </c>
      <c r="AX2188">
        <v>0.625</v>
      </c>
      <c r="AY2188">
        <v>5</v>
      </c>
      <c r="AZ2188">
        <v>5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b">
        <v>0</v>
      </c>
      <c r="BI2188" t="b">
        <v>1</v>
      </c>
      <c r="BJ2188" t="b">
        <v>1</v>
      </c>
      <c r="BK2188" t="b">
        <v>0</v>
      </c>
      <c r="BL2188" t="s">
        <v>293</v>
      </c>
      <c r="BM2188">
        <v>2</v>
      </c>
      <c r="BN2188">
        <v>60</v>
      </c>
      <c r="BO2188">
        <v>1</v>
      </c>
      <c r="BP2188" s="15">
        <v>45312</v>
      </c>
      <c r="BQ2188" t="s">
        <v>307</v>
      </c>
      <c r="BR2188" t="s">
        <v>308</v>
      </c>
      <c r="BS2188">
        <v>60</v>
      </c>
      <c r="BT2188">
        <v>2</v>
      </c>
    </row>
    <row r="2189" spans="1:72" x14ac:dyDescent="0.25">
      <c r="A2189" t="str">
        <f t="shared" si="136"/>
        <v>497_3</v>
      </c>
      <c r="B2189" t="str">
        <f t="shared" si="137"/>
        <v>R</v>
      </c>
      <c r="C2189">
        <f t="shared" si="138"/>
        <v>4909.8</v>
      </c>
      <c r="D2189">
        <f t="shared" si="139"/>
        <v>0</v>
      </c>
      <c r="F2189" t="s">
        <v>3224</v>
      </c>
      <c r="G2189">
        <v>497</v>
      </c>
      <c r="H2189" t="s">
        <v>2631</v>
      </c>
      <c r="I2189">
        <v>3</v>
      </c>
      <c r="J2189">
        <v>1005</v>
      </c>
      <c r="K2189" t="s">
        <v>283</v>
      </c>
      <c r="L2189" t="s">
        <v>284</v>
      </c>
      <c r="M2189">
        <v>2</v>
      </c>
      <c r="N2189" t="s">
        <v>285</v>
      </c>
      <c r="O2189">
        <v>0</v>
      </c>
      <c r="P2189">
        <v>2</v>
      </c>
      <c r="Q2189" t="s">
        <v>286</v>
      </c>
      <c r="R2189" t="s">
        <v>304</v>
      </c>
      <c r="S2189" t="s">
        <v>305</v>
      </c>
      <c r="T2189" t="s">
        <v>289</v>
      </c>
      <c r="U2189">
        <v>116</v>
      </c>
      <c r="V2189">
        <v>10</v>
      </c>
      <c r="W2189">
        <v>28</v>
      </c>
      <c r="X2189">
        <v>3</v>
      </c>
      <c r="Y2189" s="15">
        <v>40966</v>
      </c>
      <c r="Z2189">
        <v>19</v>
      </c>
      <c r="AA2189" s="15">
        <v>21916</v>
      </c>
      <c r="AB2189" s="15">
        <v>45312</v>
      </c>
      <c r="AC2189">
        <v>5</v>
      </c>
      <c r="AD2189">
        <v>2</v>
      </c>
      <c r="AE2189">
        <v>104.15</v>
      </c>
      <c r="AF2189" s="15">
        <v>45338</v>
      </c>
      <c r="AG2189">
        <v>-1</v>
      </c>
      <c r="AH2189">
        <v>-1</v>
      </c>
      <c r="AI2189">
        <v>175.12517906670001</v>
      </c>
      <c r="AJ2189">
        <v>-40.769721391899999</v>
      </c>
      <c r="AK2189">
        <v>4</v>
      </c>
      <c r="AL2189">
        <v>1002</v>
      </c>
      <c r="AM2189">
        <v>4909.8</v>
      </c>
      <c r="AN2189" t="s">
        <v>306</v>
      </c>
      <c r="AO2189" t="s">
        <v>291</v>
      </c>
      <c r="AP2189" t="s">
        <v>325</v>
      </c>
      <c r="AQ2189" t="s">
        <v>293</v>
      </c>
      <c r="AR2189" t="s">
        <v>294</v>
      </c>
      <c r="AS2189" t="s">
        <v>291</v>
      </c>
      <c r="AT2189">
        <v>-1</v>
      </c>
      <c r="AU2189">
        <v>-1</v>
      </c>
      <c r="AV2189">
        <v>1.5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t="b">
        <v>0</v>
      </c>
      <c r="BI2189" t="b">
        <v>1</v>
      </c>
      <c r="BJ2189" t="b">
        <v>0</v>
      </c>
      <c r="BK2189" t="b">
        <v>0</v>
      </c>
      <c r="BL2189" t="s">
        <v>293</v>
      </c>
      <c r="BM2189">
        <v>2</v>
      </c>
      <c r="BN2189">
        <v>60</v>
      </c>
      <c r="BO2189">
        <v>1</v>
      </c>
      <c r="BP2189" s="15">
        <v>45312</v>
      </c>
      <c r="BQ2189" t="s">
        <v>307</v>
      </c>
      <c r="BR2189" t="s">
        <v>308</v>
      </c>
      <c r="BS2189">
        <v>60</v>
      </c>
      <c r="BT2189">
        <v>2</v>
      </c>
    </row>
    <row r="2190" spans="1:72" x14ac:dyDescent="0.25">
      <c r="A2190" t="str">
        <f t="shared" si="136"/>
        <v>498_4</v>
      </c>
      <c r="B2190" t="str">
        <f t="shared" si="137"/>
        <v>R</v>
      </c>
      <c r="C2190">
        <f t="shared" si="138"/>
        <v>4709.6000000000004</v>
      </c>
      <c r="D2190">
        <f t="shared" si="139"/>
        <v>15.476190476190499</v>
      </c>
      <c r="F2190" t="s">
        <v>3225</v>
      </c>
      <c r="G2190">
        <v>498</v>
      </c>
      <c r="H2190" t="s">
        <v>2171</v>
      </c>
      <c r="I2190">
        <v>4</v>
      </c>
      <c r="J2190">
        <v>845</v>
      </c>
      <c r="K2190" t="s">
        <v>283</v>
      </c>
      <c r="L2190" t="s">
        <v>284</v>
      </c>
      <c r="M2190">
        <v>2</v>
      </c>
      <c r="N2190" t="s">
        <v>285</v>
      </c>
      <c r="O2190">
        <v>0</v>
      </c>
      <c r="P2190">
        <v>2</v>
      </c>
      <c r="Q2190" t="s">
        <v>286</v>
      </c>
      <c r="R2190" t="s">
        <v>304</v>
      </c>
      <c r="S2190" t="s">
        <v>288</v>
      </c>
      <c r="T2190" t="s">
        <v>289</v>
      </c>
      <c r="U2190">
        <v>218</v>
      </c>
      <c r="V2190">
        <v>22</v>
      </c>
      <c r="W2190">
        <v>36</v>
      </c>
      <c r="X2190">
        <v>3</v>
      </c>
      <c r="Y2190" s="15">
        <v>42844</v>
      </c>
      <c r="Z2190">
        <v>19</v>
      </c>
      <c r="AA2190" s="15">
        <v>28126</v>
      </c>
      <c r="AB2190" s="15">
        <v>45312</v>
      </c>
      <c r="AC2190">
        <v>8</v>
      </c>
      <c r="AD2190">
        <v>2</v>
      </c>
      <c r="AE2190">
        <v>172.5</v>
      </c>
      <c r="AF2190" s="15">
        <v>45330</v>
      </c>
      <c r="AG2190">
        <v>-1</v>
      </c>
      <c r="AH2190">
        <v>-1</v>
      </c>
      <c r="AI2190">
        <v>175.15115930729999</v>
      </c>
      <c r="AJ2190">
        <v>-40.817897781299997</v>
      </c>
      <c r="AK2190">
        <v>4.5</v>
      </c>
      <c r="AL2190">
        <v>841</v>
      </c>
      <c r="AM2190">
        <v>4709.6000000000004</v>
      </c>
      <c r="AN2190" t="s">
        <v>290</v>
      </c>
      <c r="AO2190" t="s">
        <v>291</v>
      </c>
      <c r="AP2190" t="s">
        <v>292</v>
      </c>
      <c r="AQ2190" t="s">
        <v>293</v>
      </c>
      <c r="AR2190" t="s">
        <v>294</v>
      </c>
      <c r="AS2190" t="s">
        <v>291</v>
      </c>
      <c r="AT2190">
        <v>697.10653500000001</v>
      </c>
      <c r="AU2190">
        <v>248.31100499999999</v>
      </c>
      <c r="AV2190">
        <v>0</v>
      </c>
      <c r="AW2190">
        <v>0</v>
      </c>
      <c r="AX2190">
        <v>0.10629251700680301</v>
      </c>
      <c r="AY2190">
        <v>1.19047619047619</v>
      </c>
      <c r="AZ2190">
        <v>15.476190476190499</v>
      </c>
      <c r="BA2190">
        <v>0</v>
      </c>
      <c r="BB2190">
        <v>0</v>
      </c>
      <c r="BC2190">
        <v>111.05</v>
      </c>
      <c r="BD2190">
        <v>2.3568880584338401</v>
      </c>
      <c r="BE2190">
        <v>0</v>
      </c>
      <c r="BF2190">
        <v>0.25</v>
      </c>
      <c r="BG2190">
        <v>0</v>
      </c>
      <c r="BH2190" t="b">
        <v>0</v>
      </c>
      <c r="BI2190" t="b">
        <v>1</v>
      </c>
      <c r="BJ2190" t="b">
        <v>1</v>
      </c>
      <c r="BK2190" t="b">
        <v>0</v>
      </c>
      <c r="BL2190" t="s">
        <v>293</v>
      </c>
      <c r="BM2190">
        <v>2</v>
      </c>
      <c r="BN2190">
        <v>50</v>
      </c>
      <c r="BO2190">
        <v>1</v>
      </c>
      <c r="BP2190" s="15">
        <v>45312</v>
      </c>
      <c r="BQ2190" t="s">
        <v>295</v>
      </c>
      <c r="BR2190" t="s">
        <v>296</v>
      </c>
      <c r="BS2190">
        <v>50</v>
      </c>
      <c r="BT2190">
        <v>2</v>
      </c>
    </row>
    <row r="2191" spans="1:72" x14ac:dyDescent="0.25">
      <c r="A2191" t="str">
        <f t="shared" si="136"/>
        <v>500_4056</v>
      </c>
      <c r="B2191" t="str">
        <f t="shared" si="137"/>
        <v>R</v>
      </c>
      <c r="C2191">
        <f t="shared" si="138"/>
        <v>255.2</v>
      </c>
      <c r="D2191">
        <f t="shared" si="139"/>
        <v>0</v>
      </c>
      <c r="F2191" t="s">
        <v>3226</v>
      </c>
      <c r="G2191">
        <v>500</v>
      </c>
      <c r="H2191" t="s">
        <v>118</v>
      </c>
      <c r="I2191">
        <v>4056</v>
      </c>
      <c r="J2191">
        <v>4100</v>
      </c>
      <c r="K2191" t="s">
        <v>283</v>
      </c>
      <c r="L2191" t="s">
        <v>284</v>
      </c>
      <c r="M2191">
        <v>2</v>
      </c>
      <c r="N2191" t="s">
        <v>285</v>
      </c>
      <c r="O2191">
        <v>0</v>
      </c>
      <c r="P2191">
        <v>3</v>
      </c>
      <c r="Q2191" t="s">
        <v>286</v>
      </c>
      <c r="R2191" t="s">
        <v>287</v>
      </c>
      <c r="S2191" t="s">
        <v>288</v>
      </c>
      <c r="T2191" t="s">
        <v>289</v>
      </c>
      <c r="U2191">
        <v>508</v>
      </c>
      <c r="V2191">
        <v>8</v>
      </c>
      <c r="W2191">
        <v>30</v>
      </c>
      <c r="X2191">
        <v>1</v>
      </c>
      <c r="Y2191" s="15">
        <v>43101</v>
      </c>
      <c r="Z2191">
        <v>20</v>
      </c>
      <c r="AA2191" s="15">
        <v>21916</v>
      </c>
      <c r="AB2191" s="15">
        <v>45312</v>
      </c>
      <c r="AC2191">
        <v>4</v>
      </c>
      <c r="AD2191">
        <v>2</v>
      </c>
      <c r="AE2191">
        <v>151.25</v>
      </c>
      <c r="AF2191" s="15">
        <v>45330</v>
      </c>
      <c r="AG2191">
        <v>-1</v>
      </c>
      <c r="AH2191">
        <v>-1</v>
      </c>
      <c r="AI2191">
        <v>175.17126502510001</v>
      </c>
      <c r="AJ2191">
        <v>-40.8027919365</v>
      </c>
      <c r="AK2191">
        <v>2</v>
      </c>
      <c r="AL2191">
        <v>44</v>
      </c>
      <c r="AM2191">
        <v>255.2</v>
      </c>
      <c r="AN2191" t="s">
        <v>290</v>
      </c>
      <c r="AO2191" t="s">
        <v>291</v>
      </c>
      <c r="AP2191" t="s">
        <v>314</v>
      </c>
      <c r="AQ2191" t="s">
        <v>312</v>
      </c>
      <c r="AR2191" t="s">
        <v>294</v>
      </c>
      <c r="AS2191" t="s">
        <v>291</v>
      </c>
      <c r="AT2191">
        <v>-1</v>
      </c>
      <c r="AU2191">
        <v>-1</v>
      </c>
      <c r="AV2191">
        <v>0</v>
      </c>
      <c r="AW2191">
        <v>0</v>
      </c>
      <c r="AX2191">
        <v>0</v>
      </c>
      <c r="AY2191">
        <v>25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b">
        <v>0</v>
      </c>
      <c r="BI2191" t="b">
        <v>1</v>
      </c>
      <c r="BJ2191" t="b">
        <v>0</v>
      </c>
      <c r="BK2191" t="b">
        <v>1</v>
      </c>
      <c r="BL2191" t="s">
        <v>312</v>
      </c>
      <c r="BM2191">
        <v>2</v>
      </c>
      <c r="BN2191">
        <v>50</v>
      </c>
      <c r="BO2191">
        <v>1</v>
      </c>
      <c r="BP2191" s="15">
        <v>45312</v>
      </c>
      <c r="BQ2191" t="s">
        <v>295</v>
      </c>
      <c r="BR2191" t="s">
        <v>296</v>
      </c>
      <c r="BS2191">
        <v>50</v>
      </c>
      <c r="BT2191">
        <v>2</v>
      </c>
    </row>
    <row r="2192" spans="1:72" x14ac:dyDescent="0.25">
      <c r="A2192" t="str">
        <f t="shared" si="136"/>
        <v>500_6249</v>
      </c>
      <c r="B2192" t="str">
        <f t="shared" si="137"/>
        <v>R</v>
      </c>
      <c r="C2192">
        <f t="shared" si="138"/>
        <v>755</v>
      </c>
      <c r="D2192">
        <f t="shared" si="139"/>
        <v>0</v>
      </c>
      <c r="F2192" t="s">
        <v>3227</v>
      </c>
      <c r="G2192">
        <v>500</v>
      </c>
      <c r="H2192" t="s">
        <v>118</v>
      </c>
      <c r="I2192">
        <v>6249</v>
      </c>
      <c r="J2192">
        <v>6400</v>
      </c>
      <c r="K2192" t="s">
        <v>283</v>
      </c>
      <c r="L2192" t="s">
        <v>284</v>
      </c>
      <c r="M2192">
        <v>2</v>
      </c>
      <c r="N2192" t="s">
        <v>285</v>
      </c>
      <c r="O2192">
        <v>0</v>
      </c>
      <c r="P2192">
        <v>3</v>
      </c>
      <c r="Q2192" t="s">
        <v>286</v>
      </c>
      <c r="R2192" t="s">
        <v>287</v>
      </c>
      <c r="S2192" t="s">
        <v>288</v>
      </c>
      <c r="T2192" t="s">
        <v>289</v>
      </c>
      <c r="U2192">
        <v>555</v>
      </c>
      <c r="V2192">
        <v>9</v>
      </c>
      <c r="W2192">
        <v>47</v>
      </c>
      <c r="X2192">
        <v>4</v>
      </c>
      <c r="Y2192" s="15">
        <v>40245</v>
      </c>
      <c r="Z2192">
        <v>18</v>
      </c>
      <c r="AA2192" s="15">
        <v>21916</v>
      </c>
      <c r="AB2192" s="15">
        <v>45312</v>
      </c>
      <c r="AC2192">
        <v>4.75</v>
      </c>
      <c r="AD2192">
        <v>3</v>
      </c>
      <c r="AE2192">
        <v>181.5</v>
      </c>
      <c r="AF2192" s="15">
        <v>45330</v>
      </c>
      <c r="AG2192">
        <v>-1</v>
      </c>
      <c r="AH2192">
        <v>-1</v>
      </c>
      <c r="AI2192">
        <v>175.18973237290001</v>
      </c>
      <c r="AJ2192">
        <v>-40.817274052499997</v>
      </c>
      <c r="AK2192">
        <v>4.5</v>
      </c>
      <c r="AL2192">
        <v>151</v>
      </c>
      <c r="AM2192">
        <v>755</v>
      </c>
      <c r="AN2192" t="s">
        <v>290</v>
      </c>
      <c r="AO2192" t="s">
        <v>291</v>
      </c>
      <c r="AP2192" t="s">
        <v>292</v>
      </c>
      <c r="AQ2192" t="s">
        <v>293</v>
      </c>
      <c r="AR2192" t="s">
        <v>294</v>
      </c>
      <c r="AS2192" t="s">
        <v>291</v>
      </c>
      <c r="AT2192">
        <v>277.02949999999998</v>
      </c>
      <c r="AU2192">
        <v>3.5823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b">
        <v>0</v>
      </c>
      <c r="BI2192" t="b">
        <v>1</v>
      </c>
      <c r="BJ2192" t="b">
        <v>1</v>
      </c>
      <c r="BK2192" t="b">
        <v>0</v>
      </c>
      <c r="BL2192" t="s">
        <v>293</v>
      </c>
      <c r="BM2192">
        <v>2</v>
      </c>
      <c r="BN2192">
        <v>50</v>
      </c>
      <c r="BO2192">
        <v>1</v>
      </c>
      <c r="BP2192" s="15">
        <v>45312</v>
      </c>
      <c r="BQ2192" t="s">
        <v>295</v>
      </c>
      <c r="BR2192" t="s">
        <v>296</v>
      </c>
      <c r="BS2192">
        <v>50</v>
      </c>
      <c r="BT2192">
        <v>2</v>
      </c>
    </row>
    <row r="2193" spans="1:72" x14ac:dyDescent="0.25">
      <c r="A2193" t="str">
        <f t="shared" si="136"/>
        <v>500_10952</v>
      </c>
      <c r="B2193" t="str">
        <f t="shared" si="137"/>
        <v>R</v>
      </c>
      <c r="C2193">
        <f t="shared" si="138"/>
        <v>4569.6000000000004</v>
      </c>
      <c r="D2193">
        <f t="shared" si="139"/>
        <v>0</v>
      </c>
      <c r="F2193" t="s">
        <v>3228</v>
      </c>
      <c r="G2193">
        <v>500</v>
      </c>
      <c r="H2193" t="s">
        <v>118</v>
      </c>
      <c r="I2193">
        <v>10952</v>
      </c>
      <c r="J2193">
        <v>11666</v>
      </c>
      <c r="K2193" t="s">
        <v>283</v>
      </c>
      <c r="L2193" t="s">
        <v>284</v>
      </c>
      <c r="M2193">
        <v>2</v>
      </c>
      <c r="N2193" t="s">
        <v>285</v>
      </c>
      <c r="O2193">
        <v>0</v>
      </c>
      <c r="P2193">
        <v>2</v>
      </c>
      <c r="Q2193" t="s">
        <v>286</v>
      </c>
      <c r="R2193" t="s">
        <v>304</v>
      </c>
      <c r="S2193" t="s">
        <v>305</v>
      </c>
      <c r="T2193" t="s">
        <v>289</v>
      </c>
      <c r="U2193">
        <v>134</v>
      </c>
      <c r="V2193">
        <v>7</v>
      </c>
      <c r="W2193">
        <v>23</v>
      </c>
      <c r="X2193">
        <v>2</v>
      </c>
      <c r="Y2193" s="15">
        <v>39163</v>
      </c>
      <c r="Z2193">
        <v>19</v>
      </c>
      <c r="AA2193" s="15">
        <v>21916</v>
      </c>
      <c r="AB2193" s="15">
        <v>44576</v>
      </c>
      <c r="AC2193">
        <v>12</v>
      </c>
      <c r="AD2193">
        <v>1</v>
      </c>
      <c r="AE2193">
        <v>96.2</v>
      </c>
      <c r="AF2193" s="15">
        <v>45330</v>
      </c>
      <c r="AG2193">
        <v>-1</v>
      </c>
      <c r="AH2193">
        <v>-1</v>
      </c>
      <c r="AI2193">
        <v>175.22518062349999</v>
      </c>
      <c r="AJ2193">
        <v>-40.842753227700001</v>
      </c>
      <c r="AK2193">
        <v>1</v>
      </c>
      <c r="AL2193">
        <v>714</v>
      </c>
      <c r="AM2193">
        <v>4569.6000000000004</v>
      </c>
      <c r="AN2193" t="s">
        <v>306</v>
      </c>
      <c r="AO2193" t="s">
        <v>291</v>
      </c>
      <c r="AP2193" t="s">
        <v>325</v>
      </c>
      <c r="AQ2193" t="s">
        <v>293</v>
      </c>
      <c r="AR2193" t="s">
        <v>294</v>
      </c>
      <c r="AS2193">
        <v>2</v>
      </c>
      <c r="AT2193">
        <v>973.05021999999997</v>
      </c>
      <c r="AU2193">
        <v>327.5736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 t="b">
        <v>0</v>
      </c>
      <c r="BI2193" t="b">
        <v>1</v>
      </c>
      <c r="BJ2193" t="b">
        <v>1</v>
      </c>
      <c r="BK2193" t="b">
        <v>0</v>
      </c>
      <c r="BL2193" t="s">
        <v>293</v>
      </c>
      <c r="BM2193">
        <v>2</v>
      </c>
      <c r="BN2193">
        <v>60</v>
      </c>
      <c r="BO2193">
        <v>1</v>
      </c>
      <c r="BP2193" s="15">
        <v>44576</v>
      </c>
      <c r="BQ2193" t="s">
        <v>307</v>
      </c>
      <c r="BR2193" t="s">
        <v>308</v>
      </c>
      <c r="BS2193">
        <v>60</v>
      </c>
      <c r="BT2193">
        <v>2</v>
      </c>
    </row>
    <row r="2194" spans="1:72" x14ac:dyDescent="0.25">
      <c r="A2194" t="str">
        <f t="shared" si="136"/>
        <v>500_12375</v>
      </c>
      <c r="B2194" t="str">
        <f t="shared" si="137"/>
        <v>R</v>
      </c>
      <c r="C2194">
        <f t="shared" si="138"/>
        <v>3878.4</v>
      </c>
      <c r="D2194">
        <f t="shared" si="139"/>
        <v>0</v>
      </c>
      <c r="F2194" t="s">
        <v>3229</v>
      </c>
      <c r="G2194">
        <v>500</v>
      </c>
      <c r="H2194" t="s">
        <v>118</v>
      </c>
      <c r="I2194">
        <v>12375</v>
      </c>
      <c r="J2194">
        <v>12981</v>
      </c>
      <c r="K2194" t="s">
        <v>283</v>
      </c>
      <c r="L2194" t="s">
        <v>284</v>
      </c>
      <c r="M2194">
        <v>2</v>
      </c>
      <c r="N2194" t="s">
        <v>285</v>
      </c>
      <c r="O2194">
        <v>0</v>
      </c>
      <c r="P2194">
        <v>2</v>
      </c>
      <c r="Q2194" t="s">
        <v>286</v>
      </c>
      <c r="R2194" t="s">
        <v>304</v>
      </c>
      <c r="S2194" t="s">
        <v>305</v>
      </c>
      <c r="T2194" t="s">
        <v>289</v>
      </c>
      <c r="U2194">
        <v>134</v>
      </c>
      <c r="V2194">
        <v>7</v>
      </c>
      <c r="W2194">
        <v>26</v>
      </c>
      <c r="X2194">
        <v>2</v>
      </c>
      <c r="Y2194" s="15">
        <v>43544</v>
      </c>
      <c r="Z2194">
        <v>19</v>
      </c>
      <c r="AA2194" s="15">
        <v>29586</v>
      </c>
      <c r="AB2194" s="15">
        <v>44576</v>
      </c>
      <c r="AC2194">
        <v>13.85</v>
      </c>
      <c r="AD2194">
        <v>1.85</v>
      </c>
      <c r="AE2194">
        <v>116.85</v>
      </c>
      <c r="AF2194" s="15">
        <v>45009</v>
      </c>
      <c r="AG2194">
        <v>-1</v>
      </c>
      <c r="AH2194">
        <v>-1</v>
      </c>
      <c r="AI2194">
        <v>175.23427295499999</v>
      </c>
      <c r="AJ2194">
        <v>-40.8517627791</v>
      </c>
      <c r="AK2194">
        <v>2</v>
      </c>
      <c r="AL2194">
        <v>606</v>
      </c>
      <c r="AM2194">
        <v>3878.4</v>
      </c>
      <c r="AN2194" t="s">
        <v>306</v>
      </c>
      <c r="AO2194" t="s">
        <v>291</v>
      </c>
      <c r="AP2194" t="s">
        <v>292</v>
      </c>
      <c r="AQ2194" t="s">
        <v>293</v>
      </c>
      <c r="AR2194" t="s">
        <v>294</v>
      </c>
      <c r="AS2194" t="s">
        <v>291</v>
      </c>
      <c r="AT2194">
        <v>2295.8285999999998</v>
      </c>
      <c r="AU2194">
        <v>688.37506499999995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b">
        <v>0</v>
      </c>
      <c r="BI2194" t="b">
        <v>1</v>
      </c>
      <c r="BJ2194" t="b">
        <v>1</v>
      </c>
      <c r="BK2194" t="b">
        <v>0</v>
      </c>
      <c r="BL2194" t="s">
        <v>293</v>
      </c>
      <c r="BM2194">
        <v>2</v>
      </c>
      <c r="BN2194">
        <v>60</v>
      </c>
      <c r="BO2194">
        <v>1</v>
      </c>
      <c r="BP2194" s="15">
        <v>44576</v>
      </c>
      <c r="BQ2194" t="s">
        <v>307</v>
      </c>
      <c r="BR2194" t="s">
        <v>308</v>
      </c>
      <c r="BS2194">
        <v>60</v>
      </c>
      <c r="BT2194">
        <v>2</v>
      </c>
    </row>
    <row r="2195" spans="1:72" x14ac:dyDescent="0.25">
      <c r="A2195" t="str">
        <f t="shared" si="136"/>
        <v>501_10</v>
      </c>
      <c r="B2195" t="str">
        <f t="shared" si="137"/>
        <v>R</v>
      </c>
      <c r="C2195">
        <f t="shared" si="138"/>
        <v>3315</v>
      </c>
      <c r="D2195">
        <f t="shared" si="139"/>
        <v>0</v>
      </c>
      <c r="F2195" t="s">
        <v>3230</v>
      </c>
      <c r="G2195">
        <v>501</v>
      </c>
      <c r="H2195" t="s">
        <v>2373</v>
      </c>
      <c r="I2195">
        <v>10</v>
      </c>
      <c r="J2195">
        <v>520</v>
      </c>
      <c r="K2195" t="s">
        <v>283</v>
      </c>
      <c r="L2195" t="s">
        <v>284</v>
      </c>
      <c r="M2195">
        <v>2</v>
      </c>
      <c r="N2195" t="s">
        <v>285</v>
      </c>
      <c r="O2195">
        <v>0</v>
      </c>
      <c r="P2195">
        <v>3</v>
      </c>
      <c r="Q2195" t="s">
        <v>286</v>
      </c>
      <c r="R2195" t="s">
        <v>287</v>
      </c>
      <c r="S2195" t="s">
        <v>288</v>
      </c>
      <c r="T2195" t="s">
        <v>289</v>
      </c>
      <c r="U2195">
        <v>1379</v>
      </c>
      <c r="V2195">
        <v>13</v>
      </c>
      <c r="W2195">
        <v>37</v>
      </c>
      <c r="X2195">
        <v>3</v>
      </c>
      <c r="Y2195" s="15">
        <v>39165</v>
      </c>
      <c r="Z2195">
        <v>18</v>
      </c>
      <c r="AA2195" s="15">
        <v>21916</v>
      </c>
      <c r="AB2195" s="15">
        <v>45312</v>
      </c>
      <c r="AC2195">
        <v>12</v>
      </c>
      <c r="AD2195">
        <v>5.35</v>
      </c>
      <c r="AE2195">
        <v>140</v>
      </c>
      <c r="AF2195" s="15">
        <v>45331</v>
      </c>
      <c r="AG2195">
        <v>-1</v>
      </c>
      <c r="AH2195">
        <v>-1</v>
      </c>
      <c r="AI2195">
        <v>175.09417922079999</v>
      </c>
      <c r="AJ2195">
        <v>-40.795711384500002</v>
      </c>
      <c r="AK2195">
        <v>5</v>
      </c>
      <c r="AL2195">
        <v>510</v>
      </c>
      <c r="AM2195">
        <v>3315</v>
      </c>
      <c r="AN2195" t="s">
        <v>290</v>
      </c>
      <c r="AO2195" t="s">
        <v>291</v>
      </c>
      <c r="AP2195" t="s">
        <v>325</v>
      </c>
      <c r="AQ2195" t="s">
        <v>293</v>
      </c>
      <c r="AR2195" t="s">
        <v>294</v>
      </c>
      <c r="AS2195" t="s">
        <v>291</v>
      </c>
      <c r="AT2195">
        <v>966.20605999999998</v>
      </c>
      <c r="AU2195">
        <v>402.34465999999998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0.05</v>
      </c>
      <c r="BD2195">
        <v>0</v>
      </c>
      <c r="BE2195">
        <v>0</v>
      </c>
      <c r="BF2195">
        <v>0.25</v>
      </c>
      <c r="BG2195">
        <v>0</v>
      </c>
      <c r="BH2195" t="b">
        <v>0</v>
      </c>
      <c r="BI2195" t="b">
        <v>1</v>
      </c>
      <c r="BJ2195" t="b">
        <v>1</v>
      </c>
      <c r="BK2195" t="b">
        <v>0</v>
      </c>
      <c r="BL2195" t="s">
        <v>293</v>
      </c>
      <c r="BM2195">
        <v>2</v>
      </c>
      <c r="BN2195">
        <v>50</v>
      </c>
      <c r="BO2195">
        <v>1</v>
      </c>
      <c r="BP2195" s="15">
        <v>45312</v>
      </c>
      <c r="BQ2195" t="s">
        <v>295</v>
      </c>
      <c r="BR2195" t="s">
        <v>296</v>
      </c>
      <c r="BS2195">
        <v>50</v>
      </c>
      <c r="BT2195">
        <v>2</v>
      </c>
    </row>
    <row r="2196" spans="1:72" x14ac:dyDescent="0.25">
      <c r="A2196" t="str">
        <f t="shared" si="136"/>
        <v>501_520</v>
      </c>
      <c r="B2196" t="str">
        <f t="shared" si="137"/>
        <v>R</v>
      </c>
      <c r="C2196">
        <f t="shared" si="138"/>
        <v>3210</v>
      </c>
      <c r="D2196">
        <f t="shared" si="139"/>
        <v>0.83333333333333304</v>
      </c>
      <c r="F2196" t="s">
        <v>3231</v>
      </c>
      <c r="G2196">
        <v>501</v>
      </c>
      <c r="H2196" t="s">
        <v>2373</v>
      </c>
      <c r="I2196">
        <v>520</v>
      </c>
      <c r="J2196">
        <v>1055</v>
      </c>
      <c r="K2196" t="s">
        <v>283</v>
      </c>
      <c r="L2196" t="s">
        <v>284</v>
      </c>
      <c r="M2196">
        <v>2</v>
      </c>
      <c r="N2196" t="s">
        <v>285</v>
      </c>
      <c r="O2196">
        <v>0</v>
      </c>
      <c r="P2196">
        <v>3</v>
      </c>
      <c r="Q2196" t="s">
        <v>286</v>
      </c>
      <c r="R2196" t="s">
        <v>287</v>
      </c>
      <c r="S2196" t="s">
        <v>288</v>
      </c>
      <c r="T2196" t="s">
        <v>289</v>
      </c>
      <c r="U2196">
        <v>929</v>
      </c>
      <c r="V2196">
        <v>7</v>
      </c>
      <c r="W2196">
        <v>35</v>
      </c>
      <c r="X2196">
        <v>3</v>
      </c>
      <c r="Y2196" s="15">
        <v>40970</v>
      </c>
      <c r="Z2196">
        <v>18</v>
      </c>
      <c r="AA2196" s="15">
        <v>34639</v>
      </c>
      <c r="AB2196" s="15">
        <v>45312</v>
      </c>
      <c r="AC2196">
        <v>15.1</v>
      </c>
      <c r="AD2196">
        <v>2</v>
      </c>
      <c r="AE2196">
        <v>121.1</v>
      </c>
      <c r="AF2196" s="15">
        <v>45331</v>
      </c>
      <c r="AG2196">
        <v>-1</v>
      </c>
      <c r="AH2196">
        <v>-1</v>
      </c>
      <c r="AI2196">
        <v>175.0925486175</v>
      </c>
      <c r="AJ2196">
        <v>-40.8003108399</v>
      </c>
      <c r="AK2196">
        <v>2.5</v>
      </c>
      <c r="AL2196">
        <v>535</v>
      </c>
      <c r="AM2196">
        <v>3210</v>
      </c>
      <c r="AN2196" t="s">
        <v>290</v>
      </c>
      <c r="AO2196" t="s">
        <v>291</v>
      </c>
      <c r="AP2196" t="s">
        <v>292</v>
      </c>
      <c r="AQ2196" t="s">
        <v>293</v>
      </c>
      <c r="AR2196" t="s">
        <v>294</v>
      </c>
      <c r="AS2196" t="s">
        <v>291</v>
      </c>
      <c r="AT2196">
        <v>964.73359000000005</v>
      </c>
      <c r="AU2196">
        <v>434.61057</v>
      </c>
      <c r="AV2196">
        <v>2.5</v>
      </c>
      <c r="AW2196">
        <v>0</v>
      </c>
      <c r="AX2196">
        <v>0</v>
      </c>
      <c r="AY2196">
        <v>0</v>
      </c>
      <c r="AZ2196">
        <v>0.83333333333333304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b">
        <v>0</v>
      </c>
      <c r="BI2196" t="b">
        <v>1</v>
      </c>
      <c r="BJ2196" t="b">
        <v>1</v>
      </c>
      <c r="BK2196" t="b">
        <v>0</v>
      </c>
      <c r="BL2196" t="s">
        <v>293</v>
      </c>
      <c r="BM2196">
        <v>2</v>
      </c>
      <c r="BN2196">
        <v>50</v>
      </c>
      <c r="BO2196">
        <v>1</v>
      </c>
      <c r="BP2196" s="15">
        <v>45312</v>
      </c>
      <c r="BQ2196" t="s">
        <v>295</v>
      </c>
      <c r="BR2196" t="s">
        <v>296</v>
      </c>
      <c r="BS2196">
        <v>50</v>
      </c>
      <c r="BT2196">
        <v>2</v>
      </c>
    </row>
    <row r="2197" spans="1:72" x14ac:dyDescent="0.25">
      <c r="A2197" t="str">
        <f t="shared" si="136"/>
        <v>503_1740</v>
      </c>
      <c r="B2197" t="str">
        <f t="shared" si="137"/>
        <v>R</v>
      </c>
      <c r="C2197">
        <f t="shared" si="138"/>
        <v>238.5</v>
      </c>
      <c r="D2197">
        <f t="shared" si="139"/>
        <v>0</v>
      </c>
      <c r="F2197" t="s">
        <v>3232</v>
      </c>
      <c r="G2197">
        <v>503</v>
      </c>
      <c r="H2197" t="s">
        <v>2375</v>
      </c>
      <c r="I2197">
        <v>1740</v>
      </c>
      <c r="J2197">
        <v>1785</v>
      </c>
      <c r="K2197" t="s">
        <v>283</v>
      </c>
      <c r="L2197" t="s">
        <v>284</v>
      </c>
      <c r="M2197">
        <v>2</v>
      </c>
      <c r="N2197" t="s">
        <v>285</v>
      </c>
      <c r="O2197">
        <v>0</v>
      </c>
      <c r="P2197">
        <v>2</v>
      </c>
      <c r="Q2197" t="s">
        <v>286</v>
      </c>
      <c r="R2197" t="s">
        <v>287</v>
      </c>
      <c r="S2197" t="s">
        <v>288</v>
      </c>
      <c r="T2197" t="s">
        <v>289</v>
      </c>
      <c r="U2197">
        <v>318</v>
      </c>
      <c r="V2197">
        <v>9</v>
      </c>
      <c r="W2197">
        <v>24</v>
      </c>
      <c r="X2197">
        <v>2</v>
      </c>
      <c r="Y2197" s="15">
        <v>36487</v>
      </c>
      <c r="Z2197">
        <v>19</v>
      </c>
      <c r="AA2197" s="15">
        <v>27395</v>
      </c>
      <c r="AB2197" s="15">
        <v>45312</v>
      </c>
      <c r="AC2197">
        <v>5.65</v>
      </c>
      <c r="AD2197">
        <v>7.1</v>
      </c>
      <c r="AE2197">
        <v>195.25</v>
      </c>
      <c r="AF2197" s="15">
        <v>45330</v>
      </c>
      <c r="AG2197">
        <v>-1</v>
      </c>
      <c r="AH2197">
        <v>-1</v>
      </c>
      <c r="AI2197">
        <v>175.19272744880001</v>
      </c>
      <c r="AJ2197">
        <v>-40.765710059699998</v>
      </c>
      <c r="AK2197">
        <v>2.5</v>
      </c>
      <c r="AL2197">
        <v>45</v>
      </c>
      <c r="AM2197">
        <v>238.5</v>
      </c>
      <c r="AN2197" t="s">
        <v>290</v>
      </c>
      <c r="AO2197" t="s">
        <v>291</v>
      </c>
      <c r="AP2197" t="s">
        <v>345</v>
      </c>
      <c r="AQ2197" t="s">
        <v>293</v>
      </c>
      <c r="AR2197" t="s">
        <v>294</v>
      </c>
      <c r="AS2197" t="s">
        <v>291</v>
      </c>
      <c r="AT2197">
        <v>-1</v>
      </c>
      <c r="AU2197">
        <v>-1</v>
      </c>
      <c r="AV2197">
        <v>0</v>
      </c>
      <c r="AW2197">
        <v>0</v>
      </c>
      <c r="AX2197">
        <v>0.75471698113207497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b">
        <v>0</v>
      </c>
      <c r="BI2197" t="b">
        <v>1</v>
      </c>
      <c r="BJ2197" t="b">
        <v>0</v>
      </c>
      <c r="BK2197" t="b">
        <v>0</v>
      </c>
      <c r="BL2197" t="s">
        <v>293</v>
      </c>
      <c r="BM2197">
        <v>2</v>
      </c>
      <c r="BN2197">
        <v>50</v>
      </c>
      <c r="BO2197">
        <v>1</v>
      </c>
      <c r="BP2197" s="15">
        <v>45312</v>
      </c>
      <c r="BQ2197" t="s">
        <v>295</v>
      </c>
      <c r="BR2197" t="s">
        <v>296</v>
      </c>
      <c r="BS2197">
        <v>50</v>
      </c>
      <c r="BT2197">
        <v>2</v>
      </c>
    </row>
    <row r="2198" spans="1:72" x14ac:dyDescent="0.25">
      <c r="A2198" t="str">
        <f t="shared" si="136"/>
        <v>506_4</v>
      </c>
      <c r="B2198" t="str">
        <f t="shared" si="137"/>
        <v>R</v>
      </c>
      <c r="C2198">
        <f t="shared" si="138"/>
        <v>63.6</v>
      </c>
      <c r="D2198">
        <f t="shared" si="139"/>
        <v>0</v>
      </c>
      <c r="F2198" t="s">
        <v>3233</v>
      </c>
      <c r="G2198">
        <v>506</v>
      </c>
      <c r="H2198" t="s">
        <v>2161</v>
      </c>
      <c r="I2198">
        <v>4</v>
      </c>
      <c r="J2198">
        <v>16</v>
      </c>
      <c r="K2198" t="s">
        <v>283</v>
      </c>
      <c r="L2198" t="s">
        <v>284</v>
      </c>
      <c r="M2198">
        <v>2</v>
      </c>
      <c r="N2198" t="s">
        <v>285</v>
      </c>
      <c r="O2198">
        <v>0</v>
      </c>
      <c r="P2198">
        <v>2</v>
      </c>
      <c r="Q2198" t="s">
        <v>286</v>
      </c>
      <c r="R2198" t="s">
        <v>304</v>
      </c>
      <c r="S2198" t="s">
        <v>288</v>
      </c>
      <c r="T2198" t="s">
        <v>289</v>
      </c>
      <c r="U2198">
        <v>397</v>
      </c>
      <c r="V2198">
        <v>7</v>
      </c>
      <c r="W2198">
        <v>35</v>
      </c>
      <c r="X2198">
        <v>3</v>
      </c>
      <c r="Y2198" s="15">
        <v>44936</v>
      </c>
      <c r="Z2198">
        <v>19</v>
      </c>
      <c r="AA2198" s="15">
        <v>25569</v>
      </c>
      <c r="AB2198" s="15">
        <v>45312</v>
      </c>
      <c r="AC2198">
        <v>1.85</v>
      </c>
      <c r="AD2198">
        <v>1.85</v>
      </c>
      <c r="AE2198">
        <v>75.45</v>
      </c>
      <c r="AF2198" s="15">
        <v>45331</v>
      </c>
      <c r="AG2198">
        <v>-1</v>
      </c>
      <c r="AH2198">
        <v>-1</v>
      </c>
      <c r="AI2198">
        <v>175.08842832880001</v>
      </c>
      <c r="AJ2198">
        <v>-40.790314932599998</v>
      </c>
      <c r="AK2198">
        <v>0</v>
      </c>
      <c r="AL2198">
        <v>12</v>
      </c>
      <c r="AM2198">
        <v>63.6</v>
      </c>
      <c r="AN2198" t="s">
        <v>290</v>
      </c>
      <c r="AO2198" t="s">
        <v>291</v>
      </c>
      <c r="AP2198" t="s">
        <v>292</v>
      </c>
      <c r="AQ2198" t="s">
        <v>293</v>
      </c>
      <c r="AR2198" t="s">
        <v>294</v>
      </c>
      <c r="AS2198" t="s">
        <v>291</v>
      </c>
      <c r="AT2198">
        <v>-1</v>
      </c>
      <c r="AU2198">
        <v>-1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b">
        <v>0</v>
      </c>
      <c r="BI2198" t="b">
        <v>1</v>
      </c>
      <c r="BJ2198" t="b">
        <v>0</v>
      </c>
      <c r="BK2198" t="b">
        <v>0</v>
      </c>
      <c r="BL2198" t="s">
        <v>293</v>
      </c>
      <c r="BM2198">
        <v>2</v>
      </c>
      <c r="BN2198">
        <v>50</v>
      </c>
      <c r="BO2198">
        <v>1</v>
      </c>
      <c r="BP2198" s="15">
        <v>45312</v>
      </c>
      <c r="BQ2198" t="s">
        <v>295</v>
      </c>
      <c r="BR2198" t="s">
        <v>296</v>
      </c>
      <c r="BS2198">
        <v>50</v>
      </c>
      <c r="BT2198">
        <v>2</v>
      </c>
    </row>
    <row r="2199" spans="1:72" x14ac:dyDescent="0.25">
      <c r="A2199" t="str">
        <f t="shared" si="136"/>
        <v>506_30</v>
      </c>
      <c r="B2199" t="str">
        <f t="shared" si="137"/>
        <v>R</v>
      </c>
      <c r="C2199">
        <f t="shared" si="138"/>
        <v>2279</v>
      </c>
      <c r="D2199">
        <f t="shared" si="139"/>
        <v>0</v>
      </c>
      <c r="F2199" t="s">
        <v>3234</v>
      </c>
      <c r="G2199">
        <v>506</v>
      </c>
      <c r="H2199" t="s">
        <v>2161</v>
      </c>
      <c r="I2199">
        <v>30</v>
      </c>
      <c r="J2199">
        <v>460</v>
      </c>
      <c r="K2199" t="s">
        <v>283</v>
      </c>
      <c r="L2199" t="s">
        <v>284</v>
      </c>
      <c r="M2199">
        <v>2</v>
      </c>
      <c r="N2199" t="s">
        <v>285</v>
      </c>
      <c r="O2199">
        <v>0</v>
      </c>
      <c r="P2199">
        <v>2</v>
      </c>
      <c r="Q2199" t="s">
        <v>286</v>
      </c>
      <c r="R2199" t="s">
        <v>304</v>
      </c>
      <c r="S2199" t="s">
        <v>288</v>
      </c>
      <c r="T2199" t="s">
        <v>289</v>
      </c>
      <c r="U2199">
        <v>397</v>
      </c>
      <c r="V2199">
        <v>7</v>
      </c>
      <c r="W2199">
        <v>38</v>
      </c>
      <c r="X2199">
        <v>3</v>
      </c>
      <c r="Y2199" s="15">
        <v>39863</v>
      </c>
      <c r="Z2199">
        <v>19</v>
      </c>
      <c r="AA2199" s="15">
        <v>25569</v>
      </c>
      <c r="AB2199" s="15">
        <v>45312</v>
      </c>
      <c r="AC2199">
        <v>5</v>
      </c>
      <c r="AD2199">
        <v>4</v>
      </c>
      <c r="AE2199">
        <v>103.2</v>
      </c>
      <c r="AF2199" s="15">
        <v>45331</v>
      </c>
      <c r="AG2199">
        <v>-1</v>
      </c>
      <c r="AH2199">
        <v>-1</v>
      </c>
      <c r="AI2199">
        <v>175.0894697478</v>
      </c>
      <c r="AJ2199">
        <v>-40.788404966599998</v>
      </c>
      <c r="AK2199">
        <v>5</v>
      </c>
      <c r="AL2199">
        <v>430</v>
      </c>
      <c r="AM2199">
        <v>2279</v>
      </c>
      <c r="AN2199" t="s">
        <v>290</v>
      </c>
      <c r="AO2199" t="s">
        <v>291</v>
      </c>
      <c r="AP2199" t="s">
        <v>292</v>
      </c>
      <c r="AQ2199" t="s">
        <v>293</v>
      </c>
      <c r="AR2199" t="s">
        <v>294</v>
      </c>
      <c r="AS2199" t="s">
        <v>291</v>
      </c>
      <c r="AT2199">
        <v>-1</v>
      </c>
      <c r="AU2199">
        <v>-1</v>
      </c>
      <c r="AV2199">
        <v>0</v>
      </c>
      <c r="AW2199">
        <v>0</v>
      </c>
      <c r="AX2199">
        <v>1.7551557700745899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b">
        <v>0</v>
      </c>
      <c r="BI2199" t="b">
        <v>1</v>
      </c>
      <c r="BJ2199" t="b">
        <v>1</v>
      </c>
      <c r="BK2199" t="b">
        <v>0</v>
      </c>
      <c r="BL2199" t="s">
        <v>293</v>
      </c>
      <c r="BM2199">
        <v>2</v>
      </c>
      <c r="BN2199">
        <v>50</v>
      </c>
      <c r="BO2199">
        <v>1</v>
      </c>
      <c r="BP2199" s="15">
        <v>45312</v>
      </c>
      <c r="BQ2199" t="s">
        <v>295</v>
      </c>
      <c r="BR2199" t="s">
        <v>296</v>
      </c>
      <c r="BS2199">
        <v>50</v>
      </c>
      <c r="BT2199">
        <v>2</v>
      </c>
    </row>
    <row r="2200" spans="1:72" x14ac:dyDescent="0.25">
      <c r="A2200" t="str">
        <f t="shared" si="136"/>
        <v>507_13</v>
      </c>
      <c r="B2200" t="str">
        <f t="shared" si="137"/>
        <v>R</v>
      </c>
      <c r="C2200">
        <f t="shared" si="138"/>
        <v>1617.6</v>
      </c>
      <c r="D2200">
        <f t="shared" si="139"/>
        <v>0</v>
      </c>
      <c r="F2200" t="s">
        <v>3235</v>
      </c>
      <c r="G2200">
        <v>507</v>
      </c>
      <c r="H2200" t="s">
        <v>2633</v>
      </c>
      <c r="I2200">
        <v>13</v>
      </c>
      <c r="J2200">
        <v>350</v>
      </c>
      <c r="K2200" t="s">
        <v>283</v>
      </c>
      <c r="L2200" t="s">
        <v>284</v>
      </c>
      <c r="M2200">
        <v>2</v>
      </c>
      <c r="N2200" t="s">
        <v>285</v>
      </c>
      <c r="O2200">
        <v>0</v>
      </c>
      <c r="P2200">
        <v>1</v>
      </c>
      <c r="Q2200" t="s">
        <v>286</v>
      </c>
      <c r="R2200" t="s">
        <v>304</v>
      </c>
      <c r="S2200" t="s">
        <v>305</v>
      </c>
      <c r="T2200" t="s">
        <v>289</v>
      </c>
      <c r="U2200">
        <v>86</v>
      </c>
      <c r="V2200">
        <v>10</v>
      </c>
      <c r="W2200">
        <v>35</v>
      </c>
      <c r="X2200">
        <v>3</v>
      </c>
      <c r="Y2200" s="15">
        <v>42353</v>
      </c>
      <c r="Z2200">
        <v>20</v>
      </c>
      <c r="AA2200" s="15">
        <v>21916</v>
      </c>
      <c r="AB2200" s="15">
        <v>45313</v>
      </c>
      <c r="AC2200">
        <v>22</v>
      </c>
      <c r="AD2200">
        <v>3</v>
      </c>
      <c r="AE2200">
        <v>104</v>
      </c>
      <c r="AF2200" s="15">
        <v>45331</v>
      </c>
      <c r="AG2200">
        <v>-1</v>
      </c>
      <c r="AH2200">
        <v>-1</v>
      </c>
      <c r="AI2200">
        <v>175.1150403565</v>
      </c>
      <c r="AJ2200">
        <v>-40.818635585300001</v>
      </c>
      <c r="AK2200">
        <v>1.5</v>
      </c>
      <c r="AL2200">
        <v>337</v>
      </c>
      <c r="AM2200">
        <v>1617.6</v>
      </c>
      <c r="AN2200" t="s">
        <v>306</v>
      </c>
      <c r="AO2200" t="s">
        <v>291</v>
      </c>
      <c r="AP2200" t="s">
        <v>292</v>
      </c>
      <c r="AQ2200" t="s">
        <v>293</v>
      </c>
      <c r="AR2200" t="s">
        <v>294</v>
      </c>
      <c r="AS2200" t="s">
        <v>291</v>
      </c>
      <c r="AT2200">
        <v>-1</v>
      </c>
      <c r="AU2200">
        <v>-1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b">
        <v>0</v>
      </c>
      <c r="BI2200" t="b">
        <v>1</v>
      </c>
      <c r="BJ2200" t="b">
        <v>0</v>
      </c>
      <c r="BK2200" t="b">
        <v>0</v>
      </c>
      <c r="BL2200" t="s">
        <v>293</v>
      </c>
      <c r="BM2200">
        <v>2</v>
      </c>
      <c r="BN2200">
        <v>60</v>
      </c>
      <c r="BO2200">
        <v>1</v>
      </c>
      <c r="BP2200" s="15">
        <v>45313</v>
      </c>
      <c r="BQ2200" t="s">
        <v>307</v>
      </c>
      <c r="BR2200" t="s">
        <v>308</v>
      </c>
      <c r="BS2200">
        <v>60</v>
      </c>
      <c r="BT2200">
        <v>2</v>
      </c>
    </row>
    <row r="2201" spans="1:72" x14ac:dyDescent="0.25">
      <c r="A2201" t="str">
        <f t="shared" si="136"/>
        <v>508_1025</v>
      </c>
      <c r="B2201" t="str">
        <f t="shared" si="137"/>
        <v>R</v>
      </c>
      <c r="C2201">
        <f t="shared" si="138"/>
        <v>200</v>
      </c>
      <c r="D2201">
        <f t="shared" si="139"/>
        <v>25</v>
      </c>
      <c r="F2201" t="s">
        <v>3236</v>
      </c>
      <c r="G2201">
        <v>508</v>
      </c>
      <c r="H2201" t="s">
        <v>148</v>
      </c>
      <c r="I2201">
        <v>1025</v>
      </c>
      <c r="J2201">
        <v>1065</v>
      </c>
      <c r="K2201" t="s">
        <v>283</v>
      </c>
      <c r="L2201" t="s">
        <v>284</v>
      </c>
      <c r="M2201">
        <v>2</v>
      </c>
      <c r="N2201" t="s">
        <v>285</v>
      </c>
      <c r="O2201">
        <v>0</v>
      </c>
      <c r="P2201">
        <v>2</v>
      </c>
      <c r="Q2201" t="s">
        <v>286</v>
      </c>
      <c r="R2201" t="s">
        <v>287</v>
      </c>
      <c r="S2201" t="s">
        <v>305</v>
      </c>
      <c r="T2201" t="s">
        <v>289</v>
      </c>
      <c r="U2201">
        <v>179</v>
      </c>
      <c r="V2201">
        <v>17</v>
      </c>
      <c r="W2201">
        <v>60</v>
      </c>
      <c r="X2201">
        <v>5</v>
      </c>
      <c r="Y2201" s="15">
        <v>42394</v>
      </c>
      <c r="Z2201">
        <v>22</v>
      </c>
      <c r="AA2201" s="15">
        <v>21916</v>
      </c>
      <c r="AB2201" s="15">
        <v>45312</v>
      </c>
      <c r="AC2201">
        <v>5</v>
      </c>
      <c r="AD2201">
        <v>3.5</v>
      </c>
      <c r="AE2201">
        <v>157.5</v>
      </c>
      <c r="AF2201" s="15">
        <v>45338</v>
      </c>
      <c r="AG2201">
        <v>-1</v>
      </c>
      <c r="AH2201">
        <v>-1</v>
      </c>
      <c r="AI2201">
        <v>175.11111947250001</v>
      </c>
      <c r="AJ2201">
        <v>-40.784405534199998</v>
      </c>
      <c r="AK2201">
        <v>5</v>
      </c>
      <c r="AL2201">
        <v>40</v>
      </c>
      <c r="AM2201">
        <v>200</v>
      </c>
      <c r="AN2201" t="s">
        <v>306</v>
      </c>
      <c r="AO2201" t="s">
        <v>291</v>
      </c>
      <c r="AP2201" t="s">
        <v>314</v>
      </c>
      <c r="AQ2201" t="s">
        <v>312</v>
      </c>
      <c r="AR2201" t="s">
        <v>294</v>
      </c>
      <c r="AS2201" t="s">
        <v>291</v>
      </c>
      <c r="AT2201">
        <v>-1</v>
      </c>
      <c r="AU2201">
        <v>-1</v>
      </c>
      <c r="AV2201">
        <v>5</v>
      </c>
      <c r="AW2201">
        <v>0</v>
      </c>
      <c r="AX2201">
        <v>2</v>
      </c>
      <c r="AY2201">
        <v>75</v>
      </c>
      <c r="AZ2201">
        <v>25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b">
        <v>0</v>
      </c>
      <c r="BI2201" t="b">
        <v>1</v>
      </c>
      <c r="BJ2201" t="b">
        <v>0</v>
      </c>
      <c r="BK2201" t="b">
        <v>1</v>
      </c>
      <c r="BL2201" t="s">
        <v>312</v>
      </c>
      <c r="BM2201">
        <v>2</v>
      </c>
      <c r="BN2201">
        <v>60</v>
      </c>
      <c r="BO2201">
        <v>1</v>
      </c>
      <c r="BP2201" s="15">
        <v>45312</v>
      </c>
      <c r="BQ2201" t="s">
        <v>307</v>
      </c>
      <c r="BR2201" t="s">
        <v>308</v>
      </c>
      <c r="BS2201">
        <v>60</v>
      </c>
      <c r="BT2201">
        <v>2</v>
      </c>
    </row>
    <row r="2202" spans="1:72" x14ac:dyDescent="0.25">
      <c r="A2202" t="str">
        <f t="shared" si="136"/>
        <v>509_1033</v>
      </c>
      <c r="B2202" t="str">
        <f t="shared" si="137"/>
        <v>R</v>
      </c>
      <c r="C2202">
        <f t="shared" si="138"/>
        <v>74.8</v>
      </c>
      <c r="D2202">
        <f t="shared" si="139"/>
        <v>11.764705882352899</v>
      </c>
      <c r="F2202" t="s">
        <v>3237</v>
      </c>
      <c r="G2202">
        <v>509</v>
      </c>
      <c r="H2202" t="s">
        <v>2470</v>
      </c>
      <c r="I2202">
        <v>1033</v>
      </c>
      <c r="J2202">
        <v>1050</v>
      </c>
      <c r="K2202" t="s">
        <v>283</v>
      </c>
      <c r="L2202" t="s">
        <v>284</v>
      </c>
      <c r="M2202">
        <v>2</v>
      </c>
      <c r="N2202" t="s">
        <v>285</v>
      </c>
      <c r="O2202">
        <v>0</v>
      </c>
      <c r="P2202">
        <v>2</v>
      </c>
      <c r="Q2202" t="s">
        <v>286</v>
      </c>
      <c r="R2202" t="s">
        <v>287</v>
      </c>
      <c r="S2202" t="s">
        <v>305</v>
      </c>
      <c r="T2202" t="s">
        <v>289</v>
      </c>
      <c r="U2202">
        <v>220</v>
      </c>
      <c r="V2202">
        <v>10</v>
      </c>
      <c r="W2202">
        <v>32</v>
      </c>
      <c r="X2202">
        <v>3</v>
      </c>
      <c r="Y2202" s="15">
        <v>40544</v>
      </c>
      <c r="Z2202">
        <v>19</v>
      </c>
      <c r="AA2202" s="15">
        <v>32874</v>
      </c>
      <c r="AB2202" s="15">
        <v>45311</v>
      </c>
      <c r="AC2202">
        <v>4</v>
      </c>
      <c r="AD2202">
        <v>3</v>
      </c>
      <c r="AE2202">
        <v>85.55</v>
      </c>
      <c r="AF2202" s="15">
        <v>45329</v>
      </c>
      <c r="AG2202">
        <v>-1</v>
      </c>
      <c r="AH2202">
        <v>-1</v>
      </c>
      <c r="AI2202">
        <v>175.16344045450001</v>
      </c>
      <c r="AJ2202">
        <v>-40.7460549376</v>
      </c>
      <c r="AK2202">
        <v>11.5</v>
      </c>
      <c r="AL2202">
        <v>17</v>
      </c>
      <c r="AM2202">
        <v>74.8</v>
      </c>
      <c r="AN2202" t="s">
        <v>306</v>
      </c>
      <c r="AO2202" t="s">
        <v>291</v>
      </c>
      <c r="AP2202" t="s">
        <v>292</v>
      </c>
      <c r="AQ2202" t="s">
        <v>293</v>
      </c>
      <c r="AR2202" t="s">
        <v>294</v>
      </c>
      <c r="AS2202" t="s">
        <v>291</v>
      </c>
      <c r="AT2202">
        <v>-1</v>
      </c>
      <c r="AU2202">
        <v>-1</v>
      </c>
      <c r="AV2202">
        <v>23.529411764705898</v>
      </c>
      <c r="AW2202">
        <v>0</v>
      </c>
      <c r="AX2202">
        <v>0</v>
      </c>
      <c r="AY2202">
        <v>0</v>
      </c>
      <c r="AZ2202">
        <v>11.764705882352899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b">
        <v>0</v>
      </c>
      <c r="BI2202" t="b">
        <v>1</v>
      </c>
      <c r="BJ2202" t="b">
        <v>0</v>
      </c>
      <c r="BK2202" t="b">
        <v>0</v>
      </c>
      <c r="BL2202" t="s">
        <v>293</v>
      </c>
      <c r="BM2202">
        <v>2</v>
      </c>
      <c r="BN2202">
        <v>60</v>
      </c>
      <c r="BO2202">
        <v>1</v>
      </c>
      <c r="BP2202" s="15">
        <v>45311</v>
      </c>
      <c r="BQ2202" t="s">
        <v>307</v>
      </c>
      <c r="BR2202" t="s">
        <v>308</v>
      </c>
      <c r="BS2202">
        <v>60</v>
      </c>
      <c r="BT2202">
        <v>2</v>
      </c>
    </row>
    <row r="2203" spans="1:72" x14ac:dyDescent="0.25">
      <c r="A2203" t="str">
        <f t="shared" si="136"/>
        <v>510_12</v>
      </c>
      <c r="B2203" t="str">
        <f t="shared" si="137"/>
        <v>U</v>
      </c>
      <c r="C2203">
        <f t="shared" si="138"/>
        <v>2336</v>
      </c>
      <c r="D2203">
        <f t="shared" si="139"/>
        <v>10</v>
      </c>
      <c r="F2203" t="s">
        <v>3238</v>
      </c>
      <c r="G2203">
        <v>510</v>
      </c>
      <c r="H2203" t="s">
        <v>2382</v>
      </c>
      <c r="I2203">
        <v>12</v>
      </c>
      <c r="J2203">
        <v>158</v>
      </c>
      <c r="K2203" t="s">
        <v>283</v>
      </c>
      <c r="L2203" t="s">
        <v>284</v>
      </c>
      <c r="M2203">
        <v>2</v>
      </c>
      <c r="N2203" t="s">
        <v>285</v>
      </c>
      <c r="O2203">
        <v>0</v>
      </c>
      <c r="P2203">
        <v>4</v>
      </c>
      <c r="Q2203" t="s">
        <v>286</v>
      </c>
      <c r="R2203" t="s">
        <v>287</v>
      </c>
      <c r="S2203" t="s">
        <v>288</v>
      </c>
      <c r="T2203" t="s">
        <v>319</v>
      </c>
      <c r="U2203">
        <v>2014</v>
      </c>
      <c r="V2203">
        <v>3</v>
      </c>
      <c r="W2203">
        <v>35</v>
      </c>
      <c r="X2203">
        <v>3</v>
      </c>
      <c r="Y2203" s="15">
        <v>43874</v>
      </c>
      <c r="Z2203">
        <v>17</v>
      </c>
      <c r="AA2203" s="15">
        <v>33664</v>
      </c>
      <c r="AB2203" s="15">
        <v>45312</v>
      </c>
      <c r="AC2203">
        <v>4</v>
      </c>
      <c r="AD2203">
        <v>4.75</v>
      </c>
      <c r="AE2203">
        <v>139.5</v>
      </c>
      <c r="AF2203" s="15">
        <v>45325</v>
      </c>
      <c r="AG2203">
        <v>-1</v>
      </c>
      <c r="AH2203">
        <v>-1</v>
      </c>
      <c r="AI2203">
        <v>174.99756083969999</v>
      </c>
      <c r="AJ2203">
        <v>-40.907310391000003</v>
      </c>
      <c r="AK2203">
        <v>5</v>
      </c>
      <c r="AL2203">
        <v>146</v>
      </c>
      <c r="AM2203">
        <v>2336</v>
      </c>
      <c r="AN2203" t="s">
        <v>290</v>
      </c>
      <c r="AO2203" t="s">
        <v>321</v>
      </c>
      <c r="AP2203" t="s">
        <v>292</v>
      </c>
      <c r="AQ2203" t="s">
        <v>293</v>
      </c>
      <c r="AR2203" t="s">
        <v>294</v>
      </c>
      <c r="AS2203" t="s">
        <v>291</v>
      </c>
      <c r="AT2203">
        <v>915.04547000000002</v>
      </c>
      <c r="AU2203">
        <v>387.02571999999998</v>
      </c>
      <c r="AV2203">
        <v>0</v>
      </c>
      <c r="AW2203">
        <v>0</v>
      </c>
      <c r="AX2203">
        <v>0.46875</v>
      </c>
      <c r="AY2203">
        <v>0</v>
      </c>
      <c r="AZ2203">
        <v>10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b">
        <v>0</v>
      </c>
      <c r="BI2203" t="b">
        <v>1</v>
      </c>
      <c r="BJ2203" t="b">
        <v>1</v>
      </c>
      <c r="BK2203" t="b">
        <v>0</v>
      </c>
      <c r="BL2203" t="s">
        <v>293</v>
      </c>
      <c r="BM2203">
        <v>2</v>
      </c>
      <c r="BN2203">
        <v>75</v>
      </c>
      <c r="BO2203">
        <v>1</v>
      </c>
      <c r="BP2203" s="15">
        <v>45312</v>
      </c>
      <c r="BQ2203" t="s">
        <v>295</v>
      </c>
      <c r="BR2203" t="s">
        <v>348</v>
      </c>
      <c r="BS2203">
        <v>75</v>
      </c>
      <c r="BT2203">
        <v>2</v>
      </c>
    </row>
    <row r="2204" spans="1:72" x14ac:dyDescent="0.25">
      <c r="A2204" t="str">
        <f t="shared" si="136"/>
        <v>510_158</v>
      </c>
      <c r="B2204" t="str">
        <f t="shared" si="137"/>
        <v>U</v>
      </c>
      <c r="C2204">
        <f t="shared" si="138"/>
        <v>2152.6</v>
      </c>
      <c r="D2204">
        <f t="shared" si="139"/>
        <v>0</v>
      </c>
      <c r="F2204" t="s">
        <v>3239</v>
      </c>
      <c r="G2204">
        <v>510</v>
      </c>
      <c r="H2204" t="s">
        <v>2382</v>
      </c>
      <c r="I2204">
        <v>158</v>
      </c>
      <c r="J2204">
        <v>387</v>
      </c>
      <c r="K2204" t="s">
        <v>283</v>
      </c>
      <c r="L2204" t="s">
        <v>284</v>
      </c>
      <c r="M2204">
        <v>2</v>
      </c>
      <c r="N2204" t="s">
        <v>285</v>
      </c>
      <c r="O2204">
        <v>0</v>
      </c>
      <c r="P2204">
        <v>3</v>
      </c>
      <c r="Q2204" t="s">
        <v>286</v>
      </c>
      <c r="R2204" t="s">
        <v>287</v>
      </c>
      <c r="S2204" t="s">
        <v>288</v>
      </c>
      <c r="T2204" t="s">
        <v>319</v>
      </c>
      <c r="U2204">
        <v>2014</v>
      </c>
      <c r="V2204">
        <v>3</v>
      </c>
      <c r="W2204">
        <v>47</v>
      </c>
      <c r="X2204">
        <v>3</v>
      </c>
      <c r="Y2204" s="15">
        <v>41453</v>
      </c>
      <c r="Z2204">
        <v>18</v>
      </c>
      <c r="AA2204" s="15">
        <v>34521</v>
      </c>
      <c r="AB2204" s="15">
        <v>45312</v>
      </c>
      <c r="AC2204">
        <v>1</v>
      </c>
      <c r="AD2204">
        <v>2</v>
      </c>
      <c r="AE2204">
        <v>76.25</v>
      </c>
      <c r="AF2204" s="15">
        <v>45325</v>
      </c>
      <c r="AG2204">
        <v>-1</v>
      </c>
      <c r="AH2204">
        <v>-1</v>
      </c>
      <c r="AI2204">
        <v>174.99820712799999</v>
      </c>
      <c r="AJ2204">
        <v>-40.9088808797</v>
      </c>
      <c r="AK2204">
        <v>2.5</v>
      </c>
      <c r="AL2204">
        <v>229</v>
      </c>
      <c r="AM2204">
        <v>2152.6</v>
      </c>
      <c r="AN2204" t="s">
        <v>290</v>
      </c>
      <c r="AO2204" t="s">
        <v>321</v>
      </c>
      <c r="AP2204" t="s">
        <v>314</v>
      </c>
      <c r="AQ2204" t="s">
        <v>312</v>
      </c>
      <c r="AR2204" t="s">
        <v>294</v>
      </c>
      <c r="AS2204" t="s">
        <v>291</v>
      </c>
      <c r="AT2204">
        <v>974.66920000000005</v>
      </c>
      <c r="AU2204">
        <v>366.26775500000002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b">
        <v>0</v>
      </c>
      <c r="BI2204" t="b">
        <v>1</v>
      </c>
      <c r="BJ2204" t="b">
        <v>1</v>
      </c>
      <c r="BK2204" t="b">
        <v>0</v>
      </c>
      <c r="BL2204" t="s">
        <v>312</v>
      </c>
      <c r="BM2204">
        <v>2</v>
      </c>
      <c r="BN2204">
        <v>75</v>
      </c>
      <c r="BO2204">
        <v>1</v>
      </c>
      <c r="BP2204" s="15">
        <v>45312</v>
      </c>
      <c r="BQ2204" t="s">
        <v>295</v>
      </c>
      <c r="BR2204" t="s">
        <v>348</v>
      </c>
      <c r="BS2204">
        <v>75</v>
      </c>
      <c r="BT2204">
        <v>2</v>
      </c>
    </row>
    <row r="2205" spans="1:72" x14ac:dyDescent="0.25">
      <c r="A2205" t="str">
        <f t="shared" si="136"/>
        <v>510_387</v>
      </c>
      <c r="B2205" t="str">
        <f t="shared" si="137"/>
        <v>U</v>
      </c>
      <c r="C2205">
        <f t="shared" si="138"/>
        <v>1520</v>
      </c>
      <c r="D2205">
        <f t="shared" si="139"/>
        <v>7.5</v>
      </c>
      <c r="F2205" t="s">
        <v>3240</v>
      </c>
      <c r="G2205">
        <v>510</v>
      </c>
      <c r="H2205" t="s">
        <v>2382</v>
      </c>
      <c r="I2205">
        <v>387</v>
      </c>
      <c r="J2205">
        <v>539</v>
      </c>
      <c r="K2205" t="s">
        <v>283</v>
      </c>
      <c r="L2205" t="s">
        <v>284</v>
      </c>
      <c r="M2205">
        <v>2</v>
      </c>
      <c r="N2205" t="s">
        <v>285</v>
      </c>
      <c r="O2205">
        <v>0</v>
      </c>
      <c r="P2205">
        <v>3</v>
      </c>
      <c r="Q2205" t="s">
        <v>286</v>
      </c>
      <c r="R2205" t="s">
        <v>287</v>
      </c>
      <c r="S2205" t="s">
        <v>288</v>
      </c>
      <c r="T2205" t="s">
        <v>319</v>
      </c>
      <c r="U2205">
        <v>1435</v>
      </c>
      <c r="V2205">
        <v>1</v>
      </c>
      <c r="W2205">
        <v>25</v>
      </c>
      <c r="X2205">
        <v>1</v>
      </c>
      <c r="Y2205" s="15">
        <v>34669</v>
      </c>
      <c r="Z2205">
        <v>20</v>
      </c>
      <c r="AA2205" s="15">
        <v>34395</v>
      </c>
      <c r="AB2205" s="15">
        <v>45312</v>
      </c>
      <c r="AC2205">
        <v>2</v>
      </c>
      <c r="AD2205">
        <v>1.75</v>
      </c>
      <c r="AE2205">
        <v>95</v>
      </c>
      <c r="AF2205" s="15">
        <v>45325</v>
      </c>
      <c r="AG2205">
        <v>-1</v>
      </c>
      <c r="AH2205">
        <v>-1</v>
      </c>
      <c r="AI2205">
        <v>174.996400163</v>
      </c>
      <c r="AJ2205">
        <v>-40.909854420400002</v>
      </c>
      <c r="AK2205">
        <v>3</v>
      </c>
      <c r="AL2205">
        <v>152</v>
      </c>
      <c r="AM2205">
        <v>1520</v>
      </c>
      <c r="AN2205" t="s">
        <v>290</v>
      </c>
      <c r="AO2205" t="s">
        <v>321</v>
      </c>
      <c r="AP2205" t="s">
        <v>314</v>
      </c>
      <c r="AQ2205" t="s">
        <v>312</v>
      </c>
      <c r="AR2205" t="s">
        <v>294</v>
      </c>
      <c r="AS2205" t="s">
        <v>291</v>
      </c>
      <c r="AT2205">
        <v>940.02012500000001</v>
      </c>
      <c r="AU2205">
        <v>371.56885</v>
      </c>
      <c r="AV2205">
        <v>0</v>
      </c>
      <c r="AW2205">
        <v>0</v>
      </c>
      <c r="AX2205">
        <v>0</v>
      </c>
      <c r="AY2205">
        <v>40</v>
      </c>
      <c r="AZ2205">
        <v>7.5</v>
      </c>
      <c r="BA2205">
        <v>0</v>
      </c>
      <c r="BB2205">
        <v>0.15625</v>
      </c>
      <c r="BC2205">
        <v>0.1</v>
      </c>
      <c r="BD2205">
        <v>0</v>
      </c>
      <c r="BE2205">
        <v>0.82599999999999996</v>
      </c>
      <c r="BF2205">
        <v>0.5</v>
      </c>
      <c r="BG2205">
        <v>4.13</v>
      </c>
      <c r="BH2205" t="b">
        <v>0</v>
      </c>
      <c r="BI2205" t="b">
        <v>1</v>
      </c>
      <c r="BJ2205" t="b">
        <v>1</v>
      </c>
      <c r="BK2205" t="b">
        <v>0</v>
      </c>
      <c r="BL2205" t="s">
        <v>312</v>
      </c>
      <c r="BM2205">
        <v>2</v>
      </c>
      <c r="BN2205">
        <v>75</v>
      </c>
      <c r="BO2205">
        <v>1</v>
      </c>
      <c r="BP2205" s="15">
        <v>45312</v>
      </c>
      <c r="BQ2205" t="s">
        <v>295</v>
      </c>
      <c r="BR2205" t="s">
        <v>348</v>
      </c>
      <c r="BS2205">
        <v>75</v>
      </c>
      <c r="BT2205">
        <v>2</v>
      </c>
    </row>
    <row r="2206" spans="1:72" x14ac:dyDescent="0.25">
      <c r="A2206" t="str">
        <f t="shared" si="136"/>
        <v>510_579</v>
      </c>
      <c r="B2206" t="str">
        <f t="shared" si="137"/>
        <v>U</v>
      </c>
      <c r="C2206">
        <f t="shared" si="138"/>
        <v>7450</v>
      </c>
      <c r="D2206">
        <f t="shared" si="139"/>
        <v>3.3707865168539302</v>
      </c>
      <c r="F2206" t="s">
        <v>3241</v>
      </c>
      <c r="G2206">
        <v>510</v>
      </c>
      <c r="H2206" t="s">
        <v>2382</v>
      </c>
      <c r="I2206">
        <v>579</v>
      </c>
      <c r="J2206">
        <v>1324</v>
      </c>
      <c r="K2206" t="s">
        <v>283</v>
      </c>
      <c r="L2206" t="s">
        <v>284</v>
      </c>
      <c r="M2206">
        <v>2</v>
      </c>
      <c r="N2206" t="s">
        <v>285</v>
      </c>
      <c r="O2206">
        <v>0</v>
      </c>
      <c r="P2206">
        <v>3</v>
      </c>
      <c r="Q2206" t="s">
        <v>286</v>
      </c>
      <c r="R2206" t="s">
        <v>287</v>
      </c>
      <c r="S2206" t="s">
        <v>288</v>
      </c>
      <c r="T2206" t="s">
        <v>319</v>
      </c>
      <c r="U2206">
        <v>855</v>
      </c>
      <c r="V2206">
        <v>2</v>
      </c>
      <c r="W2206">
        <v>35</v>
      </c>
      <c r="X2206">
        <v>3</v>
      </c>
      <c r="Y2206" s="15">
        <v>36443</v>
      </c>
      <c r="Z2206">
        <v>20</v>
      </c>
      <c r="AA2206" s="15">
        <v>36220</v>
      </c>
      <c r="AB2206" s="15">
        <v>45312</v>
      </c>
      <c r="AC2206">
        <v>2.0499999999999998</v>
      </c>
      <c r="AD2206">
        <v>2</v>
      </c>
      <c r="AE2206">
        <v>76</v>
      </c>
      <c r="AF2206" s="15">
        <v>45325</v>
      </c>
      <c r="AG2206">
        <v>-1</v>
      </c>
      <c r="AH2206">
        <v>-1</v>
      </c>
      <c r="AI2206">
        <v>174.99143777789999</v>
      </c>
      <c r="AJ2206">
        <v>-40.909593494399999</v>
      </c>
      <c r="AK2206">
        <v>1.5</v>
      </c>
      <c r="AL2206">
        <v>745</v>
      </c>
      <c r="AM2206">
        <v>7450</v>
      </c>
      <c r="AN2206" t="s">
        <v>290</v>
      </c>
      <c r="AO2206" t="s">
        <v>321</v>
      </c>
      <c r="AP2206" t="s">
        <v>314</v>
      </c>
      <c r="AQ2206" t="s">
        <v>312</v>
      </c>
      <c r="AR2206" t="s">
        <v>294</v>
      </c>
      <c r="AS2206" t="s">
        <v>291</v>
      </c>
      <c r="AT2206">
        <v>907.96650499999998</v>
      </c>
      <c r="AU2206">
        <v>342.14471500000002</v>
      </c>
      <c r="AV2206">
        <v>0</v>
      </c>
      <c r="AW2206">
        <v>0</v>
      </c>
      <c r="AX2206">
        <v>0</v>
      </c>
      <c r="AY2206">
        <v>7.8651685393258397</v>
      </c>
      <c r="AZ2206">
        <v>3.3707865168539302</v>
      </c>
      <c r="BA2206">
        <v>0</v>
      </c>
      <c r="BB2206">
        <v>7.02247191011236E-2</v>
      </c>
      <c r="BC2206">
        <v>0</v>
      </c>
      <c r="BD2206">
        <v>0</v>
      </c>
      <c r="BE2206">
        <v>1.6240000000000001</v>
      </c>
      <c r="BF2206">
        <v>0</v>
      </c>
      <c r="BG2206">
        <v>8.1199999999999992</v>
      </c>
      <c r="BH2206" t="b">
        <v>0</v>
      </c>
      <c r="BI2206" t="b">
        <v>1</v>
      </c>
      <c r="BJ2206" t="b">
        <v>0</v>
      </c>
      <c r="BK2206" t="b">
        <v>0</v>
      </c>
      <c r="BL2206" t="s">
        <v>312</v>
      </c>
      <c r="BM2206">
        <v>2</v>
      </c>
      <c r="BN2206">
        <v>75</v>
      </c>
      <c r="BO2206">
        <v>1</v>
      </c>
      <c r="BP2206" s="15">
        <v>45312</v>
      </c>
      <c r="BQ2206" t="s">
        <v>295</v>
      </c>
      <c r="BR2206" t="s">
        <v>348</v>
      </c>
      <c r="BS2206">
        <v>75</v>
      </c>
      <c r="BT2206">
        <v>2</v>
      </c>
    </row>
    <row r="2207" spans="1:72" x14ac:dyDescent="0.25">
      <c r="A2207" t="str">
        <f t="shared" si="136"/>
        <v>511_235</v>
      </c>
      <c r="B2207" t="str">
        <f t="shared" si="137"/>
        <v>U</v>
      </c>
      <c r="C2207">
        <f t="shared" si="138"/>
        <v>962</v>
      </c>
      <c r="D2207">
        <f t="shared" si="139"/>
        <v>0</v>
      </c>
      <c r="F2207" t="s">
        <v>3242</v>
      </c>
      <c r="G2207">
        <v>511</v>
      </c>
      <c r="H2207" t="s">
        <v>2384</v>
      </c>
      <c r="I2207">
        <v>235</v>
      </c>
      <c r="J2207">
        <v>365</v>
      </c>
      <c r="K2207" t="s">
        <v>283</v>
      </c>
      <c r="L2207" t="s">
        <v>284</v>
      </c>
      <c r="M2207">
        <v>2</v>
      </c>
      <c r="N2207" t="s">
        <v>285</v>
      </c>
      <c r="O2207">
        <v>0</v>
      </c>
      <c r="P2207">
        <v>2</v>
      </c>
      <c r="Q2207" t="s">
        <v>286</v>
      </c>
      <c r="R2207" t="s">
        <v>287</v>
      </c>
      <c r="S2207" t="s">
        <v>318</v>
      </c>
      <c r="T2207" t="s">
        <v>319</v>
      </c>
      <c r="U2207">
        <v>146</v>
      </c>
      <c r="V2207">
        <v>4</v>
      </c>
      <c r="W2207">
        <v>40</v>
      </c>
      <c r="X2207">
        <v>2</v>
      </c>
      <c r="Y2207" s="15">
        <v>40981</v>
      </c>
      <c r="Z2207">
        <v>22</v>
      </c>
      <c r="AA2207" s="15">
        <v>21916</v>
      </c>
      <c r="AB2207" s="15">
        <v>45315</v>
      </c>
      <c r="AC2207">
        <v>2</v>
      </c>
      <c r="AD2207">
        <v>2</v>
      </c>
      <c r="AE2207">
        <v>224</v>
      </c>
      <c r="AF2207" s="15">
        <v>45334</v>
      </c>
      <c r="AG2207">
        <v>-1</v>
      </c>
      <c r="AH2207">
        <v>-1</v>
      </c>
      <c r="AI2207">
        <v>174.99689295690001</v>
      </c>
      <c r="AJ2207">
        <v>-40.878020848200002</v>
      </c>
      <c r="AK2207">
        <v>0</v>
      </c>
      <c r="AL2207">
        <v>130</v>
      </c>
      <c r="AM2207">
        <v>962</v>
      </c>
      <c r="AN2207" t="s">
        <v>320</v>
      </c>
      <c r="AO2207" t="s">
        <v>321</v>
      </c>
      <c r="AP2207" t="s">
        <v>314</v>
      </c>
      <c r="AQ2207" t="s">
        <v>312</v>
      </c>
      <c r="AR2207" t="s">
        <v>294</v>
      </c>
      <c r="AS2207" t="s">
        <v>291</v>
      </c>
      <c r="AT2207">
        <v>1075.09618</v>
      </c>
      <c r="AU2207">
        <v>441.81067999999999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b">
        <v>0</v>
      </c>
      <c r="BI2207" t="b">
        <v>1</v>
      </c>
      <c r="BJ2207" t="b">
        <v>1</v>
      </c>
      <c r="BK2207" t="b">
        <v>0</v>
      </c>
      <c r="BL2207" t="s">
        <v>312</v>
      </c>
      <c r="BM2207">
        <v>2</v>
      </c>
      <c r="BN2207">
        <v>90</v>
      </c>
      <c r="BO2207">
        <v>1</v>
      </c>
      <c r="BP2207" s="15">
        <v>45315</v>
      </c>
      <c r="BQ2207" t="s">
        <v>307</v>
      </c>
      <c r="BR2207" t="s">
        <v>322</v>
      </c>
      <c r="BS2207">
        <v>90</v>
      </c>
      <c r="BT2207">
        <v>2</v>
      </c>
    </row>
    <row r="2208" spans="1:72" x14ac:dyDescent="0.25">
      <c r="A2208" t="str">
        <f t="shared" si="136"/>
        <v>512_1632</v>
      </c>
      <c r="B2208" t="str">
        <f t="shared" si="137"/>
        <v>R</v>
      </c>
      <c r="C2208">
        <f t="shared" si="138"/>
        <v>496.4</v>
      </c>
      <c r="D2208">
        <f t="shared" si="139"/>
        <v>5</v>
      </c>
      <c r="F2208" t="s">
        <v>3243</v>
      </c>
      <c r="G2208">
        <v>512</v>
      </c>
      <c r="H2208" t="s">
        <v>151</v>
      </c>
      <c r="I2208">
        <v>1632</v>
      </c>
      <c r="J2208">
        <v>1700</v>
      </c>
      <c r="K2208" t="s">
        <v>283</v>
      </c>
      <c r="L2208" t="s">
        <v>284</v>
      </c>
      <c r="M2208">
        <v>2</v>
      </c>
      <c r="N2208" t="s">
        <v>285</v>
      </c>
      <c r="O2208">
        <v>0</v>
      </c>
      <c r="P2208">
        <v>3</v>
      </c>
      <c r="Q2208" t="s">
        <v>286</v>
      </c>
      <c r="R2208" t="s">
        <v>287</v>
      </c>
      <c r="S2208" t="s">
        <v>334</v>
      </c>
      <c r="T2208" t="s">
        <v>289</v>
      </c>
      <c r="U2208">
        <v>772</v>
      </c>
      <c r="V2208">
        <v>7</v>
      </c>
      <c r="W2208">
        <v>13</v>
      </c>
      <c r="X2208">
        <v>1</v>
      </c>
      <c r="Y2208" s="15">
        <v>43544</v>
      </c>
      <c r="Z2208">
        <v>9</v>
      </c>
      <c r="AA2208" s="15">
        <v>29586</v>
      </c>
      <c r="AB2208" s="15">
        <v>45312</v>
      </c>
      <c r="AC2208">
        <v>5.95</v>
      </c>
      <c r="AD2208">
        <v>5.9</v>
      </c>
      <c r="AE2208">
        <v>229.9</v>
      </c>
      <c r="AF2208" s="15">
        <v>45331</v>
      </c>
      <c r="AG2208">
        <v>-1</v>
      </c>
      <c r="AH2208">
        <v>-1</v>
      </c>
      <c r="AI2208">
        <v>175.10548613610001</v>
      </c>
      <c r="AJ2208">
        <v>-40.798280157900003</v>
      </c>
      <c r="AK2208">
        <v>4</v>
      </c>
      <c r="AL2208">
        <v>68</v>
      </c>
      <c r="AM2208">
        <v>496.4</v>
      </c>
      <c r="AN2208" t="s">
        <v>335</v>
      </c>
      <c r="AO2208" t="s">
        <v>291</v>
      </c>
      <c r="AP2208" t="s">
        <v>941</v>
      </c>
      <c r="AQ2208" t="s">
        <v>293</v>
      </c>
      <c r="AR2208" t="s">
        <v>294</v>
      </c>
      <c r="AS2208" t="s">
        <v>291</v>
      </c>
      <c r="AT2208">
        <v>-1</v>
      </c>
      <c r="AU2208">
        <v>-1</v>
      </c>
      <c r="AV2208">
        <v>0</v>
      </c>
      <c r="AW2208">
        <v>5</v>
      </c>
      <c r="AX2208">
        <v>0.68493150684931503</v>
      </c>
      <c r="AY2208">
        <v>5</v>
      </c>
      <c r="AZ2208">
        <v>5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b">
        <v>0</v>
      </c>
      <c r="BI2208" t="b">
        <v>1</v>
      </c>
      <c r="BJ2208" t="b">
        <v>1</v>
      </c>
      <c r="BK2208" t="b">
        <v>0</v>
      </c>
      <c r="BL2208" t="s">
        <v>293</v>
      </c>
      <c r="BM2208">
        <v>2</v>
      </c>
      <c r="BN2208">
        <v>40</v>
      </c>
      <c r="BO2208">
        <v>1</v>
      </c>
      <c r="BP2208" s="15">
        <v>45312</v>
      </c>
      <c r="BQ2208" t="s">
        <v>336</v>
      </c>
      <c r="BR2208" t="s">
        <v>450</v>
      </c>
      <c r="BS2208">
        <v>40</v>
      </c>
      <c r="BT2208">
        <v>2</v>
      </c>
    </row>
    <row r="2209" spans="1:72" x14ac:dyDescent="0.25">
      <c r="A2209" t="str">
        <f t="shared" si="136"/>
        <v>512_2845</v>
      </c>
      <c r="B2209" t="str">
        <f t="shared" si="137"/>
        <v>R</v>
      </c>
      <c r="C2209">
        <f t="shared" si="138"/>
        <v>1989.4</v>
      </c>
      <c r="D2209">
        <f t="shared" si="139"/>
        <v>0</v>
      </c>
      <c r="F2209" t="s">
        <v>3244</v>
      </c>
      <c r="G2209">
        <v>512</v>
      </c>
      <c r="H2209" t="s">
        <v>151</v>
      </c>
      <c r="I2209">
        <v>2845</v>
      </c>
      <c r="J2209">
        <v>3188</v>
      </c>
      <c r="K2209" t="s">
        <v>283</v>
      </c>
      <c r="L2209" t="s">
        <v>284</v>
      </c>
      <c r="M2209">
        <v>2</v>
      </c>
      <c r="N2209" t="s">
        <v>285</v>
      </c>
      <c r="O2209">
        <v>0</v>
      </c>
      <c r="P2209">
        <v>3</v>
      </c>
      <c r="Q2209" t="s">
        <v>286</v>
      </c>
      <c r="R2209" t="s">
        <v>287</v>
      </c>
      <c r="S2209" t="s">
        <v>334</v>
      </c>
      <c r="T2209" t="s">
        <v>289</v>
      </c>
      <c r="U2209">
        <v>942</v>
      </c>
      <c r="V2209">
        <v>14</v>
      </c>
      <c r="W2209">
        <v>42</v>
      </c>
      <c r="X2209">
        <v>4</v>
      </c>
      <c r="Y2209" s="15">
        <v>42389</v>
      </c>
      <c r="Z2209">
        <v>18</v>
      </c>
      <c r="AA2209" s="15">
        <v>21916</v>
      </c>
      <c r="AB2209" s="15">
        <v>45312</v>
      </c>
      <c r="AC2209">
        <v>2</v>
      </c>
      <c r="AD2209">
        <v>3</v>
      </c>
      <c r="AE2209">
        <v>164.25</v>
      </c>
      <c r="AF2209" s="15">
        <v>45331</v>
      </c>
      <c r="AG2209">
        <v>-1</v>
      </c>
      <c r="AH2209">
        <v>-1</v>
      </c>
      <c r="AI2209">
        <v>175.0918854983</v>
      </c>
      <c r="AJ2209">
        <v>-40.792027755699998</v>
      </c>
      <c r="AK2209">
        <v>3.5</v>
      </c>
      <c r="AL2209">
        <v>343</v>
      </c>
      <c r="AM2209">
        <v>1989.4</v>
      </c>
      <c r="AN2209" t="s">
        <v>335</v>
      </c>
      <c r="AO2209" t="s">
        <v>291</v>
      </c>
      <c r="AP2209" t="s">
        <v>292</v>
      </c>
      <c r="AQ2209" t="s">
        <v>293</v>
      </c>
      <c r="AR2209" t="s">
        <v>294</v>
      </c>
      <c r="AS2209" t="s">
        <v>291</v>
      </c>
      <c r="AT2209">
        <v>1321.2537600000001</v>
      </c>
      <c r="AU2209">
        <v>393.15604000000002</v>
      </c>
      <c r="AV2209">
        <v>0</v>
      </c>
      <c r="AW2209">
        <v>0</v>
      </c>
      <c r="AX2209">
        <v>12.9310344827586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24.395120975804499</v>
      </c>
      <c r="BF2209">
        <v>0</v>
      </c>
      <c r="BG2209">
        <v>0</v>
      </c>
      <c r="BH2209" t="b">
        <v>0</v>
      </c>
      <c r="BI2209" t="b">
        <v>1</v>
      </c>
      <c r="BJ2209" t="b">
        <v>1</v>
      </c>
      <c r="BK2209" t="b">
        <v>0</v>
      </c>
      <c r="BL2209" t="s">
        <v>293</v>
      </c>
      <c r="BM2209">
        <v>2</v>
      </c>
      <c r="BN2209">
        <v>40</v>
      </c>
      <c r="BO2209">
        <v>1</v>
      </c>
      <c r="BP2209" s="15">
        <v>45312</v>
      </c>
      <c r="BQ2209" t="s">
        <v>336</v>
      </c>
      <c r="BR2209" t="s">
        <v>450</v>
      </c>
      <c r="BS2209">
        <v>40</v>
      </c>
      <c r="BT2209">
        <v>2</v>
      </c>
    </row>
    <row r="2210" spans="1:72" x14ac:dyDescent="0.25">
      <c r="A2210" t="str">
        <f t="shared" si="136"/>
        <v>513_128</v>
      </c>
      <c r="B2210" t="str">
        <f t="shared" si="137"/>
        <v>R</v>
      </c>
      <c r="C2210">
        <f t="shared" si="138"/>
        <v>4355</v>
      </c>
      <c r="D2210">
        <f t="shared" si="139"/>
        <v>1</v>
      </c>
      <c r="F2210" t="s">
        <v>3245</v>
      </c>
      <c r="G2210">
        <v>513</v>
      </c>
      <c r="H2210" t="s">
        <v>2390</v>
      </c>
      <c r="I2210">
        <v>128</v>
      </c>
      <c r="J2210">
        <v>999</v>
      </c>
      <c r="K2210" t="s">
        <v>283</v>
      </c>
      <c r="L2210" t="s">
        <v>284</v>
      </c>
      <c r="M2210">
        <v>2</v>
      </c>
      <c r="N2210" t="s">
        <v>285</v>
      </c>
      <c r="O2210">
        <v>0</v>
      </c>
      <c r="P2210">
        <v>2</v>
      </c>
      <c r="Q2210" t="s">
        <v>286</v>
      </c>
      <c r="R2210" t="s">
        <v>287</v>
      </c>
      <c r="S2210" t="s">
        <v>288</v>
      </c>
      <c r="T2210" t="s">
        <v>289</v>
      </c>
      <c r="U2210">
        <v>344</v>
      </c>
      <c r="V2210">
        <v>10</v>
      </c>
      <c r="W2210">
        <v>41</v>
      </c>
      <c r="X2210">
        <v>4</v>
      </c>
      <c r="Y2210" s="15">
        <v>45007</v>
      </c>
      <c r="Z2210">
        <v>19</v>
      </c>
      <c r="AA2210" s="15">
        <v>21916</v>
      </c>
      <c r="AB2210" s="15">
        <v>45312</v>
      </c>
      <c r="AC2210">
        <v>7</v>
      </c>
      <c r="AD2210">
        <v>1</v>
      </c>
      <c r="AE2210">
        <v>116.95</v>
      </c>
      <c r="AF2210" s="15">
        <v>45338</v>
      </c>
      <c r="AG2210">
        <v>-1</v>
      </c>
      <c r="AH2210">
        <v>-1</v>
      </c>
      <c r="AI2210">
        <v>175.12440025570001</v>
      </c>
      <c r="AJ2210">
        <v>-40.791249207699998</v>
      </c>
      <c r="AK2210">
        <v>3.5</v>
      </c>
      <c r="AL2210">
        <v>871</v>
      </c>
      <c r="AM2210">
        <v>4355</v>
      </c>
      <c r="AN2210" t="s">
        <v>290</v>
      </c>
      <c r="AO2210" t="s">
        <v>291</v>
      </c>
      <c r="AP2210" t="s">
        <v>292</v>
      </c>
      <c r="AQ2210" t="s">
        <v>293</v>
      </c>
      <c r="AR2210" t="s">
        <v>294</v>
      </c>
      <c r="AS2210" t="s">
        <v>291</v>
      </c>
      <c r="AT2210">
        <v>848.12568999999996</v>
      </c>
      <c r="AU2210">
        <v>270.46374500000002</v>
      </c>
      <c r="AV2210">
        <v>2</v>
      </c>
      <c r="AW2210">
        <v>3.5</v>
      </c>
      <c r="AX2210">
        <v>0.1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b">
        <v>0</v>
      </c>
      <c r="BI2210" t="b">
        <v>1</v>
      </c>
      <c r="BJ2210" t="b">
        <v>1</v>
      </c>
      <c r="BK2210" t="b">
        <v>0</v>
      </c>
      <c r="BL2210" t="s">
        <v>293</v>
      </c>
      <c r="BM2210">
        <v>2</v>
      </c>
      <c r="BN2210">
        <v>50</v>
      </c>
      <c r="BO2210">
        <v>1</v>
      </c>
      <c r="BP2210" s="15">
        <v>45312</v>
      </c>
      <c r="BQ2210" t="s">
        <v>295</v>
      </c>
      <c r="BR2210" t="s">
        <v>296</v>
      </c>
      <c r="BS2210">
        <v>50</v>
      </c>
      <c r="BT2210">
        <v>2</v>
      </c>
    </row>
    <row r="2211" spans="1:72" x14ac:dyDescent="0.25">
      <c r="A2211" t="str">
        <f t="shared" si="136"/>
        <v>513_999</v>
      </c>
      <c r="B2211" t="str">
        <f t="shared" si="137"/>
        <v>R</v>
      </c>
      <c r="C2211">
        <f t="shared" si="138"/>
        <v>680</v>
      </c>
      <c r="D2211">
        <f t="shared" si="139"/>
        <v>0</v>
      </c>
      <c r="F2211" t="s">
        <v>3246</v>
      </c>
      <c r="G2211">
        <v>513</v>
      </c>
      <c r="H2211" t="s">
        <v>2390</v>
      </c>
      <c r="I2211">
        <v>999</v>
      </c>
      <c r="J2211">
        <v>1135</v>
      </c>
      <c r="K2211" t="s">
        <v>283</v>
      </c>
      <c r="L2211" t="s">
        <v>284</v>
      </c>
      <c r="M2211">
        <v>2</v>
      </c>
      <c r="N2211" t="s">
        <v>285</v>
      </c>
      <c r="O2211">
        <v>0</v>
      </c>
      <c r="P2211">
        <v>2</v>
      </c>
      <c r="Q2211" t="s">
        <v>286</v>
      </c>
      <c r="R2211" t="s">
        <v>287</v>
      </c>
      <c r="S2211" t="s">
        <v>288</v>
      </c>
      <c r="T2211" t="s">
        <v>289</v>
      </c>
      <c r="U2211">
        <v>344</v>
      </c>
      <c r="V2211">
        <v>10</v>
      </c>
      <c r="W2211">
        <v>35</v>
      </c>
      <c r="X2211">
        <v>3</v>
      </c>
      <c r="Y2211" s="15">
        <v>40966</v>
      </c>
      <c r="Z2211">
        <v>19</v>
      </c>
      <c r="AA2211" s="15">
        <v>21916</v>
      </c>
      <c r="AB2211" s="15">
        <v>45312</v>
      </c>
      <c r="AC2211">
        <v>9.75</v>
      </c>
      <c r="AD2211">
        <v>2.75</v>
      </c>
      <c r="AE2211">
        <v>132.5</v>
      </c>
      <c r="AF2211" s="15">
        <v>45338</v>
      </c>
      <c r="AG2211">
        <v>-1</v>
      </c>
      <c r="AH2211">
        <v>-1</v>
      </c>
      <c r="AI2211">
        <v>175.122973317</v>
      </c>
      <c r="AJ2211">
        <v>-40.786814469600003</v>
      </c>
      <c r="AK2211">
        <v>3</v>
      </c>
      <c r="AL2211">
        <v>136</v>
      </c>
      <c r="AM2211">
        <v>680</v>
      </c>
      <c r="AN2211" t="s">
        <v>290</v>
      </c>
      <c r="AO2211" t="s">
        <v>291</v>
      </c>
      <c r="AP2211" t="s">
        <v>292</v>
      </c>
      <c r="AQ2211" t="s">
        <v>293</v>
      </c>
      <c r="AR2211" t="s">
        <v>294</v>
      </c>
      <c r="AS2211" t="s">
        <v>291</v>
      </c>
      <c r="AT2211">
        <v>989.61009999999999</v>
      </c>
      <c r="AU2211">
        <v>316.81760000000003</v>
      </c>
      <c r="AV2211">
        <v>0</v>
      </c>
      <c r="AW2211">
        <v>2.5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b">
        <v>0</v>
      </c>
      <c r="BI2211" t="b">
        <v>1</v>
      </c>
      <c r="BJ2211" t="b">
        <v>1</v>
      </c>
      <c r="BK2211" t="b">
        <v>0</v>
      </c>
      <c r="BL2211" t="s">
        <v>293</v>
      </c>
      <c r="BM2211">
        <v>2</v>
      </c>
      <c r="BN2211">
        <v>50</v>
      </c>
      <c r="BO2211">
        <v>1</v>
      </c>
      <c r="BP2211" s="15">
        <v>45312</v>
      </c>
      <c r="BQ2211" t="s">
        <v>295</v>
      </c>
      <c r="BR2211" t="s">
        <v>296</v>
      </c>
      <c r="BS2211">
        <v>50</v>
      </c>
      <c r="BT2211">
        <v>2</v>
      </c>
    </row>
    <row r="2212" spans="1:72" x14ac:dyDescent="0.25">
      <c r="A2212" t="str">
        <f t="shared" si="136"/>
        <v>513_2515</v>
      </c>
      <c r="B2212" t="str">
        <f t="shared" si="137"/>
        <v>R</v>
      </c>
      <c r="C2212">
        <f t="shared" si="138"/>
        <v>2303</v>
      </c>
      <c r="D2212">
        <f t="shared" si="139"/>
        <v>10.2040816326531</v>
      </c>
      <c r="F2212" t="s">
        <v>3247</v>
      </c>
      <c r="G2212">
        <v>513</v>
      </c>
      <c r="H2212" t="s">
        <v>2390</v>
      </c>
      <c r="I2212">
        <v>2515</v>
      </c>
      <c r="J2212">
        <v>3005</v>
      </c>
      <c r="K2212" t="s">
        <v>283</v>
      </c>
      <c r="L2212" t="s">
        <v>284</v>
      </c>
      <c r="M2212">
        <v>2</v>
      </c>
      <c r="N2212" t="s">
        <v>285</v>
      </c>
      <c r="O2212">
        <v>0</v>
      </c>
      <c r="P2212">
        <v>2</v>
      </c>
      <c r="Q2212" t="s">
        <v>286</v>
      </c>
      <c r="R2212" t="s">
        <v>304</v>
      </c>
      <c r="S2212" t="s">
        <v>305</v>
      </c>
      <c r="T2212" t="s">
        <v>289</v>
      </c>
      <c r="U2212">
        <v>215</v>
      </c>
      <c r="V2212">
        <v>21</v>
      </c>
      <c r="W2212">
        <v>35</v>
      </c>
      <c r="X2212">
        <v>3</v>
      </c>
      <c r="Y2212" s="15">
        <v>40966</v>
      </c>
      <c r="Z2212">
        <v>19</v>
      </c>
      <c r="AA2212" s="15">
        <v>21916</v>
      </c>
      <c r="AB2212" s="15">
        <v>45312</v>
      </c>
      <c r="AC2212">
        <v>4.3499999999999996</v>
      </c>
      <c r="AD2212">
        <v>3</v>
      </c>
      <c r="AE2212">
        <v>96</v>
      </c>
      <c r="AF2212" s="15">
        <v>45338</v>
      </c>
      <c r="AG2212">
        <v>-1</v>
      </c>
      <c r="AH2212">
        <v>-1</v>
      </c>
      <c r="AI2212">
        <v>175.12992550600001</v>
      </c>
      <c r="AJ2212">
        <v>-40.772574744099998</v>
      </c>
      <c r="AK2212">
        <v>0</v>
      </c>
      <c r="AL2212">
        <v>490</v>
      </c>
      <c r="AM2212">
        <v>2303</v>
      </c>
      <c r="AN2212" t="s">
        <v>306</v>
      </c>
      <c r="AO2212" t="s">
        <v>291</v>
      </c>
      <c r="AP2212" t="s">
        <v>292</v>
      </c>
      <c r="AQ2212" t="s">
        <v>293</v>
      </c>
      <c r="AR2212" t="s">
        <v>294</v>
      </c>
      <c r="AS2212" t="s">
        <v>291</v>
      </c>
      <c r="AT2212">
        <v>741.17832999999996</v>
      </c>
      <c r="AU2212">
        <v>246.13158000000001</v>
      </c>
      <c r="AV2212">
        <v>1.0204081632653099</v>
      </c>
      <c r="AW2212">
        <v>0</v>
      </c>
      <c r="AX2212">
        <v>4.7763786365610104</v>
      </c>
      <c r="AY2212">
        <v>0</v>
      </c>
      <c r="AZ2212">
        <v>10.2040816326531</v>
      </c>
      <c r="BA2212">
        <v>0</v>
      </c>
      <c r="BB2212">
        <v>0</v>
      </c>
      <c r="BC2212">
        <v>13.4</v>
      </c>
      <c r="BD2212">
        <v>0</v>
      </c>
      <c r="BE2212">
        <v>0</v>
      </c>
      <c r="BF2212">
        <v>67</v>
      </c>
      <c r="BG2212">
        <v>0</v>
      </c>
      <c r="BH2212" t="b">
        <v>0</v>
      </c>
      <c r="BI2212" t="b">
        <v>1</v>
      </c>
      <c r="BJ2212" t="b">
        <v>1</v>
      </c>
      <c r="BK2212" t="b">
        <v>0</v>
      </c>
      <c r="BL2212" t="s">
        <v>293</v>
      </c>
      <c r="BM2212">
        <v>2</v>
      </c>
      <c r="BN2212">
        <v>60</v>
      </c>
      <c r="BO2212">
        <v>1</v>
      </c>
      <c r="BP2212" s="15">
        <v>45312</v>
      </c>
      <c r="BQ2212" t="s">
        <v>307</v>
      </c>
      <c r="BR2212" t="s">
        <v>308</v>
      </c>
      <c r="BS2212">
        <v>60</v>
      </c>
      <c r="BT2212">
        <v>2</v>
      </c>
    </row>
    <row r="2213" spans="1:72" x14ac:dyDescent="0.25">
      <c r="A2213" t="str">
        <f t="shared" si="136"/>
        <v>513_3005</v>
      </c>
      <c r="B2213" t="str">
        <f t="shared" si="137"/>
        <v>R</v>
      </c>
      <c r="C2213">
        <f t="shared" si="138"/>
        <v>743.9</v>
      </c>
      <c r="D2213">
        <f t="shared" si="139"/>
        <v>0</v>
      </c>
      <c r="F2213" t="s">
        <v>3248</v>
      </c>
      <c r="G2213">
        <v>513</v>
      </c>
      <c r="H2213" t="s">
        <v>2390</v>
      </c>
      <c r="I2213">
        <v>3005</v>
      </c>
      <c r="J2213">
        <v>3178</v>
      </c>
      <c r="K2213" t="s">
        <v>283</v>
      </c>
      <c r="L2213" t="s">
        <v>284</v>
      </c>
      <c r="M2213">
        <v>2</v>
      </c>
      <c r="N2213" t="s">
        <v>285</v>
      </c>
      <c r="O2213">
        <v>0</v>
      </c>
      <c r="P2213">
        <v>2</v>
      </c>
      <c r="Q2213" t="s">
        <v>286</v>
      </c>
      <c r="R2213" t="s">
        <v>304</v>
      </c>
      <c r="S2213" t="s">
        <v>318</v>
      </c>
      <c r="T2213" t="s">
        <v>289</v>
      </c>
      <c r="U2213">
        <v>215</v>
      </c>
      <c r="V2213">
        <v>21</v>
      </c>
      <c r="W2213">
        <v>32</v>
      </c>
      <c r="X2213">
        <v>3</v>
      </c>
      <c r="Y2213" s="15">
        <v>40966</v>
      </c>
      <c r="Z2213">
        <v>19</v>
      </c>
      <c r="AA2213" s="15">
        <v>21916</v>
      </c>
      <c r="AB2213" s="15">
        <v>45312</v>
      </c>
      <c r="AC2213">
        <v>9</v>
      </c>
      <c r="AD2213">
        <v>8.75</v>
      </c>
      <c r="AE2213">
        <v>82.4</v>
      </c>
      <c r="AF2213" s="15">
        <v>45338</v>
      </c>
      <c r="AG2213">
        <v>-1</v>
      </c>
      <c r="AH2213">
        <v>-1</v>
      </c>
      <c r="AI2213">
        <v>175.13146432080001</v>
      </c>
      <c r="AJ2213">
        <v>-40.769849115299998</v>
      </c>
      <c r="AK2213">
        <v>1.5</v>
      </c>
      <c r="AL2213">
        <v>173</v>
      </c>
      <c r="AM2213">
        <v>743.9</v>
      </c>
      <c r="AN2213" t="s">
        <v>320</v>
      </c>
      <c r="AO2213" t="s">
        <v>291</v>
      </c>
      <c r="AP2213" t="s">
        <v>292</v>
      </c>
      <c r="AQ2213" t="s">
        <v>293</v>
      </c>
      <c r="AR2213" t="s">
        <v>294</v>
      </c>
      <c r="AS2213" t="s">
        <v>291</v>
      </c>
      <c r="AT2213">
        <v>-1</v>
      </c>
      <c r="AU2213">
        <v>-1</v>
      </c>
      <c r="AV2213">
        <v>0</v>
      </c>
      <c r="AW2213">
        <v>0</v>
      </c>
      <c r="AX2213">
        <v>5.81395348837209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t="b">
        <v>0</v>
      </c>
      <c r="BI2213" t="b">
        <v>1</v>
      </c>
      <c r="BJ2213" t="b">
        <v>1</v>
      </c>
      <c r="BK2213" t="b">
        <v>0</v>
      </c>
      <c r="BL2213" t="s">
        <v>293</v>
      </c>
      <c r="BM2213">
        <v>2</v>
      </c>
      <c r="BN2213">
        <v>60</v>
      </c>
      <c r="BO2213">
        <v>1</v>
      </c>
      <c r="BP2213" s="15">
        <v>45312</v>
      </c>
      <c r="BQ2213" t="s">
        <v>307</v>
      </c>
      <c r="BR2213" t="s">
        <v>308</v>
      </c>
      <c r="BS2213">
        <v>60</v>
      </c>
      <c r="BT2213">
        <v>2</v>
      </c>
    </row>
    <row r="2214" spans="1:72" x14ac:dyDescent="0.25">
      <c r="A2214" t="str">
        <f t="shared" si="136"/>
        <v>514_435</v>
      </c>
      <c r="B2214" t="str">
        <f t="shared" si="137"/>
        <v>R</v>
      </c>
      <c r="C2214">
        <f t="shared" si="138"/>
        <v>84.8</v>
      </c>
      <c r="D2214">
        <f t="shared" si="139"/>
        <v>56.25</v>
      </c>
      <c r="F2214" t="s">
        <v>3249</v>
      </c>
      <c r="G2214">
        <v>514</v>
      </c>
      <c r="H2214" t="s">
        <v>2392</v>
      </c>
      <c r="I2214">
        <v>435</v>
      </c>
      <c r="J2214">
        <v>451</v>
      </c>
      <c r="K2214" t="s">
        <v>283</v>
      </c>
      <c r="L2214" t="s">
        <v>284</v>
      </c>
      <c r="M2214">
        <v>2</v>
      </c>
      <c r="N2214" t="s">
        <v>285</v>
      </c>
      <c r="O2214">
        <v>0</v>
      </c>
      <c r="P2214">
        <v>1</v>
      </c>
      <c r="Q2214" t="s">
        <v>286</v>
      </c>
      <c r="R2214" t="s">
        <v>304</v>
      </c>
      <c r="S2214" t="s">
        <v>318</v>
      </c>
      <c r="T2214" t="s">
        <v>289</v>
      </c>
      <c r="U2214">
        <v>66</v>
      </c>
      <c r="V2214">
        <v>10</v>
      </c>
      <c r="W2214">
        <v>35</v>
      </c>
      <c r="X2214">
        <v>2</v>
      </c>
      <c r="Y2214" s="15">
        <v>39191</v>
      </c>
      <c r="Z2214">
        <v>25</v>
      </c>
      <c r="AA2214" s="15">
        <v>33604</v>
      </c>
      <c r="AB2214" s="15">
        <v>45312</v>
      </c>
      <c r="AC2214">
        <v>5.4</v>
      </c>
      <c r="AD2214">
        <v>17.3</v>
      </c>
      <c r="AE2214">
        <v>78.7</v>
      </c>
      <c r="AF2214" s="15">
        <v>45330</v>
      </c>
      <c r="AG2214">
        <v>-1</v>
      </c>
      <c r="AH2214">
        <v>-1</v>
      </c>
      <c r="AI2214">
        <v>175.1760467183</v>
      </c>
      <c r="AJ2214">
        <v>-40.801567753800001</v>
      </c>
      <c r="AK2214">
        <v>3</v>
      </c>
      <c r="AL2214">
        <v>16</v>
      </c>
      <c r="AM2214">
        <v>84.8</v>
      </c>
      <c r="AN2214" t="s">
        <v>320</v>
      </c>
      <c r="AO2214" t="s">
        <v>291</v>
      </c>
      <c r="AP2214" t="s">
        <v>314</v>
      </c>
      <c r="AQ2214" t="s">
        <v>312</v>
      </c>
      <c r="AR2214" t="s">
        <v>294</v>
      </c>
      <c r="AS2214" t="s">
        <v>291</v>
      </c>
      <c r="AT2214">
        <v>-1</v>
      </c>
      <c r="AU2214">
        <v>-1</v>
      </c>
      <c r="AV2214">
        <v>0</v>
      </c>
      <c r="AW2214">
        <v>0</v>
      </c>
      <c r="AX2214">
        <v>0</v>
      </c>
      <c r="AY2214">
        <v>12.5</v>
      </c>
      <c r="AZ2214">
        <v>56.25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 t="b">
        <v>0</v>
      </c>
      <c r="BI2214" t="b">
        <v>1</v>
      </c>
      <c r="BJ2214" t="b">
        <v>0</v>
      </c>
      <c r="BK2214" t="b">
        <v>0</v>
      </c>
      <c r="BL2214" t="s">
        <v>312</v>
      </c>
      <c r="BM2214">
        <v>2</v>
      </c>
      <c r="BN2214">
        <v>60</v>
      </c>
      <c r="BO2214">
        <v>1</v>
      </c>
      <c r="BP2214" s="15">
        <v>45312</v>
      </c>
      <c r="BQ2214" t="s">
        <v>307</v>
      </c>
      <c r="BR2214" t="s">
        <v>308</v>
      </c>
      <c r="BS2214">
        <v>60</v>
      </c>
      <c r="BT2214">
        <v>2</v>
      </c>
    </row>
    <row r="2215" spans="1:72" x14ac:dyDescent="0.25">
      <c r="A2215" t="str">
        <f t="shared" si="136"/>
        <v>638_1340</v>
      </c>
      <c r="B2215" t="str">
        <f t="shared" si="137"/>
        <v>R</v>
      </c>
      <c r="C2215">
        <f t="shared" si="138"/>
        <v>3534</v>
      </c>
      <c r="D2215">
        <f t="shared" si="139"/>
        <v>0</v>
      </c>
      <c r="F2215" t="s">
        <v>3250</v>
      </c>
      <c r="G2215">
        <v>638</v>
      </c>
      <c r="H2215" t="s">
        <v>171</v>
      </c>
      <c r="I2215">
        <v>1340</v>
      </c>
      <c r="J2215">
        <v>1929</v>
      </c>
      <c r="K2215" t="s">
        <v>283</v>
      </c>
      <c r="L2215" t="s">
        <v>284</v>
      </c>
      <c r="M2215">
        <v>2</v>
      </c>
      <c r="N2215" t="s">
        <v>285</v>
      </c>
      <c r="O2215">
        <v>0</v>
      </c>
      <c r="P2215">
        <v>2</v>
      </c>
      <c r="Q2215" t="s">
        <v>286</v>
      </c>
      <c r="R2215" t="s">
        <v>287</v>
      </c>
      <c r="S2215" t="s">
        <v>288</v>
      </c>
      <c r="T2215" t="s">
        <v>289</v>
      </c>
      <c r="U2215">
        <v>350</v>
      </c>
      <c r="V2215">
        <v>23</v>
      </c>
      <c r="W2215">
        <v>13</v>
      </c>
      <c r="X2215">
        <v>1</v>
      </c>
      <c r="Y2215" s="15">
        <v>45405</v>
      </c>
      <c r="Z2215">
        <v>2</v>
      </c>
      <c r="AA2215" s="15">
        <v>45382</v>
      </c>
      <c r="AB2215" s="15">
        <v>45312</v>
      </c>
      <c r="AC2215">
        <v>7.15</v>
      </c>
      <c r="AD2215">
        <v>8</v>
      </c>
      <c r="AE2215">
        <v>121.15</v>
      </c>
      <c r="AF2215" s="15">
        <v>45330</v>
      </c>
      <c r="AG2215">
        <v>-1</v>
      </c>
      <c r="AH2215">
        <v>-1</v>
      </c>
      <c r="AI2215">
        <v>175.18275479030001</v>
      </c>
      <c r="AJ2215">
        <v>-40.7604735898</v>
      </c>
      <c r="AK2215">
        <v>4.5</v>
      </c>
      <c r="AL2215">
        <v>589</v>
      </c>
      <c r="AM2215">
        <v>3534</v>
      </c>
      <c r="AN2215" t="s">
        <v>290</v>
      </c>
      <c r="AO2215" t="s">
        <v>291</v>
      </c>
      <c r="AP2215" t="s">
        <v>292</v>
      </c>
      <c r="AQ2215" t="s">
        <v>293</v>
      </c>
      <c r="AR2215" t="s">
        <v>294</v>
      </c>
      <c r="AS2215">
        <v>1</v>
      </c>
      <c r="AT2215">
        <v>1595.0456200000001</v>
      </c>
      <c r="AU2215">
        <v>494.46584000000001</v>
      </c>
      <c r="AV2215">
        <v>0</v>
      </c>
      <c r="AW2215">
        <v>155.73770491803299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t="b">
        <v>0</v>
      </c>
      <c r="BI2215" t="b">
        <v>1</v>
      </c>
      <c r="BJ2215" t="b">
        <v>1</v>
      </c>
      <c r="BK2215" t="b">
        <v>0</v>
      </c>
      <c r="BL2215" t="s">
        <v>293</v>
      </c>
      <c r="BM2215">
        <v>2</v>
      </c>
      <c r="BN2215">
        <v>50</v>
      </c>
      <c r="BO2215">
        <v>1</v>
      </c>
      <c r="BP2215" s="15">
        <v>45312</v>
      </c>
      <c r="BQ2215" t="s">
        <v>295</v>
      </c>
      <c r="BR2215" t="s">
        <v>296</v>
      </c>
      <c r="BS2215">
        <v>50</v>
      </c>
      <c r="BT2215">
        <v>2</v>
      </c>
    </row>
    <row r="2216" spans="1:72" x14ac:dyDescent="0.25">
      <c r="A2216" t="str">
        <f t="shared" si="136"/>
        <v>638_2970</v>
      </c>
      <c r="B2216" t="str">
        <f t="shared" si="137"/>
        <v>R</v>
      </c>
      <c r="C2216">
        <f t="shared" si="138"/>
        <v>2220</v>
      </c>
      <c r="D2216">
        <f t="shared" si="139"/>
        <v>0</v>
      </c>
      <c r="F2216" t="s">
        <v>3251</v>
      </c>
      <c r="G2216">
        <v>638</v>
      </c>
      <c r="H2216" t="s">
        <v>171</v>
      </c>
      <c r="I2216">
        <v>2970</v>
      </c>
      <c r="J2216">
        <v>3340</v>
      </c>
      <c r="K2216" t="s">
        <v>283</v>
      </c>
      <c r="L2216" t="s">
        <v>284</v>
      </c>
      <c r="M2216">
        <v>2</v>
      </c>
      <c r="N2216" t="s">
        <v>285</v>
      </c>
      <c r="O2216">
        <v>0</v>
      </c>
      <c r="P2216">
        <v>2</v>
      </c>
      <c r="Q2216" t="s">
        <v>286</v>
      </c>
      <c r="R2216" t="s">
        <v>287</v>
      </c>
      <c r="S2216" t="s">
        <v>288</v>
      </c>
      <c r="T2216" t="s">
        <v>289</v>
      </c>
      <c r="U2216">
        <v>308</v>
      </c>
      <c r="V2216">
        <v>29</v>
      </c>
      <c r="W2216">
        <v>63</v>
      </c>
      <c r="X2216">
        <v>5</v>
      </c>
      <c r="Y2216" s="15">
        <v>43545</v>
      </c>
      <c r="Z2216">
        <v>10</v>
      </c>
      <c r="AA2216" s="15">
        <v>27395</v>
      </c>
      <c r="AB2216" s="15">
        <v>45312</v>
      </c>
      <c r="AC2216">
        <v>7</v>
      </c>
      <c r="AD2216">
        <v>5</v>
      </c>
      <c r="AE2216">
        <v>140.35</v>
      </c>
      <c r="AF2216" s="15">
        <v>45330</v>
      </c>
      <c r="AG2216">
        <v>-1</v>
      </c>
      <c r="AH2216">
        <v>-1</v>
      </c>
      <c r="AI2216">
        <v>175.1958229322</v>
      </c>
      <c r="AJ2216">
        <v>-40.764267716500001</v>
      </c>
      <c r="AK2216">
        <v>5</v>
      </c>
      <c r="AL2216">
        <v>370</v>
      </c>
      <c r="AM2216">
        <v>2220</v>
      </c>
      <c r="AN2216" t="s">
        <v>290</v>
      </c>
      <c r="AO2216" t="s">
        <v>291</v>
      </c>
      <c r="AP2216" t="s">
        <v>941</v>
      </c>
      <c r="AQ2216" t="s">
        <v>293</v>
      </c>
      <c r="AR2216" t="s">
        <v>294</v>
      </c>
      <c r="AS2216" t="s">
        <v>291</v>
      </c>
      <c r="AT2216">
        <v>1257.23162</v>
      </c>
      <c r="AU2216">
        <v>324.08631000000003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b">
        <v>0</v>
      </c>
      <c r="BI2216" t="b">
        <v>1</v>
      </c>
      <c r="BJ2216" t="b">
        <v>1</v>
      </c>
      <c r="BK2216" t="b">
        <v>0</v>
      </c>
      <c r="BL2216" t="s">
        <v>293</v>
      </c>
      <c r="BM2216">
        <v>2</v>
      </c>
      <c r="BN2216">
        <v>50</v>
      </c>
      <c r="BO2216">
        <v>1</v>
      </c>
      <c r="BP2216" s="15">
        <v>45312</v>
      </c>
      <c r="BQ2216" t="s">
        <v>295</v>
      </c>
      <c r="BR2216" t="s">
        <v>296</v>
      </c>
      <c r="BS2216">
        <v>50</v>
      </c>
      <c r="BT2216">
        <v>2</v>
      </c>
    </row>
    <row r="2217" spans="1:72" x14ac:dyDescent="0.25">
      <c r="A2217" t="str">
        <f t="shared" si="136"/>
        <v>638_3525</v>
      </c>
      <c r="B2217" t="str">
        <f t="shared" si="137"/>
        <v>R</v>
      </c>
      <c r="C2217">
        <f t="shared" si="138"/>
        <v>240</v>
      </c>
      <c r="D2217">
        <f t="shared" si="139"/>
        <v>0</v>
      </c>
      <c r="F2217" t="s">
        <v>3252</v>
      </c>
      <c r="G2217">
        <v>638</v>
      </c>
      <c r="H2217" t="s">
        <v>171</v>
      </c>
      <c r="I2217">
        <v>3525</v>
      </c>
      <c r="J2217">
        <v>3565</v>
      </c>
      <c r="K2217" t="s">
        <v>283</v>
      </c>
      <c r="L2217" t="s">
        <v>284</v>
      </c>
      <c r="M2217">
        <v>2</v>
      </c>
      <c r="N2217" t="s">
        <v>285</v>
      </c>
      <c r="O2217">
        <v>0</v>
      </c>
      <c r="P2217">
        <v>2</v>
      </c>
      <c r="Q2217" t="s">
        <v>286</v>
      </c>
      <c r="R2217" t="s">
        <v>287</v>
      </c>
      <c r="S2217" t="s">
        <v>288</v>
      </c>
      <c r="T2217" t="s">
        <v>289</v>
      </c>
      <c r="U2217">
        <v>308</v>
      </c>
      <c r="V2217">
        <v>29</v>
      </c>
      <c r="W2217">
        <v>35</v>
      </c>
      <c r="X2217">
        <v>3</v>
      </c>
      <c r="Y2217" s="15">
        <v>41696</v>
      </c>
      <c r="Z2217">
        <v>19</v>
      </c>
      <c r="AA2217" s="15">
        <v>36543</v>
      </c>
      <c r="AB2217" s="15">
        <v>45312</v>
      </c>
      <c r="AC2217">
        <v>2.25</v>
      </c>
      <c r="AD2217">
        <v>1.25</v>
      </c>
      <c r="AE2217">
        <v>105.75</v>
      </c>
      <c r="AF2217" s="15">
        <v>45330</v>
      </c>
      <c r="AG2217">
        <v>-1</v>
      </c>
      <c r="AH2217">
        <v>-1</v>
      </c>
      <c r="AI2217">
        <v>175.199292773</v>
      </c>
      <c r="AJ2217">
        <v>-40.762305995299997</v>
      </c>
      <c r="AK2217">
        <v>5</v>
      </c>
      <c r="AL2217">
        <v>40</v>
      </c>
      <c r="AM2217">
        <v>240</v>
      </c>
      <c r="AN2217" t="s">
        <v>290</v>
      </c>
      <c r="AO2217" t="s">
        <v>291</v>
      </c>
      <c r="AP2217" t="s">
        <v>292</v>
      </c>
      <c r="AQ2217" t="s">
        <v>293</v>
      </c>
      <c r="AR2217" t="s">
        <v>294</v>
      </c>
      <c r="AS2217" t="s">
        <v>291</v>
      </c>
      <c r="AT2217">
        <v>-1</v>
      </c>
      <c r="AU2217">
        <v>-1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0.5</v>
      </c>
      <c r="BD2217">
        <v>0</v>
      </c>
      <c r="BE2217">
        <v>0</v>
      </c>
      <c r="BF2217">
        <v>2.5</v>
      </c>
      <c r="BG2217">
        <v>0</v>
      </c>
      <c r="BH2217" t="b">
        <v>0</v>
      </c>
      <c r="BI2217" t="b">
        <v>1</v>
      </c>
      <c r="BJ2217" t="b">
        <v>0</v>
      </c>
      <c r="BK2217" t="b">
        <v>0</v>
      </c>
      <c r="BL2217" t="s">
        <v>293</v>
      </c>
      <c r="BM2217">
        <v>2</v>
      </c>
      <c r="BN2217">
        <v>50</v>
      </c>
      <c r="BO2217">
        <v>1</v>
      </c>
      <c r="BP2217" s="15">
        <v>45312</v>
      </c>
      <c r="BQ2217" t="s">
        <v>295</v>
      </c>
      <c r="BR2217" t="s">
        <v>296</v>
      </c>
      <c r="BS2217">
        <v>50</v>
      </c>
      <c r="BT2217">
        <v>2</v>
      </c>
    </row>
    <row r="2218" spans="1:72" x14ac:dyDescent="0.25">
      <c r="A2218" t="str">
        <f t="shared" si="136"/>
        <v>1454_7971</v>
      </c>
      <c r="B2218" t="str">
        <f t="shared" si="137"/>
        <v>R</v>
      </c>
      <c r="C2218">
        <f t="shared" si="138"/>
        <v>4192.2</v>
      </c>
      <c r="D2218">
        <f t="shared" si="139"/>
        <v>0</v>
      </c>
      <c r="F2218" t="s">
        <v>3253</v>
      </c>
      <c r="G2218">
        <v>1454</v>
      </c>
      <c r="H2218" t="s">
        <v>1555</v>
      </c>
      <c r="I2218">
        <v>7971</v>
      </c>
      <c r="J2218">
        <v>8277</v>
      </c>
      <c r="K2218" t="s">
        <v>283</v>
      </c>
      <c r="L2218" t="s">
        <v>284</v>
      </c>
      <c r="M2218">
        <v>2</v>
      </c>
      <c r="N2218" t="s">
        <v>285</v>
      </c>
      <c r="O2218">
        <v>9</v>
      </c>
      <c r="P2218">
        <v>5</v>
      </c>
      <c r="Q2218" t="s">
        <v>286</v>
      </c>
      <c r="R2218" t="s">
        <v>415</v>
      </c>
      <c r="S2218" t="s">
        <v>416</v>
      </c>
      <c r="T2218" t="s">
        <v>1556</v>
      </c>
      <c r="U2218">
        <v>9211</v>
      </c>
      <c r="V2218">
        <v>4</v>
      </c>
      <c r="W2218">
        <v>35</v>
      </c>
      <c r="X2218">
        <v>3</v>
      </c>
      <c r="Y2218" s="15">
        <v>41749</v>
      </c>
      <c r="Z2218">
        <v>12</v>
      </c>
      <c r="AA2218" s="15">
        <v>29586</v>
      </c>
      <c r="AB2218" s="15">
        <v>45279</v>
      </c>
      <c r="AC2218">
        <v>5</v>
      </c>
      <c r="AD2218">
        <v>6.65</v>
      </c>
      <c r="AE2218">
        <v>98.9</v>
      </c>
      <c r="AF2218" s="15">
        <v>42370</v>
      </c>
      <c r="AG2218">
        <v>-1</v>
      </c>
      <c r="AH2218">
        <v>-1</v>
      </c>
      <c r="AI2218">
        <v>175.03424972670001</v>
      </c>
      <c r="AJ2218">
        <v>-40.8920286444</v>
      </c>
      <c r="AK2218">
        <v>4</v>
      </c>
      <c r="AL2218">
        <v>306</v>
      </c>
      <c r="AM2218">
        <v>4192.2</v>
      </c>
      <c r="AN2218" t="s">
        <v>418</v>
      </c>
      <c r="AO2218" t="s">
        <v>291</v>
      </c>
      <c r="AP2218" t="s">
        <v>1564</v>
      </c>
      <c r="AQ2218" t="s">
        <v>312</v>
      </c>
      <c r="AR2218" t="s">
        <v>294</v>
      </c>
      <c r="AS2218" t="s">
        <v>291</v>
      </c>
      <c r="AT2218">
        <v>-1</v>
      </c>
      <c r="AU2218">
        <v>-1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b">
        <v>0</v>
      </c>
      <c r="BI2218" t="b">
        <v>1</v>
      </c>
      <c r="BJ2218" t="b">
        <v>1</v>
      </c>
      <c r="BK2218" t="b">
        <v>1</v>
      </c>
      <c r="BL2218" t="s">
        <v>312</v>
      </c>
      <c r="BM2218">
        <v>2</v>
      </c>
      <c r="BN2218">
        <v>40</v>
      </c>
      <c r="BO2218">
        <v>1</v>
      </c>
      <c r="BP2218" s="15">
        <v>45279</v>
      </c>
      <c r="BQ2218" t="s">
        <v>336</v>
      </c>
      <c r="BR2218" t="s">
        <v>450</v>
      </c>
      <c r="BS2218">
        <v>40</v>
      </c>
      <c r="BT2218">
        <v>2</v>
      </c>
    </row>
    <row r="2219" spans="1:72" x14ac:dyDescent="0.25">
      <c r="A2219" t="str">
        <f t="shared" si="136"/>
        <v>23996_646</v>
      </c>
      <c r="B2219" t="str">
        <f t="shared" si="137"/>
        <v>U</v>
      </c>
      <c r="C2219">
        <f t="shared" si="138"/>
        <v>3102</v>
      </c>
      <c r="D2219">
        <f t="shared" si="139"/>
        <v>0</v>
      </c>
      <c r="F2219" t="s">
        <v>3254</v>
      </c>
      <c r="G2219">
        <v>23996</v>
      </c>
      <c r="H2219" t="s">
        <v>1856</v>
      </c>
      <c r="I2219">
        <v>646</v>
      </c>
      <c r="J2219">
        <v>928</v>
      </c>
      <c r="K2219" t="s">
        <v>283</v>
      </c>
      <c r="L2219" t="s">
        <v>284</v>
      </c>
      <c r="M2219">
        <v>2</v>
      </c>
      <c r="N2219" t="s">
        <v>285</v>
      </c>
      <c r="O2219">
        <v>9</v>
      </c>
      <c r="P2219">
        <v>6</v>
      </c>
      <c r="Q2219" t="s">
        <v>286</v>
      </c>
      <c r="R2219" t="s">
        <v>284</v>
      </c>
      <c r="S2219" t="s">
        <v>284</v>
      </c>
      <c r="T2219" t="s">
        <v>284</v>
      </c>
      <c r="U2219">
        <v>259</v>
      </c>
      <c r="V2219">
        <v>6</v>
      </c>
      <c r="W2219">
        <v>51</v>
      </c>
      <c r="X2219">
        <v>3</v>
      </c>
      <c r="Y2219" s="15">
        <v>39573</v>
      </c>
      <c r="Z2219">
        <v>22</v>
      </c>
      <c r="AA2219" s="15">
        <v>18987</v>
      </c>
      <c r="AB2219" s="15">
        <v>45279</v>
      </c>
      <c r="AC2219">
        <v>4.6500000000000004</v>
      </c>
      <c r="AD2219">
        <v>6.95</v>
      </c>
      <c r="AE2219">
        <v>129.19999999999999</v>
      </c>
      <c r="AF2219" s="15">
        <v>42370</v>
      </c>
      <c r="AG2219">
        <v>-1</v>
      </c>
      <c r="AH2219">
        <v>-1</v>
      </c>
      <c r="AI2219" t="s">
        <v>384</v>
      </c>
      <c r="AJ2219" t="s">
        <v>384</v>
      </c>
      <c r="AK2219" t="s">
        <v>384</v>
      </c>
      <c r="AL2219">
        <v>282</v>
      </c>
      <c r="AM2219">
        <v>3102</v>
      </c>
      <c r="AN2219" t="s">
        <v>418</v>
      </c>
      <c r="AO2219" t="s">
        <v>321</v>
      </c>
      <c r="AP2219" t="s">
        <v>314</v>
      </c>
      <c r="AQ2219" t="s">
        <v>312</v>
      </c>
      <c r="AR2219" t="s">
        <v>294</v>
      </c>
      <c r="AS2219" t="s">
        <v>291</v>
      </c>
      <c r="AT2219">
        <v>-1</v>
      </c>
      <c r="AU2219">
        <v>-1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0.15</v>
      </c>
      <c r="BD2219">
        <v>0</v>
      </c>
      <c r="BE2219">
        <v>0</v>
      </c>
      <c r="BF2219">
        <v>0.75</v>
      </c>
      <c r="BG2219">
        <v>0</v>
      </c>
      <c r="BH2219" t="b">
        <v>0</v>
      </c>
      <c r="BI2219" t="b">
        <v>1</v>
      </c>
      <c r="BJ2219" t="b">
        <v>1</v>
      </c>
      <c r="BK2219" t="b">
        <v>1</v>
      </c>
      <c r="BL2219" t="s">
        <v>312</v>
      </c>
      <c r="BM2219">
        <v>2</v>
      </c>
      <c r="BN2219">
        <v>60</v>
      </c>
      <c r="BO2219">
        <v>1</v>
      </c>
      <c r="BP2219" s="15">
        <v>45279</v>
      </c>
      <c r="BQ2219" t="s">
        <v>336</v>
      </c>
      <c r="BR2219" t="s">
        <v>337</v>
      </c>
      <c r="BS2219">
        <v>60</v>
      </c>
      <c r="BT2219">
        <v>2</v>
      </c>
    </row>
    <row r="2220" spans="1:72" x14ac:dyDescent="0.25">
      <c r="A2220" t="str">
        <f t="shared" si="136"/>
        <v>23996_928</v>
      </c>
      <c r="B2220" t="str">
        <f t="shared" si="137"/>
        <v>U</v>
      </c>
      <c r="C2220">
        <f t="shared" si="138"/>
        <v>517</v>
      </c>
      <c r="D2220">
        <f t="shared" si="139"/>
        <v>0</v>
      </c>
      <c r="F2220" t="s">
        <v>3255</v>
      </c>
      <c r="G2220">
        <v>23996</v>
      </c>
      <c r="H2220" t="s">
        <v>1856</v>
      </c>
      <c r="I2220">
        <v>928</v>
      </c>
      <c r="J2220">
        <v>975</v>
      </c>
      <c r="K2220" t="s">
        <v>283</v>
      </c>
      <c r="L2220" t="s">
        <v>284</v>
      </c>
      <c r="M2220">
        <v>2</v>
      </c>
      <c r="N2220" t="s">
        <v>285</v>
      </c>
      <c r="O2220">
        <v>9</v>
      </c>
      <c r="P2220">
        <v>6</v>
      </c>
      <c r="Q2220" t="s">
        <v>286</v>
      </c>
      <c r="R2220" t="s">
        <v>284</v>
      </c>
      <c r="S2220" t="s">
        <v>284</v>
      </c>
      <c r="T2220" t="s">
        <v>284</v>
      </c>
      <c r="U2220">
        <v>259</v>
      </c>
      <c r="V2220">
        <v>6</v>
      </c>
      <c r="W2220">
        <v>50</v>
      </c>
      <c r="X2220">
        <v>1</v>
      </c>
      <c r="Y2220" s="15">
        <v>44985</v>
      </c>
      <c r="Z2220">
        <v>17</v>
      </c>
      <c r="AA2220" s="15">
        <v>43496</v>
      </c>
      <c r="AB2220" s="15">
        <v>45279</v>
      </c>
      <c r="AC2220">
        <v>1</v>
      </c>
      <c r="AD2220">
        <v>2.25</v>
      </c>
      <c r="AE2220">
        <v>118.75</v>
      </c>
      <c r="AF2220" s="15">
        <v>42370</v>
      </c>
      <c r="AG2220">
        <v>-1</v>
      </c>
      <c r="AH2220">
        <v>-1</v>
      </c>
      <c r="AI2220" t="s">
        <v>384</v>
      </c>
      <c r="AJ2220" t="s">
        <v>384</v>
      </c>
      <c r="AK2220" t="s">
        <v>384</v>
      </c>
      <c r="AL2220">
        <v>47</v>
      </c>
      <c r="AM2220">
        <v>517</v>
      </c>
      <c r="AN2220" t="s">
        <v>418</v>
      </c>
      <c r="AO2220" t="s">
        <v>321</v>
      </c>
      <c r="AP2220" t="s">
        <v>1564</v>
      </c>
      <c r="AQ2220" t="s">
        <v>312</v>
      </c>
      <c r="AR2220" t="s">
        <v>294</v>
      </c>
      <c r="AS2220" t="s">
        <v>291</v>
      </c>
      <c r="AT2220">
        <v>-1</v>
      </c>
      <c r="AU2220">
        <v>-1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b">
        <v>0</v>
      </c>
      <c r="BI2220" t="b">
        <v>1</v>
      </c>
      <c r="BJ2220" t="b">
        <v>0</v>
      </c>
      <c r="BK2220" t="b">
        <v>1</v>
      </c>
      <c r="BL2220" t="s">
        <v>312</v>
      </c>
      <c r="BM2220">
        <v>2</v>
      </c>
      <c r="BN2220">
        <v>60</v>
      </c>
      <c r="BO2220">
        <v>1</v>
      </c>
      <c r="BP2220" s="15">
        <v>45279</v>
      </c>
      <c r="BQ2220" t="s">
        <v>336</v>
      </c>
      <c r="BR2220" t="s">
        <v>337</v>
      </c>
      <c r="BS2220">
        <v>60</v>
      </c>
      <c r="BT2220">
        <v>2</v>
      </c>
    </row>
    <row r="2221" spans="1:72" x14ac:dyDescent="0.25">
      <c r="A2221" t="str">
        <f t="shared" si="136"/>
        <v>23996_1375</v>
      </c>
      <c r="B2221" t="str">
        <f t="shared" si="137"/>
        <v>U</v>
      </c>
      <c r="C2221">
        <f t="shared" si="138"/>
        <v>480</v>
      </c>
      <c r="D2221">
        <f t="shared" si="139"/>
        <v>0</v>
      </c>
      <c r="F2221" t="s">
        <v>3256</v>
      </c>
      <c r="G2221">
        <v>23996</v>
      </c>
      <c r="H2221" t="s">
        <v>1856</v>
      </c>
      <c r="I2221">
        <v>1375</v>
      </c>
      <c r="J2221">
        <v>1435</v>
      </c>
      <c r="K2221" t="s">
        <v>283</v>
      </c>
      <c r="L2221" t="s">
        <v>284</v>
      </c>
      <c r="M2221">
        <v>2</v>
      </c>
      <c r="N2221" t="s">
        <v>285</v>
      </c>
      <c r="O2221">
        <v>9</v>
      </c>
      <c r="P2221">
        <v>6</v>
      </c>
      <c r="Q2221" t="s">
        <v>286</v>
      </c>
      <c r="R2221" t="s">
        <v>284</v>
      </c>
      <c r="S2221" t="s">
        <v>284</v>
      </c>
      <c r="T2221" t="s">
        <v>284</v>
      </c>
      <c r="U2221">
        <v>259</v>
      </c>
      <c r="V2221">
        <v>6</v>
      </c>
      <c r="W2221">
        <v>184</v>
      </c>
      <c r="X2221">
        <v>7</v>
      </c>
      <c r="Y2221" s="15">
        <v>39927</v>
      </c>
      <c r="Z2221">
        <v>17</v>
      </c>
      <c r="AA2221" s="15">
        <v>18987</v>
      </c>
      <c r="AB2221" s="15">
        <v>45279</v>
      </c>
      <c r="AC2221">
        <v>6.95</v>
      </c>
      <c r="AD2221">
        <v>12.65</v>
      </c>
      <c r="AE2221">
        <v>194.5</v>
      </c>
      <c r="AF2221" s="15">
        <v>42370</v>
      </c>
      <c r="AG2221">
        <v>-1</v>
      </c>
      <c r="AH2221">
        <v>-1</v>
      </c>
      <c r="AI2221" t="s">
        <v>384</v>
      </c>
      <c r="AJ2221" t="s">
        <v>384</v>
      </c>
      <c r="AK2221" t="s">
        <v>384</v>
      </c>
      <c r="AL2221">
        <v>60</v>
      </c>
      <c r="AM2221">
        <v>480</v>
      </c>
      <c r="AN2221" t="s">
        <v>418</v>
      </c>
      <c r="AO2221" t="s">
        <v>321</v>
      </c>
      <c r="AP2221" t="s">
        <v>1564</v>
      </c>
      <c r="AQ2221" t="s">
        <v>312</v>
      </c>
      <c r="AR2221" t="s">
        <v>294</v>
      </c>
      <c r="AS2221" t="s">
        <v>291</v>
      </c>
      <c r="AT2221">
        <v>-1</v>
      </c>
      <c r="AU2221">
        <v>-1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0.1</v>
      </c>
      <c r="BD2221">
        <v>0</v>
      </c>
      <c r="BE2221">
        <v>0</v>
      </c>
      <c r="BF2221">
        <v>0.5</v>
      </c>
      <c r="BG2221">
        <v>0</v>
      </c>
      <c r="BH2221" t="b">
        <v>0</v>
      </c>
      <c r="BI2221" t="b">
        <v>1</v>
      </c>
      <c r="BJ2221" t="b">
        <v>1</v>
      </c>
      <c r="BK2221" t="b">
        <v>0</v>
      </c>
      <c r="BL2221" t="s">
        <v>312</v>
      </c>
      <c r="BM2221">
        <v>2</v>
      </c>
      <c r="BN2221">
        <v>60</v>
      </c>
      <c r="BO2221">
        <v>1</v>
      </c>
      <c r="BP2221" s="15">
        <v>45279</v>
      </c>
      <c r="BQ2221" t="s">
        <v>336</v>
      </c>
      <c r="BR2221" t="s">
        <v>337</v>
      </c>
      <c r="BS2221">
        <v>60</v>
      </c>
      <c r="BT2221">
        <v>2</v>
      </c>
    </row>
    <row r="2222" spans="1:72" x14ac:dyDescent="0.25">
      <c r="A2222" t="str">
        <f t="shared" si="136"/>
        <v>23996_2855</v>
      </c>
      <c r="B2222" t="str">
        <f t="shared" si="137"/>
        <v>U</v>
      </c>
      <c r="C2222">
        <f t="shared" si="138"/>
        <v>715</v>
      </c>
      <c r="D2222">
        <f t="shared" si="139"/>
        <v>0</v>
      </c>
      <c r="F2222" t="s">
        <v>3257</v>
      </c>
      <c r="G2222">
        <v>23996</v>
      </c>
      <c r="H2222" t="s">
        <v>1856</v>
      </c>
      <c r="I2222">
        <v>2855</v>
      </c>
      <c r="J2222">
        <v>2910</v>
      </c>
      <c r="K2222" t="s">
        <v>283</v>
      </c>
      <c r="L2222" t="s">
        <v>284</v>
      </c>
      <c r="M2222">
        <v>2</v>
      </c>
      <c r="N2222" t="s">
        <v>285</v>
      </c>
      <c r="O2222">
        <v>9</v>
      </c>
      <c r="P2222">
        <v>6</v>
      </c>
      <c r="Q2222" t="s">
        <v>286</v>
      </c>
      <c r="R2222" t="s">
        <v>284</v>
      </c>
      <c r="S2222" t="s">
        <v>284</v>
      </c>
      <c r="T2222" t="s">
        <v>284</v>
      </c>
      <c r="U2222">
        <v>259</v>
      </c>
      <c r="V2222">
        <v>6</v>
      </c>
      <c r="W2222">
        <v>46</v>
      </c>
      <c r="X2222">
        <v>2</v>
      </c>
      <c r="Y2222" s="15">
        <v>41764</v>
      </c>
      <c r="Z2222">
        <v>22</v>
      </c>
      <c r="AA2222" s="15">
        <v>18987</v>
      </c>
      <c r="AB2222" s="15">
        <v>45279</v>
      </c>
      <c r="AC2222">
        <v>4.95</v>
      </c>
      <c r="AD2222">
        <v>7.95</v>
      </c>
      <c r="AE2222">
        <v>91</v>
      </c>
      <c r="AF2222" s="15">
        <v>42370</v>
      </c>
      <c r="AG2222">
        <v>-1</v>
      </c>
      <c r="AH2222">
        <v>-1</v>
      </c>
      <c r="AI2222" t="s">
        <v>384</v>
      </c>
      <c r="AJ2222" t="s">
        <v>384</v>
      </c>
      <c r="AK2222" t="s">
        <v>384</v>
      </c>
      <c r="AL2222">
        <v>55</v>
      </c>
      <c r="AM2222">
        <v>715</v>
      </c>
      <c r="AN2222" t="s">
        <v>418</v>
      </c>
      <c r="AO2222" t="s">
        <v>321</v>
      </c>
      <c r="AP2222" t="s">
        <v>2808</v>
      </c>
      <c r="AQ2222" t="s">
        <v>312</v>
      </c>
      <c r="AR2222" t="s">
        <v>294</v>
      </c>
      <c r="AS2222" t="s">
        <v>291</v>
      </c>
      <c r="AT2222">
        <v>-1</v>
      </c>
      <c r="AU2222">
        <v>-1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b">
        <v>0</v>
      </c>
      <c r="BI2222" t="b">
        <v>1</v>
      </c>
      <c r="BJ2222" t="b">
        <v>1</v>
      </c>
      <c r="BK2222" t="b">
        <v>1</v>
      </c>
      <c r="BL2222" t="s">
        <v>312</v>
      </c>
      <c r="BM2222">
        <v>2</v>
      </c>
      <c r="BN2222">
        <v>60</v>
      </c>
      <c r="BO2222">
        <v>1</v>
      </c>
      <c r="BP2222" s="15">
        <v>45279</v>
      </c>
      <c r="BQ2222" t="s">
        <v>336</v>
      </c>
      <c r="BR2222" t="s">
        <v>337</v>
      </c>
      <c r="BS2222">
        <v>60</v>
      </c>
      <c r="BT2222">
        <v>2</v>
      </c>
    </row>
    <row r="2223" spans="1:72" x14ac:dyDescent="0.25">
      <c r="A2223" t="str">
        <f t="shared" si="136"/>
        <v>23996_2910</v>
      </c>
      <c r="B2223" t="str">
        <f t="shared" si="137"/>
        <v>U</v>
      </c>
      <c r="C2223">
        <f t="shared" si="138"/>
        <v>1209</v>
      </c>
      <c r="D2223">
        <f t="shared" si="139"/>
        <v>0</v>
      </c>
      <c r="F2223" t="s">
        <v>3258</v>
      </c>
      <c r="G2223">
        <v>23996</v>
      </c>
      <c r="H2223" t="s">
        <v>1856</v>
      </c>
      <c r="I2223">
        <v>2910</v>
      </c>
      <c r="J2223">
        <v>3003</v>
      </c>
      <c r="K2223" t="s">
        <v>283</v>
      </c>
      <c r="L2223" t="s">
        <v>284</v>
      </c>
      <c r="M2223">
        <v>2</v>
      </c>
      <c r="N2223" t="s">
        <v>285</v>
      </c>
      <c r="O2223">
        <v>9</v>
      </c>
      <c r="P2223">
        <v>6</v>
      </c>
      <c r="Q2223" t="s">
        <v>286</v>
      </c>
      <c r="R2223" t="s">
        <v>284</v>
      </c>
      <c r="S2223" t="s">
        <v>284</v>
      </c>
      <c r="T2223" t="s">
        <v>284</v>
      </c>
      <c r="U2223">
        <v>259</v>
      </c>
      <c r="V2223">
        <v>6</v>
      </c>
      <c r="W2223">
        <v>46</v>
      </c>
      <c r="X2223">
        <v>2</v>
      </c>
      <c r="Y2223" s="15">
        <v>41764</v>
      </c>
      <c r="Z2223">
        <v>22</v>
      </c>
      <c r="AA2223" s="15">
        <v>18987</v>
      </c>
      <c r="AB2223" s="15">
        <v>45279</v>
      </c>
      <c r="AC2223">
        <v>5.65</v>
      </c>
      <c r="AD2223">
        <v>7.3</v>
      </c>
      <c r="AE2223">
        <v>111.4</v>
      </c>
      <c r="AF2223" s="15">
        <v>42370</v>
      </c>
      <c r="AG2223">
        <v>-1</v>
      </c>
      <c r="AH2223">
        <v>-1</v>
      </c>
      <c r="AI2223" t="s">
        <v>384</v>
      </c>
      <c r="AJ2223" t="s">
        <v>384</v>
      </c>
      <c r="AK2223" t="s">
        <v>384</v>
      </c>
      <c r="AL2223">
        <v>93</v>
      </c>
      <c r="AM2223">
        <v>1209</v>
      </c>
      <c r="AN2223" t="s">
        <v>418</v>
      </c>
      <c r="AO2223" t="s">
        <v>321</v>
      </c>
      <c r="AP2223" t="s">
        <v>2808</v>
      </c>
      <c r="AQ2223" t="s">
        <v>312</v>
      </c>
      <c r="AR2223" t="s">
        <v>294</v>
      </c>
      <c r="AS2223" t="s">
        <v>291</v>
      </c>
      <c r="AT2223">
        <v>-1</v>
      </c>
      <c r="AU2223">
        <v>-1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b">
        <v>0</v>
      </c>
      <c r="BI2223" t="b">
        <v>1</v>
      </c>
      <c r="BJ2223" t="b">
        <v>1</v>
      </c>
      <c r="BK2223" t="b">
        <v>1</v>
      </c>
      <c r="BL2223" t="s">
        <v>312</v>
      </c>
      <c r="BM2223">
        <v>2</v>
      </c>
      <c r="BN2223">
        <v>60</v>
      </c>
      <c r="BO2223">
        <v>1</v>
      </c>
      <c r="BP2223" s="15">
        <v>45279</v>
      </c>
      <c r="BQ2223" t="s">
        <v>336</v>
      </c>
      <c r="BR2223" t="s">
        <v>337</v>
      </c>
      <c r="BS2223">
        <v>60</v>
      </c>
      <c r="BT2223">
        <v>2</v>
      </c>
    </row>
    <row r="2224" spans="1:72" x14ac:dyDescent="0.25">
      <c r="A2224" t="str">
        <f t="shared" si="136"/>
        <v>23996_3380</v>
      </c>
      <c r="B2224" t="str">
        <f t="shared" si="137"/>
        <v>R</v>
      </c>
      <c r="C2224">
        <f t="shared" si="138"/>
        <v>1235</v>
      </c>
      <c r="D2224">
        <f t="shared" si="139"/>
        <v>0</v>
      </c>
      <c r="F2224" t="s">
        <v>3259</v>
      </c>
      <c r="G2224">
        <v>23996</v>
      </c>
      <c r="H2224" t="s">
        <v>1856</v>
      </c>
      <c r="I2224">
        <v>3380</v>
      </c>
      <c r="J2224">
        <v>3475</v>
      </c>
      <c r="K2224" t="s">
        <v>283</v>
      </c>
      <c r="L2224" t="s">
        <v>284</v>
      </c>
      <c r="M2224">
        <v>2</v>
      </c>
      <c r="N2224" t="s">
        <v>285</v>
      </c>
      <c r="O2224">
        <v>9</v>
      </c>
      <c r="P2224">
        <v>6</v>
      </c>
      <c r="Q2224" t="s">
        <v>286</v>
      </c>
      <c r="R2224" t="s">
        <v>284</v>
      </c>
      <c r="S2224" t="s">
        <v>284</v>
      </c>
      <c r="T2224" t="s">
        <v>284</v>
      </c>
      <c r="U2224">
        <v>259</v>
      </c>
      <c r="V2224">
        <v>6</v>
      </c>
      <c r="W2224">
        <v>64</v>
      </c>
      <c r="X2224">
        <v>2</v>
      </c>
      <c r="Y2224" s="15">
        <v>44896</v>
      </c>
      <c r="Z2224">
        <v>17</v>
      </c>
      <c r="AA2224" s="15">
        <v>44771</v>
      </c>
      <c r="AB2224" s="15">
        <v>45279</v>
      </c>
      <c r="AC2224">
        <v>3.35</v>
      </c>
      <c r="AD2224">
        <v>4</v>
      </c>
      <c r="AE2224">
        <v>105.15</v>
      </c>
      <c r="AF2224" s="15">
        <v>42370</v>
      </c>
      <c r="AG2224">
        <v>-1</v>
      </c>
      <c r="AH2224">
        <v>-1</v>
      </c>
      <c r="AI2224" t="s">
        <v>384</v>
      </c>
      <c r="AJ2224" t="s">
        <v>384</v>
      </c>
      <c r="AK2224" t="s">
        <v>384</v>
      </c>
      <c r="AL2224">
        <v>95</v>
      </c>
      <c r="AM2224">
        <v>1235</v>
      </c>
      <c r="AN2224" t="s">
        <v>335</v>
      </c>
      <c r="AO2224" t="s">
        <v>291</v>
      </c>
      <c r="AP2224" t="s">
        <v>1564</v>
      </c>
      <c r="AQ2224" t="s">
        <v>312</v>
      </c>
      <c r="AR2224" t="s">
        <v>294</v>
      </c>
      <c r="AS2224" t="s">
        <v>291</v>
      </c>
      <c r="AT2224">
        <v>-1</v>
      </c>
      <c r="AU2224">
        <v>-1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b">
        <v>0</v>
      </c>
      <c r="BI2224" t="b">
        <v>1</v>
      </c>
      <c r="BJ2224" t="b">
        <v>1</v>
      </c>
      <c r="BK2224" t="b">
        <v>1</v>
      </c>
      <c r="BL2224" t="s">
        <v>312</v>
      </c>
      <c r="BM2224">
        <v>2</v>
      </c>
      <c r="BN2224">
        <v>40</v>
      </c>
      <c r="BO2224">
        <v>1</v>
      </c>
      <c r="BP2224" s="15">
        <v>45279</v>
      </c>
      <c r="BQ2224" t="s">
        <v>336</v>
      </c>
      <c r="BR2224" t="s">
        <v>450</v>
      </c>
      <c r="BS2224">
        <v>40</v>
      </c>
      <c r="BT2224">
        <v>2</v>
      </c>
    </row>
    <row r="2225" spans="1:72" x14ac:dyDescent="0.25">
      <c r="A2225" t="str">
        <f t="shared" si="136"/>
        <v>23996_3550</v>
      </c>
      <c r="B2225" t="str">
        <f t="shared" si="137"/>
        <v>R</v>
      </c>
      <c r="C2225">
        <f t="shared" si="138"/>
        <v>4745</v>
      </c>
      <c r="D2225">
        <f t="shared" si="139"/>
        <v>0</v>
      </c>
      <c r="F2225" t="s">
        <v>3260</v>
      </c>
      <c r="G2225">
        <v>23996</v>
      </c>
      <c r="H2225" t="s">
        <v>1856</v>
      </c>
      <c r="I2225">
        <v>3550</v>
      </c>
      <c r="J2225">
        <v>3915</v>
      </c>
      <c r="K2225" t="s">
        <v>283</v>
      </c>
      <c r="L2225" t="s">
        <v>284</v>
      </c>
      <c r="M2225">
        <v>2</v>
      </c>
      <c r="N2225" t="s">
        <v>285</v>
      </c>
      <c r="O2225">
        <v>9</v>
      </c>
      <c r="P2225">
        <v>6</v>
      </c>
      <c r="Q2225" t="s">
        <v>286</v>
      </c>
      <c r="R2225" t="s">
        <v>284</v>
      </c>
      <c r="S2225" t="s">
        <v>284</v>
      </c>
      <c r="T2225" t="s">
        <v>284</v>
      </c>
      <c r="U2225">
        <v>259</v>
      </c>
      <c r="V2225">
        <v>6</v>
      </c>
      <c r="W2225">
        <v>16</v>
      </c>
      <c r="X2225">
        <v>1</v>
      </c>
      <c r="Y2225" s="15">
        <v>45239</v>
      </c>
      <c r="Z2225">
        <v>19</v>
      </c>
      <c r="AA2225" s="15">
        <v>18987</v>
      </c>
      <c r="AB2225" s="15">
        <v>45279</v>
      </c>
      <c r="AC2225">
        <v>10.9</v>
      </c>
      <c r="AD2225">
        <v>8</v>
      </c>
      <c r="AE2225">
        <v>99.45</v>
      </c>
      <c r="AF2225" s="15">
        <v>42370</v>
      </c>
      <c r="AG2225">
        <v>-1</v>
      </c>
      <c r="AH2225">
        <v>-1</v>
      </c>
      <c r="AI2225" t="s">
        <v>384</v>
      </c>
      <c r="AJ2225" t="s">
        <v>384</v>
      </c>
      <c r="AK2225" t="s">
        <v>384</v>
      </c>
      <c r="AL2225">
        <v>365</v>
      </c>
      <c r="AM2225">
        <v>4745</v>
      </c>
      <c r="AN2225" t="s">
        <v>335</v>
      </c>
      <c r="AO2225" t="s">
        <v>291</v>
      </c>
      <c r="AP2225" t="s">
        <v>292</v>
      </c>
      <c r="AQ2225" t="s">
        <v>293</v>
      </c>
      <c r="AR2225" t="s">
        <v>294</v>
      </c>
      <c r="AS2225" t="s">
        <v>291</v>
      </c>
      <c r="AT2225">
        <v>-1</v>
      </c>
      <c r="AU2225">
        <v>-1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9.9897289586305398</v>
      </c>
      <c r="BD2225">
        <v>0</v>
      </c>
      <c r="BE2225">
        <v>0</v>
      </c>
      <c r="BF2225">
        <v>49.948644793152702</v>
      </c>
      <c r="BG2225">
        <v>0</v>
      </c>
      <c r="BH2225" t="b">
        <v>0</v>
      </c>
      <c r="BI2225" t="b">
        <v>1</v>
      </c>
      <c r="BJ2225" t="b">
        <v>1</v>
      </c>
      <c r="BK2225" t="b">
        <v>0</v>
      </c>
      <c r="BL2225" t="s">
        <v>293</v>
      </c>
      <c r="BM2225">
        <v>2</v>
      </c>
      <c r="BN2225">
        <v>40</v>
      </c>
      <c r="BO2225">
        <v>1</v>
      </c>
      <c r="BP2225" s="15">
        <v>45279</v>
      </c>
      <c r="BQ2225" t="s">
        <v>336</v>
      </c>
      <c r="BR2225" t="s">
        <v>450</v>
      </c>
      <c r="BS2225">
        <v>40</v>
      </c>
      <c r="BT2225">
        <v>2</v>
      </c>
    </row>
    <row r="2226" spans="1:72" x14ac:dyDescent="0.25">
      <c r="A2226" t="str">
        <f t="shared" si="136"/>
        <v>23996_3915</v>
      </c>
      <c r="B2226" t="str">
        <f t="shared" si="137"/>
        <v>R</v>
      </c>
      <c r="C2226">
        <f t="shared" si="138"/>
        <v>715</v>
      </c>
      <c r="D2226">
        <f t="shared" si="139"/>
        <v>0</v>
      </c>
      <c r="F2226" t="s">
        <v>3261</v>
      </c>
      <c r="G2226">
        <v>23996</v>
      </c>
      <c r="H2226" t="s">
        <v>1856</v>
      </c>
      <c r="I2226">
        <v>3915</v>
      </c>
      <c r="J2226">
        <v>3970</v>
      </c>
      <c r="K2226" t="s">
        <v>283</v>
      </c>
      <c r="L2226" t="s">
        <v>284</v>
      </c>
      <c r="M2226">
        <v>2</v>
      </c>
      <c r="N2226" t="s">
        <v>285</v>
      </c>
      <c r="O2226">
        <v>9</v>
      </c>
      <c r="P2226">
        <v>6</v>
      </c>
      <c r="Q2226" t="s">
        <v>286</v>
      </c>
      <c r="R2226" t="s">
        <v>284</v>
      </c>
      <c r="S2226" t="s">
        <v>284</v>
      </c>
      <c r="T2226" t="s">
        <v>284</v>
      </c>
      <c r="U2226">
        <v>259</v>
      </c>
      <c r="V2226">
        <v>6</v>
      </c>
      <c r="W2226">
        <v>89</v>
      </c>
      <c r="X2226">
        <v>6</v>
      </c>
      <c r="Y2226" s="15">
        <v>45239</v>
      </c>
      <c r="Z2226">
        <v>19</v>
      </c>
      <c r="AA2226" s="15">
        <v>18987</v>
      </c>
      <c r="AB2226" s="15">
        <v>45279</v>
      </c>
      <c r="AC2226">
        <v>6.85</v>
      </c>
      <c r="AD2226">
        <v>2</v>
      </c>
      <c r="AE2226">
        <v>104.2</v>
      </c>
      <c r="AF2226" s="15">
        <v>42370</v>
      </c>
      <c r="AG2226">
        <v>-1</v>
      </c>
      <c r="AH2226">
        <v>-1</v>
      </c>
      <c r="AI2226" t="s">
        <v>384</v>
      </c>
      <c r="AJ2226" t="s">
        <v>384</v>
      </c>
      <c r="AK2226" t="s">
        <v>384</v>
      </c>
      <c r="AL2226">
        <v>55</v>
      </c>
      <c r="AM2226">
        <v>715</v>
      </c>
      <c r="AN2226" t="s">
        <v>335</v>
      </c>
      <c r="AO2226" t="s">
        <v>291</v>
      </c>
      <c r="AP2226" t="s">
        <v>292</v>
      </c>
      <c r="AQ2226" t="s">
        <v>293</v>
      </c>
      <c r="AR2226" t="s">
        <v>294</v>
      </c>
      <c r="AS2226" t="s">
        <v>291</v>
      </c>
      <c r="AT2226">
        <v>-1</v>
      </c>
      <c r="AU2226">
        <v>-1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78.133232524964399</v>
      </c>
      <c r="BD2226">
        <v>0</v>
      </c>
      <c r="BE2226">
        <v>0</v>
      </c>
      <c r="BF2226">
        <v>390.66616262482199</v>
      </c>
      <c r="BG2226">
        <v>0</v>
      </c>
      <c r="BH2226" t="b">
        <v>0</v>
      </c>
      <c r="BI2226" t="b">
        <v>1</v>
      </c>
      <c r="BJ2226" t="b">
        <v>1</v>
      </c>
      <c r="BK2226" t="b">
        <v>0</v>
      </c>
      <c r="BL2226" t="s">
        <v>293</v>
      </c>
      <c r="BM2226">
        <v>2</v>
      </c>
      <c r="BN2226">
        <v>40</v>
      </c>
      <c r="BO2226">
        <v>1</v>
      </c>
      <c r="BP2226" s="15">
        <v>45279</v>
      </c>
      <c r="BQ2226" t="s">
        <v>336</v>
      </c>
      <c r="BR2226" t="s">
        <v>450</v>
      </c>
      <c r="BS2226">
        <v>40</v>
      </c>
      <c r="BT2226">
        <v>2</v>
      </c>
    </row>
    <row r="2227" spans="1:72" x14ac:dyDescent="0.25">
      <c r="A2227" t="str">
        <f t="shared" si="136"/>
        <v>23996_3970</v>
      </c>
      <c r="B2227" t="str">
        <f t="shared" si="137"/>
        <v>R</v>
      </c>
      <c r="C2227">
        <f t="shared" si="138"/>
        <v>35620</v>
      </c>
      <c r="D2227">
        <f t="shared" si="139"/>
        <v>0</v>
      </c>
      <c r="F2227" t="s">
        <v>3262</v>
      </c>
      <c r="G2227">
        <v>23996</v>
      </c>
      <c r="H2227" t="s">
        <v>1856</v>
      </c>
      <c r="I2227">
        <v>3970</v>
      </c>
      <c r="J2227">
        <v>6710</v>
      </c>
      <c r="K2227" t="s">
        <v>283</v>
      </c>
      <c r="L2227" t="s">
        <v>284</v>
      </c>
      <c r="M2227">
        <v>2</v>
      </c>
      <c r="N2227" t="s">
        <v>285</v>
      </c>
      <c r="O2227">
        <v>9</v>
      </c>
      <c r="P2227">
        <v>6</v>
      </c>
      <c r="Q2227" t="s">
        <v>286</v>
      </c>
      <c r="R2227" t="s">
        <v>284</v>
      </c>
      <c r="S2227" t="s">
        <v>284</v>
      </c>
      <c r="T2227" t="s">
        <v>284</v>
      </c>
      <c r="U2227">
        <v>259</v>
      </c>
      <c r="V2227">
        <v>6</v>
      </c>
      <c r="W2227">
        <v>59</v>
      </c>
      <c r="X2227">
        <v>4</v>
      </c>
      <c r="Y2227" s="15">
        <v>45240</v>
      </c>
      <c r="Z2227">
        <v>19</v>
      </c>
      <c r="AA2227" s="15">
        <v>29586</v>
      </c>
      <c r="AB2227" s="15">
        <v>45279</v>
      </c>
      <c r="AC2227">
        <v>11</v>
      </c>
      <c r="AD2227">
        <v>7</v>
      </c>
      <c r="AE2227">
        <v>88</v>
      </c>
      <c r="AF2227" s="15">
        <v>42370</v>
      </c>
      <c r="AG2227">
        <v>-1</v>
      </c>
      <c r="AH2227">
        <v>-1</v>
      </c>
      <c r="AI2227" t="s">
        <v>384</v>
      </c>
      <c r="AJ2227" t="s">
        <v>384</v>
      </c>
      <c r="AK2227" t="s">
        <v>384</v>
      </c>
      <c r="AL2227">
        <v>2740</v>
      </c>
      <c r="AM2227">
        <v>35620</v>
      </c>
      <c r="AN2227" t="s">
        <v>335</v>
      </c>
      <c r="AO2227" t="s">
        <v>291</v>
      </c>
      <c r="AP2227" t="s">
        <v>292</v>
      </c>
      <c r="AQ2227" t="s">
        <v>293</v>
      </c>
      <c r="AR2227" t="s">
        <v>294</v>
      </c>
      <c r="AS2227" t="s">
        <v>291</v>
      </c>
      <c r="AT2227">
        <v>-1</v>
      </c>
      <c r="AU2227">
        <v>-1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173.357038516405</v>
      </c>
      <c r="BD2227">
        <v>0</v>
      </c>
      <c r="BE2227">
        <v>0</v>
      </c>
      <c r="BF2227">
        <v>866.78519258202505</v>
      </c>
      <c r="BG2227">
        <v>0</v>
      </c>
      <c r="BH2227" t="b">
        <v>0</v>
      </c>
      <c r="BI2227" t="b">
        <v>1</v>
      </c>
      <c r="BJ2227" t="b">
        <v>0</v>
      </c>
      <c r="BK2227" t="b">
        <v>0</v>
      </c>
      <c r="BL2227" t="s">
        <v>293</v>
      </c>
      <c r="BM2227">
        <v>2</v>
      </c>
      <c r="BN2227">
        <v>40</v>
      </c>
      <c r="BO2227">
        <v>1</v>
      </c>
      <c r="BP2227" s="15">
        <v>45279</v>
      </c>
      <c r="BQ2227" t="s">
        <v>336</v>
      </c>
      <c r="BR2227" t="s">
        <v>450</v>
      </c>
      <c r="BS2227">
        <v>40</v>
      </c>
      <c r="BT2227">
        <v>2</v>
      </c>
    </row>
    <row r="2228" spans="1:72" x14ac:dyDescent="0.25">
      <c r="A2228" t="str">
        <f t="shared" si="136"/>
        <v>23996_8955</v>
      </c>
      <c r="B2228" t="str">
        <f t="shared" si="137"/>
        <v>U</v>
      </c>
      <c r="C2228">
        <f t="shared" si="138"/>
        <v>1600</v>
      </c>
      <c r="D2228">
        <f t="shared" si="139"/>
        <v>0</v>
      </c>
      <c r="F2228" t="s">
        <v>3263</v>
      </c>
      <c r="G2228">
        <v>23996</v>
      </c>
      <c r="H2228" t="s">
        <v>1856</v>
      </c>
      <c r="I2228">
        <v>8955</v>
      </c>
      <c r="J2228">
        <v>9155</v>
      </c>
      <c r="K2228" t="s">
        <v>283</v>
      </c>
      <c r="L2228" t="s">
        <v>284</v>
      </c>
      <c r="M2228">
        <v>2</v>
      </c>
      <c r="N2228" t="s">
        <v>285</v>
      </c>
      <c r="O2228">
        <v>0</v>
      </c>
      <c r="P2228">
        <v>4</v>
      </c>
      <c r="Q2228" t="s">
        <v>286</v>
      </c>
      <c r="R2228" t="s">
        <v>341</v>
      </c>
      <c r="S2228" t="s">
        <v>284</v>
      </c>
      <c r="T2228" t="s">
        <v>1556</v>
      </c>
      <c r="U2228">
        <v>3000</v>
      </c>
      <c r="V2228">
        <v>12</v>
      </c>
      <c r="W2228">
        <v>28</v>
      </c>
      <c r="X2228">
        <v>2</v>
      </c>
      <c r="Y2228" s="15">
        <v>45335</v>
      </c>
      <c r="Z2228">
        <v>17</v>
      </c>
      <c r="AA2228" s="15">
        <v>44103</v>
      </c>
      <c r="AB2228" s="15">
        <v>45312</v>
      </c>
      <c r="AC2228">
        <v>4.55</v>
      </c>
      <c r="AD2228">
        <v>2.85</v>
      </c>
      <c r="AE2228">
        <v>78.2</v>
      </c>
      <c r="AF2228" s="15">
        <v>42370</v>
      </c>
      <c r="AG2228">
        <v>-1</v>
      </c>
      <c r="AH2228">
        <v>-1</v>
      </c>
      <c r="AI2228" t="s">
        <v>384</v>
      </c>
      <c r="AJ2228" t="s">
        <v>384</v>
      </c>
      <c r="AK2228" t="s">
        <v>384</v>
      </c>
      <c r="AL2228">
        <v>200</v>
      </c>
      <c r="AM2228">
        <v>1600</v>
      </c>
      <c r="AN2228" t="s">
        <v>335</v>
      </c>
      <c r="AO2228" t="s">
        <v>321</v>
      </c>
      <c r="AP2228" t="s">
        <v>292</v>
      </c>
      <c r="AQ2228" t="s">
        <v>293</v>
      </c>
      <c r="AR2228" t="s">
        <v>294</v>
      </c>
      <c r="AS2228">
        <v>2</v>
      </c>
      <c r="AT2228">
        <v>-1</v>
      </c>
      <c r="AU2228">
        <v>-1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b">
        <v>0</v>
      </c>
      <c r="BI2228" t="b">
        <v>1</v>
      </c>
      <c r="BJ2228" t="b">
        <v>1</v>
      </c>
      <c r="BK2228" t="b">
        <v>0</v>
      </c>
      <c r="BL2228" t="s">
        <v>293</v>
      </c>
      <c r="BM2228">
        <v>2</v>
      </c>
      <c r="BN2228">
        <v>60</v>
      </c>
      <c r="BO2228">
        <v>1</v>
      </c>
      <c r="BP2228" s="15">
        <v>45312</v>
      </c>
      <c r="BQ2228" t="s">
        <v>336</v>
      </c>
      <c r="BR2228" t="s">
        <v>337</v>
      </c>
      <c r="BS2228">
        <v>60</v>
      </c>
      <c r="BT2228">
        <v>2</v>
      </c>
    </row>
    <row r="2229" spans="1:72" x14ac:dyDescent="0.25">
      <c r="A2229" t="str">
        <f t="shared" si="136"/>
        <v>23996_11696</v>
      </c>
      <c r="B2229" t="str">
        <f t="shared" si="137"/>
        <v>U</v>
      </c>
      <c r="C2229">
        <f t="shared" si="138"/>
        <v>320</v>
      </c>
      <c r="D2229">
        <f t="shared" si="139"/>
        <v>0</v>
      </c>
      <c r="F2229" t="s">
        <v>3264</v>
      </c>
      <c r="G2229">
        <v>23996</v>
      </c>
      <c r="H2229" t="s">
        <v>1856</v>
      </c>
      <c r="I2229">
        <v>11696</v>
      </c>
      <c r="J2229">
        <v>11736</v>
      </c>
      <c r="K2229" t="s">
        <v>283</v>
      </c>
      <c r="L2229" t="s">
        <v>284</v>
      </c>
      <c r="M2229">
        <v>2</v>
      </c>
      <c r="N2229" t="s">
        <v>285</v>
      </c>
      <c r="O2229">
        <v>0</v>
      </c>
      <c r="P2229">
        <v>4</v>
      </c>
      <c r="Q2229" t="s">
        <v>286</v>
      </c>
      <c r="R2229" t="s">
        <v>341</v>
      </c>
      <c r="S2229" t="s">
        <v>284</v>
      </c>
      <c r="T2229" t="s">
        <v>1556</v>
      </c>
      <c r="U2229">
        <v>3000</v>
      </c>
      <c r="V2229">
        <v>12</v>
      </c>
      <c r="W2229">
        <v>22</v>
      </c>
      <c r="X2229">
        <v>2</v>
      </c>
      <c r="Y2229" s="15">
        <v>45017</v>
      </c>
      <c r="Z2229">
        <v>16</v>
      </c>
      <c r="AA2229" s="15">
        <v>44103</v>
      </c>
      <c r="AB2229" s="15">
        <v>45312</v>
      </c>
      <c r="AC2229">
        <v>3.85</v>
      </c>
      <c r="AD2229">
        <v>3.55</v>
      </c>
      <c r="AE2229">
        <v>87.75</v>
      </c>
      <c r="AF2229" s="15">
        <v>44292</v>
      </c>
      <c r="AG2229">
        <v>-1</v>
      </c>
      <c r="AH2229">
        <v>-1</v>
      </c>
      <c r="AI2229" t="s">
        <v>384</v>
      </c>
      <c r="AJ2229" t="s">
        <v>384</v>
      </c>
      <c r="AK2229" t="s">
        <v>384</v>
      </c>
      <c r="AL2229">
        <v>40</v>
      </c>
      <c r="AM2229">
        <v>320</v>
      </c>
      <c r="AN2229" t="s">
        <v>335</v>
      </c>
      <c r="AO2229" t="s">
        <v>321</v>
      </c>
      <c r="AP2229" t="s">
        <v>345</v>
      </c>
      <c r="AQ2229" t="s">
        <v>293</v>
      </c>
      <c r="AR2229" t="s">
        <v>294</v>
      </c>
      <c r="AS2229">
        <v>2</v>
      </c>
      <c r="AT2229">
        <v>-1</v>
      </c>
      <c r="AU2229">
        <v>-1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 t="b">
        <v>0</v>
      </c>
      <c r="BI2229" t="b">
        <v>1</v>
      </c>
      <c r="BJ2229" t="b">
        <v>0</v>
      </c>
      <c r="BK2229" t="b">
        <v>0</v>
      </c>
      <c r="BL2229" t="s">
        <v>293</v>
      </c>
      <c r="BM2229">
        <v>2</v>
      </c>
      <c r="BN2229">
        <v>60</v>
      </c>
      <c r="BO2229">
        <v>1</v>
      </c>
      <c r="BP2229" s="15">
        <v>45312</v>
      </c>
      <c r="BQ2229" t="s">
        <v>336</v>
      </c>
      <c r="BR2229" t="s">
        <v>337</v>
      </c>
      <c r="BS2229">
        <v>60</v>
      </c>
      <c r="BT2229">
        <v>2</v>
      </c>
    </row>
    <row r="2230" spans="1:72" x14ac:dyDescent="0.25">
      <c r="A2230" t="str">
        <f t="shared" si="136"/>
        <v>23996_9490</v>
      </c>
      <c r="B2230" t="str">
        <f t="shared" si="137"/>
        <v>U</v>
      </c>
      <c r="C2230">
        <f t="shared" si="138"/>
        <v>8160</v>
      </c>
      <c r="D2230">
        <f t="shared" si="139"/>
        <v>0</v>
      </c>
      <c r="F2230" t="s">
        <v>3265</v>
      </c>
      <c r="G2230">
        <v>23996</v>
      </c>
      <c r="H2230" t="s">
        <v>1856</v>
      </c>
      <c r="I2230">
        <v>9490</v>
      </c>
      <c r="J2230">
        <v>10510</v>
      </c>
      <c r="K2230" t="s">
        <v>283</v>
      </c>
      <c r="L2230" t="s">
        <v>284</v>
      </c>
      <c r="M2230">
        <v>2</v>
      </c>
      <c r="N2230" t="s">
        <v>285</v>
      </c>
      <c r="O2230">
        <v>0</v>
      </c>
      <c r="P2230">
        <v>4</v>
      </c>
      <c r="Q2230" t="s">
        <v>286</v>
      </c>
      <c r="R2230" t="s">
        <v>341</v>
      </c>
      <c r="S2230" t="s">
        <v>284</v>
      </c>
      <c r="T2230" t="s">
        <v>1556</v>
      </c>
      <c r="U2230">
        <v>3000</v>
      </c>
      <c r="V2230">
        <v>12</v>
      </c>
      <c r="W2230">
        <v>35</v>
      </c>
      <c r="X2230">
        <v>3</v>
      </c>
      <c r="Y2230" s="15">
        <v>45017</v>
      </c>
      <c r="Z2230">
        <v>16</v>
      </c>
      <c r="AA2230" s="15">
        <v>44103</v>
      </c>
      <c r="AB2230" s="15">
        <v>45312</v>
      </c>
      <c r="AC2230">
        <v>4</v>
      </c>
      <c r="AD2230">
        <v>3</v>
      </c>
      <c r="AE2230">
        <v>87</v>
      </c>
      <c r="AF2230" s="15">
        <v>42370</v>
      </c>
      <c r="AG2230">
        <v>-1</v>
      </c>
      <c r="AH2230">
        <v>-1</v>
      </c>
      <c r="AI2230" t="s">
        <v>384</v>
      </c>
      <c r="AJ2230" t="s">
        <v>384</v>
      </c>
      <c r="AK2230" t="s">
        <v>384</v>
      </c>
      <c r="AL2230">
        <v>1020</v>
      </c>
      <c r="AM2230">
        <v>8160</v>
      </c>
      <c r="AN2230" t="s">
        <v>335</v>
      </c>
      <c r="AO2230" t="s">
        <v>321</v>
      </c>
      <c r="AP2230" t="s">
        <v>345</v>
      </c>
      <c r="AQ2230" t="s">
        <v>293</v>
      </c>
      <c r="AR2230" t="s">
        <v>294</v>
      </c>
      <c r="AS2230">
        <v>2</v>
      </c>
      <c r="AT2230">
        <v>-1</v>
      </c>
      <c r="AU2230">
        <v>-1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 t="b">
        <v>0</v>
      </c>
      <c r="BI2230" t="b">
        <v>1</v>
      </c>
      <c r="BJ2230" t="b">
        <v>0</v>
      </c>
      <c r="BK2230" t="b">
        <v>0</v>
      </c>
      <c r="BL2230" t="s">
        <v>293</v>
      </c>
      <c r="BM2230">
        <v>2</v>
      </c>
      <c r="BN2230">
        <v>60</v>
      </c>
      <c r="BO2230">
        <v>1</v>
      </c>
      <c r="BP2230" s="15">
        <v>45312</v>
      </c>
      <c r="BQ2230" t="s">
        <v>336</v>
      </c>
      <c r="BR2230" t="s">
        <v>337</v>
      </c>
      <c r="BS2230">
        <v>60</v>
      </c>
      <c r="BT2230">
        <v>2</v>
      </c>
    </row>
    <row r="2231" spans="1:72" x14ac:dyDescent="0.25">
      <c r="A2231" t="str">
        <f t="shared" si="136"/>
        <v>21177_0</v>
      </c>
      <c r="B2231" t="str">
        <f t="shared" si="137"/>
        <v>U</v>
      </c>
      <c r="C2231">
        <f t="shared" si="138"/>
        <v>304</v>
      </c>
      <c r="D2231">
        <f t="shared" si="139"/>
        <v>0</v>
      </c>
      <c r="F2231" t="s">
        <v>3266</v>
      </c>
      <c r="G2231">
        <v>21177</v>
      </c>
      <c r="H2231" t="s">
        <v>2536</v>
      </c>
      <c r="I2231">
        <v>0</v>
      </c>
      <c r="J2231">
        <v>38</v>
      </c>
      <c r="K2231" t="s">
        <v>283</v>
      </c>
      <c r="L2231" t="s">
        <v>284</v>
      </c>
      <c r="M2231">
        <v>2</v>
      </c>
      <c r="N2231" t="s">
        <v>285</v>
      </c>
      <c r="O2231">
        <v>9</v>
      </c>
      <c r="P2231">
        <v>6</v>
      </c>
      <c r="Q2231" t="s">
        <v>286</v>
      </c>
      <c r="R2231" t="s">
        <v>415</v>
      </c>
      <c r="S2231" t="s">
        <v>416</v>
      </c>
      <c r="T2231" t="s">
        <v>342</v>
      </c>
      <c r="U2231">
        <v>10050</v>
      </c>
      <c r="V2231">
        <v>8</v>
      </c>
      <c r="W2231">
        <v>25</v>
      </c>
      <c r="X2231">
        <v>1</v>
      </c>
      <c r="Y2231" s="15">
        <v>39231</v>
      </c>
      <c r="Z2231">
        <v>16</v>
      </c>
      <c r="AA2231" s="15">
        <v>29586</v>
      </c>
      <c r="AB2231" s="15">
        <v>45279</v>
      </c>
      <c r="AC2231">
        <v>4.0999999999999996</v>
      </c>
      <c r="AD2231">
        <v>2.5499999999999998</v>
      </c>
      <c r="AE2231">
        <v>130.80000000000001</v>
      </c>
      <c r="AF2231" s="15">
        <v>42370</v>
      </c>
      <c r="AG2231">
        <v>-1</v>
      </c>
      <c r="AH2231">
        <v>-1</v>
      </c>
      <c r="AI2231">
        <v>175.0119128398</v>
      </c>
      <c r="AJ2231">
        <v>-40.911346527299997</v>
      </c>
      <c r="AK2231">
        <v>1</v>
      </c>
      <c r="AL2231">
        <v>38</v>
      </c>
      <c r="AM2231">
        <v>304</v>
      </c>
      <c r="AN2231" t="s">
        <v>418</v>
      </c>
      <c r="AO2231" t="s">
        <v>321</v>
      </c>
      <c r="AP2231" t="s">
        <v>2808</v>
      </c>
      <c r="AQ2231" t="s">
        <v>312</v>
      </c>
      <c r="AR2231" t="s">
        <v>294</v>
      </c>
      <c r="AS2231" t="s">
        <v>291</v>
      </c>
      <c r="AT2231">
        <v>-1</v>
      </c>
      <c r="AU2231">
        <v>-1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b">
        <v>0</v>
      </c>
      <c r="BI2231" t="b">
        <v>1</v>
      </c>
      <c r="BJ2231" t="b">
        <v>0</v>
      </c>
      <c r="BK2231" t="b">
        <v>1</v>
      </c>
      <c r="BL2231" t="s">
        <v>312</v>
      </c>
      <c r="BM2231">
        <v>2</v>
      </c>
      <c r="BN2231">
        <v>60</v>
      </c>
      <c r="BO2231">
        <v>1</v>
      </c>
      <c r="BP2231" s="15">
        <v>45279</v>
      </c>
      <c r="BQ2231" t="s">
        <v>336</v>
      </c>
      <c r="BR2231" t="s">
        <v>337</v>
      </c>
      <c r="BS2231">
        <v>60</v>
      </c>
      <c r="BT2231">
        <v>2</v>
      </c>
    </row>
    <row r="2232" spans="1:72" x14ac:dyDescent="0.25">
      <c r="A2232" t="str">
        <f t="shared" si="136"/>
        <v>21177_38</v>
      </c>
      <c r="B2232" t="str">
        <f t="shared" si="137"/>
        <v>U</v>
      </c>
      <c r="C2232">
        <f t="shared" si="138"/>
        <v>1560</v>
      </c>
      <c r="D2232">
        <f t="shared" si="139"/>
        <v>0</v>
      </c>
      <c r="F2232" t="s">
        <v>3267</v>
      </c>
      <c r="G2232">
        <v>21177</v>
      </c>
      <c r="H2232" t="s">
        <v>2536</v>
      </c>
      <c r="I2232">
        <v>38</v>
      </c>
      <c r="J2232">
        <v>233</v>
      </c>
      <c r="K2232" t="s">
        <v>283</v>
      </c>
      <c r="L2232" t="s">
        <v>284</v>
      </c>
      <c r="M2232">
        <v>2</v>
      </c>
      <c r="N2232" t="s">
        <v>285</v>
      </c>
      <c r="O2232">
        <v>9</v>
      </c>
      <c r="P2232">
        <v>6</v>
      </c>
      <c r="Q2232" t="s">
        <v>286</v>
      </c>
      <c r="R2232" t="s">
        <v>415</v>
      </c>
      <c r="S2232" t="s">
        <v>416</v>
      </c>
      <c r="T2232" t="s">
        <v>342</v>
      </c>
      <c r="U2232">
        <v>10050</v>
      </c>
      <c r="V2232">
        <v>8</v>
      </c>
      <c r="W2232">
        <v>34</v>
      </c>
      <c r="X2232">
        <v>2</v>
      </c>
      <c r="Y2232" s="15">
        <v>42549</v>
      </c>
      <c r="Z2232">
        <v>16</v>
      </c>
      <c r="AA2232" s="15">
        <v>29586</v>
      </c>
      <c r="AB2232" s="15">
        <v>45279</v>
      </c>
      <c r="AC2232">
        <v>2</v>
      </c>
      <c r="AD2232">
        <v>2</v>
      </c>
      <c r="AE2232">
        <v>84.7</v>
      </c>
      <c r="AF2232" s="15">
        <v>42370</v>
      </c>
      <c r="AG2232">
        <v>-1</v>
      </c>
      <c r="AH2232">
        <v>-1</v>
      </c>
      <c r="AI2232">
        <v>175.01062987809999</v>
      </c>
      <c r="AJ2232">
        <v>-40.911748483399997</v>
      </c>
      <c r="AK2232">
        <v>4.5</v>
      </c>
      <c r="AL2232">
        <v>195</v>
      </c>
      <c r="AM2232">
        <v>1560</v>
      </c>
      <c r="AN2232" t="s">
        <v>418</v>
      </c>
      <c r="AO2232" t="s">
        <v>321</v>
      </c>
      <c r="AP2232" t="s">
        <v>2983</v>
      </c>
      <c r="AQ2232" t="s">
        <v>312</v>
      </c>
      <c r="AR2232" t="s">
        <v>294</v>
      </c>
      <c r="AS2232" t="s">
        <v>291</v>
      </c>
      <c r="AT2232">
        <v>-1</v>
      </c>
      <c r="AU2232">
        <v>-1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b">
        <v>0</v>
      </c>
      <c r="BI2232" t="b">
        <v>1</v>
      </c>
      <c r="BJ2232" t="b">
        <v>1</v>
      </c>
      <c r="BK2232" t="b">
        <v>1</v>
      </c>
      <c r="BL2232" t="s">
        <v>312</v>
      </c>
      <c r="BM2232">
        <v>2</v>
      </c>
      <c r="BN2232">
        <v>60</v>
      </c>
      <c r="BO2232">
        <v>1</v>
      </c>
      <c r="BP2232" s="15">
        <v>45279</v>
      </c>
      <c r="BQ2232" t="s">
        <v>336</v>
      </c>
      <c r="BR2232" t="s">
        <v>337</v>
      </c>
      <c r="BS2232">
        <v>60</v>
      </c>
      <c r="BT2232">
        <v>2</v>
      </c>
    </row>
    <row r="2233" spans="1:72" x14ac:dyDescent="0.25">
      <c r="A2233" t="str">
        <f t="shared" si="136"/>
        <v>21177_233</v>
      </c>
      <c r="B2233" t="str">
        <f t="shared" si="137"/>
        <v>U</v>
      </c>
      <c r="C2233">
        <f t="shared" si="138"/>
        <v>4208.2</v>
      </c>
      <c r="D2233">
        <f t="shared" si="139"/>
        <v>0</v>
      </c>
      <c r="F2233" t="s">
        <v>3268</v>
      </c>
      <c r="G2233">
        <v>21177</v>
      </c>
      <c r="H2233" t="s">
        <v>2536</v>
      </c>
      <c r="I2233">
        <v>233</v>
      </c>
      <c r="J2233">
        <v>630</v>
      </c>
      <c r="K2233" t="s">
        <v>283</v>
      </c>
      <c r="L2233" t="s">
        <v>284</v>
      </c>
      <c r="M2233">
        <v>2</v>
      </c>
      <c r="N2233" t="s">
        <v>285</v>
      </c>
      <c r="O2233">
        <v>9</v>
      </c>
      <c r="P2233">
        <v>6</v>
      </c>
      <c r="Q2233" t="s">
        <v>286</v>
      </c>
      <c r="R2233" t="s">
        <v>415</v>
      </c>
      <c r="S2233" t="s">
        <v>416</v>
      </c>
      <c r="T2233" t="s">
        <v>342</v>
      </c>
      <c r="U2233">
        <v>10050</v>
      </c>
      <c r="V2233">
        <v>8</v>
      </c>
      <c r="W2233">
        <v>40</v>
      </c>
      <c r="X2233">
        <v>1</v>
      </c>
      <c r="Y2233" s="15">
        <v>42465</v>
      </c>
      <c r="Z2233">
        <v>16</v>
      </c>
      <c r="AA2233" s="15">
        <v>29586</v>
      </c>
      <c r="AB2233" s="15">
        <v>45279</v>
      </c>
      <c r="AC2233">
        <v>6</v>
      </c>
      <c r="AD2233">
        <v>8</v>
      </c>
      <c r="AE2233">
        <v>90.7</v>
      </c>
      <c r="AF2233" s="15">
        <v>42370</v>
      </c>
      <c r="AG2233">
        <v>-1</v>
      </c>
      <c r="AH2233">
        <v>-1</v>
      </c>
      <c r="AI2233">
        <v>175.00867079829999</v>
      </c>
      <c r="AJ2233">
        <v>-40.913890605799999</v>
      </c>
      <c r="AK2233">
        <v>1.5</v>
      </c>
      <c r="AL2233">
        <v>397</v>
      </c>
      <c r="AM2233">
        <v>4208.2</v>
      </c>
      <c r="AN2233" t="s">
        <v>418</v>
      </c>
      <c r="AO2233" t="s">
        <v>321</v>
      </c>
      <c r="AP2233" t="s">
        <v>314</v>
      </c>
      <c r="AQ2233" t="s">
        <v>312</v>
      </c>
      <c r="AR2233" t="s">
        <v>294</v>
      </c>
      <c r="AS2233" t="s">
        <v>291</v>
      </c>
      <c r="AT2233">
        <v>-1</v>
      </c>
      <c r="AU2233">
        <v>-1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b">
        <v>0</v>
      </c>
      <c r="BI2233" t="b">
        <v>1</v>
      </c>
      <c r="BJ2233" t="b">
        <v>1</v>
      </c>
      <c r="BK2233" t="b">
        <v>1</v>
      </c>
      <c r="BL2233" t="s">
        <v>312</v>
      </c>
      <c r="BM2233">
        <v>2</v>
      </c>
      <c r="BN2233">
        <v>60</v>
      </c>
      <c r="BO2233">
        <v>1</v>
      </c>
      <c r="BP2233" s="15">
        <v>45279</v>
      </c>
      <c r="BQ2233" t="s">
        <v>336</v>
      </c>
      <c r="BR2233" t="s">
        <v>337</v>
      </c>
      <c r="BS2233">
        <v>60</v>
      </c>
      <c r="BT2233">
        <v>2</v>
      </c>
    </row>
    <row r="2234" spans="1:72" x14ac:dyDescent="0.25">
      <c r="A2234" t="str">
        <f t="shared" si="136"/>
        <v>21177_630</v>
      </c>
      <c r="B2234" t="str">
        <f t="shared" si="137"/>
        <v>U</v>
      </c>
      <c r="C2234">
        <f t="shared" si="138"/>
        <v>498.2</v>
      </c>
      <c r="D2234">
        <f t="shared" si="139"/>
        <v>0</v>
      </c>
      <c r="F2234" t="s">
        <v>3269</v>
      </c>
      <c r="G2234">
        <v>21177</v>
      </c>
      <c r="H2234" t="s">
        <v>2536</v>
      </c>
      <c r="I2234">
        <v>630</v>
      </c>
      <c r="J2234">
        <v>677</v>
      </c>
      <c r="K2234" t="s">
        <v>283</v>
      </c>
      <c r="L2234" t="s">
        <v>284</v>
      </c>
      <c r="M2234">
        <v>2</v>
      </c>
      <c r="N2234" t="s">
        <v>285</v>
      </c>
      <c r="O2234">
        <v>9</v>
      </c>
      <c r="P2234">
        <v>6</v>
      </c>
      <c r="Q2234" t="s">
        <v>286</v>
      </c>
      <c r="R2234" t="s">
        <v>415</v>
      </c>
      <c r="S2234" t="s">
        <v>416</v>
      </c>
      <c r="T2234" t="s">
        <v>417</v>
      </c>
      <c r="U2234">
        <v>10050</v>
      </c>
      <c r="V2234">
        <v>8</v>
      </c>
      <c r="W2234">
        <v>100</v>
      </c>
      <c r="X2234">
        <v>4</v>
      </c>
      <c r="Y2234" s="15">
        <v>40980</v>
      </c>
      <c r="Z2234">
        <v>8</v>
      </c>
      <c r="AA2234" s="15">
        <v>29586</v>
      </c>
      <c r="AB2234" s="15">
        <v>45279</v>
      </c>
      <c r="AC2234">
        <v>9.25</v>
      </c>
      <c r="AD2234">
        <v>10.5</v>
      </c>
      <c r="AE2234">
        <v>158.25</v>
      </c>
      <c r="AF2234" s="15">
        <v>42370</v>
      </c>
      <c r="AG2234">
        <v>-1</v>
      </c>
      <c r="AH2234">
        <v>-1</v>
      </c>
      <c r="AI2234">
        <v>175.00725375990001</v>
      </c>
      <c r="AJ2234">
        <v>-40.9155518321</v>
      </c>
      <c r="AK2234">
        <v>3.5</v>
      </c>
      <c r="AL2234">
        <v>47</v>
      </c>
      <c r="AM2234">
        <v>498.2</v>
      </c>
      <c r="AN2234" t="s">
        <v>418</v>
      </c>
      <c r="AO2234" t="s">
        <v>321</v>
      </c>
      <c r="AP2234" t="s">
        <v>551</v>
      </c>
      <c r="AQ2234" t="s">
        <v>293</v>
      </c>
      <c r="AR2234" t="s">
        <v>294</v>
      </c>
      <c r="AS2234" t="s">
        <v>291</v>
      </c>
      <c r="AT2234">
        <v>-1</v>
      </c>
      <c r="AU2234">
        <v>-1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b">
        <v>0</v>
      </c>
      <c r="BI2234" t="b">
        <v>1</v>
      </c>
      <c r="BJ2234" t="b">
        <v>0</v>
      </c>
      <c r="BK2234" t="b">
        <v>0</v>
      </c>
      <c r="BL2234" t="s">
        <v>293</v>
      </c>
      <c r="BM2234">
        <v>2</v>
      </c>
      <c r="BN2234">
        <v>60</v>
      </c>
      <c r="BO2234">
        <v>1</v>
      </c>
      <c r="BP2234" s="15">
        <v>45279</v>
      </c>
      <c r="BQ2234" t="s">
        <v>336</v>
      </c>
      <c r="BR2234" t="s">
        <v>337</v>
      </c>
      <c r="BS2234">
        <v>60</v>
      </c>
      <c r="BT2234">
        <v>2</v>
      </c>
    </row>
    <row r="2235" spans="1:72" x14ac:dyDescent="0.25">
      <c r="A2235" t="str">
        <f t="shared" si="136"/>
        <v>21177_850</v>
      </c>
      <c r="B2235" t="str">
        <f t="shared" si="137"/>
        <v>U</v>
      </c>
      <c r="C2235">
        <f t="shared" si="138"/>
        <v>1685.1</v>
      </c>
      <c r="D2235">
        <f t="shared" si="139"/>
        <v>0</v>
      </c>
      <c r="F2235" t="s">
        <v>3270</v>
      </c>
      <c r="G2235">
        <v>21177</v>
      </c>
      <c r="H2235" t="s">
        <v>2536</v>
      </c>
      <c r="I2235">
        <v>850</v>
      </c>
      <c r="J2235">
        <v>973</v>
      </c>
      <c r="K2235" t="s">
        <v>283</v>
      </c>
      <c r="L2235" t="s">
        <v>284</v>
      </c>
      <c r="M2235">
        <v>4</v>
      </c>
      <c r="N2235" t="s">
        <v>285</v>
      </c>
      <c r="O2235">
        <v>9</v>
      </c>
      <c r="P2235">
        <v>6</v>
      </c>
      <c r="Q2235" t="s">
        <v>286</v>
      </c>
      <c r="R2235" t="s">
        <v>415</v>
      </c>
      <c r="S2235" t="s">
        <v>416</v>
      </c>
      <c r="T2235" t="s">
        <v>417</v>
      </c>
      <c r="U2235">
        <v>10050</v>
      </c>
      <c r="V2235">
        <v>8</v>
      </c>
      <c r="W2235">
        <v>115</v>
      </c>
      <c r="X2235">
        <v>4</v>
      </c>
      <c r="Y2235" s="15">
        <v>44562</v>
      </c>
      <c r="Z2235">
        <v>16</v>
      </c>
      <c r="AA2235" s="15">
        <v>29586</v>
      </c>
      <c r="AB2235" s="15">
        <v>45279</v>
      </c>
      <c r="AC2235">
        <v>2.3499999999999899</v>
      </c>
      <c r="AD2235">
        <v>4</v>
      </c>
      <c r="AE2235">
        <v>102.2</v>
      </c>
      <c r="AF2235" s="15">
        <v>42370</v>
      </c>
      <c r="AG2235">
        <v>-1</v>
      </c>
      <c r="AH2235">
        <v>-1</v>
      </c>
      <c r="AI2235">
        <v>175.00603700249999</v>
      </c>
      <c r="AJ2235">
        <v>-40.9176683361</v>
      </c>
      <c r="AK2235">
        <v>1.5</v>
      </c>
      <c r="AL2235">
        <v>123</v>
      </c>
      <c r="AM2235">
        <v>1685.1</v>
      </c>
      <c r="AN2235" t="s">
        <v>418</v>
      </c>
      <c r="AO2235" t="s">
        <v>321</v>
      </c>
      <c r="AP2235" t="s">
        <v>311</v>
      </c>
      <c r="AQ2235" t="s">
        <v>312</v>
      </c>
      <c r="AR2235" t="s">
        <v>294</v>
      </c>
      <c r="AS2235" t="s">
        <v>291</v>
      </c>
      <c r="AT2235">
        <v>-1</v>
      </c>
      <c r="AU2235">
        <v>-1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b">
        <v>0</v>
      </c>
      <c r="BI2235" t="b">
        <v>1</v>
      </c>
      <c r="BJ2235" t="b">
        <v>1</v>
      </c>
      <c r="BK2235" t="b">
        <v>1</v>
      </c>
      <c r="BL2235" t="s">
        <v>312</v>
      </c>
      <c r="BM2235">
        <v>2</v>
      </c>
      <c r="BN2235">
        <v>60</v>
      </c>
      <c r="BO2235">
        <v>1</v>
      </c>
      <c r="BP2235" s="15">
        <v>45279</v>
      </c>
      <c r="BQ2235" t="s">
        <v>336</v>
      </c>
      <c r="BR2235" t="s">
        <v>337</v>
      </c>
      <c r="BS2235">
        <v>60</v>
      </c>
      <c r="BT2235">
        <v>2</v>
      </c>
    </row>
    <row r="2236" spans="1:72" x14ac:dyDescent="0.25">
      <c r="A2236" t="str">
        <f t="shared" si="136"/>
        <v>21177_1483</v>
      </c>
      <c r="B2236" t="str">
        <f t="shared" si="137"/>
        <v>U</v>
      </c>
      <c r="C2236">
        <f t="shared" si="138"/>
        <v>9582.2999999999993</v>
      </c>
      <c r="D2236">
        <f t="shared" si="139"/>
        <v>0</v>
      </c>
      <c r="F2236" t="s">
        <v>3271</v>
      </c>
      <c r="G2236">
        <v>21177</v>
      </c>
      <c r="H2236" t="s">
        <v>2536</v>
      </c>
      <c r="I2236">
        <v>1483</v>
      </c>
      <c r="J2236">
        <v>2050</v>
      </c>
      <c r="K2236" t="s">
        <v>283</v>
      </c>
      <c r="L2236" t="s">
        <v>284</v>
      </c>
      <c r="M2236">
        <v>3</v>
      </c>
      <c r="N2236" t="s">
        <v>285</v>
      </c>
      <c r="O2236">
        <v>9</v>
      </c>
      <c r="P2236">
        <v>6</v>
      </c>
      <c r="Q2236" t="s">
        <v>286</v>
      </c>
      <c r="R2236" t="s">
        <v>415</v>
      </c>
      <c r="S2236" t="s">
        <v>416</v>
      </c>
      <c r="T2236" t="s">
        <v>342</v>
      </c>
      <c r="U2236">
        <v>10050</v>
      </c>
      <c r="V2236">
        <v>8</v>
      </c>
      <c r="W2236">
        <v>62</v>
      </c>
      <c r="X2236">
        <v>4</v>
      </c>
      <c r="Y2236" s="15">
        <v>44562</v>
      </c>
      <c r="Z2236">
        <v>16</v>
      </c>
      <c r="AA2236" s="15">
        <v>29586</v>
      </c>
      <c r="AB2236" s="15">
        <v>45279</v>
      </c>
      <c r="AC2236">
        <v>3</v>
      </c>
      <c r="AD2236">
        <v>3</v>
      </c>
      <c r="AE2236">
        <v>94.45</v>
      </c>
      <c r="AF2236" s="15">
        <v>42370</v>
      </c>
      <c r="AG2236">
        <v>-1</v>
      </c>
      <c r="AH2236">
        <v>-1</v>
      </c>
      <c r="AI2236">
        <v>175.00054147419999</v>
      </c>
      <c r="AJ2236">
        <v>-40.924183962999997</v>
      </c>
      <c r="AK2236">
        <v>3.5</v>
      </c>
      <c r="AL2236">
        <v>567</v>
      </c>
      <c r="AM2236">
        <v>9582.2999999999993</v>
      </c>
      <c r="AN2236" t="s">
        <v>418</v>
      </c>
      <c r="AO2236" t="s">
        <v>321</v>
      </c>
      <c r="AP2236" t="s">
        <v>311</v>
      </c>
      <c r="AQ2236" t="s">
        <v>312</v>
      </c>
      <c r="AR2236" t="s">
        <v>294</v>
      </c>
      <c r="AS2236" t="s">
        <v>291</v>
      </c>
      <c r="AT2236">
        <v>-1</v>
      </c>
      <c r="AU2236">
        <v>-1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b">
        <v>0</v>
      </c>
      <c r="BI2236" t="b">
        <v>1</v>
      </c>
      <c r="BJ2236" t="b">
        <v>0</v>
      </c>
      <c r="BK2236" t="b">
        <v>1</v>
      </c>
      <c r="BL2236" t="s">
        <v>312</v>
      </c>
      <c r="BM2236">
        <v>2</v>
      </c>
      <c r="BN2236">
        <v>60</v>
      </c>
      <c r="BO2236">
        <v>1</v>
      </c>
      <c r="BP2236" s="15">
        <v>45279</v>
      </c>
      <c r="BQ2236" t="s">
        <v>336</v>
      </c>
      <c r="BR2236" t="s">
        <v>337</v>
      </c>
      <c r="BS2236">
        <v>60</v>
      </c>
      <c r="BT2236">
        <v>2</v>
      </c>
    </row>
    <row r="2237" spans="1:72" x14ac:dyDescent="0.25">
      <c r="A2237" t="str">
        <f t="shared" si="136"/>
        <v>21177_2287</v>
      </c>
      <c r="B2237" t="str">
        <f t="shared" si="137"/>
        <v>U</v>
      </c>
      <c r="C2237">
        <f t="shared" si="138"/>
        <v>14449.5</v>
      </c>
      <c r="D2237">
        <f t="shared" si="139"/>
        <v>0</v>
      </c>
      <c r="F2237" t="s">
        <v>3272</v>
      </c>
      <c r="G2237">
        <v>21177</v>
      </c>
      <c r="H2237" t="s">
        <v>2536</v>
      </c>
      <c r="I2237">
        <v>2287</v>
      </c>
      <c r="J2237">
        <v>3142</v>
      </c>
      <c r="K2237" t="s">
        <v>283</v>
      </c>
      <c r="L2237" t="s">
        <v>284</v>
      </c>
      <c r="M2237">
        <v>3</v>
      </c>
      <c r="N2237" t="s">
        <v>285</v>
      </c>
      <c r="O2237">
        <v>9</v>
      </c>
      <c r="P2237">
        <v>6</v>
      </c>
      <c r="Q2237" t="s">
        <v>286</v>
      </c>
      <c r="R2237" t="s">
        <v>415</v>
      </c>
      <c r="S2237" t="s">
        <v>416</v>
      </c>
      <c r="T2237" t="s">
        <v>355</v>
      </c>
      <c r="U2237">
        <v>10050</v>
      </c>
      <c r="V2237">
        <v>8</v>
      </c>
      <c r="W2237">
        <v>51</v>
      </c>
      <c r="X2237">
        <v>5</v>
      </c>
      <c r="Y2237" s="15">
        <v>44562</v>
      </c>
      <c r="Z2237">
        <v>15</v>
      </c>
      <c r="AA2237" s="15">
        <v>29587</v>
      </c>
      <c r="AB2237" s="15">
        <v>45279</v>
      </c>
      <c r="AC2237">
        <v>6</v>
      </c>
      <c r="AD2237">
        <v>6</v>
      </c>
      <c r="AE2237">
        <v>129.55000000000001</v>
      </c>
      <c r="AF2237" s="15">
        <v>42370</v>
      </c>
      <c r="AG2237">
        <v>-1</v>
      </c>
      <c r="AH2237">
        <v>-1</v>
      </c>
      <c r="AI2237">
        <v>174.99666778220001</v>
      </c>
      <c r="AJ2237">
        <v>-40.932071857700002</v>
      </c>
      <c r="AK2237">
        <v>4.5</v>
      </c>
      <c r="AL2237">
        <v>855</v>
      </c>
      <c r="AM2237">
        <v>14449.5</v>
      </c>
      <c r="AN2237" t="s">
        <v>418</v>
      </c>
      <c r="AO2237" t="s">
        <v>321</v>
      </c>
      <c r="AP2237" t="s">
        <v>292</v>
      </c>
      <c r="AQ2237" t="s">
        <v>293</v>
      </c>
      <c r="AR2237" t="s">
        <v>294</v>
      </c>
      <c r="AS2237" t="s">
        <v>291</v>
      </c>
      <c r="AT2237">
        <v>-1</v>
      </c>
      <c r="AU2237">
        <v>-1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7.8E-2</v>
      </c>
      <c r="BF2237">
        <v>0</v>
      </c>
      <c r="BG2237">
        <v>0.39</v>
      </c>
      <c r="BH2237" t="b">
        <v>0</v>
      </c>
      <c r="BI2237" t="b">
        <v>1</v>
      </c>
      <c r="BJ2237" t="b">
        <v>1</v>
      </c>
      <c r="BK2237" t="b">
        <v>0</v>
      </c>
      <c r="BL2237" t="s">
        <v>293</v>
      </c>
      <c r="BM2237">
        <v>2</v>
      </c>
      <c r="BN2237">
        <v>60</v>
      </c>
      <c r="BO2237">
        <v>1</v>
      </c>
      <c r="BP2237" s="15">
        <v>45279</v>
      </c>
      <c r="BQ2237" t="s">
        <v>336</v>
      </c>
      <c r="BR2237" t="s">
        <v>337</v>
      </c>
      <c r="BS2237">
        <v>60</v>
      </c>
      <c r="BT2237">
        <v>2</v>
      </c>
    </row>
    <row r="2238" spans="1:72" x14ac:dyDescent="0.25">
      <c r="A2238" t="str">
        <f t="shared" si="136"/>
        <v>21177_3379</v>
      </c>
      <c r="B2238" t="str">
        <f t="shared" si="137"/>
        <v>U</v>
      </c>
      <c r="C2238">
        <f t="shared" si="138"/>
        <v>2940.6</v>
      </c>
      <c r="D2238">
        <f t="shared" si="139"/>
        <v>0</v>
      </c>
      <c r="F2238" t="s">
        <v>3273</v>
      </c>
      <c r="G2238">
        <v>21177</v>
      </c>
      <c r="H2238" t="s">
        <v>2536</v>
      </c>
      <c r="I2238">
        <v>3379</v>
      </c>
      <c r="J2238">
        <v>3553</v>
      </c>
      <c r="K2238" t="s">
        <v>283</v>
      </c>
      <c r="L2238" t="s">
        <v>284</v>
      </c>
      <c r="M2238">
        <v>3</v>
      </c>
      <c r="N2238" t="s">
        <v>285</v>
      </c>
      <c r="O2238">
        <v>9</v>
      </c>
      <c r="P2238">
        <v>6</v>
      </c>
      <c r="Q2238" t="s">
        <v>286</v>
      </c>
      <c r="R2238" t="s">
        <v>415</v>
      </c>
      <c r="S2238" t="s">
        <v>416</v>
      </c>
      <c r="T2238" t="s">
        <v>1556</v>
      </c>
      <c r="U2238">
        <v>10050</v>
      </c>
      <c r="V2238">
        <v>8</v>
      </c>
      <c r="W2238">
        <v>40</v>
      </c>
      <c r="X2238">
        <v>1</v>
      </c>
      <c r="Y2238" s="15">
        <v>42736</v>
      </c>
      <c r="Z2238">
        <v>11</v>
      </c>
      <c r="AA2238" s="15">
        <v>29586</v>
      </c>
      <c r="AB2238" s="15">
        <v>45279</v>
      </c>
      <c r="AC2238">
        <v>6</v>
      </c>
      <c r="AD2238">
        <v>5.45</v>
      </c>
      <c r="AE2238">
        <v>139.6</v>
      </c>
      <c r="AF2238" s="15">
        <v>42370</v>
      </c>
      <c r="AG2238">
        <v>-1</v>
      </c>
      <c r="AH2238">
        <v>-1</v>
      </c>
      <c r="AI2238">
        <v>174.99405391420001</v>
      </c>
      <c r="AJ2238">
        <v>-40.938607272600002</v>
      </c>
      <c r="AK2238">
        <v>4</v>
      </c>
      <c r="AL2238">
        <v>174</v>
      </c>
      <c r="AM2238">
        <v>2940.6</v>
      </c>
      <c r="AN2238" t="s">
        <v>418</v>
      </c>
      <c r="AO2238" t="s">
        <v>321</v>
      </c>
      <c r="AP2238" t="s">
        <v>1564</v>
      </c>
      <c r="AQ2238" t="s">
        <v>312</v>
      </c>
      <c r="AR2238" t="s">
        <v>294</v>
      </c>
      <c r="AS2238" t="s">
        <v>291</v>
      </c>
      <c r="AT2238">
        <v>-1</v>
      </c>
      <c r="AU2238">
        <v>-1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b">
        <v>0</v>
      </c>
      <c r="BI2238" t="b">
        <v>1</v>
      </c>
      <c r="BJ2238" t="b">
        <v>1</v>
      </c>
      <c r="BK2238" t="b">
        <v>1</v>
      </c>
      <c r="BL2238" t="s">
        <v>312</v>
      </c>
      <c r="BM2238">
        <v>2</v>
      </c>
      <c r="BN2238">
        <v>60</v>
      </c>
      <c r="BO2238">
        <v>1</v>
      </c>
      <c r="BP2238" s="15">
        <v>45279</v>
      </c>
      <c r="BQ2238" t="s">
        <v>336</v>
      </c>
      <c r="BR2238" t="s">
        <v>337</v>
      </c>
      <c r="BS2238">
        <v>60</v>
      </c>
      <c r="BT2238">
        <v>2</v>
      </c>
    </row>
    <row r="2239" spans="1:72" x14ac:dyDescent="0.25">
      <c r="A2239" t="str">
        <f t="shared" si="136"/>
        <v>24016_50</v>
      </c>
      <c r="B2239" t="str">
        <f t="shared" si="137"/>
        <v>U</v>
      </c>
      <c r="C2239">
        <f t="shared" si="138"/>
        <v>108</v>
      </c>
      <c r="D2239">
        <f t="shared" si="139"/>
        <v>0</v>
      </c>
      <c r="F2239" t="s">
        <v>3274</v>
      </c>
      <c r="G2239">
        <v>24016</v>
      </c>
      <c r="H2239" t="s">
        <v>2982</v>
      </c>
      <c r="I2239">
        <v>50</v>
      </c>
      <c r="J2239">
        <v>68</v>
      </c>
      <c r="K2239" t="s">
        <v>283</v>
      </c>
      <c r="L2239" t="s">
        <v>284</v>
      </c>
      <c r="M2239">
        <v>2</v>
      </c>
      <c r="N2239" t="s">
        <v>285</v>
      </c>
      <c r="O2239">
        <v>0</v>
      </c>
      <c r="P2239">
        <v>1</v>
      </c>
      <c r="Q2239" t="s">
        <v>286</v>
      </c>
      <c r="R2239" t="s">
        <v>304</v>
      </c>
      <c r="S2239" t="s">
        <v>305</v>
      </c>
      <c r="T2239" t="s">
        <v>319</v>
      </c>
      <c r="U2239">
        <v>50</v>
      </c>
      <c r="V2239">
        <v>6</v>
      </c>
      <c r="W2239">
        <v>30</v>
      </c>
      <c r="X2239">
        <v>1</v>
      </c>
      <c r="Y2239" s="15">
        <v>45428</v>
      </c>
      <c r="Z2239">
        <v>25</v>
      </c>
      <c r="AA2239" s="15">
        <v>45427</v>
      </c>
      <c r="AB2239" s="15">
        <v>42369</v>
      </c>
      <c r="AC2239">
        <v>4</v>
      </c>
      <c r="AD2239">
        <v>3</v>
      </c>
      <c r="AE2239">
        <v>121.65</v>
      </c>
      <c r="AF2239" s="15">
        <v>42370</v>
      </c>
      <c r="AG2239">
        <v>-1</v>
      </c>
      <c r="AH2239">
        <v>-1</v>
      </c>
      <c r="AI2239">
        <v>175.01580850670001</v>
      </c>
      <c r="AJ2239">
        <v>-40.911015885899999</v>
      </c>
      <c r="AK2239">
        <v>1</v>
      </c>
      <c r="AL2239">
        <v>18</v>
      </c>
      <c r="AM2239">
        <v>108</v>
      </c>
      <c r="AN2239" t="s">
        <v>320</v>
      </c>
      <c r="AO2239" t="s">
        <v>321</v>
      </c>
      <c r="AP2239" t="s">
        <v>2983</v>
      </c>
      <c r="AQ2239" t="s">
        <v>312</v>
      </c>
      <c r="AR2239" t="s">
        <v>294</v>
      </c>
      <c r="AS2239" t="s">
        <v>291</v>
      </c>
      <c r="AT2239">
        <v>-1</v>
      </c>
      <c r="AU2239">
        <v>-1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b">
        <v>0</v>
      </c>
      <c r="BI2239" t="b">
        <v>1</v>
      </c>
      <c r="BJ2239" t="b">
        <v>0</v>
      </c>
      <c r="BK2239" t="b">
        <v>1</v>
      </c>
      <c r="BL2239" t="s">
        <v>312</v>
      </c>
      <c r="BM2239">
        <v>2</v>
      </c>
      <c r="BN2239">
        <v>90</v>
      </c>
      <c r="BO2239">
        <v>1</v>
      </c>
      <c r="BP2239" s="15">
        <v>42369</v>
      </c>
      <c r="BQ2239" t="s">
        <v>307</v>
      </c>
      <c r="BR2239" t="s">
        <v>322</v>
      </c>
      <c r="BS2239">
        <v>90</v>
      </c>
      <c r="BT2239">
        <v>2</v>
      </c>
    </row>
    <row r="2240" spans="1:72" x14ac:dyDescent="0.25">
      <c r="A2240" t="str">
        <f t="shared" si="136"/>
        <v>1_0</v>
      </c>
      <c r="B2240" t="str">
        <f t="shared" si="137"/>
        <v>U</v>
      </c>
      <c r="C2240">
        <f t="shared" si="138"/>
        <v>931</v>
      </c>
      <c r="D2240">
        <f t="shared" si="139"/>
        <v>7.5</v>
      </c>
      <c r="F2240" t="s">
        <v>3275</v>
      </c>
      <c r="G2240">
        <v>1</v>
      </c>
      <c r="H2240" t="s">
        <v>3276</v>
      </c>
      <c r="I2240">
        <v>0</v>
      </c>
      <c r="J2240">
        <v>98</v>
      </c>
      <c r="K2240" t="s">
        <v>283</v>
      </c>
      <c r="L2240" t="s">
        <v>284</v>
      </c>
      <c r="M2240">
        <v>2</v>
      </c>
      <c r="N2240" t="s">
        <v>285</v>
      </c>
      <c r="O2240">
        <v>0</v>
      </c>
      <c r="P2240">
        <v>1</v>
      </c>
      <c r="Q2240" t="s">
        <v>286</v>
      </c>
      <c r="R2240" t="s">
        <v>304</v>
      </c>
      <c r="S2240" t="s">
        <v>318</v>
      </c>
      <c r="T2240" t="s">
        <v>319</v>
      </c>
      <c r="U2240">
        <v>75</v>
      </c>
      <c r="V2240">
        <v>15</v>
      </c>
      <c r="W2240">
        <v>35</v>
      </c>
      <c r="X2240">
        <v>2</v>
      </c>
      <c r="Y2240" s="15">
        <v>38139</v>
      </c>
      <c r="Z2240">
        <v>25</v>
      </c>
      <c r="AA2240" s="15">
        <v>21916</v>
      </c>
      <c r="AB2240" s="15">
        <v>45334</v>
      </c>
      <c r="AC2240">
        <v>4</v>
      </c>
      <c r="AD2240">
        <v>3</v>
      </c>
      <c r="AE2240">
        <v>111</v>
      </c>
      <c r="AF2240" s="15">
        <v>45335</v>
      </c>
      <c r="AG2240">
        <v>-1</v>
      </c>
      <c r="AH2240">
        <v>-1</v>
      </c>
      <c r="AI2240">
        <v>174.9901460024</v>
      </c>
      <c r="AJ2240">
        <v>-40.883496646399998</v>
      </c>
      <c r="AK2240">
        <v>1</v>
      </c>
      <c r="AL2240">
        <v>98</v>
      </c>
      <c r="AM2240">
        <v>931</v>
      </c>
      <c r="AN2240" t="s">
        <v>320</v>
      </c>
      <c r="AO2240" t="s">
        <v>321</v>
      </c>
      <c r="AP2240" t="s">
        <v>314</v>
      </c>
      <c r="AQ2240" t="s">
        <v>312</v>
      </c>
      <c r="AR2240" t="s">
        <v>294</v>
      </c>
      <c r="AS2240" t="s">
        <v>291</v>
      </c>
      <c r="AT2240">
        <v>-1</v>
      </c>
      <c r="AU2240">
        <v>-1</v>
      </c>
      <c r="AV2240">
        <v>0</v>
      </c>
      <c r="AW2240">
        <v>0</v>
      </c>
      <c r="AX2240">
        <v>0</v>
      </c>
      <c r="AY2240">
        <v>5</v>
      </c>
      <c r="AZ2240">
        <v>7.5</v>
      </c>
      <c r="BA2240">
        <v>0</v>
      </c>
      <c r="BB2240">
        <v>0</v>
      </c>
      <c r="BC2240">
        <v>0.05</v>
      </c>
      <c r="BD2240">
        <v>0</v>
      </c>
      <c r="BE2240">
        <v>0</v>
      </c>
      <c r="BF2240">
        <v>0.25</v>
      </c>
      <c r="BG2240">
        <v>0</v>
      </c>
      <c r="BH2240" t="b">
        <v>0</v>
      </c>
      <c r="BI2240" t="b">
        <v>1</v>
      </c>
      <c r="BJ2240" t="b">
        <v>0</v>
      </c>
      <c r="BK2240" t="b">
        <v>1</v>
      </c>
      <c r="BL2240" t="s">
        <v>312</v>
      </c>
      <c r="BM2240">
        <v>2</v>
      </c>
      <c r="BN2240">
        <v>90</v>
      </c>
      <c r="BO2240">
        <v>1</v>
      </c>
      <c r="BP2240" s="15">
        <v>45334</v>
      </c>
      <c r="BQ2240" t="s">
        <v>307</v>
      </c>
      <c r="BR2240" t="s">
        <v>322</v>
      </c>
      <c r="BS2240">
        <v>90</v>
      </c>
      <c r="BT2240">
        <v>2</v>
      </c>
    </row>
    <row r="2241" spans="1:72" x14ac:dyDescent="0.25">
      <c r="A2241" t="str">
        <f t="shared" si="136"/>
        <v>4_7</v>
      </c>
      <c r="B2241" t="str">
        <f t="shared" si="137"/>
        <v>U</v>
      </c>
      <c r="C2241">
        <f t="shared" si="138"/>
        <v>602.79999999999995</v>
      </c>
      <c r="D2241">
        <f t="shared" si="139"/>
        <v>54.1666666666667</v>
      </c>
      <c r="F2241" t="s">
        <v>3277</v>
      </c>
      <c r="G2241">
        <v>4</v>
      </c>
      <c r="H2241" t="s">
        <v>12</v>
      </c>
      <c r="I2241">
        <v>7</v>
      </c>
      <c r="J2241">
        <v>51</v>
      </c>
      <c r="K2241" t="s">
        <v>283</v>
      </c>
      <c r="L2241" t="s">
        <v>284</v>
      </c>
      <c r="M2241">
        <v>2</v>
      </c>
      <c r="N2241" t="s">
        <v>285</v>
      </c>
      <c r="O2241">
        <v>0</v>
      </c>
      <c r="P2241">
        <v>4</v>
      </c>
      <c r="Q2241" t="s">
        <v>286</v>
      </c>
      <c r="R2241" t="s">
        <v>341</v>
      </c>
      <c r="S2241" t="s">
        <v>288</v>
      </c>
      <c r="T2241" t="s">
        <v>417</v>
      </c>
      <c r="U2241">
        <v>2062</v>
      </c>
      <c r="V2241">
        <v>4</v>
      </c>
      <c r="W2241">
        <v>45</v>
      </c>
      <c r="X2241">
        <v>3</v>
      </c>
      <c r="Y2241" s="15">
        <v>36566</v>
      </c>
      <c r="Z2241">
        <v>18</v>
      </c>
      <c r="AA2241" s="15">
        <v>22282</v>
      </c>
      <c r="AB2241" s="15">
        <v>45316</v>
      </c>
      <c r="AC2241">
        <v>3</v>
      </c>
      <c r="AD2241">
        <v>4</v>
      </c>
      <c r="AE2241">
        <v>199.25</v>
      </c>
      <c r="AF2241" s="15">
        <v>45333</v>
      </c>
      <c r="AG2241">
        <v>-1</v>
      </c>
      <c r="AH2241">
        <v>-1</v>
      </c>
      <c r="AI2241">
        <v>174.98146288539999</v>
      </c>
      <c r="AJ2241">
        <v>-40.9179609762</v>
      </c>
      <c r="AK2241">
        <v>1</v>
      </c>
      <c r="AL2241">
        <v>44</v>
      </c>
      <c r="AM2241">
        <v>602.79999999999995</v>
      </c>
      <c r="AN2241" t="s">
        <v>290</v>
      </c>
      <c r="AO2241" t="s">
        <v>321</v>
      </c>
      <c r="AP2241" t="s">
        <v>426</v>
      </c>
      <c r="AQ2241" t="s">
        <v>312</v>
      </c>
      <c r="AR2241" t="s">
        <v>294</v>
      </c>
      <c r="AS2241" t="s">
        <v>291</v>
      </c>
      <c r="AT2241">
        <v>643.14239999999995</v>
      </c>
      <c r="AU2241">
        <v>281.69979999999998</v>
      </c>
      <c r="AV2241">
        <v>0</v>
      </c>
      <c r="AW2241">
        <v>0</v>
      </c>
      <c r="AX2241">
        <v>0</v>
      </c>
      <c r="AY2241">
        <v>8.3333333333333304</v>
      </c>
      <c r="AZ2241">
        <v>54.1666666666667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b">
        <v>0</v>
      </c>
      <c r="BI2241" t="b">
        <v>1</v>
      </c>
      <c r="BJ2241" t="b">
        <v>0</v>
      </c>
      <c r="BK2241" t="b">
        <v>0</v>
      </c>
      <c r="BL2241" t="s">
        <v>312</v>
      </c>
      <c r="BM2241">
        <v>2</v>
      </c>
      <c r="BN2241">
        <v>75</v>
      </c>
      <c r="BO2241">
        <v>1</v>
      </c>
      <c r="BP2241" s="15">
        <v>45316</v>
      </c>
      <c r="BQ2241" t="s">
        <v>295</v>
      </c>
      <c r="BR2241" t="s">
        <v>348</v>
      </c>
      <c r="BS2241">
        <v>75</v>
      </c>
      <c r="BT2241">
        <v>2</v>
      </c>
    </row>
    <row r="2242" spans="1:72" x14ac:dyDescent="0.25">
      <c r="A2242" t="str">
        <f t="shared" si="136"/>
        <v>4_86</v>
      </c>
      <c r="B2242" t="str">
        <f t="shared" si="137"/>
        <v>U</v>
      </c>
      <c r="C2242">
        <f t="shared" si="138"/>
        <v>2824.4</v>
      </c>
      <c r="D2242">
        <f t="shared" si="139"/>
        <v>0</v>
      </c>
      <c r="F2242" t="s">
        <v>3278</v>
      </c>
      <c r="G2242">
        <v>4</v>
      </c>
      <c r="H2242" t="s">
        <v>12</v>
      </c>
      <c r="I2242">
        <v>86</v>
      </c>
      <c r="J2242">
        <v>393</v>
      </c>
      <c r="K2242" t="s">
        <v>283</v>
      </c>
      <c r="L2242" t="s">
        <v>284</v>
      </c>
      <c r="M2242">
        <v>2</v>
      </c>
      <c r="N2242" t="s">
        <v>285</v>
      </c>
      <c r="O2242">
        <v>0</v>
      </c>
      <c r="P2242">
        <v>3</v>
      </c>
      <c r="Q2242" t="s">
        <v>286</v>
      </c>
      <c r="R2242" t="s">
        <v>287</v>
      </c>
      <c r="S2242" t="s">
        <v>288</v>
      </c>
      <c r="T2242" t="s">
        <v>319</v>
      </c>
      <c r="U2242">
        <v>843</v>
      </c>
      <c r="V2242">
        <v>5</v>
      </c>
      <c r="W2242">
        <v>50</v>
      </c>
      <c r="X2242">
        <v>5</v>
      </c>
      <c r="Y2242" s="15">
        <v>43178</v>
      </c>
      <c r="Z2242">
        <v>18</v>
      </c>
      <c r="AA2242" s="15">
        <v>22282</v>
      </c>
      <c r="AB2242" s="15">
        <v>45316</v>
      </c>
      <c r="AC2242">
        <v>4</v>
      </c>
      <c r="AD2242">
        <v>2</v>
      </c>
      <c r="AE2242">
        <v>125.8</v>
      </c>
      <c r="AF2242" s="15">
        <v>45333</v>
      </c>
      <c r="AG2242">
        <v>-1</v>
      </c>
      <c r="AH2242">
        <v>-1</v>
      </c>
      <c r="AI2242">
        <v>174.9822243106</v>
      </c>
      <c r="AJ2242">
        <v>-40.916186696099999</v>
      </c>
      <c r="AK2242">
        <v>0.5</v>
      </c>
      <c r="AL2242">
        <v>307</v>
      </c>
      <c r="AM2242">
        <v>2824.4</v>
      </c>
      <c r="AN2242" t="s">
        <v>290</v>
      </c>
      <c r="AO2242" t="s">
        <v>321</v>
      </c>
      <c r="AP2242" t="s">
        <v>292</v>
      </c>
      <c r="AQ2242" t="s">
        <v>293</v>
      </c>
      <c r="AR2242" t="s">
        <v>294</v>
      </c>
      <c r="AS2242" t="s">
        <v>291</v>
      </c>
      <c r="AT2242">
        <v>767.93655000000001</v>
      </c>
      <c r="AU2242">
        <v>270.31688000000003</v>
      </c>
      <c r="AV2242">
        <v>0</v>
      </c>
      <c r="AW2242">
        <v>0</v>
      </c>
      <c r="AX2242">
        <v>2.4456521739130399</v>
      </c>
      <c r="AY2242">
        <v>7.5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t="b">
        <v>0</v>
      </c>
      <c r="BI2242" t="b">
        <v>1</v>
      </c>
      <c r="BJ2242" t="b">
        <v>1</v>
      </c>
      <c r="BK2242" t="b">
        <v>0</v>
      </c>
      <c r="BL2242" t="s">
        <v>293</v>
      </c>
      <c r="BM2242">
        <v>2</v>
      </c>
      <c r="BN2242">
        <v>75</v>
      </c>
      <c r="BO2242">
        <v>1</v>
      </c>
      <c r="BP2242" s="15">
        <v>45316</v>
      </c>
      <c r="BQ2242" t="s">
        <v>295</v>
      </c>
      <c r="BR2242" t="s">
        <v>348</v>
      </c>
      <c r="BS2242">
        <v>75</v>
      </c>
      <c r="BT2242">
        <v>2</v>
      </c>
    </row>
    <row r="2243" spans="1:72" x14ac:dyDescent="0.25">
      <c r="A2243" t="str">
        <f t="shared" ref="A2243:A2306" si="140">G2243&amp;"_"&amp;I2243</f>
        <v>4_393</v>
      </c>
      <c r="B2243" t="str">
        <f t="shared" ref="B2243:B2306" si="141">AO2243</f>
        <v>U</v>
      </c>
      <c r="C2243">
        <f t="shared" ref="C2243:C2306" si="142">AM2243</f>
        <v>3092.6</v>
      </c>
      <c r="D2243">
        <f t="shared" ref="D2243:D2306" si="143">AZ2243</f>
        <v>0</v>
      </c>
      <c r="F2243" t="s">
        <v>3279</v>
      </c>
      <c r="G2243">
        <v>4</v>
      </c>
      <c r="H2243" t="s">
        <v>12</v>
      </c>
      <c r="I2243">
        <v>393</v>
      </c>
      <c r="J2243">
        <v>722</v>
      </c>
      <c r="K2243" t="s">
        <v>283</v>
      </c>
      <c r="L2243" t="s">
        <v>284</v>
      </c>
      <c r="M2243">
        <v>2</v>
      </c>
      <c r="N2243" t="s">
        <v>285</v>
      </c>
      <c r="O2243">
        <v>0</v>
      </c>
      <c r="P2243">
        <v>3</v>
      </c>
      <c r="Q2243" t="s">
        <v>286</v>
      </c>
      <c r="R2243" t="s">
        <v>287</v>
      </c>
      <c r="S2243" t="s">
        <v>288</v>
      </c>
      <c r="T2243" t="s">
        <v>319</v>
      </c>
      <c r="U2243">
        <v>793</v>
      </c>
      <c r="V2243">
        <v>7</v>
      </c>
      <c r="W2243">
        <v>25</v>
      </c>
      <c r="X2243">
        <v>3</v>
      </c>
      <c r="Y2243" s="15">
        <v>37706</v>
      </c>
      <c r="Z2243">
        <v>18</v>
      </c>
      <c r="AA2243" s="15">
        <v>22282</v>
      </c>
      <c r="AB2243" s="15">
        <v>45316</v>
      </c>
      <c r="AC2243">
        <v>4</v>
      </c>
      <c r="AD2243">
        <v>3</v>
      </c>
      <c r="AE2243">
        <v>116.25</v>
      </c>
      <c r="AF2243" s="15">
        <v>45333</v>
      </c>
      <c r="AG2243">
        <v>-1</v>
      </c>
      <c r="AH2243">
        <v>-1</v>
      </c>
      <c r="AI2243">
        <v>174.98274590419999</v>
      </c>
      <c r="AJ2243">
        <v>-40.913341914500002</v>
      </c>
      <c r="AK2243">
        <v>2.5</v>
      </c>
      <c r="AL2243">
        <v>329</v>
      </c>
      <c r="AM2243">
        <v>3092.6</v>
      </c>
      <c r="AN2243" t="s">
        <v>290</v>
      </c>
      <c r="AO2243" t="s">
        <v>321</v>
      </c>
      <c r="AP2243" t="s">
        <v>325</v>
      </c>
      <c r="AQ2243" t="s">
        <v>293</v>
      </c>
      <c r="AR2243" t="s">
        <v>294</v>
      </c>
      <c r="AS2243" t="s">
        <v>291</v>
      </c>
      <c r="AT2243">
        <v>1106.0552299999999</v>
      </c>
      <c r="AU2243">
        <v>472.13666999999998</v>
      </c>
      <c r="AV2243">
        <v>0</v>
      </c>
      <c r="AW2243">
        <v>0</v>
      </c>
      <c r="AX2243">
        <v>0.53191489361702105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b">
        <v>0</v>
      </c>
      <c r="BI2243" t="b">
        <v>1</v>
      </c>
      <c r="BJ2243" t="b">
        <v>1</v>
      </c>
      <c r="BK2243" t="b">
        <v>0</v>
      </c>
      <c r="BL2243" t="s">
        <v>293</v>
      </c>
      <c r="BM2243">
        <v>2</v>
      </c>
      <c r="BN2243">
        <v>75</v>
      </c>
      <c r="BO2243">
        <v>1</v>
      </c>
      <c r="BP2243" s="15">
        <v>45316</v>
      </c>
      <c r="BQ2243" t="s">
        <v>295</v>
      </c>
      <c r="BR2243" t="s">
        <v>348</v>
      </c>
      <c r="BS2243">
        <v>75</v>
      </c>
      <c r="BT2243">
        <v>2</v>
      </c>
    </row>
    <row r="2244" spans="1:72" x14ac:dyDescent="0.25">
      <c r="A2244" t="str">
        <f t="shared" si="140"/>
        <v>4_752</v>
      </c>
      <c r="B2244" t="str">
        <f t="shared" si="141"/>
        <v>U</v>
      </c>
      <c r="C2244">
        <f t="shared" si="142"/>
        <v>4575.6000000000004</v>
      </c>
      <c r="D2244">
        <f t="shared" si="143"/>
        <v>0</v>
      </c>
      <c r="F2244" t="s">
        <v>3280</v>
      </c>
      <c r="G2244">
        <v>4</v>
      </c>
      <c r="H2244" t="s">
        <v>12</v>
      </c>
      <c r="I2244">
        <v>752</v>
      </c>
      <c r="J2244">
        <v>1244</v>
      </c>
      <c r="K2244" t="s">
        <v>283</v>
      </c>
      <c r="L2244" t="s">
        <v>284</v>
      </c>
      <c r="M2244">
        <v>2</v>
      </c>
      <c r="N2244" t="s">
        <v>285</v>
      </c>
      <c r="O2244">
        <v>0</v>
      </c>
      <c r="P2244">
        <v>2</v>
      </c>
      <c r="Q2244" t="s">
        <v>286</v>
      </c>
      <c r="R2244" t="s">
        <v>287</v>
      </c>
      <c r="S2244" t="s">
        <v>305</v>
      </c>
      <c r="T2244" t="s">
        <v>319</v>
      </c>
      <c r="U2244">
        <v>428</v>
      </c>
      <c r="V2244">
        <v>7</v>
      </c>
      <c r="W2244">
        <v>30</v>
      </c>
      <c r="X2244">
        <v>3</v>
      </c>
      <c r="Y2244" s="15">
        <v>43178</v>
      </c>
      <c r="Z2244">
        <v>19</v>
      </c>
      <c r="AA2244" s="15">
        <v>22282</v>
      </c>
      <c r="AB2244" s="15">
        <v>45316</v>
      </c>
      <c r="AC2244">
        <v>5</v>
      </c>
      <c r="AD2244">
        <v>3</v>
      </c>
      <c r="AE2244">
        <v>144.94999999999999</v>
      </c>
      <c r="AF2244" s="15">
        <v>45333</v>
      </c>
      <c r="AG2244">
        <v>-1</v>
      </c>
      <c r="AH2244">
        <v>-1</v>
      </c>
      <c r="AI2244">
        <v>174.98164340880001</v>
      </c>
      <c r="AJ2244">
        <v>-40.9095989789</v>
      </c>
      <c r="AK2244">
        <v>2</v>
      </c>
      <c r="AL2244">
        <v>492</v>
      </c>
      <c r="AM2244">
        <v>4575.6000000000004</v>
      </c>
      <c r="AN2244" t="s">
        <v>306</v>
      </c>
      <c r="AO2244" t="s">
        <v>321</v>
      </c>
      <c r="AP2244" t="s">
        <v>292</v>
      </c>
      <c r="AQ2244" t="s">
        <v>293</v>
      </c>
      <c r="AR2244" t="s">
        <v>294</v>
      </c>
      <c r="AS2244" t="s">
        <v>291</v>
      </c>
      <c r="AT2244">
        <v>1313.3857800000001</v>
      </c>
      <c r="AU2244">
        <v>581.008465</v>
      </c>
      <c r="AV2244">
        <v>0</v>
      </c>
      <c r="AW2244">
        <v>1.0204081632653099</v>
      </c>
      <c r="AX2244">
        <v>2.9624753127057302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b">
        <v>0</v>
      </c>
      <c r="BI2244" t="b">
        <v>1</v>
      </c>
      <c r="BJ2244" t="b">
        <v>1</v>
      </c>
      <c r="BK2244" t="b">
        <v>0</v>
      </c>
      <c r="BL2244" t="s">
        <v>293</v>
      </c>
      <c r="BM2244">
        <v>2</v>
      </c>
      <c r="BN2244">
        <v>90</v>
      </c>
      <c r="BO2244">
        <v>1</v>
      </c>
      <c r="BP2244" s="15">
        <v>45316</v>
      </c>
      <c r="BQ2244" t="s">
        <v>307</v>
      </c>
      <c r="BR2244" t="s">
        <v>322</v>
      </c>
      <c r="BS2244">
        <v>90</v>
      </c>
      <c r="BT2244">
        <v>2</v>
      </c>
    </row>
    <row r="2245" spans="1:72" x14ac:dyDescent="0.25">
      <c r="A2245" t="str">
        <f t="shared" si="140"/>
        <v>6_16</v>
      </c>
      <c r="B2245" t="str">
        <f t="shared" si="141"/>
        <v>U</v>
      </c>
      <c r="C2245">
        <f t="shared" si="142"/>
        <v>5829.2</v>
      </c>
      <c r="D2245">
        <f t="shared" si="143"/>
        <v>0</v>
      </c>
      <c r="F2245" t="s">
        <v>3281</v>
      </c>
      <c r="G2245">
        <v>6</v>
      </c>
      <c r="H2245" t="s">
        <v>3282</v>
      </c>
      <c r="I2245">
        <v>16</v>
      </c>
      <c r="J2245">
        <v>783</v>
      </c>
      <c r="K2245" t="s">
        <v>283</v>
      </c>
      <c r="L2245" t="s">
        <v>284</v>
      </c>
      <c r="M2245">
        <v>2</v>
      </c>
      <c r="N2245" t="s">
        <v>285</v>
      </c>
      <c r="O2245">
        <v>0</v>
      </c>
      <c r="P2245">
        <v>2</v>
      </c>
      <c r="Q2245" t="s">
        <v>286</v>
      </c>
      <c r="R2245" t="s">
        <v>287</v>
      </c>
      <c r="S2245" t="s">
        <v>305</v>
      </c>
      <c r="T2245" t="s">
        <v>319</v>
      </c>
      <c r="U2245">
        <v>360</v>
      </c>
      <c r="V2245">
        <v>6</v>
      </c>
      <c r="W2245">
        <v>26</v>
      </c>
      <c r="X2245">
        <v>2</v>
      </c>
      <c r="Y2245" s="15">
        <v>44649</v>
      </c>
      <c r="Z2245">
        <v>19</v>
      </c>
      <c r="AA2245" s="15">
        <v>20090</v>
      </c>
      <c r="AB2245" s="15">
        <v>45315</v>
      </c>
      <c r="AC2245">
        <v>9.1499999999999897</v>
      </c>
      <c r="AD2245">
        <v>6</v>
      </c>
      <c r="AE2245">
        <v>205.9</v>
      </c>
      <c r="AF2245" s="15">
        <v>45326</v>
      </c>
      <c r="AG2245">
        <v>-1</v>
      </c>
      <c r="AH2245">
        <v>-1</v>
      </c>
      <c r="AI2245">
        <v>174.94813490999999</v>
      </c>
      <c r="AJ2245">
        <v>-40.990951196399998</v>
      </c>
      <c r="AK2245">
        <v>0.5</v>
      </c>
      <c r="AL2245">
        <v>767</v>
      </c>
      <c r="AM2245">
        <v>5829.2</v>
      </c>
      <c r="AN2245" t="s">
        <v>306</v>
      </c>
      <c r="AO2245" t="s">
        <v>321</v>
      </c>
      <c r="AP2245" t="s">
        <v>292</v>
      </c>
      <c r="AQ2245" t="s">
        <v>293</v>
      </c>
      <c r="AR2245" t="s">
        <v>294</v>
      </c>
      <c r="AS2245" t="s">
        <v>291</v>
      </c>
      <c r="AT2245">
        <v>-1</v>
      </c>
      <c r="AU2245">
        <v>-1</v>
      </c>
      <c r="AV2245">
        <v>0</v>
      </c>
      <c r="AW2245">
        <v>6.25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1.2</v>
      </c>
      <c r="BD2245">
        <v>0</v>
      </c>
      <c r="BE2245">
        <v>0</v>
      </c>
      <c r="BF2245">
        <v>6</v>
      </c>
      <c r="BG2245">
        <v>0</v>
      </c>
      <c r="BH2245" t="b">
        <v>0</v>
      </c>
      <c r="BI2245" t="b">
        <v>1</v>
      </c>
      <c r="BJ2245" t="b">
        <v>1</v>
      </c>
      <c r="BK2245" t="b">
        <v>0</v>
      </c>
      <c r="BL2245" t="s">
        <v>293</v>
      </c>
      <c r="BM2245">
        <v>2</v>
      </c>
      <c r="BN2245">
        <v>90</v>
      </c>
      <c r="BO2245">
        <v>1</v>
      </c>
      <c r="BP2245" s="15">
        <v>45315</v>
      </c>
      <c r="BQ2245" t="s">
        <v>307</v>
      </c>
      <c r="BR2245" t="s">
        <v>322</v>
      </c>
      <c r="BS2245">
        <v>90</v>
      </c>
      <c r="BT2245">
        <v>2</v>
      </c>
    </row>
    <row r="2246" spans="1:72" x14ac:dyDescent="0.25">
      <c r="A2246" t="str">
        <f t="shared" si="140"/>
        <v>7_6</v>
      </c>
      <c r="B2246" t="str">
        <f t="shared" si="141"/>
        <v>U</v>
      </c>
      <c r="C2246">
        <f t="shared" si="142"/>
        <v>1435.5</v>
      </c>
      <c r="D2246">
        <f t="shared" si="143"/>
        <v>2.5</v>
      </c>
      <c r="F2246" t="s">
        <v>3283</v>
      </c>
      <c r="G2246">
        <v>7</v>
      </c>
      <c r="H2246" t="s">
        <v>3284</v>
      </c>
      <c r="I2246">
        <v>6</v>
      </c>
      <c r="J2246">
        <v>171</v>
      </c>
      <c r="K2246" t="s">
        <v>283</v>
      </c>
      <c r="L2246" t="s">
        <v>284</v>
      </c>
      <c r="M2246">
        <v>2</v>
      </c>
      <c r="N2246" t="s">
        <v>285</v>
      </c>
      <c r="O2246">
        <v>0</v>
      </c>
      <c r="P2246">
        <v>4</v>
      </c>
      <c r="Q2246" t="s">
        <v>286</v>
      </c>
      <c r="R2246" t="s">
        <v>341</v>
      </c>
      <c r="S2246" t="s">
        <v>334</v>
      </c>
      <c r="T2246" t="s">
        <v>342</v>
      </c>
      <c r="U2246">
        <v>3785</v>
      </c>
      <c r="V2246">
        <v>6</v>
      </c>
      <c r="W2246">
        <v>77</v>
      </c>
      <c r="X2246">
        <v>4</v>
      </c>
      <c r="Y2246" s="15">
        <v>40611</v>
      </c>
      <c r="Z2246">
        <v>18</v>
      </c>
      <c r="AA2246" s="15">
        <v>21916</v>
      </c>
      <c r="AB2246" s="15">
        <v>45312</v>
      </c>
      <c r="AC2246">
        <v>2</v>
      </c>
      <c r="AD2246">
        <v>2</v>
      </c>
      <c r="AE2246">
        <v>184</v>
      </c>
      <c r="AF2246" s="15">
        <v>45327</v>
      </c>
      <c r="AG2246">
        <v>-1</v>
      </c>
      <c r="AH2246">
        <v>-1</v>
      </c>
      <c r="AI2246">
        <v>175.0108893499</v>
      </c>
      <c r="AJ2246">
        <v>-40.911318808499999</v>
      </c>
      <c r="AK2246">
        <v>1.5</v>
      </c>
      <c r="AL2246">
        <v>165</v>
      </c>
      <c r="AM2246">
        <v>1435.5</v>
      </c>
      <c r="AN2246" t="s">
        <v>335</v>
      </c>
      <c r="AO2246" t="s">
        <v>321</v>
      </c>
      <c r="AP2246" t="s">
        <v>314</v>
      </c>
      <c r="AQ2246" t="s">
        <v>312</v>
      </c>
      <c r="AR2246" t="s">
        <v>294</v>
      </c>
      <c r="AS2246" t="s">
        <v>291</v>
      </c>
      <c r="AT2246">
        <v>-1</v>
      </c>
      <c r="AU2246">
        <v>-1</v>
      </c>
      <c r="AV2246">
        <v>0</v>
      </c>
      <c r="AW2246">
        <v>0</v>
      </c>
      <c r="AX2246">
        <v>0</v>
      </c>
      <c r="AY2246">
        <v>5</v>
      </c>
      <c r="AZ2246">
        <v>2.5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b">
        <v>0</v>
      </c>
      <c r="BI2246" t="b">
        <v>1</v>
      </c>
      <c r="BJ2246" t="b">
        <v>1</v>
      </c>
      <c r="BK2246" t="b">
        <v>1</v>
      </c>
      <c r="BL2246" t="s">
        <v>312</v>
      </c>
      <c r="BM2246">
        <v>2</v>
      </c>
      <c r="BN2246">
        <v>60</v>
      </c>
      <c r="BO2246">
        <v>1</v>
      </c>
      <c r="BP2246" s="15">
        <v>45312</v>
      </c>
      <c r="BQ2246" t="s">
        <v>336</v>
      </c>
      <c r="BR2246" t="s">
        <v>337</v>
      </c>
      <c r="BS2246">
        <v>60</v>
      </c>
      <c r="BT2246">
        <v>2</v>
      </c>
    </row>
    <row r="2247" spans="1:72" x14ac:dyDescent="0.25">
      <c r="A2247" t="str">
        <f t="shared" si="140"/>
        <v>8_6</v>
      </c>
      <c r="B2247" t="str">
        <f t="shared" si="141"/>
        <v>U</v>
      </c>
      <c r="C2247">
        <f t="shared" si="142"/>
        <v>3122.8</v>
      </c>
      <c r="D2247">
        <f t="shared" si="143"/>
        <v>0</v>
      </c>
      <c r="F2247" t="s">
        <v>3285</v>
      </c>
      <c r="G2247">
        <v>8</v>
      </c>
      <c r="H2247" t="s">
        <v>3286</v>
      </c>
      <c r="I2247">
        <v>6</v>
      </c>
      <c r="J2247">
        <v>428</v>
      </c>
      <c r="K2247" t="s">
        <v>283</v>
      </c>
      <c r="L2247" t="s">
        <v>284</v>
      </c>
      <c r="M2247">
        <v>2</v>
      </c>
      <c r="N2247" t="s">
        <v>285</v>
      </c>
      <c r="O2247">
        <v>0</v>
      </c>
      <c r="P2247">
        <v>3</v>
      </c>
      <c r="Q2247" t="s">
        <v>286</v>
      </c>
      <c r="R2247" t="s">
        <v>287</v>
      </c>
      <c r="S2247" t="s">
        <v>305</v>
      </c>
      <c r="T2247" t="s">
        <v>319</v>
      </c>
      <c r="U2247">
        <v>578</v>
      </c>
      <c r="V2247">
        <v>4</v>
      </c>
      <c r="W2247">
        <v>33</v>
      </c>
      <c r="X2247">
        <v>3</v>
      </c>
      <c r="Y2247" s="15">
        <v>39569</v>
      </c>
      <c r="Z2247">
        <v>18</v>
      </c>
      <c r="AA2247" s="15">
        <v>29586</v>
      </c>
      <c r="AB2247" s="15">
        <v>45316</v>
      </c>
      <c r="AC2247">
        <v>5.85</v>
      </c>
      <c r="AD2247">
        <v>5.85</v>
      </c>
      <c r="AE2247">
        <v>186.25</v>
      </c>
      <c r="AF2247" s="15">
        <v>45323</v>
      </c>
      <c r="AG2247">
        <v>-1</v>
      </c>
      <c r="AH2247">
        <v>-1</v>
      </c>
      <c r="AI2247">
        <v>174.98387024070001</v>
      </c>
      <c r="AJ2247">
        <v>-40.9132134659</v>
      </c>
      <c r="AK2247">
        <v>3</v>
      </c>
      <c r="AL2247">
        <v>422</v>
      </c>
      <c r="AM2247">
        <v>3122.8</v>
      </c>
      <c r="AN2247" t="s">
        <v>306</v>
      </c>
      <c r="AO2247" t="s">
        <v>321</v>
      </c>
      <c r="AP2247" t="s">
        <v>292</v>
      </c>
      <c r="AQ2247" t="s">
        <v>293</v>
      </c>
      <c r="AR2247" t="s">
        <v>294</v>
      </c>
      <c r="AS2247" t="s">
        <v>291</v>
      </c>
      <c r="AT2247">
        <v>1248.1424999999999</v>
      </c>
      <c r="AU2247">
        <v>527.65689999999995</v>
      </c>
      <c r="AV2247">
        <v>0</v>
      </c>
      <c r="AW2247">
        <v>3.5714285714285698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b">
        <v>0</v>
      </c>
      <c r="BI2247" t="b">
        <v>1</v>
      </c>
      <c r="BJ2247" t="b">
        <v>1</v>
      </c>
      <c r="BK2247" t="b">
        <v>0</v>
      </c>
      <c r="BL2247" t="s">
        <v>293</v>
      </c>
      <c r="BM2247">
        <v>2</v>
      </c>
      <c r="BN2247">
        <v>90</v>
      </c>
      <c r="BO2247">
        <v>1</v>
      </c>
      <c r="BP2247" s="15">
        <v>45316</v>
      </c>
      <c r="BQ2247" t="s">
        <v>307</v>
      </c>
      <c r="BR2247" t="s">
        <v>322</v>
      </c>
      <c r="BS2247">
        <v>90</v>
      </c>
      <c r="BT2247">
        <v>2</v>
      </c>
    </row>
    <row r="2248" spans="1:72" x14ac:dyDescent="0.25">
      <c r="A2248" t="str">
        <f t="shared" si="140"/>
        <v>9_12</v>
      </c>
      <c r="B2248" t="str">
        <f t="shared" si="141"/>
        <v>U</v>
      </c>
      <c r="C2248">
        <f t="shared" si="142"/>
        <v>750</v>
      </c>
      <c r="D2248">
        <f t="shared" si="143"/>
        <v>0</v>
      </c>
      <c r="F2248" t="s">
        <v>3287</v>
      </c>
      <c r="G2248">
        <v>9</v>
      </c>
      <c r="H2248" t="s">
        <v>18</v>
      </c>
      <c r="I2248">
        <v>12</v>
      </c>
      <c r="J2248">
        <v>112</v>
      </c>
      <c r="K2248" t="s">
        <v>283</v>
      </c>
      <c r="L2248" t="s">
        <v>284</v>
      </c>
      <c r="M2248">
        <v>2</v>
      </c>
      <c r="N2248" t="s">
        <v>285</v>
      </c>
      <c r="O2248">
        <v>0</v>
      </c>
      <c r="P2248">
        <v>2</v>
      </c>
      <c r="Q2248" t="s">
        <v>286</v>
      </c>
      <c r="R2248" t="s">
        <v>304</v>
      </c>
      <c r="S2248" t="s">
        <v>305</v>
      </c>
      <c r="T2248" t="s">
        <v>319</v>
      </c>
      <c r="U2248">
        <v>242</v>
      </c>
      <c r="V2248">
        <v>2</v>
      </c>
      <c r="W2248">
        <v>29</v>
      </c>
      <c r="X2248">
        <v>3</v>
      </c>
      <c r="Y2248" s="15">
        <v>38106</v>
      </c>
      <c r="Z2248">
        <v>19</v>
      </c>
      <c r="AA2248" s="15">
        <v>21916</v>
      </c>
      <c r="AB2248" s="15">
        <v>45334</v>
      </c>
      <c r="AC2248">
        <v>4</v>
      </c>
      <c r="AD2248">
        <v>3</v>
      </c>
      <c r="AE2248">
        <v>111</v>
      </c>
      <c r="AF2248" s="15">
        <v>45334</v>
      </c>
      <c r="AG2248">
        <v>-1</v>
      </c>
      <c r="AH2248">
        <v>-1</v>
      </c>
      <c r="AI2248">
        <v>174.98452841349999</v>
      </c>
      <c r="AJ2248">
        <v>-40.8961799235</v>
      </c>
      <c r="AK2248">
        <v>2</v>
      </c>
      <c r="AL2248">
        <v>100</v>
      </c>
      <c r="AM2248">
        <v>750</v>
      </c>
      <c r="AN2248" t="s">
        <v>306</v>
      </c>
      <c r="AO2248" t="s">
        <v>321</v>
      </c>
      <c r="AP2248" t="s">
        <v>325</v>
      </c>
      <c r="AQ2248" t="s">
        <v>293</v>
      </c>
      <c r="AR2248" t="s">
        <v>294</v>
      </c>
      <c r="AS2248" t="s">
        <v>291</v>
      </c>
      <c r="AT2248">
        <v>-1</v>
      </c>
      <c r="AU2248">
        <v>-1</v>
      </c>
      <c r="AV2248">
        <v>0</v>
      </c>
      <c r="AW2248">
        <v>0</v>
      </c>
      <c r="AX2248">
        <v>0.33333333333333298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b">
        <v>0</v>
      </c>
      <c r="BI2248" t="b">
        <v>1</v>
      </c>
      <c r="BJ2248" t="b">
        <v>1</v>
      </c>
      <c r="BK2248" t="b">
        <v>0</v>
      </c>
      <c r="BL2248" t="s">
        <v>293</v>
      </c>
      <c r="BM2248">
        <v>2</v>
      </c>
      <c r="BN2248">
        <v>90</v>
      </c>
      <c r="BO2248">
        <v>1</v>
      </c>
      <c r="BP2248" s="15">
        <v>45334</v>
      </c>
      <c r="BQ2248" t="s">
        <v>307</v>
      </c>
      <c r="BR2248" t="s">
        <v>322</v>
      </c>
      <c r="BS2248">
        <v>90</v>
      </c>
      <c r="BT2248">
        <v>2</v>
      </c>
    </row>
    <row r="2249" spans="1:72" x14ac:dyDescent="0.25">
      <c r="A2249" t="str">
        <f t="shared" si="140"/>
        <v>9_112</v>
      </c>
      <c r="B2249" t="str">
        <f t="shared" si="141"/>
        <v>U</v>
      </c>
      <c r="C2249">
        <f t="shared" si="142"/>
        <v>255</v>
      </c>
      <c r="D2249">
        <f t="shared" si="143"/>
        <v>14.285714285714301</v>
      </c>
      <c r="F2249" t="s">
        <v>3288</v>
      </c>
      <c r="G2249">
        <v>9</v>
      </c>
      <c r="H2249" t="s">
        <v>18</v>
      </c>
      <c r="I2249">
        <v>112</v>
      </c>
      <c r="J2249">
        <v>146</v>
      </c>
      <c r="K2249" t="s">
        <v>283</v>
      </c>
      <c r="L2249" t="s">
        <v>284</v>
      </c>
      <c r="M2249">
        <v>2</v>
      </c>
      <c r="N2249" t="s">
        <v>285</v>
      </c>
      <c r="O2249">
        <v>0</v>
      </c>
      <c r="P2249">
        <v>2</v>
      </c>
      <c r="Q2249" t="s">
        <v>286</v>
      </c>
      <c r="R2249" t="s">
        <v>304</v>
      </c>
      <c r="S2249" t="s">
        <v>305</v>
      </c>
      <c r="T2249" t="s">
        <v>319</v>
      </c>
      <c r="U2249">
        <v>242</v>
      </c>
      <c r="V2249">
        <v>2</v>
      </c>
      <c r="W2249">
        <v>44</v>
      </c>
      <c r="X2249">
        <v>3</v>
      </c>
      <c r="Y2249" s="15">
        <v>38047</v>
      </c>
      <c r="Z2249">
        <v>22</v>
      </c>
      <c r="AA2249" s="15">
        <v>21916</v>
      </c>
      <c r="AB2249" s="15">
        <v>45334</v>
      </c>
      <c r="AC2249">
        <v>4</v>
      </c>
      <c r="AD2249">
        <v>3</v>
      </c>
      <c r="AE2249">
        <v>111</v>
      </c>
      <c r="AF2249" s="15">
        <v>45334</v>
      </c>
      <c r="AG2249">
        <v>-1</v>
      </c>
      <c r="AH2249">
        <v>-1</v>
      </c>
      <c r="AI2249">
        <v>174.98396847800001</v>
      </c>
      <c r="AJ2249">
        <v>-40.896644980200001</v>
      </c>
      <c r="AK2249">
        <v>1</v>
      </c>
      <c r="AL2249">
        <v>34</v>
      </c>
      <c r="AM2249">
        <v>255</v>
      </c>
      <c r="AN2249" t="s">
        <v>306</v>
      </c>
      <c r="AO2249" t="s">
        <v>321</v>
      </c>
      <c r="AP2249" t="s">
        <v>314</v>
      </c>
      <c r="AQ2249" t="s">
        <v>312</v>
      </c>
      <c r="AR2249" t="s">
        <v>294</v>
      </c>
      <c r="AS2249" t="s">
        <v>291</v>
      </c>
      <c r="AT2249">
        <v>-1</v>
      </c>
      <c r="AU2249">
        <v>-1</v>
      </c>
      <c r="AV2249">
        <v>0</v>
      </c>
      <c r="AW2249">
        <v>0</v>
      </c>
      <c r="AX2249">
        <v>0.952380952380952</v>
      </c>
      <c r="AY2249">
        <v>50</v>
      </c>
      <c r="AZ2249">
        <v>14.285714285714301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b">
        <v>0</v>
      </c>
      <c r="BI2249" t="b">
        <v>1</v>
      </c>
      <c r="BJ2249" t="b">
        <v>0</v>
      </c>
      <c r="BK2249" t="b">
        <v>1</v>
      </c>
      <c r="BL2249" t="s">
        <v>312</v>
      </c>
      <c r="BM2249">
        <v>2</v>
      </c>
      <c r="BN2249">
        <v>90</v>
      </c>
      <c r="BO2249">
        <v>1</v>
      </c>
      <c r="BP2249" s="15">
        <v>45334</v>
      </c>
      <c r="BQ2249" t="s">
        <v>307</v>
      </c>
      <c r="BR2249" t="s">
        <v>322</v>
      </c>
      <c r="BS2249">
        <v>90</v>
      </c>
      <c r="BT2249">
        <v>2</v>
      </c>
    </row>
    <row r="2250" spans="1:72" x14ac:dyDescent="0.25">
      <c r="A2250" t="str">
        <f t="shared" si="140"/>
        <v>10_15</v>
      </c>
      <c r="B2250" t="str">
        <f t="shared" si="141"/>
        <v>U</v>
      </c>
      <c r="C2250">
        <f t="shared" si="142"/>
        <v>3148.4</v>
      </c>
      <c r="D2250">
        <f t="shared" si="143"/>
        <v>0</v>
      </c>
      <c r="F2250" t="s">
        <v>3289</v>
      </c>
      <c r="G2250">
        <v>10</v>
      </c>
      <c r="H2250" t="s">
        <v>20</v>
      </c>
      <c r="I2250">
        <v>15</v>
      </c>
      <c r="J2250">
        <v>478</v>
      </c>
      <c r="K2250" t="s">
        <v>283</v>
      </c>
      <c r="L2250" t="s">
        <v>284</v>
      </c>
      <c r="M2250">
        <v>2</v>
      </c>
      <c r="N2250" t="s">
        <v>285</v>
      </c>
      <c r="O2250">
        <v>0</v>
      </c>
      <c r="P2250">
        <v>3</v>
      </c>
      <c r="Q2250" t="s">
        <v>286</v>
      </c>
      <c r="R2250" t="s">
        <v>287</v>
      </c>
      <c r="S2250" t="s">
        <v>288</v>
      </c>
      <c r="T2250" t="s">
        <v>319</v>
      </c>
      <c r="U2250">
        <v>848</v>
      </c>
      <c r="V2250">
        <v>2</v>
      </c>
      <c r="W2250">
        <v>20</v>
      </c>
      <c r="X2250">
        <v>2</v>
      </c>
      <c r="Y2250" s="15">
        <v>37341</v>
      </c>
      <c r="Z2250">
        <v>18</v>
      </c>
      <c r="AA2250" s="15">
        <v>21916</v>
      </c>
      <c r="AB2250" s="15">
        <v>45314</v>
      </c>
      <c r="AC2250">
        <v>3.95</v>
      </c>
      <c r="AD2250">
        <v>2</v>
      </c>
      <c r="AE2250">
        <v>152.5</v>
      </c>
      <c r="AF2250" s="15">
        <v>45335</v>
      </c>
      <c r="AG2250">
        <v>-1</v>
      </c>
      <c r="AH2250">
        <v>-1</v>
      </c>
      <c r="AI2250">
        <v>175.01231812730001</v>
      </c>
      <c r="AJ2250">
        <v>-40.908417169800003</v>
      </c>
      <c r="AK2250">
        <v>3.5</v>
      </c>
      <c r="AL2250">
        <v>463</v>
      </c>
      <c r="AM2250">
        <v>3148.4</v>
      </c>
      <c r="AN2250" t="s">
        <v>290</v>
      </c>
      <c r="AO2250" t="s">
        <v>321</v>
      </c>
      <c r="AP2250" t="s">
        <v>325</v>
      </c>
      <c r="AQ2250" t="s">
        <v>293</v>
      </c>
      <c r="AR2250" t="s">
        <v>294</v>
      </c>
      <c r="AS2250" t="s">
        <v>291</v>
      </c>
      <c r="AT2250">
        <v>1468.83331</v>
      </c>
      <c r="AU2250">
        <v>552.40427</v>
      </c>
      <c r="AV2250">
        <v>0</v>
      </c>
      <c r="AW2250">
        <v>0</v>
      </c>
      <c r="AX2250">
        <v>0.31625553447185301</v>
      </c>
      <c r="AY2250">
        <v>1.0752688172042999</v>
      </c>
      <c r="AZ2250">
        <v>0</v>
      </c>
      <c r="BA2250">
        <v>0</v>
      </c>
      <c r="BB2250">
        <v>3.9531941808981702E-2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b">
        <v>0</v>
      </c>
      <c r="BI2250" t="b">
        <v>1</v>
      </c>
      <c r="BJ2250" t="b">
        <v>1</v>
      </c>
      <c r="BK2250" t="b">
        <v>0</v>
      </c>
      <c r="BL2250" t="s">
        <v>293</v>
      </c>
      <c r="BM2250">
        <v>2</v>
      </c>
      <c r="BN2250">
        <v>75</v>
      </c>
      <c r="BO2250">
        <v>1</v>
      </c>
      <c r="BP2250" s="15">
        <v>45314</v>
      </c>
      <c r="BQ2250" t="s">
        <v>295</v>
      </c>
      <c r="BR2250" t="s">
        <v>348</v>
      </c>
      <c r="BS2250">
        <v>75</v>
      </c>
      <c r="BT2250">
        <v>2</v>
      </c>
    </row>
    <row r="2251" spans="1:72" x14ac:dyDescent="0.25">
      <c r="A2251" t="str">
        <f t="shared" si="140"/>
        <v>10_501</v>
      </c>
      <c r="B2251" t="str">
        <f t="shared" si="141"/>
        <v>U</v>
      </c>
      <c r="C2251">
        <f t="shared" si="142"/>
        <v>843.6</v>
      </c>
      <c r="D2251">
        <f t="shared" si="143"/>
        <v>0</v>
      </c>
      <c r="F2251" t="s">
        <v>3290</v>
      </c>
      <c r="G2251">
        <v>10</v>
      </c>
      <c r="H2251" t="s">
        <v>20</v>
      </c>
      <c r="I2251">
        <v>501</v>
      </c>
      <c r="J2251">
        <v>615</v>
      </c>
      <c r="K2251" t="s">
        <v>283</v>
      </c>
      <c r="L2251" t="s">
        <v>284</v>
      </c>
      <c r="M2251">
        <v>2</v>
      </c>
      <c r="N2251" t="s">
        <v>285</v>
      </c>
      <c r="O2251">
        <v>0</v>
      </c>
      <c r="P2251">
        <v>2</v>
      </c>
      <c r="Q2251" t="s">
        <v>286</v>
      </c>
      <c r="R2251" t="s">
        <v>287</v>
      </c>
      <c r="S2251" t="s">
        <v>305</v>
      </c>
      <c r="T2251" t="s">
        <v>319</v>
      </c>
      <c r="U2251">
        <v>318</v>
      </c>
      <c r="V2251">
        <v>2</v>
      </c>
      <c r="W2251">
        <v>30</v>
      </c>
      <c r="X2251">
        <v>3</v>
      </c>
      <c r="Y2251" s="15">
        <v>43168</v>
      </c>
      <c r="Z2251">
        <v>19</v>
      </c>
      <c r="AA2251" s="15">
        <v>21916</v>
      </c>
      <c r="AB2251" s="15">
        <v>45314</v>
      </c>
      <c r="AC2251">
        <v>4</v>
      </c>
      <c r="AD2251">
        <v>2</v>
      </c>
      <c r="AE2251">
        <v>101.3</v>
      </c>
      <c r="AF2251" s="15">
        <v>45335</v>
      </c>
      <c r="AG2251">
        <v>-1</v>
      </c>
      <c r="AH2251">
        <v>-1</v>
      </c>
      <c r="AI2251">
        <v>175.01492635759999</v>
      </c>
      <c r="AJ2251">
        <v>-40.906526980499997</v>
      </c>
      <c r="AK2251">
        <v>2</v>
      </c>
      <c r="AL2251">
        <v>114</v>
      </c>
      <c r="AM2251">
        <v>843.6</v>
      </c>
      <c r="AN2251" t="s">
        <v>306</v>
      </c>
      <c r="AO2251" t="s">
        <v>321</v>
      </c>
      <c r="AP2251" t="s">
        <v>292</v>
      </c>
      <c r="AQ2251" t="s">
        <v>293</v>
      </c>
      <c r="AR2251" t="s">
        <v>294</v>
      </c>
      <c r="AS2251" t="s">
        <v>291</v>
      </c>
      <c r="AT2251">
        <v>876.36784</v>
      </c>
      <c r="AU2251">
        <v>312.05806000000001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b">
        <v>0</v>
      </c>
      <c r="BI2251" t="b">
        <v>1</v>
      </c>
      <c r="BJ2251" t="b">
        <v>1</v>
      </c>
      <c r="BK2251" t="b">
        <v>0</v>
      </c>
      <c r="BL2251" t="s">
        <v>293</v>
      </c>
      <c r="BM2251">
        <v>2</v>
      </c>
      <c r="BN2251">
        <v>90</v>
      </c>
      <c r="BO2251">
        <v>1</v>
      </c>
      <c r="BP2251" s="15">
        <v>45314</v>
      </c>
      <c r="BQ2251" t="s">
        <v>307</v>
      </c>
      <c r="BR2251" t="s">
        <v>322</v>
      </c>
      <c r="BS2251">
        <v>90</v>
      </c>
      <c r="BT2251">
        <v>2</v>
      </c>
    </row>
    <row r="2252" spans="1:72" x14ac:dyDescent="0.25">
      <c r="A2252" t="str">
        <f t="shared" si="140"/>
        <v>13_5</v>
      </c>
      <c r="B2252" t="str">
        <f t="shared" si="141"/>
        <v>U</v>
      </c>
      <c r="C2252">
        <f t="shared" si="142"/>
        <v>984</v>
      </c>
      <c r="D2252">
        <f t="shared" si="143"/>
        <v>0</v>
      </c>
      <c r="F2252" t="s">
        <v>3291</v>
      </c>
      <c r="G2252">
        <v>13</v>
      </c>
      <c r="H2252" t="s">
        <v>3100</v>
      </c>
      <c r="I2252">
        <v>5</v>
      </c>
      <c r="J2252">
        <v>210</v>
      </c>
      <c r="K2252" t="s">
        <v>283</v>
      </c>
      <c r="L2252" t="s">
        <v>284</v>
      </c>
      <c r="M2252">
        <v>2</v>
      </c>
      <c r="N2252" t="s">
        <v>285</v>
      </c>
      <c r="O2252">
        <v>0</v>
      </c>
      <c r="P2252">
        <v>2</v>
      </c>
      <c r="Q2252" t="s">
        <v>286</v>
      </c>
      <c r="R2252" t="s">
        <v>304</v>
      </c>
      <c r="S2252" t="s">
        <v>318</v>
      </c>
      <c r="T2252" t="s">
        <v>319</v>
      </c>
      <c r="U2252">
        <v>112</v>
      </c>
      <c r="V2252">
        <v>6</v>
      </c>
      <c r="W2252">
        <v>30</v>
      </c>
      <c r="X2252">
        <v>3</v>
      </c>
      <c r="Y2252" s="15">
        <v>39441</v>
      </c>
      <c r="Z2252">
        <v>19</v>
      </c>
      <c r="AA2252" s="15">
        <v>21916</v>
      </c>
      <c r="AB2252" s="15">
        <v>45316</v>
      </c>
      <c r="AC2252">
        <v>14.25</v>
      </c>
      <c r="AD2252">
        <v>5.7</v>
      </c>
      <c r="AE2252">
        <v>186.85</v>
      </c>
      <c r="AF2252" s="15">
        <v>45328</v>
      </c>
      <c r="AG2252">
        <v>-1</v>
      </c>
      <c r="AH2252">
        <v>-1</v>
      </c>
      <c r="AI2252">
        <v>174.97904153530001</v>
      </c>
      <c r="AJ2252">
        <v>-40.907935994299997</v>
      </c>
      <c r="AK2252">
        <v>2.5</v>
      </c>
      <c r="AL2252">
        <v>205</v>
      </c>
      <c r="AM2252">
        <v>984</v>
      </c>
      <c r="AN2252" t="s">
        <v>320</v>
      </c>
      <c r="AO2252" t="s">
        <v>321</v>
      </c>
      <c r="AP2252" t="s">
        <v>345</v>
      </c>
      <c r="AQ2252" t="s">
        <v>293</v>
      </c>
      <c r="AR2252" t="s">
        <v>294</v>
      </c>
      <c r="AS2252" t="s">
        <v>291</v>
      </c>
      <c r="AT2252">
        <v>-1</v>
      </c>
      <c r="AU2252">
        <v>-1</v>
      </c>
      <c r="AV2252">
        <v>2.4390243902439002</v>
      </c>
      <c r="AW2252">
        <v>0</v>
      </c>
      <c r="AX2252">
        <v>0</v>
      </c>
      <c r="AY2252">
        <v>2.4390243902439002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b">
        <v>0</v>
      </c>
      <c r="BI2252" t="b">
        <v>1</v>
      </c>
      <c r="BJ2252" t="b">
        <v>0</v>
      </c>
      <c r="BK2252" t="b">
        <v>0</v>
      </c>
      <c r="BL2252" t="s">
        <v>293</v>
      </c>
      <c r="BM2252">
        <v>2</v>
      </c>
      <c r="BN2252">
        <v>90</v>
      </c>
      <c r="BO2252">
        <v>1</v>
      </c>
      <c r="BP2252" s="15">
        <v>45316</v>
      </c>
      <c r="BQ2252" t="s">
        <v>307</v>
      </c>
      <c r="BR2252" t="s">
        <v>322</v>
      </c>
      <c r="BS2252">
        <v>90</v>
      </c>
      <c r="BT2252">
        <v>2</v>
      </c>
    </row>
    <row r="2253" spans="1:72" x14ac:dyDescent="0.25">
      <c r="A2253" t="str">
        <f t="shared" si="140"/>
        <v>14_34</v>
      </c>
      <c r="B2253" t="str">
        <f t="shared" si="141"/>
        <v>U</v>
      </c>
      <c r="C2253">
        <f t="shared" si="142"/>
        <v>5628.6</v>
      </c>
      <c r="D2253">
        <f t="shared" si="143"/>
        <v>0</v>
      </c>
      <c r="F2253" t="s">
        <v>3292</v>
      </c>
      <c r="G2253">
        <v>14</v>
      </c>
      <c r="H2253" t="s">
        <v>1414</v>
      </c>
      <c r="I2253">
        <v>34</v>
      </c>
      <c r="J2253">
        <v>565</v>
      </c>
      <c r="K2253" t="s">
        <v>283</v>
      </c>
      <c r="L2253" t="s">
        <v>284</v>
      </c>
      <c r="M2253">
        <v>2</v>
      </c>
      <c r="N2253" t="s">
        <v>285</v>
      </c>
      <c r="O2253">
        <v>0</v>
      </c>
      <c r="P2253">
        <v>5</v>
      </c>
      <c r="Q2253" t="s">
        <v>286</v>
      </c>
      <c r="R2253" t="s">
        <v>415</v>
      </c>
      <c r="S2253" t="s">
        <v>416</v>
      </c>
      <c r="T2253" t="s">
        <v>342</v>
      </c>
      <c r="U2253">
        <v>7474</v>
      </c>
      <c r="V2253">
        <v>8</v>
      </c>
      <c r="W2253">
        <v>70</v>
      </c>
      <c r="X2253">
        <v>5</v>
      </c>
      <c r="Y2253" s="15">
        <v>44631</v>
      </c>
      <c r="Z2253">
        <v>16</v>
      </c>
      <c r="AA2253" s="15">
        <v>29586</v>
      </c>
      <c r="AB2253" s="15">
        <v>45312</v>
      </c>
      <c r="AC2253">
        <v>5</v>
      </c>
      <c r="AD2253">
        <v>6</v>
      </c>
      <c r="AE2253">
        <v>148.75</v>
      </c>
      <c r="AF2253" s="15">
        <v>45325</v>
      </c>
      <c r="AG2253">
        <v>-1</v>
      </c>
      <c r="AH2253">
        <v>-1</v>
      </c>
      <c r="AI2253">
        <v>175.0043152005</v>
      </c>
      <c r="AJ2253">
        <v>-40.908570930400003</v>
      </c>
      <c r="AK2253">
        <v>0.5</v>
      </c>
      <c r="AL2253">
        <v>531</v>
      </c>
      <c r="AM2253">
        <v>5628.6</v>
      </c>
      <c r="AN2253" t="s">
        <v>418</v>
      </c>
      <c r="AO2253" t="s">
        <v>321</v>
      </c>
      <c r="AP2253" t="s">
        <v>292</v>
      </c>
      <c r="AQ2253" t="s">
        <v>293</v>
      </c>
      <c r="AR2253" t="s">
        <v>294</v>
      </c>
      <c r="AS2253" t="s">
        <v>291</v>
      </c>
      <c r="AT2253">
        <v>1413.1347000000001</v>
      </c>
      <c r="AU2253">
        <v>494.95924000000002</v>
      </c>
      <c r="AV2253">
        <v>0</v>
      </c>
      <c r="AW2253">
        <v>0</v>
      </c>
      <c r="AX2253">
        <v>0</v>
      </c>
      <c r="AY2253">
        <v>3.3333333333333299</v>
      </c>
      <c r="AZ2253">
        <v>0</v>
      </c>
      <c r="BA2253">
        <v>0</v>
      </c>
      <c r="BB2253">
        <v>0</v>
      </c>
      <c r="BC2253">
        <v>0.05</v>
      </c>
      <c r="BD2253">
        <v>0</v>
      </c>
      <c r="BE2253">
        <v>0</v>
      </c>
      <c r="BF2253">
        <v>0.25</v>
      </c>
      <c r="BG2253">
        <v>0</v>
      </c>
      <c r="BH2253" t="b">
        <v>0</v>
      </c>
      <c r="BI2253" t="b">
        <v>1</v>
      </c>
      <c r="BJ2253" t="b">
        <v>1</v>
      </c>
      <c r="BK2253" t="b">
        <v>0</v>
      </c>
      <c r="BL2253" t="s">
        <v>293</v>
      </c>
      <c r="BM2253">
        <v>2</v>
      </c>
      <c r="BN2253">
        <v>60</v>
      </c>
      <c r="BO2253">
        <v>1</v>
      </c>
      <c r="BP2253" s="15">
        <v>45312</v>
      </c>
      <c r="BQ2253" t="s">
        <v>336</v>
      </c>
      <c r="BR2253" t="s">
        <v>337</v>
      </c>
      <c r="BS2253">
        <v>60</v>
      </c>
      <c r="BT2253">
        <v>2</v>
      </c>
    </row>
    <row r="2254" spans="1:72" x14ac:dyDescent="0.25">
      <c r="A2254" t="str">
        <f t="shared" si="140"/>
        <v>14_635</v>
      </c>
      <c r="B2254" t="str">
        <f t="shared" si="141"/>
        <v>U</v>
      </c>
      <c r="C2254">
        <f t="shared" si="142"/>
        <v>6728.8</v>
      </c>
      <c r="D2254">
        <f t="shared" si="143"/>
        <v>0</v>
      </c>
      <c r="F2254" t="s">
        <v>3293</v>
      </c>
      <c r="G2254">
        <v>14</v>
      </c>
      <c r="H2254" t="s">
        <v>1414</v>
      </c>
      <c r="I2254">
        <v>635</v>
      </c>
      <c r="J2254">
        <v>1282</v>
      </c>
      <c r="K2254" t="s">
        <v>283</v>
      </c>
      <c r="L2254" t="s">
        <v>284</v>
      </c>
      <c r="M2254">
        <v>2</v>
      </c>
      <c r="N2254" t="s">
        <v>285</v>
      </c>
      <c r="O2254">
        <v>0</v>
      </c>
      <c r="P2254">
        <v>5</v>
      </c>
      <c r="Q2254" t="s">
        <v>286</v>
      </c>
      <c r="R2254" t="s">
        <v>415</v>
      </c>
      <c r="S2254" t="s">
        <v>416</v>
      </c>
      <c r="T2254" t="s">
        <v>342</v>
      </c>
      <c r="U2254">
        <v>7097</v>
      </c>
      <c r="V2254">
        <v>1</v>
      </c>
      <c r="W2254">
        <v>53</v>
      </c>
      <c r="X2254">
        <v>4</v>
      </c>
      <c r="Y2254" s="15">
        <v>44631</v>
      </c>
      <c r="Z2254">
        <v>16</v>
      </c>
      <c r="AA2254" s="15">
        <v>29586</v>
      </c>
      <c r="AB2254" s="15">
        <v>45312</v>
      </c>
      <c r="AC2254">
        <v>7</v>
      </c>
      <c r="AD2254">
        <v>6</v>
      </c>
      <c r="AE2254">
        <v>137.69999999999999</v>
      </c>
      <c r="AF2254" s="15">
        <v>45325</v>
      </c>
      <c r="AG2254">
        <v>-1</v>
      </c>
      <c r="AH2254">
        <v>-1</v>
      </c>
      <c r="AI2254">
        <v>175.0105669159</v>
      </c>
      <c r="AJ2254">
        <v>-40.904987337400001</v>
      </c>
      <c r="AK2254">
        <v>1.5</v>
      </c>
      <c r="AL2254">
        <v>647</v>
      </c>
      <c r="AM2254">
        <v>6728.8</v>
      </c>
      <c r="AN2254" t="s">
        <v>418</v>
      </c>
      <c r="AO2254" t="s">
        <v>321</v>
      </c>
      <c r="AP2254" t="s">
        <v>292</v>
      </c>
      <c r="AQ2254" t="s">
        <v>293</v>
      </c>
      <c r="AR2254" t="s">
        <v>294</v>
      </c>
      <c r="AS2254" t="s">
        <v>291</v>
      </c>
      <c r="AT2254">
        <v>899.36796000000004</v>
      </c>
      <c r="AU2254">
        <v>349.95238499999999</v>
      </c>
      <c r="AV2254">
        <v>0</v>
      </c>
      <c r="AW2254">
        <v>1.55038759689922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31.05</v>
      </c>
      <c r="BD2254">
        <v>5.57305908928784E-2</v>
      </c>
      <c r="BE2254">
        <v>3.3</v>
      </c>
      <c r="BF2254">
        <v>136.5</v>
      </c>
      <c r="BG2254">
        <v>16.5</v>
      </c>
      <c r="BH2254" t="b">
        <v>0</v>
      </c>
      <c r="BI2254" t="b">
        <v>1</v>
      </c>
      <c r="BJ2254" t="b">
        <v>1</v>
      </c>
      <c r="BK2254" t="b">
        <v>0</v>
      </c>
      <c r="BL2254" t="s">
        <v>293</v>
      </c>
      <c r="BM2254">
        <v>2</v>
      </c>
      <c r="BN2254">
        <v>60</v>
      </c>
      <c r="BO2254">
        <v>1</v>
      </c>
      <c r="BP2254" s="15">
        <v>45312</v>
      </c>
      <c r="BQ2254" t="s">
        <v>336</v>
      </c>
      <c r="BR2254" t="s">
        <v>337</v>
      </c>
      <c r="BS2254">
        <v>60</v>
      </c>
      <c r="BT2254">
        <v>2</v>
      </c>
    </row>
    <row r="2255" spans="1:72" x14ac:dyDescent="0.25">
      <c r="A2255" t="str">
        <f t="shared" si="140"/>
        <v>15_5</v>
      </c>
      <c r="B2255" t="str">
        <f t="shared" si="141"/>
        <v>U</v>
      </c>
      <c r="C2255">
        <f t="shared" si="142"/>
        <v>1550</v>
      </c>
      <c r="D2255">
        <f t="shared" si="143"/>
        <v>0</v>
      </c>
      <c r="F2255" t="s">
        <v>3294</v>
      </c>
      <c r="G2255">
        <v>15</v>
      </c>
      <c r="H2255" t="s">
        <v>1794</v>
      </c>
      <c r="I2255">
        <v>5</v>
      </c>
      <c r="J2255">
        <v>160</v>
      </c>
      <c r="K2255" t="s">
        <v>283</v>
      </c>
      <c r="L2255" t="s">
        <v>284</v>
      </c>
      <c r="M2255">
        <v>2</v>
      </c>
      <c r="N2255" t="s">
        <v>285</v>
      </c>
      <c r="O2255">
        <v>0</v>
      </c>
      <c r="P2255">
        <v>2</v>
      </c>
      <c r="Q2255" t="s">
        <v>286</v>
      </c>
      <c r="R2255" t="s">
        <v>287</v>
      </c>
      <c r="S2255" t="s">
        <v>305</v>
      </c>
      <c r="T2255" t="s">
        <v>319</v>
      </c>
      <c r="U2255">
        <v>432</v>
      </c>
      <c r="V2255">
        <v>5</v>
      </c>
      <c r="W2255">
        <v>23</v>
      </c>
      <c r="X2255">
        <v>3</v>
      </c>
      <c r="Y2255" s="15">
        <v>42818</v>
      </c>
      <c r="Z2255">
        <v>19</v>
      </c>
      <c r="AA2255" s="15">
        <v>21916</v>
      </c>
      <c r="AB2255" s="15">
        <v>45315</v>
      </c>
      <c r="AC2255">
        <v>4.75</v>
      </c>
      <c r="AD2255">
        <v>3.75</v>
      </c>
      <c r="AE2255">
        <v>181.75</v>
      </c>
      <c r="AF2255" s="15">
        <v>45335</v>
      </c>
      <c r="AG2255">
        <v>-1</v>
      </c>
      <c r="AH2255">
        <v>-1</v>
      </c>
      <c r="AI2255">
        <v>174.99219923429999</v>
      </c>
      <c r="AJ2255">
        <v>-40.884345816900002</v>
      </c>
      <c r="AK2255">
        <v>2.5</v>
      </c>
      <c r="AL2255">
        <v>155</v>
      </c>
      <c r="AM2255">
        <v>1550</v>
      </c>
      <c r="AN2255" t="s">
        <v>306</v>
      </c>
      <c r="AO2255" t="s">
        <v>321</v>
      </c>
      <c r="AP2255" t="s">
        <v>292</v>
      </c>
      <c r="AQ2255" t="s">
        <v>293</v>
      </c>
      <c r="AR2255" t="s">
        <v>294</v>
      </c>
      <c r="AS2255" t="s">
        <v>291</v>
      </c>
      <c r="AT2255">
        <v>941.15165000000002</v>
      </c>
      <c r="AU2255">
        <v>339.40652499999999</v>
      </c>
      <c r="AV2255">
        <v>0</v>
      </c>
      <c r="AW2255">
        <v>0</v>
      </c>
      <c r="AX2255">
        <v>5.5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b">
        <v>0</v>
      </c>
      <c r="BI2255" t="b">
        <v>1</v>
      </c>
      <c r="BJ2255" t="b">
        <v>1</v>
      </c>
      <c r="BK2255" t="b">
        <v>0</v>
      </c>
      <c r="BL2255" t="s">
        <v>293</v>
      </c>
      <c r="BM2255">
        <v>2</v>
      </c>
      <c r="BN2255">
        <v>90</v>
      </c>
      <c r="BO2255">
        <v>1</v>
      </c>
      <c r="BP2255" s="15">
        <v>45315</v>
      </c>
      <c r="BQ2255" t="s">
        <v>307</v>
      </c>
      <c r="BR2255" t="s">
        <v>322</v>
      </c>
      <c r="BS2255">
        <v>90</v>
      </c>
      <c r="BT2255">
        <v>2</v>
      </c>
    </row>
    <row r="2256" spans="1:72" x14ac:dyDescent="0.25">
      <c r="A2256" t="str">
        <f t="shared" si="140"/>
        <v>15_160</v>
      </c>
      <c r="B2256" t="str">
        <f t="shared" si="141"/>
        <v>U</v>
      </c>
      <c r="C2256">
        <f t="shared" si="142"/>
        <v>1100</v>
      </c>
      <c r="D2256">
        <f t="shared" si="143"/>
        <v>0</v>
      </c>
      <c r="F2256" t="s">
        <v>3295</v>
      </c>
      <c r="G2256">
        <v>15</v>
      </c>
      <c r="H2256" t="s">
        <v>1794</v>
      </c>
      <c r="I2256">
        <v>160</v>
      </c>
      <c r="J2256">
        <v>210</v>
      </c>
      <c r="K2256" t="s">
        <v>283</v>
      </c>
      <c r="L2256" t="s">
        <v>284</v>
      </c>
      <c r="M2256">
        <v>2</v>
      </c>
      <c r="N2256" t="s">
        <v>285</v>
      </c>
      <c r="O2256">
        <v>0</v>
      </c>
      <c r="P2256">
        <v>2</v>
      </c>
      <c r="Q2256" t="s">
        <v>286</v>
      </c>
      <c r="R2256" t="s">
        <v>287</v>
      </c>
      <c r="S2256" t="s">
        <v>305</v>
      </c>
      <c r="T2256" t="s">
        <v>319</v>
      </c>
      <c r="U2256">
        <v>494</v>
      </c>
      <c r="V2256">
        <v>5</v>
      </c>
      <c r="W2256">
        <v>38</v>
      </c>
      <c r="X2256">
        <v>3</v>
      </c>
      <c r="Y2256" s="15">
        <v>42795</v>
      </c>
      <c r="Z2256">
        <v>22</v>
      </c>
      <c r="AA2256" s="15">
        <v>21916</v>
      </c>
      <c r="AB2256" s="15">
        <v>45315</v>
      </c>
      <c r="AC2256">
        <v>3.7</v>
      </c>
      <c r="AD2256">
        <v>2</v>
      </c>
      <c r="AE2256">
        <v>139.75</v>
      </c>
      <c r="AF2256" s="15">
        <v>45335</v>
      </c>
      <c r="AG2256">
        <v>-1</v>
      </c>
      <c r="AH2256">
        <v>-1</v>
      </c>
      <c r="AI2256">
        <v>174.992974578</v>
      </c>
      <c r="AJ2256">
        <v>-40.883717198799999</v>
      </c>
      <c r="AK2256">
        <v>5</v>
      </c>
      <c r="AL2256">
        <v>50</v>
      </c>
      <c r="AM2256">
        <v>1100</v>
      </c>
      <c r="AN2256" t="s">
        <v>306</v>
      </c>
      <c r="AO2256" t="s">
        <v>321</v>
      </c>
      <c r="AP2256" t="s">
        <v>314</v>
      </c>
      <c r="AQ2256" t="s">
        <v>312</v>
      </c>
      <c r="AR2256" t="s">
        <v>294</v>
      </c>
      <c r="AS2256" t="s">
        <v>291</v>
      </c>
      <c r="AT2256">
        <v>746.96990500000004</v>
      </c>
      <c r="AU2256">
        <v>206.66450499999999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b">
        <v>0</v>
      </c>
      <c r="BI2256" t="b">
        <v>1</v>
      </c>
      <c r="BJ2256" t="b">
        <v>1</v>
      </c>
      <c r="BK2256" t="b">
        <v>0</v>
      </c>
      <c r="BL2256" t="s">
        <v>312</v>
      </c>
      <c r="BM2256">
        <v>2</v>
      </c>
      <c r="BN2256">
        <v>90</v>
      </c>
      <c r="BO2256">
        <v>1</v>
      </c>
      <c r="BP2256" s="15">
        <v>45315</v>
      </c>
      <c r="BQ2256" t="s">
        <v>307</v>
      </c>
      <c r="BR2256" t="s">
        <v>322</v>
      </c>
      <c r="BS2256">
        <v>90</v>
      </c>
      <c r="BT2256">
        <v>2</v>
      </c>
    </row>
    <row r="2257" spans="1:72" x14ac:dyDescent="0.25">
      <c r="A2257" t="str">
        <f t="shared" si="140"/>
        <v>18_16</v>
      </c>
      <c r="B2257" t="str">
        <f t="shared" si="141"/>
        <v>U</v>
      </c>
      <c r="C2257">
        <f t="shared" si="142"/>
        <v>259</v>
      </c>
      <c r="D2257">
        <f t="shared" si="143"/>
        <v>0</v>
      </c>
      <c r="F2257" t="s">
        <v>3296</v>
      </c>
      <c r="G2257">
        <v>18</v>
      </c>
      <c r="H2257" t="s">
        <v>28</v>
      </c>
      <c r="I2257">
        <v>16</v>
      </c>
      <c r="J2257">
        <v>51</v>
      </c>
      <c r="K2257" t="s">
        <v>283</v>
      </c>
      <c r="L2257" t="s">
        <v>284</v>
      </c>
      <c r="M2257">
        <v>2</v>
      </c>
      <c r="N2257" t="s">
        <v>285</v>
      </c>
      <c r="O2257">
        <v>0</v>
      </c>
      <c r="P2257">
        <v>2</v>
      </c>
      <c r="Q2257" t="s">
        <v>286</v>
      </c>
      <c r="R2257" t="s">
        <v>304</v>
      </c>
      <c r="S2257" t="s">
        <v>305</v>
      </c>
      <c r="T2257" t="s">
        <v>319</v>
      </c>
      <c r="U2257">
        <v>187</v>
      </c>
      <c r="V2257">
        <v>4</v>
      </c>
      <c r="W2257">
        <v>20</v>
      </c>
      <c r="X2257">
        <v>2</v>
      </c>
      <c r="Y2257" s="15">
        <v>36908</v>
      </c>
      <c r="Z2257">
        <v>19</v>
      </c>
      <c r="AA2257" s="15">
        <v>36453</v>
      </c>
      <c r="AB2257" s="15">
        <v>45316</v>
      </c>
      <c r="AC2257">
        <v>4</v>
      </c>
      <c r="AD2257">
        <v>3</v>
      </c>
      <c r="AE2257">
        <v>145</v>
      </c>
      <c r="AF2257" s="15">
        <v>45328</v>
      </c>
      <c r="AG2257">
        <v>-1</v>
      </c>
      <c r="AH2257">
        <v>-1</v>
      </c>
      <c r="AI2257">
        <v>174.97938779649999</v>
      </c>
      <c r="AJ2257">
        <v>-40.905428904899999</v>
      </c>
      <c r="AK2257">
        <v>3.5</v>
      </c>
      <c r="AL2257">
        <v>35</v>
      </c>
      <c r="AM2257">
        <v>259</v>
      </c>
      <c r="AN2257" t="s">
        <v>306</v>
      </c>
      <c r="AO2257" t="s">
        <v>321</v>
      </c>
      <c r="AP2257" t="s">
        <v>345</v>
      </c>
      <c r="AQ2257" t="s">
        <v>293</v>
      </c>
      <c r="AR2257" t="s">
        <v>294</v>
      </c>
      <c r="AS2257" t="s">
        <v>291</v>
      </c>
      <c r="AT2257">
        <v>-1</v>
      </c>
      <c r="AU2257">
        <v>-1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b">
        <v>0</v>
      </c>
      <c r="BI2257" t="b">
        <v>1</v>
      </c>
      <c r="BJ2257" t="b">
        <v>0</v>
      </c>
      <c r="BK2257" t="b">
        <v>0</v>
      </c>
      <c r="BL2257" t="s">
        <v>293</v>
      </c>
      <c r="BM2257">
        <v>2</v>
      </c>
      <c r="BN2257">
        <v>90</v>
      </c>
      <c r="BO2257">
        <v>1</v>
      </c>
      <c r="BP2257" s="15">
        <v>45316</v>
      </c>
      <c r="BQ2257" t="s">
        <v>307</v>
      </c>
      <c r="BR2257" t="s">
        <v>322</v>
      </c>
      <c r="BS2257">
        <v>90</v>
      </c>
      <c r="BT2257">
        <v>2</v>
      </c>
    </row>
    <row r="2258" spans="1:72" x14ac:dyDescent="0.25">
      <c r="A2258" t="str">
        <f t="shared" si="140"/>
        <v>19_4</v>
      </c>
      <c r="B2258" t="str">
        <f t="shared" si="141"/>
        <v>U</v>
      </c>
      <c r="C2258">
        <f t="shared" si="142"/>
        <v>1339.2</v>
      </c>
      <c r="D2258">
        <f t="shared" si="143"/>
        <v>5</v>
      </c>
      <c r="F2258" t="s">
        <v>3297</v>
      </c>
      <c r="G2258">
        <v>19</v>
      </c>
      <c r="H2258" t="s">
        <v>29</v>
      </c>
      <c r="I2258">
        <v>4</v>
      </c>
      <c r="J2258">
        <v>190</v>
      </c>
      <c r="K2258" t="s">
        <v>283</v>
      </c>
      <c r="L2258" t="s">
        <v>284</v>
      </c>
      <c r="M2258">
        <v>2</v>
      </c>
      <c r="N2258" t="s">
        <v>285</v>
      </c>
      <c r="O2258">
        <v>0</v>
      </c>
      <c r="P2258">
        <v>3</v>
      </c>
      <c r="Q2258" t="s">
        <v>286</v>
      </c>
      <c r="R2258" t="s">
        <v>287</v>
      </c>
      <c r="S2258" t="s">
        <v>305</v>
      </c>
      <c r="T2258" t="s">
        <v>319</v>
      </c>
      <c r="U2258">
        <v>705</v>
      </c>
      <c r="V2258">
        <v>7</v>
      </c>
      <c r="W2258">
        <v>30</v>
      </c>
      <c r="X2258">
        <v>3</v>
      </c>
      <c r="Y2258" s="15">
        <v>40605</v>
      </c>
      <c r="Z2258">
        <v>18</v>
      </c>
      <c r="AA2258" s="15">
        <v>21916</v>
      </c>
      <c r="AB2258" s="15">
        <v>45314</v>
      </c>
      <c r="AC2258">
        <v>6</v>
      </c>
      <c r="AD2258">
        <v>4.1500000000000004</v>
      </c>
      <c r="AE2258">
        <v>216.75</v>
      </c>
      <c r="AF2258" s="15">
        <v>45335</v>
      </c>
      <c r="AG2258">
        <v>-1</v>
      </c>
      <c r="AH2258">
        <v>-1</v>
      </c>
      <c r="AI2258">
        <v>175.014276685</v>
      </c>
      <c r="AJ2258">
        <v>-40.905633804700003</v>
      </c>
      <c r="AK2258">
        <v>3</v>
      </c>
      <c r="AL2258">
        <v>186</v>
      </c>
      <c r="AM2258">
        <v>1339.2</v>
      </c>
      <c r="AN2258" t="s">
        <v>306</v>
      </c>
      <c r="AO2258" t="s">
        <v>321</v>
      </c>
      <c r="AP2258" t="s">
        <v>292</v>
      </c>
      <c r="AQ2258" t="s">
        <v>293</v>
      </c>
      <c r="AR2258" t="s">
        <v>294</v>
      </c>
      <c r="AS2258" t="s">
        <v>291</v>
      </c>
      <c r="AT2258">
        <v>1725.52548</v>
      </c>
      <c r="AU2258">
        <v>720.77094</v>
      </c>
      <c r="AV2258">
        <v>0</v>
      </c>
      <c r="AW2258">
        <v>0</v>
      </c>
      <c r="AX2258">
        <v>0</v>
      </c>
      <c r="AY2258">
        <v>0</v>
      </c>
      <c r="AZ2258">
        <v>5</v>
      </c>
      <c r="BA2258">
        <v>0</v>
      </c>
      <c r="BB2258">
        <v>8.6805555555555594E-2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b">
        <v>0</v>
      </c>
      <c r="BI2258" t="b">
        <v>1</v>
      </c>
      <c r="BJ2258" t="b">
        <v>1</v>
      </c>
      <c r="BK2258" t="b">
        <v>0</v>
      </c>
      <c r="BL2258" t="s">
        <v>293</v>
      </c>
      <c r="BM2258">
        <v>2</v>
      </c>
      <c r="BN2258">
        <v>90</v>
      </c>
      <c r="BO2258">
        <v>1</v>
      </c>
      <c r="BP2258" s="15">
        <v>45314</v>
      </c>
      <c r="BQ2258" t="s">
        <v>307</v>
      </c>
      <c r="BR2258" t="s">
        <v>322</v>
      </c>
      <c r="BS2258">
        <v>90</v>
      </c>
      <c r="BT2258">
        <v>2</v>
      </c>
    </row>
    <row r="2259" spans="1:72" x14ac:dyDescent="0.25">
      <c r="A2259" t="str">
        <f t="shared" si="140"/>
        <v>21_35</v>
      </c>
      <c r="B2259" t="str">
        <f t="shared" si="141"/>
        <v>U</v>
      </c>
      <c r="C2259">
        <f t="shared" si="142"/>
        <v>2346.5</v>
      </c>
      <c r="D2259">
        <f t="shared" si="143"/>
        <v>7.5</v>
      </c>
      <c r="F2259" t="s">
        <v>3298</v>
      </c>
      <c r="G2259">
        <v>21</v>
      </c>
      <c r="H2259" t="s">
        <v>32</v>
      </c>
      <c r="I2259">
        <v>35</v>
      </c>
      <c r="J2259">
        <v>130</v>
      </c>
      <c r="K2259" t="s">
        <v>283</v>
      </c>
      <c r="L2259" t="s">
        <v>284</v>
      </c>
      <c r="M2259">
        <v>2</v>
      </c>
      <c r="N2259" t="s">
        <v>285</v>
      </c>
      <c r="O2259">
        <v>0</v>
      </c>
      <c r="P2259">
        <v>4</v>
      </c>
      <c r="Q2259" t="s">
        <v>286</v>
      </c>
      <c r="R2259" t="s">
        <v>341</v>
      </c>
      <c r="S2259" t="s">
        <v>334</v>
      </c>
      <c r="T2259" t="s">
        <v>417</v>
      </c>
      <c r="U2259">
        <v>3445</v>
      </c>
      <c r="V2259">
        <v>4</v>
      </c>
      <c r="W2259">
        <v>52</v>
      </c>
      <c r="X2259">
        <v>4</v>
      </c>
      <c r="Y2259" s="15">
        <v>38412</v>
      </c>
      <c r="Z2259">
        <v>17</v>
      </c>
      <c r="AA2259" s="15">
        <v>10959</v>
      </c>
      <c r="AB2259" s="15">
        <v>45315</v>
      </c>
      <c r="AC2259">
        <v>4.3499999999999996</v>
      </c>
      <c r="AD2259">
        <v>4</v>
      </c>
      <c r="AE2259">
        <v>216.8</v>
      </c>
      <c r="AF2259" s="15">
        <v>45326</v>
      </c>
      <c r="AG2259">
        <v>-1</v>
      </c>
      <c r="AH2259">
        <v>-1</v>
      </c>
      <c r="AI2259">
        <v>174.95165021470001</v>
      </c>
      <c r="AJ2259">
        <v>-40.988243418000003</v>
      </c>
      <c r="AK2259">
        <v>2.5</v>
      </c>
      <c r="AL2259">
        <v>95</v>
      </c>
      <c r="AM2259">
        <v>2346.5</v>
      </c>
      <c r="AN2259" t="s">
        <v>335</v>
      </c>
      <c r="AO2259" t="s">
        <v>321</v>
      </c>
      <c r="AP2259" t="s">
        <v>325</v>
      </c>
      <c r="AQ2259" t="s">
        <v>293</v>
      </c>
      <c r="AR2259" t="s">
        <v>294</v>
      </c>
      <c r="AS2259" t="s">
        <v>291</v>
      </c>
      <c r="AT2259">
        <v>1477.5787700000001</v>
      </c>
      <c r="AU2259">
        <v>401.25360999999998</v>
      </c>
      <c r="AV2259">
        <v>0</v>
      </c>
      <c r="AW2259">
        <v>0</v>
      </c>
      <c r="AX2259">
        <v>0</v>
      </c>
      <c r="AY2259">
        <v>25</v>
      </c>
      <c r="AZ2259">
        <v>7.5</v>
      </c>
      <c r="BA2259">
        <v>0</v>
      </c>
      <c r="BB2259">
        <v>0</v>
      </c>
      <c r="BC2259">
        <v>0.05</v>
      </c>
      <c r="BD2259">
        <v>0</v>
      </c>
      <c r="BE2259">
        <v>0.25</v>
      </c>
      <c r="BF2259">
        <v>0.25</v>
      </c>
      <c r="BG2259">
        <v>0</v>
      </c>
      <c r="BH2259" t="b">
        <v>0</v>
      </c>
      <c r="BI2259" t="b">
        <v>1</v>
      </c>
      <c r="BJ2259" t="b">
        <v>1</v>
      </c>
      <c r="BK2259" t="b">
        <v>0</v>
      </c>
      <c r="BL2259" t="s">
        <v>293</v>
      </c>
      <c r="BM2259">
        <v>2</v>
      </c>
      <c r="BN2259">
        <v>60</v>
      </c>
      <c r="BO2259">
        <v>1</v>
      </c>
      <c r="BP2259" s="15">
        <v>45315</v>
      </c>
      <c r="BQ2259" t="s">
        <v>336</v>
      </c>
      <c r="BR2259" t="s">
        <v>337</v>
      </c>
      <c r="BS2259">
        <v>60</v>
      </c>
      <c r="BT2259">
        <v>2</v>
      </c>
    </row>
    <row r="2260" spans="1:72" x14ac:dyDescent="0.25">
      <c r="A2260" t="str">
        <f t="shared" si="140"/>
        <v>21_130</v>
      </c>
      <c r="B2260" t="str">
        <f t="shared" si="141"/>
        <v>U</v>
      </c>
      <c r="C2260">
        <f t="shared" si="142"/>
        <v>571.5</v>
      </c>
      <c r="D2260">
        <f t="shared" si="143"/>
        <v>12</v>
      </c>
      <c r="F2260" t="s">
        <v>3299</v>
      </c>
      <c r="G2260">
        <v>21</v>
      </c>
      <c r="H2260" t="s">
        <v>32</v>
      </c>
      <c r="I2260">
        <v>130</v>
      </c>
      <c r="J2260">
        <v>175</v>
      </c>
      <c r="K2260" t="s">
        <v>283</v>
      </c>
      <c r="L2260" t="s">
        <v>284</v>
      </c>
      <c r="M2260">
        <v>2</v>
      </c>
      <c r="N2260" t="s">
        <v>285</v>
      </c>
      <c r="O2260">
        <v>0</v>
      </c>
      <c r="P2260">
        <v>3</v>
      </c>
      <c r="Q2260" t="s">
        <v>286</v>
      </c>
      <c r="R2260" t="s">
        <v>341</v>
      </c>
      <c r="S2260" t="s">
        <v>288</v>
      </c>
      <c r="T2260" t="s">
        <v>342</v>
      </c>
      <c r="U2260">
        <v>1381</v>
      </c>
      <c r="V2260">
        <v>6</v>
      </c>
      <c r="W2260">
        <v>13</v>
      </c>
      <c r="X2260">
        <v>1</v>
      </c>
      <c r="Y2260" s="15">
        <v>37987</v>
      </c>
      <c r="Z2260">
        <v>20</v>
      </c>
      <c r="AA2260" s="15">
        <v>10959</v>
      </c>
      <c r="AB2260" s="15">
        <v>45315</v>
      </c>
      <c r="AC2260">
        <v>4.5</v>
      </c>
      <c r="AD2260">
        <v>4</v>
      </c>
      <c r="AE2260">
        <v>235</v>
      </c>
      <c r="AF2260" s="15">
        <v>45326</v>
      </c>
      <c r="AG2260">
        <v>-1</v>
      </c>
      <c r="AH2260">
        <v>-1</v>
      </c>
      <c r="AI2260">
        <v>174.9508712615</v>
      </c>
      <c r="AJ2260">
        <v>-40.988024610899998</v>
      </c>
      <c r="AK2260">
        <v>2.5</v>
      </c>
      <c r="AL2260">
        <v>45</v>
      </c>
      <c r="AM2260">
        <v>571.5</v>
      </c>
      <c r="AN2260" t="s">
        <v>290</v>
      </c>
      <c r="AO2260" t="s">
        <v>321</v>
      </c>
      <c r="AP2260" t="s">
        <v>426</v>
      </c>
      <c r="AQ2260" t="s">
        <v>312</v>
      </c>
      <c r="AR2260" t="s">
        <v>294</v>
      </c>
      <c r="AS2260" t="s">
        <v>291</v>
      </c>
      <c r="AT2260">
        <v>1187.30961</v>
      </c>
      <c r="AU2260">
        <v>320.19295</v>
      </c>
      <c r="AV2260">
        <v>0</v>
      </c>
      <c r="AW2260">
        <v>0</v>
      </c>
      <c r="AX2260">
        <v>0</v>
      </c>
      <c r="AY2260">
        <v>20</v>
      </c>
      <c r="AZ2260">
        <v>12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b">
        <v>0</v>
      </c>
      <c r="BI2260" t="b">
        <v>1</v>
      </c>
      <c r="BJ2260" t="b">
        <v>0</v>
      </c>
      <c r="BK2260" t="b">
        <v>0</v>
      </c>
      <c r="BL2260" t="s">
        <v>312</v>
      </c>
      <c r="BM2260">
        <v>2</v>
      </c>
      <c r="BN2260">
        <v>75</v>
      </c>
      <c r="BO2260">
        <v>1</v>
      </c>
      <c r="BP2260" s="15">
        <v>45315</v>
      </c>
      <c r="BQ2260" t="s">
        <v>295</v>
      </c>
      <c r="BR2260" t="s">
        <v>348</v>
      </c>
      <c r="BS2260">
        <v>75</v>
      </c>
      <c r="BT2260">
        <v>2</v>
      </c>
    </row>
    <row r="2261" spans="1:72" x14ac:dyDescent="0.25">
      <c r="A2261" t="str">
        <f t="shared" si="140"/>
        <v>21_175</v>
      </c>
      <c r="B2261" t="str">
        <f t="shared" si="141"/>
        <v>U</v>
      </c>
      <c r="C2261">
        <f t="shared" si="142"/>
        <v>1054.0999999999999</v>
      </c>
      <c r="D2261">
        <f t="shared" si="143"/>
        <v>0</v>
      </c>
      <c r="F2261" t="s">
        <v>3300</v>
      </c>
      <c r="G2261">
        <v>21</v>
      </c>
      <c r="H2261" t="s">
        <v>32</v>
      </c>
      <c r="I2261">
        <v>175</v>
      </c>
      <c r="J2261">
        <v>258</v>
      </c>
      <c r="K2261" t="s">
        <v>283</v>
      </c>
      <c r="L2261" t="s">
        <v>284</v>
      </c>
      <c r="M2261">
        <v>2</v>
      </c>
      <c r="N2261" t="s">
        <v>285</v>
      </c>
      <c r="O2261">
        <v>0</v>
      </c>
      <c r="P2261">
        <v>3</v>
      </c>
      <c r="Q2261" t="s">
        <v>286</v>
      </c>
      <c r="R2261" t="s">
        <v>341</v>
      </c>
      <c r="S2261" t="s">
        <v>288</v>
      </c>
      <c r="T2261" t="s">
        <v>342</v>
      </c>
      <c r="U2261">
        <v>1381</v>
      </c>
      <c r="V2261">
        <v>6</v>
      </c>
      <c r="W2261">
        <v>28</v>
      </c>
      <c r="X2261">
        <v>3</v>
      </c>
      <c r="Y2261" s="15">
        <v>39569</v>
      </c>
      <c r="Z2261">
        <v>18</v>
      </c>
      <c r="AA2261" s="15">
        <v>10959</v>
      </c>
      <c r="AB2261" s="15">
        <v>45315</v>
      </c>
      <c r="AC2261">
        <v>6</v>
      </c>
      <c r="AD2261">
        <v>9.3000000000000007</v>
      </c>
      <c r="AE2261">
        <v>226.65</v>
      </c>
      <c r="AF2261" s="15">
        <v>45326</v>
      </c>
      <c r="AG2261">
        <v>-1</v>
      </c>
      <c r="AH2261">
        <v>-1</v>
      </c>
      <c r="AI2261">
        <v>174.9501342758</v>
      </c>
      <c r="AJ2261">
        <v>-40.987732925300001</v>
      </c>
      <c r="AK2261">
        <v>3.5</v>
      </c>
      <c r="AL2261">
        <v>83</v>
      </c>
      <c r="AM2261">
        <v>1054.0999999999999</v>
      </c>
      <c r="AN2261" t="s">
        <v>290</v>
      </c>
      <c r="AO2261" t="s">
        <v>321</v>
      </c>
      <c r="AP2261" t="s">
        <v>325</v>
      </c>
      <c r="AQ2261" t="s">
        <v>293</v>
      </c>
      <c r="AR2261" t="s">
        <v>294</v>
      </c>
      <c r="AS2261" t="s">
        <v>291</v>
      </c>
      <c r="AT2261">
        <v>777.60799999999995</v>
      </c>
      <c r="AU2261">
        <v>163.32849999999999</v>
      </c>
      <c r="AV2261">
        <v>0</v>
      </c>
      <c r="AW2261">
        <v>0</v>
      </c>
      <c r="AX2261">
        <v>1.9685039370078701</v>
      </c>
      <c r="AY2261">
        <v>37.5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b">
        <v>0</v>
      </c>
      <c r="BI2261" t="b">
        <v>1</v>
      </c>
      <c r="BJ2261" t="b">
        <v>1</v>
      </c>
      <c r="BK2261" t="b">
        <v>0</v>
      </c>
      <c r="BL2261" t="s">
        <v>293</v>
      </c>
      <c r="BM2261">
        <v>2</v>
      </c>
      <c r="BN2261">
        <v>75</v>
      </c>
      <c r="BO2261">
        <v>1</v>
      </c>
      <c r="BP2261" s="15">
        <v>45315</v>
      </c>
      <c r="BQ2261" t="s">
        <v>295</v>
      </c>
      <c r="BR2261" t="s">
        <v>348</v>
      </c>
      <c r="BS2261">
        <v>75</v>
      </c>
      <c r="BT2261">
        <v>2</v>
      </c>
    </row>
    <row r="2262" spans="1:72" x14ac:dyDescent="0.25">
      <c r="A2262" t="str">
        <f t="shared" si="140"/>
        <v>24_285</v>
      </c>
      <c r="B2262" t="str">
        <f t="shared" si="141"/>
        <v>U</v>
      </c>
      <c r="C2262">
        <f t="shared" si="142"/>
        <v>1664</v>
      </c>
      <c r="D2262">
        <f t="shared" si="143"/>
        <v>0</v>
      </c>
      <c r="F2262" t="s">
        <v>3301</v>
      </c>
      <c r="G2262">
        <v>24</v>
      </c>
      <c r="H2262" t="s">
        <v>877</v>
      </c>
      <c r="I2262">
        <v>285</v>
      </c>
      <c r="J2262">
        <v>493</v>
      </c>
      <c r="K2262" t="s">
        <v>283</v>
      </c>
      <c r="L2262" t="s">
        <v>284</v>
      </c>
      <c r="M2262">
        <v>2</v>
      </c>
      <c r="N2262" t="s">
        <v>285</v>
      </c>
      <c r="O2262">
        <v>0</v>
      </c>
      <c r="P2262">
        <v>3</v>
      </c>
      <c r="Q2262" t="s">
        <v>286</v>
      </c>
      <c r="R2262" t="s">
        <v>287</v>
      </c>
      <c r="S2262" t="s">
        <v>288</v>
      </c>
      <c r="T2262" t="s">
        <v>319</v>
      </c>
      <c r="U2262">
        <v>1126</v>
      </c>
      <c r="V2262">
        <v>10</v>
      </c>
      <c r="W2262">
        <v>30</v>
      </c>
      <c r="X2262">
        <v>3</v>
      </c>
      <c r="Y2262" s="15">
        <v>40268</v>
      </c>
      <c r="Z2262">
        <v>18</v>
      </c>
      <c r="AA2262" s="15">
        <v>34366</v>
      </c>
      <c r="AB2262" s="15">
        <v>45313</v>
      </c>
      <c r="AC2262">
        <v>8.85</v>
      </c>
      <c r="AD2262">
        <v>6</v>
      </c>
      <c r="AE2262">
        <v>233.85</v>
      </c>
      <c r="AF2262" s="15">
        <v>45328</v>
      </c>
      <c r="AG2262">
        <v>-1</v>
      </c>
      <c r="AH2262">
        <v>-1</v>
      </c>
      <c r="AI2262">
        <v>174.9822448198</v>
      </c>
      <c r="AJ2262">
        <v>-40.897801319800003</v>
      </c>
      <c r="AK2262">
        <v>1</v>
      </c>
      <c r="AL2262">
        <v>208</v>
      </c>
      <c r="AM2262">
        <v>1664</v>
      </c>
      <c r="AN2262" t="s">
        <v>290</v>
      </c>
      <c r="AO2262" t="s">
        <v>321</v>
      </c>
      <c r="AP2262" t="s">
        <v>292</v>
      </c>
      <c r="AQ2262" t="s">
        <v>293</v>
      </c>
      <c r="AR2262" t="s">
        <v>294</v>
      </c>
      <c r="AS2262" t="s">
        <v>291</v>
      </c>
      <c r="AT2262">
        <v>1188.1322399999999</v>
      </c>
      <c r="AU2262">
        <v>451.17775999999998</v>
      </c>
      <c r="AV2262">
        <v>0</v>
      </c>
      <c r="AW2262">
        <v>0</v>
      </c>
      <c r="AX2262">
        <v>0.53191489361702105</v>
      </c>
      <c r="AY2262">
        <v>8.5106382978723403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b">
        <v>0</v>
      </c>
      <c r="BI2262" t="b">
        <v>1</v>
      </c>
      <c r="BJ2262" t="b">
        <v>1</v>
      </c>
      <c r="BK2262" t="b">
        <v>0</v>
      </c>
      <c r="BL2262" t="s">
        <v>293</v>
      </c>
      <c r="BM2262">
        <v>2</v>
      </c>
      <c r="BN2262">
        <v>75</v>
      </c>
      <c r="BO2262">
        <v>1</v>
      </c>
      <c r="BP2262" s="15">
        <v>45313</v>
      </c>
      <c r="BQ2262" t="s">
        <v>295</v>
      </c>
      <c r="BR2262" t="s">
        <v>348</v>
      </c>
      <c r="BS2262">
        <v>75</v>
      </c>
      <c r="BT2262">
        <v>2</v>
      </c>
    </row>
    <row r="2263" spans="1:72" x14ac:dyDescent="0.25">
      <c r="A2263" t="str">
        <f t="shared" si="140"/>
        <v>24_543</v>
      </c>
      <c r="B2263" t="str">
        <f t="shared" si="141"/>
        <v>U</v>
      </c>
      <c r="C2263">
        <f t="shared" si="142"/>
        <v>1162</v>
      </c>
      <c r="D2263">
        <f t="shared" si="143"/>
        <v>0</v>
      </c>
      <c r="F2263" t="s">
        <v>3302</v>
      </c>
      <c r="G2263">
        <v>24</v>
      </c>
      <c r="H2263" t="s">
        <v>877</v>
      </c>
      <c r="I2263">
        <v>543</v>
      </c>
      <c r="J2263">
        <v>709</v>
      </c>
      <c r="K2263" t="s">
        <v>283</v>
      </c>
      <c r="L2263" t="s">
        <v>284</v>
      </c>
      <c r="M2263">
        <v>2</v>
      </c>
      <c r="N2263" t="s">
        <v>285</v>
      </c>
      <c r="O2263">
        <v>0</v>
      </c>
      <c r="P2263">
        <v>3</v>
      </c>
      <c r="Q2263" t="s">
        <v>286</v>
      </c>
      <c r="R2263" t="s">
        <v>287</v>
      </c>
      <c r="S2263" t="s">
        <v>305</v>
      </c>
      <c r="T2263" t="s">
        <v>319</v>
      </c>
      <c r="U2263">
        <v>927</v>
      </c>
      <c r="V2263">
        <v>9</v>
      </c>
      <c r="W2263">
        <v>30</v>
      </c>
      <c r="X2263">
        <v>3</v>
      </c>
      <c r="Y2263" s="15">
        <v>41368</v>
      </c>
      <c r="Z2263">
        <v>18</v>
      </c>
      <c r="AA2263" s="15">
        <v>34366</v>
      </c>
      <c r="AB2263" s="15">
        <v>45313</v>
      </c>
      <c r="AC2263">
        <v>1</v>
      </c>
      <c r="AD2263">
        <v>4.9000000000000004</v>
      </c>
      <c r="AE2263">
        <v>192.8</v>
      </c>
      <c r="AF2263" s="15">
        <v>45328</v>
      </c>
      <c r="AG2263">
        <v>-1</v>
      </c>
      <c r="AH2263">
        <v>-1</v>
      </c>
      <c r="AI2263">
        <v>174.9812994296</v>
      </c>
      <c r="AJ2263">
        <v>-40.899773679699997</v>
      </c>
      <c r="AK2263">
        <v>4</v>
      </c>
      <c r="AL2263">
        <v>166</v>
      </c>
      <c r="AM2263">
        <v>1162</v>
      </c>
      <c r="AN2263" t="s">
        <v>306</v>
      </c>
      <c r="AO2263" t="s">
        <v>321</v>
      </c>
      <c r="AP2263" t="s">
        <v>325</v>
      </c>
      <c r="AQ2263" t="s">
        <v>293</v>
      </c>
      <c r="AR2263" t="s">
        <v>294</v>
      </c>
      <c r="AS2263" t="s">
        <v>291</v>
      </c>
      <c r="AT2263">
        <v>1626.3919100000001</v>
      </c>
      <c r="AU2263">
        <v>597.35644000000002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b">
        <v>0</v>
      </c>
      <c r="BI2263" t="b">
        <v>1</v>
      </c>
      <c r="BJ2263" t="b">
        <v>1</v>
      </c>
      <c r="BK2263" t="b">
        <v>0</v>
      </c>
      <c r="BL2263" t="s">
        <v>293</v>
      </c>
      <c r="BM2263">
        <v>2</v>
      </c>
      <c r="BN2263">
        <v>90</v>
      </c>
      <c r="BO2263">
        <v>1</v>
      </c>
      <c r="BP2263" s="15">
        <v>45313</v>
      </c>
      <c r="BQ2263" t="s">
        <v>307</v>
      </c>
      <c r="BR2263" t="s">
        <v>322</v>
      </c>
      <c r="BS2263">
        <v>90</v>
      </c>
      <c r="BT2263">
        <v>2</v>
      </c>
    </row>
    <row r="2264" spans="1:72" x14ac:dyDescent="0.25">
      <c r="A2264" t="str">
        <f t="shared" si="140"/>
        <v>25_90</v>
      </c>
      <c r="B2264" t="str">
        <f t="shared" si="141"/>
        <v>U</v>
      </c>
      <c r="C2264">
        <f t="shared" si="142"/>
        <v>119.7</v>
      </c>
      <c r="D2264">
        <f t="shared" si="143"/>
        <v>100</v>
      </c>
      <c r="F2264" t="s">
        <v>3303</v>
      </c>
      <c r="G2264">
        <v>25</v>
      </c>
      <c r="H2264" t="s">
        <v>3113</v>
      </c>
      <c r="I2264">
        <v>90</v>
      </c>
      <c r="J2264">
        <v>111</v>
      </c>
      <c r="K2264" t="s">
        <v>283</v>
      </c>
      <c r="L2264" t="s">
        <v>284</v>
      </c>
      <c r="M2264">
        <v>2</v>
      </c>
      <c r="N2264" t="s">
        <v>285</v>
      </c>
      <c r="O2264">
        <v>0</v>
      </c>
      <c r="P2264">
        <v>2</v>
      </c>
      <c r="Q2264" t="s">
        <v>286</v>
      </c>
      <c r="R2264" t="s">
        <v>304</v>
      </c>
      <c r="S2264" t="s">
        <v>318</v>
      </c>
      <c r="T2264" t="s">
        <v>319</v>
      </c>
      <c r="U2264">
        <v>123</v>
      </c>
      <c r="V2264">
        <v>3</v>
      </c>
      <c r="W2264">
        <v>42</v>
      </c>
      <c r="X2264">
        <v>3</v>
      </c>
      <c r="Y2264" s="15">
        <v>44992</v>
      </c>
      <c r="Z2264">
        <v>19</v>
      </c>
      <c r="AA2264" s="15">
        <v>21916</v>
      </c>
      <c r="AB2264" s="15">
        <v>42369</v>
      </c>
      <c r="AC2264">
        <v>4</v>
      </c>
      <c r="AD2264">
        <v>3</v>
      </c>
      <c r="AE2264">
        <v>121.65</v>
      </c>
      <c r="AF2264" s="15">
        <v>45327</v>
      </c>
      <c r="AG2264">
        <v>-1</v>
      </c>
      <c r="AH2264">
        <v>-1</v>
      </c>
      <c r="AI2264">
        <v>175.00757639049999</v>
      </c>
      <c r="AJ2264">
        <v>-40.925846142700003</v>
      </c>
      <c r="AK2264">
        <v>0.5</v>
      </c>
      <c r="AL2264">
        <v>21</v>
      </c>
      <c r="AM2264">
        <v>119.7</v>
      </c>
      <c r="AN2264" t="s">
        <v>320</v>
      </c>
      <c r="AO2264" t="s">
        <v>321</v>
      </c>
      <c r="AP2264" t="s">
        <v>292</v>
      </c>
      <c r="AQ2264" t="s">
        <v>293</v>
      </c>
      <c r="AR2264" t="s">
        <v>294</v>
      </c>
      <c r="AS2264" t="s">
        <v>291</v>
      </c>
      <c r="AT2264">
        <v>-1</v>
      </c>
      <c r="AU2264">
        <v>-1</v>
      </c>
      <c r="AV2264">
        <v>0</v>
      </c>
      <c r="AW2264">
        <v>0</v>
      </c>
      <c r="AX2264">
        <v>2.1929824561403501</v>
      </c>
      <c r="AY2264">
        <v>12.5</v>
      </c>
      <c r="AZ2264">
        <v>100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b">
        <v>0</v>
      </c>
      <c r="BI2264" t="b">
        <v>1</v>
      </c>
      <c r="BJ2264" t="b">
        <v>0</v>
      </c>
      <c r="BK2264" t="b">
        <v>0</v>
      </c>
      <c r="BL2264" t="s">
        <v>293</v>
      </c>
      <c r="BM2264">
        <v>2</v>
      </c>
      <c r="BN2264">
        <v>90</v>
      </c>
      <c r="BO2264">
        <v>1</v>
      </c>
      <c r="BP2264" s="15">
        <v>42369</v>
      </c>
      <c r="BQ2264" t="s">
        <v>307</v>
      </c>
      <c r="BR2264" t="s">
        <v>322</v>
      </c>
      <c r="BS2264">
        <v>90</v>
      </c>
      <c r="BT2264">
        <v>2</v>
      </c>
    </row>
    <row r="2265" spans="1:72" x14ac:dyDescent="0.25">
      <c r="A2265" t="str">
        <f t="shared" si="140"/>
        <v>28_5</v>
      </c>
      <c r="B2265" t="str">
        <f t="shared" si="141"/>
        <v>U</v>
      </c>
      <c r="C2265">
        <f t="shared" si="142"/>
        <v>769.6</v>
      </c>
      <c r="D2265">
        <f t="shared" si="143"/>
        <v>0</v>
      </c>
      <c r="F2265" t="s">
        <v>3304</v>
      </c>
      <c r="G2265">
        <v>28</v>
      </c>
      <c r="H2265" t="s">
        <v>3305</v>
      </c>
      <c r="I2265">
        <v>5</v>
      </c>
      <c r="J2265">
        <v>109</v>
      </c>
      <c r="K2265" t="s">
        <v>283</v>
      </c>
      <c r="L2265" t="s">
        <v>284</v>
      </c>
      <c r="M2265">
        <v>2</v>
      </c>
      <c r="N2265" t="s">
        <v>285</v>
      </c>
      <c r="O2265">
        <v>0</v>
      </c>
      <c r="P2265">
        <v>2</v>
      </c>
      <c r="Q2265" t="s">
        <v>286</v>
      </c>
      <c r="R2265" t="s">
        <v>304</v>
      </c>
      <c r="S2265" t="s">
        <v>318</v>
      </c>
      <c r="T2265" t="s">
        <v>319</v>
      </c>
      <c r="U2265">
        <v>137</v>
      </c>
      <c r="V2265">
        <v>7</v>
      </c>
      <c r="W2265">
        <v>30</v>
      </c>
      <c r="X2265">
        <v>3</v>
      </c>
      <c r="Y2265" s="15">
        <v>43883</v>
      </c>
      <c r="Z2265">
        <v>19</v>
      </c>
      <c r="AA2265" s="15">
        <v>21916</v>
      </c>
      <c r="AB2265" s="15">
        <v>45334</v>
      </c>
      <c r="AC2265">
        <v>6.65</v>
      </c>
      <c r="AD2265">
        <v>3.65</v>
      </c>
      <c r="AE2265">
        <v>111</v>
      </c>
      <c r="AF2265" s="15">
        <v>45334</v>
      </c>
      <c r="AG2265">
        <v>-1</v>
      </c>
      <c r="AH2265">
        <v>-1</v>
      </c>
      <c r="AI2265">
        <v>174.99829929859999</v>
      </c>
      <c r="AJ2265">
        <v>-40.881532471600003</v>
      </c>
      <c r="AK2265">
        <v>3</v>
      </c>
      <c r="AL2265">
        <v>104</v>
      </c>
      <c r="AM2265">
        <v>769.6</v>
      </c>
      <c r="AN2265" t="s">
        <v>320</v>
      </c>
      <c r="AO2265" t="s">
        <v>321</v>
      </c>
      <c r="AP2265" t="s">
        <v>325</v>
      </c>
      <c r="AQ2265" t="s">
        <v>293</v>
      </c>
      <c r="AR2265" t="s">
        <v>294</v>
      </c>
      <c r="AS2265" t="s">
        <v>291</v>
      </c>
      <c r="AT2265">
        <v>-1</v>
      </c>
      <c r="AU2265">
        <v>-1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b">
        <v>0</v>
      </c>
      <c r="BI2265" t="b">
        <v>1</v>
      </c>
      <c r="BJ2265" t="b">
        <v>1</v>
      </c>
      <c r="BK2265" t="b">
        <v>0</v>
      </c>
      <c r="BL2265" t="s">
        <v>293</v>
      </c>
      <c r="BM2265">
        <v>2</v>
      </c>
      <c r="BN2265">
        <v>90</v>
      </c>
      <c r="BO2265">
        <v>1</v>
      </c>
      <c r="BP2265" s="15">
        <v>45334</v>
      </c>
      <c r="BQ2265" t="s">
        <v>307</v>
      </c>
      <c r="BR2265" t="s">
        <v>322</v>
      </c>
      <c r="BS2265">
        <v>90</v>
      </c>
      <c r="BT2265">
        <v>2</v>
      </c>
    </row>
    <row r="2266" spans="1:72" x14ac:dyDescent="0.25">
      <c r="A2266" t="str">
        <f t="shared" si="140"/>
        <v>29_141</v>
      </c>
      <c r="B2266" t="str">
        <f t="shared" si="141"/>
        <v>U</v>
      </c>
      <c r="C2266">
        <f t="shared" si="142"/>
        <v>912.5</v>
      </c>
      <c r="D2266">
        <f t="shared" si="143"/>
        <v>0</v>
      </c>
      <c r="F2266" t="s">
        <v>3306</v>
      </c>
      <c r="G2266">
        <v>29</v>
      </c>
      <c r="H2266" t="s">
        <v>36</v>
      </c>
      <c r="I2266">
        <v>141</v>
      </c>
      <c r="J2266">
        <v>214</v>
      </c>
      <c r="K2266" t="s">
        <v>283</v>
      </c>
      <c r="L2266" t="s">
        <v>284</v>
      </c>
      <c r="M2266">
        <v>2</v>
      </c>
      <c r="N2266" t="s">
        <v>285</v>
      </c>
      <c r="O2266">
        <v>0</v>
      </c>
      <c r="P2266">
        <v>2</v>
      </c>
      <c r="Q2266" t="s">
        <v>286</v>
      </c>
      <c r="R2266" t="s">
        <v>304</v>
      </c>
      <c r="S2266" t="s">
        <v>318</v>
      </c>
      <c r="T2266" t="s">
        <v>319</v>
      </c>
      <c r="U2266">
        <v>112</v>
      </c>
      <c r="V2266">
        <v>45</v>
      </c>
      <c r="W2266">
        <v>60</v>
      </c>
      <c r="X2266">
        <v>3</v>
      </c>
      <c r="Y2266" s="15">
        <v>41453</v>
      </c>
      <c r="Z2266">
        <v>22</v>
      </c>
      <c r="AA2266" s="15">
        <v>21916</v>
      </c>
      <c r="AB2266" s="15">
        <v>45314</v>
      </c>
      <c r="AC2266">
        <v>4</v>
      </c>
      <c r="AD2266">
        <v>3</v>
      </c>
      <c r="AE2266">
        <v>46.75</v>
      </c>
      <c r="AF2266" s="15">
        <v>45335</v>
      </c>
      <c r="AG2266">
        <v>-1</v>
      </c>
      <c r="AH2266">
        <v>-1</v>
      </c>
      <c r="AI2266">
        <v>175.01284870219999</v>
      </c>
      <c r="AJ2266">
        <v>-40.899715273600002</v>
      </c>
      <c r="AK2266">
        <v>2.5</v>
      </c>
      <c r="AL2266">
        <v>73</v>
      </c>
      <c r="AM2266">
        <v>912.5</v>
      </c>
      <c r="AN2266" t="s">
        <v>320</v>
      </c>
      <c r="AO2266" t="s">
        <v>321</v>
      </c>
      <c r="AP2266" t="s">
        <v>314</v>
      </c>
      <c r="AQ2266" t="s">
        <v>312</v>
      </c>
      <c r="AR2266" t="s">
        <v>294</v>
      </c>
      <c r="AS2266" t="s">
        <v>291</v>
      </c>
      <c r="AT2266">
        <v>-1</v>
      </c>
      <c r="AU2266">
        <v>-1</v>
      </c>
      <c r="AV2266">
        <v>0</v>
      </c>
      <c r="AW2266">
        <v>0</v>
      </c>
      <c r="AX2266">
        <v>0</v>
      </c>
      <c r="AY2266">
        <v>10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b">
        <v>0</v>
      </c>
      <c r="BI2266" t="b">
        <v>1</v>
      </c>
      <c r="BJ2266" t="b">
        <v>0</v>
      </c>
      <c r="BK2266" t="b">
        <v>1</v>
      </c>
      <c r="BL2266" t="s">
        <v>312</v>
      </c>
      <c r="BM2266">
        <v>2</v>
      </c>
      <c r="BN2266">
        <v>90</v>
      </c>
      <c r="BO2266">
        <v>1</v>
      </c>
      <c r="BP2266" s="15">
        <v>45314</v>
      </c>
      <c r="BQ2266" t="s">
        <v>307</v>
      </c>
      <c r="BR2266" t="s">
        <v>322</v>
      </c>
      <c r="BS2266">
        <v>90</v>
      </c>
      <c r="BT2266">
        <v>2</v>
      </c>
    </row>
    <row r="2267" spans="1:72" x14ac:dyDescent="0.25">
      <c r="A2267" t="str">
        <f t="shared" si="140"/>
        <v>30_10</v>
      </c>
      <c r="B2267" t="str">
        <f t="shared" si="141"/>
        <v>U</v>
      </c>
      <c r="C2267">
        <f t="shared" si="142"/>
        <v>1976</v>
      </c>
      <c r="D2267">
        <f t="shared" si="143"/>
        <v>0</v>
      </c>
      <c r="F2267" t="s">
        <v>3307</v>
      </c>
      <c r="G2267">
        <v>30</v>
      </c>
      <c r="H2267" t="s">
        <v>2278</v>
      </c>
      <c r="I2267">
        <v>10</v>
      </c>
      <c r="J2267">
        <v>270</v>
      </c>
      <c r="K2267" t="s">
        <v>283</v>
      </c>
      <c r="L2267" t="s">
        <v>284</v>
      </c>
      <c r="M2267">
        <v>2</v>
      </c>
      <c r="N2267" t="s">
        <v>285</v>
      </c>
      <c r="O2267">
        <v>0</v>
      </c>
      <c r="P2267">
        <v>2</v>
      </c>
      <c r="Q2267" t="s">
        <v>286</v>
      </c>
      <c r="R2267" t="s">
        <v>304</v>
      </c>
      <c r="S2267" t="s">
        <v>305</v>
      </c>
      <c r="T2267" t="s">
        <v>319</v>
      </c>
      <c r="U2267">
        <v>427</v>
      </c>
      <c r="V2267">
        <v>5</v>
      </c>
      <c r="W2267">
        <v>30</v>
      </c>
      <c r="X2267">
        <v>3</v>
      </c>
      <c r="Y2267" s="15">
        <v>41725</v>
      </c>
      <c r="Z2267">
        <v>19</v>
      </c>
      <c r="AA2267" s="15">
        <v>21916</v>
      </c>
      <c r="AB2267" s="15">
        <v>45315</v>
      </c>
      <c r="AC2267">
        <v>5.95</v>
      </c>
      <c r="AD2267">
        <v>2.95</v>
      </c>
      <c r="AE2267">
        <v>163.69999999999999</v>
      </c>
      <c r="AF2267" s="15">
        <v>45328</v>
      </c>
      <c r="AG2267">
        <v>-1</v>
      </c>
      <c r="AH2267">
        <v>-1</v>
      </c>
      <c r="AI2267">
        <v>174.99241491149999</v>
      </c>
      <c r="AJ2267">
        <v>-40.891566675999997</v>
      </c>
      <c r="AK2267">
        <v>0</v>
      </c>
      <c r="AL2267">
        <v>260</v>
      </c>
      <c r="AM2267">
        <v>1976</v>
      </c>
      <c r="AN2267" t="s">
        <v>306</v>
      </c>
      <c r="AO2267" t="s">
        <v>321</v>
      </c>
      <c r="AP2267" t="s">
        <v>292</v>
      </c>
      <c r="AQ2267" t="s">
        <v>293</v>
      </c>
      <c r="AR2267" t="s">
        <v>294</v>
      </c>
      <c r="AS2267" t="s">
        <v>291</v>
      </c>
      <c r="AT2267">
        <v>1215.3182300000001</v>
      </c>
      <c r="AU2267">
        <v>434.33911999999998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b">
        <v>0</v>
      </c>
      <c r="BI2267" t="b">
        <v>1</v>
      </c>
      <c r="BJ2267" t="b">
        <v>1</v>
      </c>
      <c r="BK2267" t="b">
        <v>0</v>
      </c>
      <c r="BL2267" t="s">
        <v>293</v>
      </c>
      <c r="BM2267">
        <v>2</v>
      </c>
      <c r="BN2267">
        <v>90</v>
      </c>
      <c r="BO2267">
        <v>1</v>
      </c>
      <c r="BP2267" s="15">
        <v>45315</v>
      </c>
      <c r="BQ2267" t="s">
        <v>307</v>
      </c>
      <c r="BR2267" t="s">
        <v>322</v>
      </c>
      <c r="BS2267">
        <v>90</v>
      </c>
      <c r="BT2267">
        <v>2</v>
      </c>
    </row>
    <row r="2268" spans="1:72" x14ac:dyDescent="0.25">
      <c r="A2268" t="str">
        <f t="shared" si="140"/>
        <v>31_9</v>
      </c>
      <c r="B2268" t="str">
        <f t="shared" si="141"/>
        <v>U</v>
      </c>
      <c r="C2268">
        <f t="shared" si="142"/>
        <v>2182.5</v>
      </c>
      <c r="D2268">
        <f t="shared" si="143"/>
        <v>0</v>
      </c>
      <c r="F2268" t="s">
        <v>3308</v>
      </c>
      <c r="G2268">
        <v>31</v>
      </c>
      <c r="H2268" t="s">
        <v>38</v>
      </c>
      <c r="I2268">
        <v>9</v>
      </c>
      <c r="J2268">
        <v>300</v>
      </c>
      <c r="K2268" t="s">
        <v>283</v>
      </c>
      <c r="L2268" t="s">
        <v>284</v>
      </c>
      <c r="M2268">
        <v>2</v>
      </c>
      <c r="N2268" t="s">
        <v>285</v>
      </c>
      <c r="O2268">
        <v>0</v>
      </c>
      <c r="P2268">
        <v>2</v>
      </c>
      <c r="Q2268" t="s">
        <v>286</v>
      </c>
      <c r="R2268" t="s">
        <v>304</v>
      </c>
      <c r="S2268" t="s">
        <v>318</v>
      </c>
      <c r="T2268" t="s">
        <v>319</v>
      </c>
      <c r="U2268">
        <v>131</v>
      </c>
      <c r="V2268">
        <v>7</v>
      </c>
      <c r="W2268">
        <v>33</v>
      </c>
      <c r="X2268">
        <v>3</v>
      </c>
      <c r="Y2268" s="15">
        <v>45686</v>
      </c>
      <c r="Z2268">
        <v>19</v>
      </c>
      <c r="AA2268" s="15">
        <v>21916</v>
      </c>
      <c r="AB2268" s="15">
        <v>45315</v>
      </c>
      <c r="AC2268">
        <v>6</v>
      </c>
      <c r="AD2268">
        <v>2</v>
      </c>
      <c r="AE2268">
        <v>115.65</v>
      </c>
      <c r="AF2268" s="15">
        <v>45334</v>
      </c>
      <c r="AG2268">
        <v>-1</v>
      </c>
      <c r="AH2268">
        <v>-1</v>
      </c>
      <c r="AI2268">
        <v>174.9976740962</v>
      </c>
      <c r="AJ2268">
        <v>-40.888446614800003</v>
      </c>
      <c r="AK2268">
        <v>4.5</v>
      </c>
      <c r="AL2268">
        <v>291</v>
      </c>
      <c r="AM2268">
        <v>2182.5</v>
      </c>
      <c r="AN2268" t="s">
        <v>320</v>
      </c>
      <c r="AO2268" t="s">
        <v>321</v>
      </c>
      <c r="AP2268" t="s">
        <v>325</v>
      </c>
      <c r="AQ2268" t="s">
        <v>293</v>
      </c>
      <c r="AR2268" t="s">
        <v>294</v>
      </c>
      <c r="AS2268" t="s">
        <v>291</v>
      </c>
      <c r="AT2268">
        <v>-1</v>
      </c>
      <c r="AU2268">
        <v>-1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b">
        <v>0</v>
      </c>
      <c r="BI2268" t="b">
        <v>1</v>
      </c>
      <c r="BJ2268" t="b">
        <v>1</v>
      </c>
      <c r="BK2268" t="b">
        <v>0</v>
      </c>
      <c r="BL2268" t="s">
        <v>293</v>
      </c>
      <c r="BM2268">
        <v>2</v>
      </c>
      <c r="BN2268">
        <v>90</v>
      </c>
      <c r="BO2268">
        <v>1</v>
      </c>
      <c r="BP2268" s="15">
        <v>45315</v>
      </c>
      <c r="BQ2268" t="s">
        <v>307</v>
      </c>
      <c r="BR2268" t="s">
        <v>322</v>
      </c>
      <c r="BS2268">
        <v>90</v>
      </c>
      <c r="BT2268">
        <v>2</v>
      </c>
    </row>
    <row r="2269" spans="1:72" x14ac:dyDescent="0.25">
      <c r="A2269" t="str">
        <f t="shared" si="140"/>
        <v>33_16</v>
      </c>
      <c r="B2269" t="str">
        <f t="shared" si="141"/>
        <v>U</v>
      </c>
      <c r="C2269">
        <f t="shared" si="142"/>
        <v>3241.2</v>
      </c>
      <c r="D2269">
        <f t="shared" si="143"/>
        <v>0</v>
      </c>
      <c r="F2269" t="s">
        <v>3309</v>
      </c>
      <c r="G2269">
        <v>33</v>
      </c>
      <c r="H2269" t="s">
        <v>3310</v>
      </c>
      <c r="I2269">
        <v>16</v>
      </c>
      <c r="J2269">
        <v>454</v>
      </c>
      <c r="K2269" t="s">
        <v>283</v>
      </c>
      <c r="L2269" t="s">
        <v>284</v>
      </c>
      <c r="M2269">
        <v>2</v>
      </c>
      <c r="N2269" t="s">
        <v>285</v>
      </c>
      <c r="O2269">
        <v>0</v>
      </c>
      <c r="P2269">
        <v>2</v>
      </c>
      <c r="Q2269" t="s">
        <v>286</v>
      </c>
      <c r="R2269" t="s">
        <v>287</v>
      </c>
      <c r="S2269" t="s">
        <v>305</v>
      </c>
      <c r="T2269" t="s">
        <v>319</v>
      </c>
      <c r="U2269">
        <v>331</v>
      </c>
      <c r="V2269">
        <v>6</v>
      </c>
      <c r="W2269">
        <v>30</v>
      </c>
      <c r="X2269">
        <v>3</v>
      </c>
      <c r="Y2269" s="15">
        <v>44627</v>
      </c>
      <c r="Z2269">
        <v>19</v>
      </c>
      <c r="AA2269" s="15">
        <v>21916</v>
      </c>
      <c r="AB2269" s="15">
        <v>45317</v>
      </c>
      <c r="AC2269">
        <v>3.55</v>
      </c>
      <c r="AD2269">
        <v>3</v>
      </c>
      <c r="AE2269">
        <v>168.5</v>
      </c>
      <c r="AF2269" s="15">
        <v>45326</v>
      </c>
      <c r="AG2269">
        <v>-1</v>
      </c>
      <c r="AH2269">
        <v>-1</v>
      </c>
      <c r="AI2269">
        <v>174.98067914590001</v>
      </c>
      <c r="AJ2269">
        <v>-40.935094301100001</v>
      </c>
      <c r="AK2269">
        <v>5</v>
      </c>
      <c r="AL2269">
        <v>438</v>
      </c>
      <c r="AM2269">
        <v>3241.2</v>
      </c>
      <c r="AN2269" t="s">
        <v>306</v>
      </c>
      <c r="AO2269" t="s">
        <v>321</v>
      </c>
      <c r="AP2269" t="s">
        <v>292</v>
      </c>
      <c r="AQ2269" t="s">
        <v>293</v>
      </c>
      <c r="AR2269" t="s">
        <v>294</v>
      </c>
      <c r="AS2269" t="s">
        <v>291</v>
      </c>
      <c r="AT2269">
        <v>1140.0599199999999</v>
      </c>
      <c r="AU2269">
        <v>380.61176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0.58799999999999997</v>
      </c>
      <c r="BF2269">
        <v>0</v>
      </c>
      <c r="BG2269">
        <v>2.94</v>
      </c>
      <c r="BH2269" t="b">
        <v>0</v>
      </c>
      <c r="BI2269" t="b">
        <v>1</v>
      </c>
      <c r="BJ2269" t="b">
        <v>1</v>
      </c>
      <c r="BK2269" t="b">
        <v>0</v>
      </c>
      <c r="BL2269" t="s">
        <v>293</v>
      </c>
      <c r="BM2269">
        <v>2</v>
      </c>
      <c r="BN2269">
        <v>90</v>
      </c>
      <c r="BO2269">
        <v>1</v>
      </c>
      <c r="BP2269" s="15">
        <v>45317</v>
      </c>
      <c r="BQ2269" t="s">
        <v>307</v>
      </c>
      <c r="BR2269" t="s">
        <v>322</v>
      </c>
      <c r="BS2269">
        <v>90</v>
      </c>
      <c r="BT2269">
        <v>2</v>
      </c>
    </row>
    <row r="2270" spans="1:72" x14ac:dyDescent="0.25">
      <c r="A2270" t="str">
        <f t="shared" si="140"/>
        <v>35_6</v>
      </c>
      <c r="B2270" t="str">
        <f t="shared" si="141"/>
        <v>U</v>
      </c>
      <c r="C2270">
        <f t="shared" si="142"/>
        <v>1346.8</v>
      </c>
      <c r="D2270">
        <f t="shared" si="143"/>
        <v>0</v>
      </c>
      <c r="F2270" t="s">
        <v>3311</v>
      </c>
      <c r="G2270">
        <v>35</v>
      </c>
      <c r="H2270" t="s">
        <v>3312</v>
      </c>
      <c r="I2270">
        <v>6</v>
      </c>
      <c r="J2270">
        <v>188</v>
      </c>
      <c r="K2270" t="s">
        <v>283</v>
      </c>
      <c r="L2270" t="s">
        <v>284</v>
      </c>
      <c r="M2270">
        <v>2</v>
      </c>
      <c r="N2270" t="s">
        <v>285</v>
      </c>
      <c r="O2270">
        <v>0</v>
      </c>
      <c r="P2270">
        <v>2</v>
      </c>
      <c r="Q2270" t="s">
        <v>286</v>
      </c>
      <c r="R2270" t="s">
        <v>287</v>
      </c>
      <c r="S2270" t="s">
        <v>305</v>
      </c>
      <c r="T2270" t="s">
        <v>319</v>
      </c>
      <c r="U2270">
        <v>346</v>
      </c>
      <c r="V2270">
        <v>4</v>
      </c>
      <c r="W2270">
        <v>30</v>
      </c>
      <c r="X2270">
        <v>3</v>
      </c>
      <c r="Y2270" s="15">
        <v>44951</v>
      </c>
      <c r="Z2270">
        <v>19</v>
      </c>
      <c r="AA2270" s="15">
        <v>21916</v>
      </c>
      <c r="AB2270" s="15">
        <v>45314</v>
      </c>
      <c r="AC2270">
        <v>6.45</v>
      </c>
      <c r="AD2270">
        <v>5</v>
      </c>
      <c r="AE2270">
        <v>266</v>
      </c>
      <c r="AF2270" s="15">
        <v>45335</v>
      </c>
      <c r="AG2270">
        <v>-1</v>
      </c>
      <c r="AH2270">
        <v>-1</v>
      </c>
      <c r="AI2270">
        <v>175.0050342047</v>
      </c>
      <c r="AJ2270">
        <v>-40.909291192600001</v>
      </c>
      <c r="AK2270">
        <v>3</v>
      </c>
      <c r="AL2270">
        <v>182</v>
      </c>
      <c r="AM2270">
        <v>1346.8</v>
      </c>
      <c r="AN2270" t="s">
        <v>306</v>
      </c>
      <c r="AO2270" t="s">
        <v>321</v>
      </c>
      <c r="AP2270" t="s">
        <v>292</v>
      </c>
      <c r="AQ2270" t="s">
        <v>293</v>
      </c>
      <c r="AR2270" t="s">
        <v>294</v>
      </c>
      <c r="AS2270" t="s">
        <v>291</v>
      </c>
      <c r="AT2270">
        <v>-1</v>
      </c>
      <c r="AU2270">
        <v>-1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b">
        <v>0</v>
      </c>
      <c r="BI2270" t="b">
        <v>1</v>
      </c>
      <c r="BJ2270" t="b">
        <v>1</v>
      </c>
      <c r="BK2270" t="b">
        <v>0</v>
      </c>
      <c r="BL2270" t="s">
        <v>293</v>
      </c>
      <c r="BM2270">
        <v>2</v>
      </c>
      <c r="BN2270">
        <v>90</v>
      </c>
      <c r="BO2270">
        <v>1</v>
      </c>
      <c r="BP2270" s="15">
        <v>45314</v>
      </c>
      <c r="BQ2270" t="s">
        <v>307</v>
      </c>
      <c r="BR2270" t="s">
        <v>322</v>
      </c>
      <c r="BS2270">
        <v>90</v>
      </c>
      <c r="BT2270">
        <v>2</v>
      </c>
    </row>
    <row r="2271" spans="1:72" x14ac:dyDescent="0.25">
      <c r="A2271" t="str">
        <f t="shared" si="140"/>
        <v>36_6</v>
      </c>
      <c r="B2271" t="str">
        <f t="shared" si="141"/>
        <v>U</v>
      </c>
      <c r="C2271">
        <f t="shared" si="142"/>
        <v>729.6</v>
      </c>
      <c r="D2271">
        <f t="shared" si="143"/>
        <v>0</v>
      </c>
      <c r="F2271" t="s">
        <v>3313</v>
      </c>
      <c r="G2271">
        <v>36</v>
      </c>
      <c r="H2271" t="s">
        <v>3122</v>
      </c>
      <c r="I2271">
        <v>6</v>
      </c>
      <c r="J2271">
        <v>102</v>
      </c>
      <c r="K2271" t="s">
        <v>283</v>
      </c>
      <c r="L2271" t="s">
        <v>284</v>
      </c>
      <c r="M2271">
        <v>2</v>
      </c>
      <c r="N2271" t="s">
        <v>285</v>
      </c>
      <c r="O2271">
        <v>0</v>
      </c>
      <c r="P2271">
        <v>3</v>
      </c>
      <c r="Q2271" t="s">
        <v>286</v>
      </c>
      <c r="R2271" t="s">
        <v>287</v>
      </c>
      <c r="S2271" t="s">
        <v>288</v>
      </c>
      <c r="T2271" t="s">
        <v>319</v>
      </c>
      <c r="U2271">
        <v>914</v>
      </c>
      <c r="V2271">
        <v>8</v>
      </c>
      <c r="W2271">
        <v>23</v>
      </c>
      <c r="X2271">
        <v>2</v>
      </c>
      <c r="Y2271" s="15">
        <v>39569</v>
      </c>
      <c r="Z2271">
        <v>18</v>
      </c>
      <c r="AA2271" s="15">
        <v>21916</v>
      </c>
      <c r="AB2271" s="15">
        <v>45314</v>
      </c>
      <c r="AC2271">
        <v>2.65</v>
      </c>
      <c r="AD2271">
        <v>5.65</v>
      </c>
      <c r="AE2271">
        <v>239.7</v>
      </c>
      <c r="AF2271" s="15">
        <v>45335</v>
      </c>
      <c r="AG2271">
        <v>-1</v>
      </c>
      <c r="AH2271">
        <v>-1</v>
      </c>
      <c r="AI2271">
        <v>175.00569818669999</v>
      </c>
      <c r="AJ2271">
        <v>-40.907222232000002</v>
      </c>
      <c r="AK2271">
        <v>4</v>
      </c>
      <c r="AL2271">
        <v>96</v>
      </c>
      <c r="AM2271">
        <v>729.6</v>
      </c>
      <c r="AN2271" t="s">
        <v>290</v>
      </c>
      <c r="AO2271" t="s">
        <v>321</v>
      </c>
      <c r="AP2271" t="s">
        <v>292</v>
      </c>
      <c r="AQ2271" t="s">
        <v>293</v>
      </c>
      <c r="AR2271" t="s">
        <v>294</v>
      </c>
      <c r="AS2271" t="s">
        <v>291</v>
      </c>
      <c r="AT2271">
        <v>946.48825999999997</v>
      </c>
      <c r="AU2271">
        <v>328.07494000000003</v>
      </c>
      <c r="AV2271">
        <v>0</v>
      </c>
      <c r="AW2271">
        <v>7.5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b">
        <v>0</v>
      </c>
      <c r="BI2271" t="b">
        <v>1</v>
      </c>
      <c r="BJ2271" t="b">
        <v>1</v>
      </c>
      <c r="BK2271" t="b">
        <v>0</v>
      </c>
      <c r="BL2271" t="s">
        <v>293</v>
      </c>
      <c r="BM2271">
        <v>2</v>
      </c>
      <c r="BN2271">
        <v>75</v>
      </c>
      <c r="BO2271">
        <v>1</v>
      </c>
      <c r="BP2271" s="15">
        <v>45314</v>
      </c>
      <c r="BQ2271" t="s">
        <v>295</v>
      </c>
      <c r="BR2271" t="s">
        <v>348</v>
      </c>
      <c r="BS2271">
        <v>75</v>
      </c>
      <c r="BT2271">
        <v>2</v>
      </c>
    </row>
    <row r="2272" spans="1:72" x14ac:dyDescent="0.25">
      <c r="A2272" t="str">
        <f t="shared" si="140"/>
        <v>38_10</v>
      </c>
      <c r="B2272" t="str">
        <f t="shared" si="141"/>
        <v>U</v>
      </c>
      <c r="C2272">
        <f t="shared" si="142"/>
        <v>1344</v>
      </c>
      <c r="D2272">
        <f t="shared" si="143"/>
        <v>0</v>
      </c>
      <c r="F2272" t="s">
        <v>3314</v>
      </c>
      <c r="G2272">
        <v>38</v>
      </c>
      <c r="H2272" t="s">
        <v>3315</v>
      </c>
      <c r="I2272">
        <v>10</v>
      </c>
      <c r="J2272">
        <v>250</v>
      </c>
      <c r="K2272" t="s">
        <v>283</v>
      </c>
      <c r="L2272" t="s">
        <v>284</v>
      </c>
      <c r="M2272">
        <v>2</v>
      </c>
      <c r="N2272" t="s">
        <v>285</v>
      </c>
      <c r="O2272">
        <v>0</v>
      </c>
      <c r="P2272">
        <v>2</v>
      </c>
      <c r="Q2272" t="s">
        <v>286</v>
      </c>
      <c r="R2272" t="s">
        <v>287</v>
      </c>
      <c r="S2272" t="s">
        <v>305</v>
      </c>
      <c r="T2272" t="s">
        <v>319</v>
      </c>
      <c r="U2272">
        <v>206</v>
      </c>
      <c r="V2272">
        <v>3</v>
      </c>
      <c r="W2272">
        <v>30</v>
      </c>
      <c r="X2272">
        <v>3</v>
      </c>
      <c r="Y2272" s="15">
        <v>43178</v>
      </c>
      <c r="Z2272">
        <v>19</v>
      </c>
      <c r="AA2272" s="15">
        <v>21916</v>
      </c>
      <c r="AB2272" s="15">
        <v>45317</v>
      </c>
      <c r="AC2272">
        <v>17.100000000000001</v>
      </c>
      <c r="AD2272">
        <v>6</v>
      </c>
      <c r="AE2272">
        <v>179.75</v>
      </c>
      <c r="AF2272" s="15">
        <v>45326</v>
      </c>
      <c r="AG2272">
        <v>-1</v>
      </c>
      <c r="AH2272">
        <v>-1</v>
      </c>
      <c r="AI2272">
        <v>174.97952680079999</v>
      </c>
      <c r="AJ2272">
        <v>-40.938098345599997</v>
      </c>
      <c r="AK2272">
        <v>0</v>
      </c>
      <c r="AL2272">
        <v>240</v>
      </c>
      <c r="AM2272">
        <v>1344</v>
      </c>
      <c r="AN2272" t="s">
        <v>306</v>
      </c>
      <c r="AO2272" t="s">
        <v>321</v>
      </c>
      <c r="AP2272" t="s">
        <v>292</v>
      </c>
      <c r="AQ2272" t="s">
        <v>293</v>
      </c>
      <c r="AR2272" t="s">
        <v>294</v>
      </c>
      <c r="AS2272" t="s">
        <v>291</v>
      </c>
      <c r="AT2272">
        <v>1228.1302450000001</v>
      </c>
      <c r="AU2272">
        <v>404.59146500000003</v>
      </c>
      <c r="AV2272">
        <v>0</v>
      </c>
      <c r="AW2272">
        <v>0</v>
      </c>
      <c r="AX2272">
        <v>0.74404761904761896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b">
        <v>0</v>
      </c>
      <c r="BI2272" t="b">
        <v>1</v>
      </c>
      <c r="BJ2272" t="b">
        <v>1</v>
      </c>
      <c r="BK2272" t="b">
        <v>0</v>
      </c>
      <c r="BL2272" t="s">
        <v>293</v>
      </c>
      <c r="BM2272">
        <v>2</v>
      </c>
      <c r="BN2272">
        <v>90</v>
      </c>
      <c r="BO2272">
        <v>1</v>
      </c>
      <c r="BP2272" s="15">
        <v>45317</v>
      </c>
      <c r="BQ2272" t="s">
        <v>307</v>
      </c>
      <c r="BR2272" t="s">
        <v>322</v>
      </c>
      <c r="BS2272">
        <v>90</v>
      </c>
      <c r="BT2272">
        <v>2</v>
      </c>
    </row>
    <row r="2273" spans="1:72" x14ac:dyDescent="0.25">
      <c r="A2273" t="str">
        <f t="shared" si="140"/>
        <v>40_71</v>
      </c>
      <c r="B2273" t="str">
        <f t="shared" si="141"/>
        <v>U</v>
      </c>
      <c r="C2273">
        <f t="shared" si="142"/>
        <v>2941</v>
      </c>
      <c r="D2273">
        <f t="shared" si="143"/>
        <v>0</v>
      </c>
      <c r="F2273" t="s">
        <v>3316</v>
      </c>
      <c r="G2273">
        <v>40</v>
      </c>
      <c r="H2273" t="s">
        <v>2266</v>
      </c>
      <c r="I2273">
        <v>71</v>
      </c>
      <c r="J2273">
        <v>417</v>
      </c>
      <c r="K2273" t="s">
        <v>283</v>
      </c>
      <c r="L2273" t="s">
        <v>284</v>
      </c>
      <c r="M2273">
        <v>2</v>
      </c>
      <c r="N2273" t="s">
        <v>285</v>
      </c>
      <c r="O2273">
        <v>0</v>
      </c>
      <c r="P2273">
        <v>3</v>
      </c>
      <c r="Q2273" t="s">
        <v>286</v>
      </c>
      <c r="R2273" t="s">
        <v>341</v>
      </c>
      <c r="S2273" t="s">
        <v>334</v>
      </c>
      <c r="T2273" t="s">
        <v>417</v>
      </c>
      <c r="U2273">
        <v>1621</v>
      </c>
      <c r="V2273">
        <v>8</v>
      </c>
      <c r="W2273">
        <v>25</v>
      </c>
      <c r="X2273">
        <v>2</v>
      </c>
      <c r="Y2273" s="15">
        <v>41358</v>
      </c>
      <c r="Z2273">
        <v>18</v>
      </c>
      <c r="AA2273" s="15">
        <v>21916</v>
      </c>
      <c r="AB2273" s="15">
        <v>45315</v>
      </c>
      <c r="AC2273">
        <v>4.75</v>
      </c>
      <c r="AD2273">
        <v>5</v>
      </c>
      <c r="AE2273">
        <v>117</v>
      </c>
      <c r="AF2273" s="15">
        <v>45334</v>
      </c>
      <c r="AG2273">
        <v>-1</v>
      </c>
      <c r="AH2273">
        <v>-1</v>
      </c>
      <c r="AI2273">
        <v>174.99364112809999</v>
      </c>
      <c r="AJ2273">
        <v>-40.882586139099999</v>
      </c>
      <c r="AK2273">
        <v>4</v>
      </c>
      <c r="AL2273">
        <v>346</v>
      </c>
      <c r="AM2273">
        <v>2941</v>
      </c>
      <c r="AN2273" t="s">
        <v>335</v>
      </c>
      <c r="AO2273" t="s">
        <v>321</v>
      </c>
      <c r="AP2273" t="s">
        <v>292</v>
      </c>
      <c r="AQ2273" t="s">
        <v>293</v>
      </c>
      <c r="AR2273" t="s">
        <v>294</v>
      </c>
      <c r="AS2273" t="s">
        <v>291</v>
      </c>
      <c r="AT2273">
        <v>1322.83176</v>
      </c>
      <c r="AU2273">
        <v>493.62607000000003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10.364000000000001</v>
      </c>
      <c r="BD2273">
        <v>0</v>
      </c>
      <c r="BE2273">
        <v>0</v>
      </c>
      <c r="BF2273">
        <v>51.82</v>
      </c>
      <c r="BG2273">
        <v>0</v>
      </c>
      <c r="BH2273" t="b">
        <v>0</v>
      </c>
      <c r="BI2273" t="b">
        <v>1</v>
      </c>
      <c r="BJ2273" t="b">
        <v>1</v>
      </c>
      <c r="BK2273" t="b">
        <v>0</v>
      </c>
      <c r="BL2273" t="s">
        <v>293</v>
      </c>
      <c r="BM2273">
        <v>2</v>
      </c>
      <c r="BN2273">
        <v>60</v>
      </c>
      <c r="BO2273">
        <v>1</v>
      </c>
      <c r="BP2273" s="15">
        <v>45315</v>
      </c>
      <c r="BQ2273" t="s">
        <v>336</v>
      </c>
      <c r="BR2273" t="s">
        <v>337</v>
      </c>
      <c r="BS2273">
        <v>60</v>
      </c>
      <c r="BT2273">
        <v>2</v>
      </c>
    </row>
    <row r="2274" spans="1:72" x14ac:dyDescent="0.25">
      <c r="A2274" t="str">
        <f t="shared" si="140"/>
        <v>42_0</v>
      </c>
      <c r="B2274" t="str">
        <f t="shared" si="141"/>
        <v>U</v>
      </c>
      <c r="C2274">
        <f t="shared" si="142"/>
        <v>235.2</v>
      </c>
      <c r="D2274">
        <f t="shared" si="143"/>
        <v>25</v>
      </c>
      <c r="F2274" t="s">
        <v>3317</v>
      </c>
      <c r="G2274">
        <v>42</v>
      </c>
      <c r="H2274" t="s">
        <v>1807</v>
      </c>
      <c r="I2274">
        <v>0</v>
      </c>
      <c r="J2274">
        <v>28</v>
      </c>
      <c r="K2274" t="s">
        <v>283</v>
      </c>
      <c r="L2274" t="s">
        <v>284</v>
      </c>
      <c r="M2274">
        <v>2</v>
      </c>
      <c r="N2274" t="s">
        <v>285</v>
      </c>
      <c r="O2274">
        <v>0</v>
      </c>
      <c r="P2274">
        <v>3</v>
      </c>
      <c r="Q2274" t="s">
        <v>286</v>
      </c>
      <c r="R2274" t="s">
        <v>341</v>
      </c>
      <c r="S2274" t="s">
        <v>288</v>
      </c>
      <c r="T2274" t="s">
        <v>342</v>
      </c>
      <c r="U2274">
        <v>1351</v>
      </c>
      <c r="V2274">
        <v>6</v>
      </c>
      <c r="W2274">
        <v>60</v>
      </c>
      <c r="X2274">
        <v>3</v>
      </c>
      <c r="Y2274" s="15">
        <v>42061</v>
      </c>
      <c r="Z2274">
        <v>20</v>
      </c>
      <c r="AA2274" s="15">
        <v>29586</v>
      </c>
      <c r="AB2274" s="15">
        <v>45315</v>
      </c>
      <c r="AC2274">
        <v>1</v>
      </c>
      <c r="AD2274">
        <v>3.1</v>
      </c>
      <c r="AE2274">
        <v>142.35</v>
      </c>
      <c r="AF2274" s="15">
        <v>45328</v>
      </c>
      <c r="AG2274">
        <v>-1</v>
      </c>
      <c r="AH2274">
        <v>-1</v>
      </c>
      <c r="AI2274">
        <v>174.98632489939999</v>
      </c>
      <c r="AJ2274">
        <v>-40.893574256900003</v>
      </c>
      <c r="AK2274">
        <v>4</v>
      </c>
      <c r="AL2274">
        <v>28</v>
      </c>
      <c r="AM2274">
        <v>235.2</v>
      </c>
      <c r="AN2274" t="s">
        <v>290</v>
      </c>
      <c r="AO2274" t="s">
        <v>321</v>
      </c>
      <c r="AP2274" t="s">
        <v>314</v>
      </c>
      <c r="AQ2274" t="s">
        <v>312</v>
      </c>
      <c r="AR2274" t="s">
        <v>294</v>
      </c>
      <c r="AS2274" t="s">
        <v>291</v>
      </c>
      <c r="AT2274">
        <v>980.88350000000003</v>
      </c>
      <c r="AU2274">
        <v>224.38509999999999</v>
      </c>
      <c r="AV2274">
        <v>0</v>
      </c>
      <c r="AW2274">
        <v>0</v>
      </c>
      <c r="AX2274">
        <v>0</v>
      </c>
      <c r="AY2274">
        <v>12.5</v>
      </c>
      <c r="AZ2274">
        <v>25</v>
      </c>
      <c r="BA2274">
        <v>0</v>
      </c>
      <c r="BB2274">
        <v>0.37202380952380998</v>
      </c>
      <c r="BC2274">
        <v>3.9524390243902401</v>
      </c>
      <c r="BD2274">
        <v>1.6592002654720399</v>
      </c>
      <c r="BE2274">
        <v>6</v>
      </c>
      <c r="BF2274">
        <v>0.25</v>
      </c>
      <c r="BG2274">
        <v>0</v>
      </c>
      <c r="BH2274" t="b">
        <v>0</v>
      </c>
      <c r="BI2274" t="b">
        <v>1</v>
      </c>
      <c r="BJ2274" t="b">
        <v>0</v>
      </c>
      <c r="BK2274" t="b">
        <v>0</v>
      </c>
      <c r="BL2274" t="s">
        <v>312</v>
      </c>
      <c r="BM2274">
        <v>2</v>
      </c>
      <c r="BN2274">
        <v>75</v>
      </c>
      <c r="BO2274">
        <v>1</v>
      </c>
      <c r="BP2274" s="15">
        <v>45315</v>
      </c>
      <c r="BQ2274" t="s">
        <v>295</v>
      </c>
      <c r="BR2274" t="s">
        <v>348</v>
      </c>
      <c r="BS2274">
        <v>75</v>
      </c>
      <c r="BT2274">
        <v>2</v>
      </c>
    </row>
    <row r="2275" spans="1:72" x14ac:dyDescent="0.25">
      <c r="A2275" t="str">
        <f t="shared" si="140"/>
        <v>42_28</v>
      </c>
      <c r="B2275" t="str">
        <f t="shared" si="141"/>
        <v>U</v>
      </c>
      <c r="C2275">
        <f t="shared" si="142"/>
        <v>2847.6</v>
      </c>
      <c r="D2275">
        <f t="shared" si="143"/>
        <v>15</v>
      </c>
      <c r="F2275" t="s">
        <v>3318</v>
      </c>
      <c r="G2275">
        <v>42</v>
      </c>
      <c r="H2275" t="s">
        <v>1807</v>
      </c>
      <c r="I2275">
        <v>28</v>
      </c>
      <c r="J2275">
        <v>367</v>
      </c>
      <c r="K2275" t="s">
        <v>283</v>
      </c>
      <c r="L2275" t="s">
        <v>284</v>
      </c>
      <c r="M2275">
        <v>2</v>
      </c>
      <c r="N2275" t="s">
        <v>285</v>
      </c>
      <c r="O2275">
        <v>0</v>
      </c>
      <c r="P2275">
        <v>3</v>
      </c>
      <c r="Q2275" t="s">
        <v>286</v>
      </c>
      <c r="R2275" t="s">
        <v>341</v>
      </c>
      <c r="S2275" t="s">
        <v>288</v>
      </c>
      <c r="T2275" t="s">
        <v>342</v>
      </c>
      <c r="U2275">
        <v>1351</v>
      </c>
      <c r="V2275">
        <v>6</v>
      </c>
      <c r="W2275">
        <v>25</v>
      </c>
      <c r="X2275">
        <v>1</v>
      </c>
      <c r="Y2275" s="15">
        <v>39988</v>
      </c>
      <c r="Z2275">
        <v>20</v>
      </c>
      <c r="AA2275" s="15">
        <v>29586</v>
      </c>
      <c r="AB2275" s="15">
        <v>45315</v>
      </c>
      <c r="AC2275">
        <v>1</v>
      </c>
      <c r="AD2275">
        <v>1</v>
      </c>
      <c r="AE2275">
        <v>127.75</v>
      </c>
      <c r="AF2275" s="15">
        <v>45328</v>
      </c>
      <c r="AG2275">
        <v>-1</v>
      </c>
      <c r="AH2275">
        <v>-1</v>
      </c>
      <c r="AI2275">
        <v>174.98848014149999</v>
      </c>
      <c r="AJ2275">
        <v>-40.893779520800003</v>
      </c>
      <c r="AK2275">
        <v>2.5</v>
      </c>
      <c r="AL2275">
        <v>339</v>
      </c>
      <c r="AM2275">
        <v>2847.6</v>
      </c>
      <c r="AN2275" t="s">
        <v>290</v>
      </c>
      <c r="AO2275" t="s">
        <v>321</v>
      </c>
      <c r="AP2275" t="s">
        <v>314</v>
      </c>
      <c r="AQ2275" t="s">
        <v>312</v>
      </c>
      <c r="AR2275" t="s">
        <v>294</v>
      </c>
      <c r="AS2275" t="s">
        <v>291</v>
      </c>
      <c r="AT2275">
        <v>941.29805499999998</v>
      </c>
      <c r="AU2275">
        <v>282.025735</v>
      </c>
      <c r="AV2275">
        <v>0</v>
      </c>
      <c r="AW2275">
        <v>0</v>
      </c>
      <c r="AX2275">
        <v>0.59523809523809501</v>
      </c>
      <c r="AY2275">
        <v>31.25</v>
      </c>
      <c r="AZ2275">
        <v>15</v>
      </c>
      <c r="BA2275">
        <v>0</v>
      </c>
      <c r="BB2275">
        <v>3.7202380952381001E-2</v>
      </c>
      <c r="BC2275">
        <v>16.097560975609799</v>
      </c>
      <c r="BD2275">
        <v>0.56530274531569602</v>
      </c>
      <c r="BE2275">
        <v>0</v>
      </c>
      <c r="BF2275">
        <v>0</v>
      </c>
      <c r="BG2275">
        <v>0</v>
      </c>
      <c r="BH2275" t="b">
        <v>0</v>
      </c>
      <c r="BI2275" t="b">
        <v>1</v>
      </c>
      <c r="BJ2275" t="b">
        <v>1</v>
      </c>
      <c r="BK2275" t="b">
        <v>0</v>
      </c>
      <c r="BL2275" t="s">
        <v>312</v>
      </c>
      <c r="BM2275">
        <v>2</v>
      </c>
      <c r="BN2275">
        <v>75</v>
      </c>
      <c r="BO2275">
        <v>1</v>
      </c>
      <c r="BP2275" s="15">
        <v>45315</v>
      </c>
      <c r="BQ2275" t="s">
        <v>295</v>
      </c>
      <c r="BR2275" t="s">
        <v>348</v>
      </c>
      <c r="BS2275">
        <v>75</v>
      </c>
      <c r="BT2275">
        <v>2</v>
      </c>
    </row>
    <row r="2276" spans="1:72" x14ac:dyDescent="0.25">
      <c r="A2276" t="str">
        <f t="shared" si="140"/>
        <v>42_367</v>
      </c>
      <c r="B2276" t="str">
        <f t="shared" si="141"/>
        <v>U</v>
      </c>
      <c r="C2276">
        <f t="shared" si="142"/>
        <v>251.6</v>
      </c>
      <c r="D2276">
        <f t="shared" si="143"/>
        <v>0</v>
      </c>
      <c r="F2276" t="s">
        <v>3319</v>
      </c>
      <c r="G2276">
        <v>42</v>
      </c>
      <c r="H2276" t="s">
        <v>1807</v>
      </c>
      <c r="I2276">
        <v>367</v>
      </c>
      <c r="J2276">
        <v>401</v>
      </c>
      <c r="K2276" t="s">
        <v>283</v>
      </c>
      <c r="L2276" t="s">
        <v>284</v>
      </c>
      <c r="M2276">
        <v>2</v>
      </c>
      <c r="N2276" t="s">
        <v>285</v>
      </c>
      <c r="O2276">
        <v>0</v>
      </c>
      <c r="P2276">
        <v>4</v>
      </c>
      <c r="Q2276" t="s">
        <v>286</v>
      </c>
      <c r="R2276" t="s">
        <v>341</v>
      </c>
      <c r="S2276" t="s">
        <v>288</v>
      </c>
      <c r="T2276" t="s">
        <v>342</v>
      </c>
      <c r="U2276">
        <v>2139</v>
      </c>
      <c r="V2276">
        <v>6</v>
      </c>
      <c r="W2276">
        <v>47</v>
      </c>
      <c r="X2276">
        <v>3</v>
      </c>
      <c r="Y2276" s="15">
        <v>39988</v>
      </c>
      <c r="Z2276">
        <v>18</v>
      </c>
      <c r="AA2276" s="15">
        <v>23743</v>
      </c>
      <c r="AB2276" s="15">
        <v>45315</v>
      </c>
      <c r="AC2276">
        <v>0.25</v>
      </c>
      <c r="AD2276">
        <v>3.25</v>
      </c>
      <c r="AE2276">
        <v>92</v>
      </c>
      <c r="AF2276" s="15">
        <v>45328</v>
      </c>
      <c r="AG2276">
        <v>-1</v>
      </c>
      <c r="AH2276">
        <v>-1</v>
      </c>
      <c r="AI2276">
        <v>174.99049672979999</v>
      </c>
      <c r="AJ2276">
        <v>-40.894314958700001</v>
      </c>
      <c r="AK2276">
        <v>4</v>
      </c>
      <c r="AL2276">
        <v>34</v>
      </c>
      <c r="AM2276">
        <v>251.6</v>
      </c>
      <c r="AN2276" t="s">
        <v>290</v>
      </c>
      <c r="AO2276" t="s">
        <v>321</v>
      </c>
      <c r="AP2276" t="s">
        <v>314</v>
      </c>
      <c r="AQ2276" t="s">
        <v>312</v>
      </c>
      <c r="AR2276" t="s">
        <v>294</v>
      </c>
      <c r="AS2276" t="s">
        <v>291</v>
      </c>
      <c r="AT2276">
        <v>-1</v>
      </c>
      <c r="AU2276">
        <v>-1</v>
      </c>
      <c r="AV2276">
        <v>0</v>
      </c>
      <c r="AW2276">
        <v>0</v>
      </c>
      <c r="AX2276">
        <v>0</v>
      </c>
      <c r="AY2276">
        <v>57.142857142857203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1.59992056005164</v>
      </c>
      <c r="BF2276">
        <v>0</v>
      </c>
      <c r="BG2276">
        <v>7.99960280025818</v>
      </c>
      <c r="BH2276" t="b">
        <v>0</v>
      </c>
      <c r="BI2276" t="b">
        <v>1</v>
      </c>
      <c r="BJ2276" t="b">
        <v>0</v>
      </c>
      <c r="BK2276" t="b">
        <v>1</v>
      </c>
      <c r="BL2276" t="s">
        <v>312</v>
      </c>
      <c r="BM2276">
        <v>2</v>
      </c>
      <c r="BN2276">
        <v>75</v>
      </c>
      <c r="BO2276">
        <v>1</v>
      </c>
      <c r="BP2276" s="15">
        <v>45315</v>
      </c>
      <c r="BQ2276" t="s">
        <v>295</v>
      </c>
      <c r="BR2276" t="s">
        <v>348</v>
      </c>
      <c r="BS2276">
        <v>75</v>
      </c>
      <c r="BT2276">
        <v>2</v>
      </c>
    </row>
    <row r="2277" spans="1:72" x14ac:dyDescent="0.25">
      <c r="A2277" t="str">
        <f t="shared" si="140"/>
        <v>42_401</v>
      </c>
      <c r="B2277" t="str">
        <f t="shared" si="141"/>
        <v>U</v>
      </c>
      <c r="C2277">
        <f t="shared" si="142"/>
        <v>2223.6</v>
      </c>
      <c r="D2277">
        <f t="shared" si="143"/>
        <v>5</v>
      </c>
      <c r="F2277" t="s">
        <v>3320</v>
      </c>
      <c r="G2277">
        <v>42</v>
      </c>
      <c r="H2277" t="s">
        <v>1807</v>
      </c>
      <c r="I2277">
        <v>401</v>
      </c>
      <c r="J2277">
        <v>728</v>
      </c>
      <c r="K2277" t="s">
        <v>283</v>
      </c>
      <c r="L2277" t="s">
        <v>284</v>
      </c>
      <c r="M2277">
        <v>2</v>
      </c>
      <c r="N2277" t="s">
        <v>285</v>
      </c>
      <c r="O2277">
        <v>0</v>
      </c>
      <c r="P2277">
        <v>3</v>
      </c>
      <c r="Q2277" t="s">
        <v>286</v>
      </c>
      <c r="R2277" t="s">
        <v>287</v>
      </c>
      <c r="S2277" t="s">
        <v>288</v>
      </c>
      <c r="T2277" t="s">
        <v>319</v>
      </c>
      <c r="U2277">
        <v>1924</v>
      </c>
      <c r="V2277">
        <v>5</v>
      </c>
      <c r="W2277">
        <v>45</v>
      </c>
      <c r="X2277">
        <v>3</v>
      </c>
      <c r="Y2277" s="15">
        <v>37396</v>
      </c>
      <c r="Z2277">
        <v>20</v>
      </c>
      <c r="AA2277" s="15">
        <v>29586</v>
      </c>
      <c r="AB2277" s="15">
        <v>45315</v>
      </c>
      <c r="AC2277">
        <v>4</v>
      </c>
      <c r="AD2277">
        <v>2.35</v>
      </c>
      <c r="AE2277">
        <v>113.15</v>
      </c>
      <c r="AF2277" s="15">
        <v>45328</v>
      </c>
      <c r="AG2277">
        <v>-1</v>
      </c>
      <c r="AH2277">
        <v>-1</v>
      </c>
      <c r="AI2277">
        <v>174.99224593770001</v>
      </c>
      <c r="AJ2277">
        <v>-40.895070570900003</v>
      </c>
      <c r="AK2277">
        <v>4.5</v>
      </c>
      <c r="AL2277">
        <v>327</v>
      </c>
      <c r="AM2277">
        <v>2223.6</v>
      </c>
      <c r="AN2277" t="s">
        <v>290</v>
      </c>
      <c r="AO2277" t="s">
        <v>321</v>
      </c>
      <c r="AP2277" t="s">
        <v>314</v>
      </c>
      <c r="AQ2277" t="s">
        <v>312</v>
      </c>
      <c r="AR2277" t="s">
        <v>294</v>
      </c>
      <c r="AS2277" t="s">
        <v>291</v>
      </c>
      <c r="AT2277">
        <v>993.416425</v>
      </c>
      <c r="AU2277">
        <v>302.05900500000001</v>
      </c>
      <c r="AV2277">
        <v>0</v>
      </c>
      <c r="AW2277">
        <v>0</v>
      </c>
      <c r="AX2277">
        <v>0</v>
      </c>
      <c r="AY2277">
        <v>77.5</v>
      </c>
      <c r="AZ2277">
        <v>5</v>
      </c>
      <c r="BA2277">
        <v>0</v>
      </c>
      <c r="BB2277">
        <v>4.5955882352941201E-2</v>
      </c>
      <c r="BC2277">
        <v>2</v>
      </c>
      <c r="BD2277">
        <v>8.9944234574563797E-2</v>
      </c>
      <c r="BE2277">
        <v>40.558701156844201</v>
      </c>
      <c r="BF2277">
        <v>0</v>
      </c>
      <c r="BG2277">
        <v>202.793505784221</v>
      </c>
      <c r="BH2277" t="b">
        <v>0</v>
      </c>
      <c r="BI2277" t="b">
        <v>1</v>
      </c>
      <c r="BJ2277" t="b">
        <v>1</v>
      </c>
      <c r="BK2277" t="b">
        <v>0</v>
      </c>
      <c r="BL2277" t="s">
        <v>312</v>
      </c>
      <c r="BM2277">
        <v>2</v>
      </c>
      <c r="BN2277">
        <v>75</v>
      </c>
      <c r="BO2277">
        <v>1</v>
      </c>
      <c r="BP2277" s="15">
        <v>45315</v>
      </c>
      <c r="BQ2277" t="s">
        <v>295</v>
      </c>
      <c r="BR2277" t="s">
        <v>348</v>
      </c>
      <c r="BS2277">
        <v>75</v>
      </c>
      <c r="BT2277">
        <v>2</v>
      </c>
    </row>
    <row r="2278" spans="1:72" x14ac:dyDescent="0.25">
      <c r="A2278" t="str">
        <f t="shared" si="140"/>
        <v>43_5</v>
      </c>
      <c r="B2278" t="str">
        <f t="shared" si="141"/>
        <v>U</v>
      </c>
      <c r="C2278">
        <f t="shared" si="142"/>
        <v>458.8</v>
      </c>
      <c r="D2278">
        <f t="shared" si="143"/>
        <v>0</v>
      </c>
      <c r="F2278" t="s">
        <v>3321</v>
      </c>
      <c r="G2278">
        <v>43</v>
      </c>
      <c r="H2278" t="s">
        <v>41</v>
      </c>
      <c r="I2278">
        <v>5</v>
      </c>
      <c r="J2278">
        <v>79</v>
      </c>
      <c r="K2278" t="s">
        <v>283</v>
      </c>
      <c r="L2278" t="s">
        <v>284</v>
      </c>
      <c r="M2278">
        <v>2</v>
      </c>
      <c r="N2278" t="s">
        <v>285</v>
      </c>
      <c r="O2278">
        <v>0</v>
      </c>
      <c r="P2278">
        <v>1</v>
      </c>
      <c r="Q2278" t="s">
        <v>286</v>
      </c>
      <c r="R2278" t="s">
        <v>304</v>
      </c>
      <c r="S2278" t="s">
        <v>318</v>
      </c>
      <c r="T2278" t="s">
        <v>319</v>
      </c>
      <c r="U2278">
        <v>78</v>
      </c>
      <c r="V2278">
        <v>6</v>
      </c>
      <c r="W2278">
        <v>30</v>
      </c>
      <c r="X2278">
        <v>3</v>
      </c>
      <c r="Y2278" s="15">
        <v>45692</v>
      </c>
      <c r="Z2278">
        <v>20</v>
      </c>
      <c r="AA2278" s="15">
        <v>21916</v>
      </c>
      <c r="AB2278" s="15">
        <v>45334</v>
      </c>
      <c r="AC2278">
        <v>4</v>
      </c>
      <c r="AD2278">
        <v>3</v>
      </c>
      <c r="AE2278">
        <v>111</v>
      </c>
      <c r="AF2278" s="15">
        <v>45333</v>
      </c>
      <c r="AG2278">
        <v>-1</v>
      </c>
      <c r="AH2278">
        <v>-1</v>
      </c>
      <c r="AI2278">
        <v>174.98406008609999</v>
      </c>
      <c r="AJ2278">
        <v>-40.931672636499997</v>
      </c>
      <c r="AK2278">
        <v>2</v>
      </c>
      <c r="AL2278">
        <v>74</v>
      </c>
      <c r="AM2278">
        <v>458.8</v>
      </c>
      <c r="AN2278" t="s">
        <v>320</v>
      </c>
      <c r="AO2278" t="s">
        <v>321</v>
      </c>
      <c r="AP2278" t="s">
        <v>325</v>
      </c>
      <c r="AQ2278" t="s">
        <v>293</v>
      </c>
      <c r="AR2278" t="s">
        <v>294</v>
      </c>
      <c r="AS2278" t="s">
        <v>291</v>
      </c>
      <c r="AT2278">
        <v>-1</v>
      </c>
      <c r="AU2278">
        <v>-1</v>
      </c>
      <c r="AV2278">
        <v>0</v>
      </c>
      <c r="AW2278">
        <v>0</v>
      </c>
      <c r="AX2278">
        <v>0</v>
      </c>
      <c r="AY2278">
        <v>2.5</v>
      </c>
      <c r="AZ2278">
        <v>0</v>
      </c>
      <c r="BA2278">
        <v>0</v>
      </c>
      <c r="BB2278">
        <v>0</v>
      </c>
      <c r="BC2278">
        <v>4</v>
      </c>
      <c r="BD2278">
        <v>0</v>
      </c>
      <c r="BE2278">
        <v>0</v>
      </c>
      <c r="BF2278">
        <v>20</v>
      </c>
      <c r="BG2278">
        <v>0</v>
      </c>
      <c r="BH2278" t="b">
        <v>0</v>
      </c>
      <c r="BI2278" t="b">
        <v>1</v>
      </c>
      <c r="BJ2278" t="b">
        <v>0</v>
      </c>
      <c r="BK2278" t="b">
        <v>0</v>
      </c>
      <c r="BL2278" t="s">
        <v>293</v>
      </c>
      <c r="BM2278">
        <v>2</v>
      </c>
      <c r="BN2278">
        <v>90</v>
      </c>
      <c r="BO2278">
        <v>1</v>
      </c>
      <c r="BP2278" s="15">
        <v>45334</v>
      </c>
      <c r="BQ2278" t="s">
        <v>307</v>
      </c>
      <c r="BR2278" t="s">
        <v>322</v>
      </c>
      <c r="BS2278">
        <v>90</v>
      </c>
      <c r="BT2278">
        <v>2</v>
      </c>
    </row>
    <row r="2279" spans="1:72" x14ac:dyDescent="0.25">
      <c r="A2279" t="str">
        <f t="shared" si="140"/>
        <v>43_79</v>
      </c>
      <c r="B2279" t="str">
        <f t="shared" si="141"/>
        <v>U</v>
      </c>
      <c r="C2279">
        <f t="shared" si="142"/>
        <v>55.8</v>
      </c>
      <c r="D2279">
        <f t="shared" si="143"/>
        <v>0</v>
      </c>
      <c r="F2279" t="s">
        <v>3322</v>
      </c>
      <c r="G2279">
        <v>43</v>
      </c>
      <c r="H2279" t="s">
        <v>41</v>
      </c>
      <c r="I2279">
        <v>79</v>
      </c>
      <c r="J2279">
        <v>88</v>
      </c>
      <c r="K2279" t="s">
        <v>283</v>
      </c>
      <c r="L2279" t="s">
        <v>284</v>
      </c>
      <c r="M2279">
        <v>2</v>
      </c>
      <c r="N2279" t="s">
        <v>285</v>
      </c>
      <c r="O2279">
        <v>0</v>
      </c>
      <c r="P2279">
        <v>1</v>
      </c>
      <c r="Q2279" t="s">
        <v>286</v>
      </c>
      <c r="R2279" t="s">
        <v>304</v>
      </c>
      <c r="S2279" t="s">
        <v>318</v>
      </c>
      <c r="T2279" t="s">
        <v>319</v>
      </c>
      <c r="U2279">
        <v>78</v>
      </c>
      <c r="V2279">
        <v>6</v>
      </c>
      <c r="W2279">
        <v>35</v>
      </c>
      <c r="X2279">
        <v>2</v>
      </c>
      <c r="Y2279" s="15">
        <v>36510</v>
      </c>
      <c r="Z2279">
        <v>25</v>
      </c>
      <c r="AA2279" s="15">
        <v>29586</v>
      </c>
      <c r="AB2279" s="15">
        <v>45334</v>
      </c>
      <c r="AC2279">
        <v>4</v>
      </c>
      <c r="AD2279">
        <v>3</v>
      </c>
      <c r="AE2279">
        <v>111</v>
      </c>
      <c r="AF2279" s="15">
        <v>45333</v>
      </c>
      <c r="AG2279">
        <v>-1</v>
      </c>
      <c r="AH2279">
        <v>-1</v>
      </c>
      <c r="AI2279">
        <v>174.98358695659999</v>
      </c>
      <c r="AJ2279">
        <v>-40.931635688299998</v>
      </c>
      <c r="AK2279">
        <v>3.5</v>
      </c>
      <c r="AL2279">
        <v>9</v>
      </c>
      <c r="AM2279">
        <v>55.8</v>
      </c>
      <c r="AN2279" t="s">
        <v>320</v>
      </c>
      <c r="AO2279" t="s">
        <v>321</v>
      </c>
      <c r="AP2279" t="s">
        <v>314</v>
      </c>
      <c r="AQ2279" t="s">
        <v>312</v>
      </c>
      <c r="AR2279" t="s">
        <v>294</v>
      </c>
      <c r="AS2279" t="s">
        <v>291</v>
      </c>
      <c r="AT2279">
        <v>-1</v>
      </c>
      <c r="AU2279">
        <v>-1</v>
      </c>
      <c r="AV2279">
        <v>0</v>
      </c>
      <c r="AW2279">
        <v>0</v>
      </c>
      <c r="AX2279">
        <v>0</v>
      </c>
      <c r="AY2279">
        <v>22.2222222222222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b">
        <v>0</v>
      </c>
      <c r="BI2279" t="b">
        <v>1</v>
      </c>
      <c r="BJ2279" t="b">
        <v>0</v>
      </c>
      <c r="BK2279" t="b">
        <v>1</v>
      </c>
      <c r="BL2279" t="s">
        <v>312</v>
      </c>
      <c r="BM2279">
        <v>2</v>
      </c>
      <c r="BN2279">
        <v>90</v>
      </c>
      <c r="BO2279">
        <v>1</v>
      </c>
      <c r="BP2279" s="15">
        <v>45334</v>
      </c>
      <c r="BQ2279" t="s">
        <v>307</v>
      </c>
      <c r="BR2279" t="s">
        <v>322</v>
      </c>
      <c r="BS2279">
        <v>90</v>
      </c>
      <c r="BT2279">
        <v>2</v>
      </c>
    </row>
    <row r="2280" spans="1:72" x14ac:dyDescent="0.25">
      <c r="A2280" t="str">
        <f t="shared" si="140"/>
        <v>44_4</v>
      </c>
      <c r="B2280" t="str">
        <f t="shared" si="141"/>
        <v>U</v>
      </c>
      <c r="C2280">
        <f t="shared" si="142"/>
        <v>525</v>
      </c>
      <c r="D2280">
        <f t="shared" si="143"/>
        <v>0</v>
      </c>
      <c r="F2280" t="s">
        <v>3323</v>
      </c>
      <c r="G2280">
        <v>44</v>
      </c>
      <c r="H2280" t="s">
        <v>1766</v>
      </c>
      <c r="I2280">
        <v>4</v>
      </c>
      <c r="J2280">
        <v>74</v>
      </c>
      <c r="K2280" t="s">
        <v>283</v>
      </c>
      <c r="L2280" t="s">
        <v>284</v>
      </c>
      <c r="M2280">
        <v>2</v>
      </c>
      <c r="N2280" t="s">
        <v>285</v>
      </c>
      <c r="O2280">
        <v>0</v>
      </c>
      <c r="P2280">
        <v>1</v>
      </c>
      <c r="Q2280" t="s">
        <v>286</v>
      </c>
      <c r="R2280" t="s">
        <v>304</v>
      </c>
      <c r="S2280" t="s">
        <v>318</v>
      </c>
      <c r="T2280" t="s">
        <v>319</v>
      </c>
      <c r="U2280">
        <v>52</v>
      </c>
      <c r="V2280">
        <v>6</v>
      </c>
      <c r="W2280">
        <v>20</v>
      </c>
      <c r="X2280">
        <v>2</v>
      </c>
      <c r="Y2280" s="15">
        <v>38421</v>
      </c>
      <c r="Z2280">
        <v>20</v>
      </c>
      <c r="AA2280" s="15">
        <v>21916</v>
      </c>
      <c r="AB2280" s="15">
        <v>45334</v>
      </c>
      <c r="AC2280">
        <v>4</v>
      </c>
      <c r="AD2280">
        <v>3</v>
      </c>
      <c r="AE2280">
        <v>111</v>
      </c>
      <c r="AF2280" s="15">
        <v>45335</v>
      </c>
      <c r="AG2280">
        <v>-1</v>
      </c>
      <c r="AH2280">
        <v>-1</v>
      </c>
      <c r="AI2280">
        <v>175.00331355279999</v>
      </c>
      <c r="AJ2280">
        <v>-40.907497830200001</v>
      </c>
      <c r="AK2280">
        <v>1</v>
      </c>
      <c r="AL2280">
        <v>70</v>
      </c>
      <c r="AM2280">
        <v>525</v>
      </c>
      <c r="AN2280" t="s">
        <v>320</v>
      </c>
      <c r="AO2280" t="s">
        <v>321</v>
      </c>
      <c r="AP2280" t="s">
        <v>325</v>
      </c>
      <c r="AQ2280" t="s">
        <v>293</v>
      </c>
      <c r="AR2280" t="s">
        <v>294</v>
      </c>
      <c r="AS2280" t="s">
        <v>291</v>
      </c>
      <c r="AT2280">
        <v>-1</v>
      </c>
      <c r="AU2280">
        <v>-1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b">
        <v>0</v>
      </c>
      <c r="BI2280" t="b">
        <v>1</v>
      </c>
      <c r="BJ2280" t="b">
        <v>0</v>
      </c>
      <c r="BK2280" t="b">
        <v>0</v>
      </c>
      <c r="BL2280" t="s">
        <v>293</v>
      </c>
      <c r="BM2280">
        <v>2</v>
      </c>
      <c r="BN2280">
        <v>90</v>
      </c>
      <c r="BO2280">
        <v>1</v>
      </c>
      <c r="BP2280" s="15">
        <v>45334</v>
      </c>
      <c r="BQ2280" t="s">
        <v>307</v>
      </c>
      <c r="BR2280" t="s">
        <v>322</v>
      </c>
      <c r="BS2280">
        <v>90</v>
      </c>
      <c r="BT2280">
        <v>2</v>
      </c>
    </row>
    <row r="2281" spans="1:72" x14ac:dyDescent="0.25">
      <c r="A2281" t="str">
        <f t="shared" si="140"/>
        <v>46_0</v>
      </c>
      <c r="B2281" t="str">
        <f t="shared" si="141"/>
        <v>R</v>
      </c>
      <c r="C2281">
        <f t="shared" si="142"/>
        <v>420</v>
      </c>
      <c r="D2281">
        <f t="shared" si="143"/>
        <v>0</v>
      </c>
      <c r="F2281" t="s">
        <v>3324</v>
      </c>
      <c r="G2281">
        <v>46</v>
      </c>
      <c r="H2281" t="s">
        <v>42</v>
      </c>
      <c r="I2281">
        <v>0</v>
      </c>
      <c r="J2281">
        <v>60</v>
      </c>
      <c r="K2281" t="s">
        <v>283</v>
      </c>
      <c r="L2281" t="s">
        <v>284</v>
      </c>
      <c r="M2281">
        <v>2</v>
      </c>
      <c r="N2281" t="s">
        <v>285</v>
      </c>
      <c r="O2281">
        <v>0</v>
      </c>
      <c r="P2281">
        <v>2</v>
      </c>
      <c r="Q2281" t="s">
        <v>286</v>
      </c>
      <c r="R2281" t="s">
        <v>287</v>
      </c>
      <c r="S2281" t="s">
        <v>288</v>
      </c>
      <c r="T2281" t="s">
        <v>289</v>
      </c>
      <c r="U2281">
        <v>396</v>
      </c>
      <c r="V2281">
        <v>8</v>
      </c>
      <c r="W2281">
        <v>25</v>
      </c>
      <c r="X2281">
        <v>1</v>
      </c>
      <c r="Y2281" s="15">
        <v>41548</v>
      </c>
      <c r="Z2281">
        <v>22</v>
      </c>
      <c r="AA2281" s="15">
        <v>29586</v>
      </c>
      <c r="AB2281" s="15">
        <v>45317</v>
      </c>
      <c r="AC2281">
        <v>5.25</v>
      </c>
      <c r="AD2281">
        <v>4.25</v>
      </c>
      <c r="AE2281">
        <v>126.5</v>
      </c>
      <c r="AF2281" s="15">
        <v>45326</v>
      </c>
      <c r="AG2281">
        <v>-1</v>
      </c>
      <c r="AH2281">
        <v>-1</v>
      </c>
      <c r="AI2281">
        <v>174.99030870390001</v>
      </c>
      <c r="AJ2281">
        <v>-40.955936627699998</v>
      </c>
      <c r="AK2281">
        <v>0</v>
      </c>
      <c r="AL2281">
        <v>60</v>
      </c>
      <c r="AM2281">
        <v>420</v>
      </c>
      <c r="AN2281" t="s">
        <v>290</v>
      </c>
      <c r="AO2281" t="s">
        <v>291</v>
      </c>
      <c r="AP2281" t="s">
        <v>314</v>
      </c>
      <c r="AQ2281" t="s">
        <v>312</v>
      </c>
      <c r="AR2281" t="s">
        <v>294</v>
      </c>
      <c r="AS2281" t="s">
        <v>291</v>
      </c>
      <c r="AT2281">
        <v>1656.7795599999999</v>
      </c>
      <c r="AU2281">
        <v>378.60268000000002</v>
      </c>
      <c r="AV2281">
        <v>0</v>
      </c>
      <c r="AW2281">
        <v>0</v>
      </c>
      <c r="AX2281">
        <v>0</v>
      </c>
      <c r="AY2281">
        <v>85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b">
        <v>0</v>
      </c>
      <c r="BI2281" t="b">
        <v>1</v>
      </c>
      <c r="BJ2281" t="b">
        <v>1</v>
      </c>
      <c r="BK2281" t="b">
        <v>0</v>
      </c>
      <c r="BL2281" t="s">
        <v>312</v>
      </c>
      <c r="BM2281">
        <v>2</v>
      </c>
      <c r="BN2281">
        <v>50</v>
      </c>
      <c r="BO2281">
        <v>1</v>
      </c>
      <c r="BP2281" s="15">
        <v>45317</v>
      </c>
      <c r="BQ2281" t="s">
        <v>295</v>
      </c>
      <c r="BR2281" t="s">
        <v>296</v>
      </c>
      <c r="BS2281">
        <v>50</v>
      </c>
      <c r="BT2281">
        <v>2</v>
      </c>
    </row>
    <row r="2282" spans="1:72" x14ac:dyDescent="0.25">
      <c r="A2282" t="str">
        <f t="shared" si="140"/>
        <v>46_915</v>
      </c>
      <c r="B2282" t="str">
        <f t="shared" si="141"/>
        <v>R</v>
      </c>
      <c r="C2282">
        <f t="shared" si="142"/>
        <v>5778</v>
      </c>
      <c r="D2282">
        <f t="shared" si="143"/>
        <v>4.5</v>
      </c>
      <c r="F2282" t="s">
        <v>3325</v>
      </c>
      <c r="G2282">
        <v>46</v>
      </c>
      <c r="H2282" t="s">
        <v>42</v>
      </c>
      <c r="I2282">
        <v>915</v>
      </c>
      <c r="J2282">
        <v>1878</v>
      </c>
      <c r="K2282" t="s">
        <v>283</v>
      </c>
      <c r="L2282" t="s">
        <v>284</v>
      </c>
      <c r="M2282">
        <v>2</v>
      </c>
      <c r="N2282" t="s">
        <v>285</v>
      </c>
      <c r="O2282">
        <v>0</v>
      </c>
      <c r="P2282">
        <v>2</v>
      </c>
      <c r="Q2282" t="s">
        <v>286</v>
      </c>
      <c r="R2282" t="s">
        <v>287</v>
      </c>
      <c r="S2282" t="s">
        <v>288</v>
      </c>
      <c r="T2282" t="s">
        <v>289</v>
      </c>
      <c r="U2282">
        <v>238</v>
      </c>
      <c r="V2282">
        <v>8</v>
      </c>
      <c r="W2282">
        <v>13</v>
      </c>
      <c r="X2282">
        <v>1</v>
      </c>
      <c r="Y2282" s="15">
        <v>41268</v>
      </c>
      <c r="Z2282">
        <v>2</v>
      </c>
      <c r="AA2282" s="15">
        <v>41268</v>
      </c>
      <c r="AB2282" s="15">
        <v>45317</v>
      </c>
      <c r="AC2282">
        <v>7</v>
      </c>
      <c r="AD2282">
        <v>3</v>
      </c>
      <c r="AE2282">
        <v>154</v>
      </c>
      <c r="AF2282" s="15">
        <v>45326</v>
      </c>
      <c r="AG2282">
        <v>-1</v>
      </c>
      <c r="AH2282">
        <v>-1</v>
      </c>
      <c r="AI2282">
        <v>174.98670910979999</v>
      </c>
      <c r="AJ2282">
        <v>-40.967237326999999</v>
      </c>
      <c r="AK2282">
        <v>3.5</v>
      </c>
      <c r="AL2282">
        <v>963</v>
      </c>
      <c r="AM2282">
        <v>5778</v>
      </c>
      <c r="AN2282" t="s">
        <v>290</v>
      </c>
      <c r="AO2282" t="s">
        <v>291</v>
      </c>
      <c r="AP2282" t="s">
        <v>292</v>
      </c>
      <c r="AQ2282" t="s">
        <v>293</v>
      </c>
      <c r="AR2282" t="s">
        <v>294</v>
      </c>
      <c r="AS2282">
        <v>1</v>
      </c>
      <c r="AT2282">
        <v>-1</v>
      </c>
      <c r="AU2282">
        <v>-1</v>
      </c>
      <c r="AV2282">
        <v>1</v>
      </c>
      <c r="AW2282">
        <v>0</v>
      </c>
      <c r="AX2282">
        <v>1.4166666666666701</v>
      </c>
      <c r="AY2282">
        <v>0</v>
      </c>
      <c r="AZ2282">
        <v>4.5</v>
      </c>
      <c r="BA2282">
        <v>0</v>
      </c>
      <c r="BB2282">
        <v>6.25E-2</v>
      </c>
      <c r="BC2282">
        <v>0.15</v>
      </c>
      <c r="BD2282">
        <v>0</v>
      </c>
      <c r="BE2282">
        <v>0.25</v>
      </c>
      <c r="BF2282">
        <v>0.75</v>
      </c>
      <c r="BG2282">
        <v>0</v>
      </c>
      <c r="BH2282" t="b">
        <v>0</v>
      </c>
      <c r="BI2282" t="b">
        <v>1</v>
      </c>
      <c r="BJ2282" t="b">
        <v>1</v>
      </c>
      <c r="BK2282" t="b">
        <v>0</v>
      </c>
      <c r="BL2282" t="s">
        <v>293</v>
      </c>
      <c r="BM2282">
        <v>2</v>
      </c>
      <c r="BN2282">
        <v>50</v>
      </c>
      <c r="BO2282">
        <v>1</v>
      </c>
      <c r="BP2282" s="15">
        <v>45317</v>
      </c>
      <c r="BQ2282" t="s">
        <v>295</v>
      </c>
      <c r="BR2282" t="s">
        <v>296</v>
      </c>
      <c r="BS2282">
        <v>50</v>
      </c>
      <c r="BT2282">
        <v>2</v>
      </c>
    </row>
    <row r="2283" spans="1:72" x14ac:dyDescent="0.25">
      <c r="A2283" t="str">
        <f t="shared" si="140"/>
        <v>47_45</v>
      </c>
      <c r="B2283" t="str">
        <f t="shared" si="141"/>
        <v>U</v>
      </c>
      <c r="C2283">
        <f t="shared" si="142"/>
        <v>400</v>
      </c>
      <c r="D2283">
        <f t="shared" si="143"/>
        <v>0</v>
      </c>
      <c r="F2283" t="s">
        <v>3326</v>
      </c>
      <c r="G2283">
        <v>47</v>
      </c>
      <c r="H2283" t="s">
        <v>43</v>
      </c>
      <c r="I2283">
        <v>45</v>
      </c>
      <c r="J2283">
        <v>70</v>
      </c>
      <c r="K2283" t="s">
        <v>283</v>
      </c>
      <c r="L2283" t="s">
        <v>284</v>
      </c>
      <c r="M2283">
        <v>2</v>
      </c>
      <c r="N2283" t="s">
        <v>285</v>
      </c>
      <c r="O2283">
        <v>0</v>
      </c>
      <c r="P2283">
        <v>3</v>
      </c>
      <c r="Q2283" t="s">
        <v>286</v>
      </c>
      <c r="R2283" t="s">
        <v>287</v>
      </c>
      <c r="S2283" t="s">
        <v>288</v>
      </c>
      <c r="T2283" t="s">
        <v>319</v>
      </c>
      <c r="U2283">
        <v>628</v>
      </c>
      <c r="V2283">
        <v>5</v>
      </c>
      <c r="W2283">
        <v>30</v>
      </c>
      <c r="X2283">
        <v>3</v>
      </c>
      <c r="Y2283" s="15">
        <v>37702</v>
      </c>
      <c r="Z2283">
        <v>18</v>
      </c>
      <c r="AA2283" s="15">
        <v>21916</v>
      </c>
      <c r="AB2283" s="15">
        <v>45312</v>
      </c>
      <c r="AC2283">
        <v>4</v>
      </c>
      <c r="AD2283">
        <v>2.5499999999999998</v>
      </c>
      <c r="AE2283">
        <v>168.25</v>
      </c>
      <c r="AF2283" s="15">
        <v>45327</v>
      </c>
      <c r="AG2283">
        <v>-1</v>
      </c>
      <c r="AH2283">
        <v>-1</v>
      </c>
      <c r="AI2283">
        <v>175.0073691154</v>
      </c>
      <c r="AJ2283">
        <v>-40.917103170499999</v>
      </c>
      <c r="AK2283">
        <v>2.5</v>
      </c>
      <c r="AL2283">
        <v>25</v>
      </c>
      <c r="AM2283">
        <v>400</v>
      </c>
      <c r="AN2283" t="s">
        <v>290</v>
      </c>
      <c r="AO2283" t="s">
        <v>321</v>
      </c>
      <c r="AP2283" t="s">
        <v>325</v>
      </c>
      <c r="AQ2283" t="s">
        <v>293</v>
      </c>
      <c r="AR2283" t="s">
        <v>294</v>
      </c>
      <c r="AS2283" t="s">
        <v>291</v>
      </c>
      <c r="AT2283">
        <v>815.99185</v>
      </c>
      <c r="AU2283">
        <v>211.098525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b">
        <v>0</v>
      </c>
      <c r="BI2283" t="b">
        <v>1</v>
      </c>
      <c r="BJ2283" t="b">
        <v>0</v>
      </c>
      <c r="BK2283" t="b">
        <v>0</v>
      </c>
      <c r="BL2283" t="s">
        <v>293</v>
      </c>
      <c r="BM2283">
        <v>2</v>
      </c>
      <c r="BN2283">
        <v>75</v>
      </c>
      <c r="BO2283">
        <v>1</v>
      </c>
      <c r="BP2283" s="15">
        <v>45312</v>
      </c>
      <c r="BQ2283" t="s">
        <v>295</v>
      </c>
      <c r="BR2283" t="s">
        <v>348</v>
      </c>
      <c r="BS2283">
        <v>75</v>
      </c>
      <c r="BT2283">
        <v>2</v>
      </c>
    </row>
    <row r="2284" spans="1:72" x14ac:dyDescent="0.25">
      <c r="A2284" t="str">
        <f t="shared" si="140"/>
        <v>50_252</v>
      </c>
      <c r="B2284" t="str">
        <f t="shared" si="141"/>
        <v>U</v>
      </c>
      <c r="C2284">
        <f t="shared" si="142"/>
        <v>115.6</v>
      </c>
      <c r="D2284">
        <f t="shared" si="143"/>
        <v>35.294117647058798</v>
      </c>
      <c r="F2284" t="s">
        <v>3327</v>
      </c>
      <c r="G2284">
        <v>50</v>
      </c>
      <c r="H2284" t="s">
        <v>3138</v>
      </c>
      <c r="I2284">
        <v>252</v>
      </c>
      <c r="J2284">
        <v>269</v>
      </c>
      <c r="K2284" t="s">
        <v>283</v>
      </c>
      <c r="L2284" t="s">
        <v>284</v>
      </c>
      <c r="M2284">
        <v>2</v>
      </c>
      <c r="N2284" t="s">
        <v>285</v>
      </c>
      <c r="O2284">
        <v>0</v>
      </c>
      <c r="P2284">
        <v>1</v>
      </c>
      <c r="Q2284" t="s">
        <v>286</v>
      </c>
      <c r="R2284" t="s">
        <v>287</v>
      </c>
      <c r="S2284" t="s">
        <v>305</v>
      </c>
      <c r="T2284" t="s">
        <v>319</v>
      </c>
      <c r="U2284">
        <v>32</v>
      </c>
      <c r="V2284">
        <v>5</v>
      </c>
      <c r="W2284">
        <v>35</v>
      </c>
      <c r="X2284">
        <v>2</v>
      </c>
      <c r="Y2284" s="15">
        <v>36130</v>
      </c>
      <c r="Z2284">
        <v>25</v>
      </c>
      <c r="AA2284" s="15">
        <v>21916</v>
      </c>
      <c r="AB2284" s="15">
        <v>45316</v>
      </c>
      <c r="AC2284">
        <v>8.1</v>
      </c>
      <c r="AD2284">
        <v>4.8499999999999996</v>
      </c>
      <c r="AE2284">
        <v>229</v>
      </c>
      <c r="AF2284" s="15">
        <v>45333</v>
      </c>
      <c r="AG2284">
        <v>-1</v>
      </c>
      <c r="AH2284">
        <v>-1</v>
      </c>
      <c r="AI2284">
        <v>174.99020586840001</v>
      </c>
      <c r="AJ2284">
        <v>-40.924902633499997</v>
      </c>
      <c r="AK2284">
        <v>0.5</v>
      </c>
      <c r="AL2284">
        <v>17</v>
      </c>
      <c r="AM2284">
        <v>115.6</v>
      </c>
      <c r="AN2284" t="s">
        <v>320</v>
      </c>
      <c r="AO2284" t="s">
        <v>321</v>
      </c>
      <c r="AP2284" t="s">
        <v>314</v>
      </c>
      <c r="AQ2284" t="s">
        <v>312</v>
      </c>
      <c r="AR2284" t="s">
        <v>294</v>
      </c>
      <c r="AS2284" t="s">
        <v>291</v>
      </c>
      <c r="AT2284">
        <v>-1</v>
      </c>
      <c r="AU2284">
        <v>-1</v>
      </c>
      <c r="AV2284">
        <v>0</v>
      </c>
      <c r="AW2284">
        <v>0</v>
      </c>
      <c r="AX2284">
        <v>0.865051903114187</v>
      </c>
      <c r="AY2284">
        <v>35.294117647058798</v>
      </c>
      <c r="AZ2284">
        <v>35.294117647058798</v>
      </c>
      <c r="BA2284">
        <v>0</v>
      </c>
      <c r="BB2284">
        <v>0</v>
      </c>
      <c r="BC2284">
        <v>0</v>
      </c>
      <c r="BD2284">
        <v>0</v>
      </c>
      <c r="BE2284">
        <v>0.57599999999999996</v>
      </c>
      <c r="BF2284">
        <v>0</v>
      </c>
      <c r="BG2284">
        <v>2.88</v>
      </c>
      <c r="BH2284" t="b">
        <v>0</v>
      </c>
      <c r="BI2284" t="b">
        <v>1</v>
      </c>
      <c r="BJ2284" t="b">
        <v>0</v>
      </c>
      <c r="BK2284" t="b">
        <v>1</v>
      </c>
      <c r="BL2284" t="s">
        <v>312</v>
      </c>
      <c r="BM2284">
        <v>2</v>
      </c>
      <c r="BN2284">
        <v>90</v>
      </c>
      <c r="BO2284">
        <v>1</v>
      </c>
      <c r="BP2284" s="15">
        <v>45316</v>
      </c>
      <c r="BQ2284" t="s">
        <v>307</v>
      </c>
      <c r="BR2284" t="s">
        <v>322</v>
      </c>
      <c r="BS2284">
        <v>90</v>
      </c>
      <c r="BT2284">
        <v>2</v>
      </c>
    </row>
    <row r="2285" spans="1:72" x14ac:dyDescent="0.25">
      <c r="A2285" t="str">
        <f t="shared" si="140"/>
        <v>51_9</v>
      </c>
      <c r="B2285" t="str">
        <f t="shared" si="141"/>
        <v>U</v>
      </c>
      <c r="C2285">
        <f t="shared" si="142"/>
        <v>2730</v>
      </c>
      <c r="D2285">
        <f t="shared" si="143"/>
        <v>0</v>
      </c>
      <c r="F2285" t="s">
        <v>3328</v>
      </c>
      <c r="G2285">
        <v>51</v>
      </c>
      <c r="H2285" t="s">
        <v>3329</v>
      </c>
      <c r="I2285">
        <v>9</v>
      </c>
      <c r="J2285">
        <v>399</v>
      </c>
      <c r="K2285" t="s">
        <v>283</v>
      </c>
      <c r="L2285" t="s">
        <v>284</v>
      </c>
      <c r="M2285">
        <v>2</v>
      </c>
      <c r="N2285" t="s">
        <v>285</v>
      </c>
      <c r="O2285">
        <v>0</v>
      </c>
      <c r="P2285">
        <v>2</v>
      </c>
      <c r="Q2285" t="s">
        <v>286</v>
      </c>
      <c r="R2285" t="s">
        <v>287</v>
      </c>
      <c r="S2285" t="s">
        <v>305</v>
      </c>
      <c r="T2285" t="s">
        <v>319</v>
      </c>
      <c r="U2285">
        <v>275</v>
      </c>
      <c r="V2285">
        <v>1</v>
      </c>
      <c r="W2285">
        <v>32</v>
      </c>
      <c r="X2285">
        <v>3</v>
      </c>
      <c r="Y2285" s="15">
        <v>40606</v>
      </c>
      <c r="Z2285">
        <v>19</v>
      </c>
      <c r="AA2285" s="15">
        <v>21916</v>
      </c>
      <c r="AB2285" s="15">
        <v>45317</v>
      </c>
      <c r="AC2285">
        <v>14.15</v>
      </c>
      <c r="AD2285">
        <v>4</v>
      </c>
      <c r="AE2285">
        <v>216</v>
      </c>
      <c r="AF2285" s="15">
        <v>45326</v>
      </c>
      <c r="AG2285">
        <v>-1</v>
      </c>
      <c r="AH2285">
        <v>-1</v>
      </c>
      <c r="AI2285">
        <v>174.97672723869999</v>
      </c>
      <c r="AJ2285">
        <v>-40.941118037700001</v>
      </c>
      <c r="AK2285">
        <v>4</v>
      </c>
      <c r="AL2285">
        <v>390</v>
      </c>
      <c r="AM2285">
        <v>2730</v>
      </c>
      <c r="AN2285" t="s">
        <v>306</v>
      </c>
      <c r="AO2285" t="s">
        <v>321</v>
      </c>
      <c r="AP2285" t="s">
        <v>292</v>
      </c>
      <c r="AQ2285" t="s">
        <v>293</v>
      </c>
      <c r="AR2285" t="s">
        <v>294</v>
      </c>
      <c r="AS2285" t="s">
        <v>291</v>
      </c>
      <c r="AT2285">
        <v>976.18974500000002</v>
      </c>
      <c r="AU2285">
        <v>315.48667999999998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4.4642857142857102E-2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b">
        <v>0</v>
      </c>
      <c r="BI2285" t="b">
        <v>1</v>
      </c>
      <c r="BJ2285" t="b">
        <v>1</v>
      </c>
      <c r="BK2285" t="b">
        <v>0</v>
      </c>
      <c r="BL2285" t="s">
        <v>293</v>
      </c>
      <c r="BM2285">
        <v>2</v>
      </c>
      <c r="BN2285">
        <v>90</v>
      </c>
      <c r="BO2285">
        <v>1</v>
      </c>
      <c r="BP2285" s="15">
        <v>45317</v>
      </c>
      <c r="BQ2285" t="s">
        <v>307</v>
      </c>
      <c r="BR2285" t="s">
        <v>322</v>
      </c>
      <c r="BS2285">
        <v>90</v>
      </c>
      <c r="BT2285">
        <v>2</v>
      </c>
    </row>
    <row r="2286" spans="1:72" x14ac:dyDescent="0.25">
      <c r="A2286" t="str">
        <f t="shared" si="140"/>
        <v>55_85</v>
      </c>
      <c r="B2286" t="str">
        <f t="shared" si="141"/>
        <v>U</v>
      </c>
      <c r="C2286">
        <f t="shared" si="142"/>
        <v>1505</v>
      </c>
      <c r="D2286">
        <f t="shared" si="143"/>
        <v>0</v>
      </c>
      <c r="F2286" t="s">
        <v>3330</v>
      </c>
      <c r="G2286">
        <v>55</v>
      </c>
      <c r="H2286" t="s">
        <v>3146</v>
      </c>
      <c r="I2286">
        <v>85</v>
      </c>
      <c r="J2286">
        <v>300</v>
      </c>
      <c r="K2286" t="s">
        <v>283</v>
      </c>
      <c r="L2286" t="s">
        <v>284</v>
      </c>
      <c r="M2286">
        <v>2</v>
      </c>
      <c r="N2286" t="s">
        <v>285</v>
      </c>
      <c r="O2286">
        <v>0</v>
      </c>
      <c r="P2286">
        <v>3</v>
      </c>
      <c r="Q2286" t="s">
        <v>286</v>
      </c>
      <c r="R2286" t="s">
        <v>287</v>
      </c>
      <c r="S2286" t="s">
        <v>305</v>
      </c>
      <c r="T2286" t="s">
        <v>319</v>
      </c>
      <c r="U2286">
        <v>773</v>
      </c>
      <c r="V2286">
        <v>3</v>
      </c>
      <c r="W2286">
        <v>33</v>
      </c>
      <c r="X2286">
        <v>3</v>
      </c>
      <c r="Y2286" s="15">
        <v>39569</v>
      </c>
      <c r="Z2286">
        <v>18</v>
      </c>
      <c r="AA2286" s="15">
        <v>21916</v>
      </c>
      <c r="AB2286" s="15">
        <v>45316</v>
      </c>
      <c r="AC2286">
        <v>7</v>
      </c>
      <c r="AD2286">
        <v>8</v>
      </c>
      <c r="AE2286">
        <v>269.89999999999998</v>
      </c>
      <c r="AF2286" s="15">
        <v>45333</v>
      </c>
      <c r="AG2286">
        <v>-1</v>
      </c>
      <c r="AH2286">
        <v>-1</v>
      </c>
      <c r="AI2286">
        <v>174.97838543520001</v>
      </c>
      <c r="AJ2286">
        <v>-40.917954327300002</v>
      </c>
      <c r="AK2286">
        <v>2.5</v>
      </c>
      <c r="AL2286">
        <v>215</v>
      </c>
      <c r="AM2286">
        <v>1505</v>
      </c>
      <c r="AN2286" t="s">
        <v>306</v>
      </c>
      <c r="AO2286" t="s">
        <v>321</v>
      </c>
      <c r="AP2286" t="s">
        <v>292</v>
      </c>
      <c r="AQ2286" t="s">
        <v>293</v>
      </c>
      <c r="AR2286" t="s">
        <v>294</v>
      </c>
      <c r="AS2286" t="s">
        <v>291</v>
      </c>
      <c r="AT2286">
        <v>1107.95398</v>
      </c>
      <c r="AU2286">
        <v>500.27352000000002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0.69199999999999995</v>
      </c>
      <c r="BF2286">
        <v>0</v>
      </c>
      <c r="BG2286">
        <v>3.46</v>
      </c>
      <c r="BH2286" t="b">
        <v>0</v>
      </c>
      <c r="BI2286" t="b">
        <v>1</v>
      </c>
      <c r="BJ2286" t="b">
        <v>1</v>
      </c>
      <c r="BK2286" t="b">
        <v>0</v>
      </c>
      <c r="BL2286" t="s">
        <v>293</v>
      </c>
      <c r="BM2286">
        <v>2</v>
      </c>
      <c r="BN2286">
        <v>90</v>
      </c>
      <c r="BO2286">
        <v>1</v>
      </c>
      <c r="BP2286" s="15">
        <v>45316</v>
      </c>
      <c r="BQ2286" t="s">
        <v>307</v>
      </c>
      <c r="BR2286" t="s">
        <v>322</v>
      </c>
      <c r="BS2286">
        <v>90</v>
      </c>
      <c r="BT2286">
        <v>2</v>
      </c>
    </row>
    <row r="2287" spans="1:72" x14ac:dyDescent="0.25">
      <c r="A2287" t="str">
        <f t="shared" si="140"/>
        <v>55_300</v>
      </c>
      <c r="B2287" t="str">
        <f t="shared" si="141"/>
        <v>U</v>
      </c>
      <c r="C2287">
        <f t="shared" si="142"/>
        <v>840</v>
      </c>
      <c r="D2287">
        <f t="shared" si="143"/>
        <v>0</v>
      </c>
      <c r="F2287" t="s">
        <v>3331</v>
      </c>
      <c r="G2287">
        <v>55</v>
      </c>
      <c r="H2287" t="s">
        <v>3146</v>
      </c>
      <c r="I2287">
        <v>300</v>
      </c>
      <c r="J2287">
        <v>420</v>
      </c>
      <c r="K2287" t="s">
        <v>283</v>
      </c>
      <c r="L2287" t="s">
        <v>284</v>
      </c>
      <c r="M2287">
        <v>2</v>
      </c>
      <c r="N2287" t="s">
        <v>285</v>
      </c>
      <c r="O2287">
        <v>0</v>
      </c>
      <c r="P2287">
        <v>3</v>
      </c>
      <c r="Q2287" t="s">
        <v>286</v>
      </c>
      <c r="R2287" t="s">
        <v>287</v>
      </c>
      <c r="S2287" t="s">
        <v>305</v>
      </c>
      <c r="T2287" t="s">
        <v>417</v>
      </c>
      <c r="U2287">
        <v>773</v>
      </c>
      <c r="V2287">
        <v>3</v>
      </c>
      <c r="W2287">
        <v>30</v>
      </c>
      <c r="X2287">
        <v>3</v>
      </c>
      <c r="Y2287" s="15">
        <v>44953</v>
      </c>
      <c r="Z2287">
        <v>18</v>
      </c>
      <c r="AA2287" s="15">
        <v>21916</v>
      </c>
      <c r="AB2287" s="15">
        <v>45316</v>
      </c>
      <c r="AC2287">
        <v>2.35</v>
      </c>
      <c r="AD2287">
        <v>2</v>
      </c>
      <c r="AE2287">
        <v>276.75</v>
      </c>
      <c r="AF2287" s="15">
        <v>45333</v>
      </c>
      <c r="AG2287">
        <v>-1</v>
      </c>
      <c r="AH2287">
        <v>-1</v>
      </c>
      <c r="AI2287">
        <v>174.97942859560001</v>
      </c>
      <c r="AJ2287">
        <v>-40.918957068499999</v>
      </c>
      <c r="AK2287">
        <v>0</v>
      </c>
      <c r="AL2287">
        <v>120</v>
      </c>
      <c r="AM2287">
        <v>840</v>
      </c>
      <c r="AN2287" t="s">
        <v>306</v>
      </c>
      <c r="AO2287" t="s">
        <v>321</v>
      </c>
      <c r="AP2287" t="s">
        <v>292</v>
      </c>
      <c r="AQ2287" t="s">
        <v>293</v>
      </c>
      <c r="AR2287" t="s">
        <v>294</v>
      </c>
      <c r="AS2287" t="s">
        <v>291</v>
      </c>
      <c r="AT2287">
        <v>1471.01198</v>
      </c>
      <c r="AU2287">
        <v>555.89377999999999</v>
      </c>
      <c r="AV2287">
        <v>0</v>
      </c>
      <c r="AW2287">
        <v>0</v>
      </c>
      <c r="AX2287">
        <v>0.35714285714285698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b">
        <v>0</v>
      </c>
      <c r="BI2287" t="b">
        <v>1</v>
      </c>
      <c r="BJ2287" t="b">
        <v>1</v>
      </c>
      <c r="BK2287" t="b">
        <v>0</v>
      </c>
      <c r="BL2287" t="s">
        <v>293</v>
      </c>
      <c r="BM2287">
        <v>2</v>
      </c>
      <c r="BN2287">
        <v>90</v>
      </c>
      <c r="BO2287">
        <v>1</v>
      </c>
      <c r="BP2287" s="15">
        <v>45316</v>
      </c>
      <c r="BQ2287" t="s">
        <v>307</v>
      </c>
      <c r="BR2287" t="s">
        <v>322</v>
      </c>
      <c r="BS2287">
        <v>90</v>
      </c>
      <c r="BT2287">
        <v>2</v>
      </c>
    </row>
    <row r="2288" spans="1:72" x14ac:dyDescent="0.25">
      <c r="A2288" t="str">
        <f t="shared" si="140"/>
        <v>57_4</v>
      </c>
      <c r="B2288" t="str">
        <f t="shared" si="141"/>
        <v>U</v>
      </c>
      <c r="C2288">
        <f t="shared" si="142"/>
        <v>764.4</v>
      </c>
      <c r="D2288">
        <f t="shared" si="143"/>
        <v>0</v>
      </c>
      <c r="F2288" t="s">
        <v>3332</v>
      </c>
      <c r="G2288">
        <v>57</v>
      </c>
      <c r="H2288" t="s">
        <v>3333</v>
      </c>
      <c r="I2288">
        <v>4</v>
      </c>
      <c r="J2288">
        <v>186</v>
      </c>
      <c r="K2288" t="s">
        <v>283</v>
      </c>
      <c r="L2288" t="s">
        <v>284</v>
      </c>
      <c r="M2288">
        <v>2</v>
      </c>
      <c r="N2288" t="s">
        <v>285</v>
      </c>
      <c r="O2288">
        <v>0</v>
      </c>
      <c r="P2288">
        <v>1</v>
      </c>
      <c r="Q2288" t="s">
        <v>286</v>
      </c>
      <c r="R2288" t="s">
        <v>287</v>
      </c>
      <c r="S2288" t="s">
        <v>318</v>
      </c>
      <c r="T2288" t="s">
        <v>319</v>
      </c>
      <c r="U2288">
        <v>89</v>
      </c>
      <c r="V2288">
        <v>7</v>
      </c>
      <c r="W2288">
        <v>27</v>
      </c>
      <c r="X2288">
        <v>3</v>
      </c>
      <c r="Y2288" s="15">
        <v>42069</v>
      </c>
      <c r="Z2288">
        <v>20</v>
      </c>
      <c r="AA2288" s="15">
        <v>21916</v>
      </c>
      <c r="AB2288" s="15">
        <v>45315</v>
      </c>
      <c r="AC2288">
        <v>13.7</v>
      </c>
      <c r="AD2288">
        <v>2.4500000000000002</v>
      </c>
      <c r="AE2288">
        <v>258</v>
      </c>
      <c r="AF2288" s="15">
        <v>45334</v>
      </c>
      <c r="AG2288">
        <v>-1</v>
      </c>
      <c r="AH2288">
        <v>-1</v>
      </c>
      <c r="AI2288">
        <v>174.98320092980001</v>
      </c>
      <c r="AJ2288">
        <v>-40.889082694599999</v>
      </c>
      <c r="AK2288">
        <v>5</v>
      </c>
      <c r="AL2288">
        <v>182</v>
      </c>
      <c r="AM2288">
        <v>764.4</v>
      </c>
      <c r="AN2288" t="s">
        <v>320</v>
      </c>
      <c r="AO2288" t="s">
        <v>321</v>
      </c>
      <c r="AP2288" t="s">
        <v>292</v>
      </c>
      <c r="AQ2288" t="s">
        <v>293</v>
      </c>
      <c r="AR2288" t="s">
        <v>294</v>
      </c>
      <c r="AS2288" t="s">
        <v>291</v>
      </c>
      <c r="AT2288">
        <v>-1</v>
      </c>
      <c r="AU2288">
        <v>-1</v>
      </c>
      <c r="AV2288">
        <v>0</v>
      </c>
      <c r="AW2288">
        <v>0</v>
      </c>
      <c r="AX2288">
        <v>0.59523809523809501</v>
      </c>
      <c r="AY2288">
        <v>7.5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b">
        <v>0</v>
      </c>
      <c r="BI2288" t="b">
        <v>1</v>
      </c>
      <c r="BJ2288" t="b">
        <v>0</v>
      </c>
      <c r="BK2288" t="b">
        <v>0</v>
      </c>
      <c r="BL2288" t="s">
        <v>293</v>
      </c>
      <c r="BM2288">
        <v>2</v>
      </c>
      <c r="BN2288">
        <v>90</v>
      </c>
      <c r="BO2288">
        <v>1</v>
      </c>
      <c r="BP2288" s="15">
        <v>45315</v>
      </c>
      <c r="BQ2288" t="s">
        <v>307</v>
      </c>
      <c r="BR2288" t="s">
        <v>322</v>
      </c>
      <c r="BS2288">
        <v>90</v>
      </c>
      <c r="BT2288">
        <v>2</v>
      </c>
    </row>
    <row r="2289" spans="1:72" x14ac:dyDescent="0.25">
      <c r="A2289" t="str">
        <f t="shared" si="140"/>
        <v>58_322</v>
      </c>
      <c r="B2289" t="str">
        <f t="shared" si="141"/>
        <v>U</v>
      </c>
      <c r="C2289">
        <f t="shared" si="142"/>
        <v>4602.8</v>
      </c>
      <c r="D2289">
        <f t="shared" si="143"/>
        <v>0</v>
      </c>
      <c r="F2289" t="s">
        <v>3334</v>
      </c>
      <c r="G2289">
        <v>58</v>
      </c>
      <c r="H2289" t="s">
        <v>1946</v>
      </c>
      <c r="I2289">
        <v>322</v>
      </c>
      <c r="J2289">
        <v>944</v>
      </c>
      <c r="K2289" t="s">
        <v>283</v>
      </c>
      <c r="L2289" t="s">
        <v>284</v>
      </c>
      <c r="M2289">
        <v>2</v>
      </c>
      <c r="N2289" t="s">
        <v>285</v>
      </c>
      <c r="O2289">
        <v>0</v>
      </c>
      <c r="P2289">
        <v>2</v>
      </c>
      <c r="Q2289" t="s">
        <v>286</v>
      </c>
      <c r="R2289" t="s">
        <v>287</v>
      </c>
      <c r="S2289" t="s">
        <v>305</v>
      </c>
      <c r="T2289" t="s">
        <v>319</v>
      </c>
      <c r="U2289">
        <v>320</v>
      </c>
      <c r="V2289">
        <v>4</v>
      </c>
      <c r="W2289">
        <v>30</v>
      </c>
      <c r="X2289">
        <v>3</v>
      </c>
      <c r="Y2289" s="15">
        <v>43203</v>
      </c>
      <c r="Z2289">
        <v>19</v>
      </c>
      <c r="AA2289" s="15">
        <v>34820</v>
      </c>
      <c r="AB2289" s="15">
        <v>45316</v>
      </c>
      <c r="AC2289">
        <v>3</v>
      </c>
      <c r="AD2289">
        <v>1</v>
      </c>
      <c r="AE2289">
        <v>163.30000000000001</v>
      </c>
      <c r="AF2289" s="15">
        <v>45326</v>
      </c>
      <c r="AG2289">
        <v>-1</v>
      </c>
      <c r="AH2289">
        <v>-1</v>
      </c>
      <c r="AI2289">
        <v>174.98004870490001</v>
      </c>
      <c r="AJ2289">
        <v>-40.930703694899996</v>
      </c>
      <c r="AK2289">
        <v>3</v>
      </c>
      <c r="AL2289">
        <v>622</v>
      </c>
      <c r="AM2289">
        <v>4602.8</v>
      </c>
      <c r="AN2289" t="s">
        <v>306</v>
      </c>
      <c r="AO2289" t="s">
        <v>321</v>
      </c>
      <c r="AP2289" t="s">
        <v>292</v>
      </c>
      <c r="AQ2289" t="s">
        <v>293</v>
      </c>
      <c r="AR2289" t="s">
        <v>294</v>
      </c>
      <c r="AS2289" t="s">
        <v>291</v>
      </c>
      <c r="AT2289">
        <v>1083.5367000000001</v>
      </c>
      <c r="AU2289">
        <v>342.943625</v>
      </c>
      <c r="AV2289">
        <v>0</v>
      </c>
      <c r="AW2289">
        <v>0</v>
      </c>
      <c r="AX2289">
        <v>0.65387968613775105</v>
      </c>
      <c r="AY2289">
        <v>0</v>
      </c>
      <c r="AZ2289">
        <v>0</v>
      </c>
      <c r="BA2289">
        <v>0</v>
      </c>
      <c r="BB2289">
        <v>2.7244986922406299E-2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b">
        <v>0</v>
      </c>
      <c r="BI2289" t="b">
        <v>1</v>
      </c>
      <c r="BJ2289" t="b">
        <v>1</v>
      </c>
      <c r="BK2289" t="b">
        <v>0</v>
      </c>
      <c r="BL2289" t="s">
        <v>293</v>
      </c>
      <c r="BM2289">
        <v>2</v>
      </c>
      <c r="BN2289">
        <v>90</v>
      </c>
      <c r="BO2289">
        <v>1</v>
      </c>
      <c r="BP2289" s="15">
        <v>45316</v>
      </c>
      <c r="BQ2289" t="s">
        <v>307</v>
      </c>
      <c r="BR2289" t="s">
        <v>322</v>
      </c>
      <c r="BS2289">
        <v>90</v>
      </c>
      <c r="BT2289">
        <v>2</v>
      </c>
    </row>
    <row r="2290" spans="1:72" x14ac:dyDescent="0.25">
      <c r="A2290" t="str">
        <f t="shared" si="140"/>
        <v>60_13</v>
      </c>
      <c r="B2290" t="str">
        <f t="shared" si="141"/>
        <v>U</v>
      </c>
      <c r="C2290">
        <f t="shared" si="142"/>
        <v>3427.2</v>
      </c>
      <c r="D2290">
        <f t="shared" si="143"/>
        <v>0</v>
      </c>
      <c r="F2290" t="s">
        <v>3335</v>
      </c>
      <c r="G2290">
        <v>60</v>
      </c>
      <c r="H2290" t="s">
        <v>2253</v>
      </c>
      <c r="I2290">
        <v>13</v>
      </c>
      <c r="J2290">
        <v>421</v>
      </c>
      <c r="K2290" t="s">
        <v>283</v>
      </c>
      <c r="L2290" t="s">
        <v>284</v>
      </c>
      <c r="M2290">
        <v>2</v>
      </c>
      <c r="N2290" t="s">
        <v>285</v>
      </c>
      <c r="O2290">
        <v>0</v>
      </c>
      <c r="P2290">
        <v>4</v>
      </c>
      <c r="Q2290" t="s">
        <v>286</v>
      </c>
      <c r="R2290" t="s">
        <v>287</v>
      </c>
      <c r="S2290" t="s">
        <v>288</v>
      </c>
      <c r="T2290" t="s">
        <v>319</v>
      </c>
      <c r="U2290">
        <v>2006</v>
      </c>
      <c r="V2290">
        <v>5</v>
      </c>
      <c r="W2290">
        <v>35</v>
      </c>
      <c r="X2290">
        <v>3</v>
      </c>
      <c r="Y2290" s="15">
        <v>41001</v>
      </c>
      <c r="Z2290">
        <v>17</v>
      </c>
      <c r="AA2290" s="15">
        <v>29586</v>
      </c>
      <c r="AB2290" s="15">
        <v>45313</v>
      </c>
      <c r="AC2290">
        <v>4</v>
      </c>
      <c r="AD2290">
        <v>2</v>
      </c>
      <c r="AE2290">
        <v>171.6</v>
      </c>
      <c r="AF2290" s="15">
        <v>45335</v>
      </c>
      <c r="AG2290">
        <v>-1</v>
      </c>
      <c r="AH2290">
        <v>-1</v>
      </c>
      <c r="AI2290">
        <v>174.98388157380001</v>
      </c>
      <c r="AJ2290">
        <v>-40.889850229700002</v>
      </c>
      <c r="AK2290">
        <v>3</v>
      </c>
      <c r="AL2290">
        <v>408</v>
      </c>
      <c r="AM2290">
        <v>3427.2</v>
      </c>
      <c r="AN2290" t="s">
        <v>290</v>
      </c>
      <c r="AO2290" t="s">
        <v>321</v>
      </c>
      <c r="AP2290" t="s">
        <v>292</v>
      </c>
      <c r="AQ2290" t="s">
        <v>293</v>
      </c>
      <c r="AR2290" t="s">
        <v>294</v>
      </c>
      <c r="AS2290" t="s">
        <v>291</v>
      </c>
      <c r="AT2290">
        <v>1206.0340249999999</v>
      </c>
      <c r="AU2290">
        <v>409.43284999999997</v>
      </c>
      <c r="AV2290">
        <v>0</v>
      </c>
      <c r="AW2290">
        <v>0</v>
      </c>
      <c r="AX2290">
        <v>0</v>
      </c>
      <c r="AY2290">
        <v>4.8780487804878003</v>
      </c>
      <c r="AZ2290">
        <v>0</v>
      </c>
      <c r="BA2290">
        <v>0</v>
      </c>
      <c r="BB2290">
        <v>3.6295005807200902E-2</v>
      </c>
      <c r="BC2290">
        <v>0</v>
      </c>
      <c r="BD2290">
        <v>0</v>
      </c>
      <c r="BE2290">
        <v>0.27</v>
      </c>
      <c r="BF2290">
        <v>0</v>
      </c>
      <c r="BG2290">
        <v>1.35</v>
      </c>
      <c r="BH2290" t="b">
        <v>0</v>
      </c>
      <c r="BI2290" t="b">
        <v>1</v>
      </c>
      <c r="BJ2290" t="b">
        <v>1</v>
      </c>
      <c r="BK2290" t="b">
        <v>0</v>
      </c>
      <c r="BL2290" t="s">
        <v>293</v>
      </c>
      <c r="BM2290">
        <v>2</v>
      </c>
      <c r="BN2290">
        <v>75</v>
      </c>
      <c r="BO2290">
        <v>1</v>
      </c>
      <c r="BP2290" s="15">
        <v>45313</v>
      </c>
      <c r="BQ2290" t="s">
        <v>295</v>
      </c>
      <c r="BR2290" t="s">
        <v>348</v>
      </c>
      <c r="BS2290">
        <v>75</v>
      </c>
      <c r="BT2290">
        <v>2</v>
      </c>
    </row>
    <row r="2291" spans="1:72" x14ac:dyDescent="0.25">
      <c r="A2291" t="str">
        <f t="shared" si="140"/>
        <v>60_421</v>
      </c>
      <c r="B2291" t="str">
        <f t="shared" si="141"/>
        <v>U</v>
      </c>
      <c r="C2291">
        <f t="shared" si="142"/>
        <v>1158.4000000000001</v>
      </c>
      <c r="D2291">
        <f t="shared" si="143"/>
        <v>0</v>
      </c>
      <c r="F2291" t="s">
        <v>3336</v>
      </c>
      <c r="G2291">
        <v>60</v>
      </c>
      <c r="H2291" t="s">
        <v>2253</v>
      </c>
      <c r="I2291">
        <v>421</v>
      </c>
      <c r="J2291">
        <v>602</v>
      </c>
      <c r="K2291" t="s">
        <v>283</v>
      </c>
      <c r="L2291" t="s">
        <v>284</v>
      </c>
      <c r="M2291">
        <v>2</v>
      </c>
      <c r="N2291" t="s">
        <v>285</v>
      </c>
      <c r="O2291">
        <v>0</v>
      </c>
      <c r="P2291">
        <v>3</v>
      </c>
      <c r="Q2291" t="s">
        <v>286</v>
      </c>
      <c r="R2291" t="s">
        <v>287</v>
      </c>
      <c r="S2291" t="s">
        <v>288</v>
      </c>
      <c r="T2291" t="s">
        <v>319</v>
      </c>
      <c r="U2291">
        <v>1890</v>
      </c>
      <c r="V2291">
        <v>4</v>
      </c>
      <c r="W2291">
        <v>48</v>
      </c>
      <c r="X2291">
        <v>4</v>
      </c>
      <c r="Y2291" s="15">
        <v>41359</v>
      </c>
      <c r="Z2291">
        <v>18</v>
      </c>
      <c r="AA2291" s="15">
        <v>21916</v>
      </c>
      <c r="AB2291" s="15">
        <v>45313</v>
      </c>
      <c r="AC2291">
        <v>5</v>
      </c>
      <c r="AD2291">
        <v>3.15</v>
      </c>
      <c r="AE2291">
        <v>176.15</v>
      </c>
      <c r="AF2291" s="15">
        <v>45335</v>
      </c>
      <c r="AG2291">
        <v>-1</v>
      </c>
      <c r="AH2291">
        <v>-1</v>
      </c>
      <c r="AI2291">
        <v>174.9862029661</v>
      </c>
      <c r="AJ2291">
        <v>-40.887931584900002</v>
      </c>
      <c r="AK2291">
        <v>1.5</v>
      </c>
      <c r="AL2291">
        <v>181</v>
      </c>
      <c r="AM2291">
        <v>1158.4000000000001</v>
      </c>
      <c r="AN2291" t="s">
        <v>290</v>
      </c>
      <c r="AO2291" t="s">
        <v>321</v>
      </c>
      <c r="AP2291" t="s">
        <v>292</v>
      </c>
      <c r="AQ2291" t="s">
        <v>293</v>
      </c>
      <c r="AR2291" t="s">
        <v>294</v>
      </c>
      <c r="AS2291" t="s">
        <v>291</v>
      </c>
      <c r="AT2291">
        <v>1290.64942</v>
      </c>
      <c r="AU2291">
        <v>421.99419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b">
        <v>0</v>
      </c>
      <c r="BI2291" t="b">
        <v>1</v>
      </c>
      <c r="BJ2291" t="b">
        <v>1</v>
      </c>
      <c r="BK2291" t="b">
        <v>0</v>
      </c>
      <c r="BL2291" t="s">
        <v>293</v>
      </c>
      <c r="BM2291">
        <v>2</v>
      </c>
      <c r="BN2291">
        <v>75</v>
      </c>
      <c r="BO2291">
        <v>1</v>
      </c>
      <c r="BP2291" s="15">
        <v>45313</v>
      </c>
      <c r="BQ2291" t="s">
        <v>295</v>
      </c>
      <c r="BR2291" t="s">
        <v>348</v>
      </c>
      <c r="BS2291">
        <v>75</v>
      </c>
      <c r="BT2291">
        <v>2</v>
      </c>
    </row>
    <row r="2292" spans="1:72" x14ac:dyDescent="0.25">
      <c r="A2292" t="str">
        <f t="shared" si="140"/>
        <v>60_892</v>
      </c>
      <c r="B2292" t="str">
        <f t="shared" si="141"/>
        <v>U</v>
      </c>
      <c r="C2292">
        <f t="shared" si="142"/>
        <v>220.1</v>
      </c>
      <c r="D2292">
        <f t="shared" si="143"/>
        <v>27.272727272727298</v>
      </c>
      <c r="F2292" t="s">
        <v>3337</v>
      </c>
      <c r="G2292">
        <v>60</v>
      </c>
      <c r="H2292" t="s">
        <v>2253</v>
      </c>
      <c r="I2292">
        <v>892</v>
      </c>
      <c r="J2292">
        <v>923</v>
      </c>
      <c r="K2292" t="s">
        <v>283</v>
      </c>
      <c r="L2292" t="s">
        <v>284</v>
      </c>
      <c r="M2292">
        <v>2</v>
      </c>
      <c r="N2292" t="s">
        <v>285</v>
      </c>
      <c r="O2292">
        <v>0</v>
      </c>
      <c r="P2292">
        <v>3</v>
      </c>
      <c r="Q2292" t="s">
        <v>286</v>
      </c>
      <c r="R2292" t="s">
        <v>287</v>
      </c>
      <c r="S2292" t="s">
        <v>288</v>
      </c>
      <c r="T2292" t="s">
        <v>319</v>
      </c>
      <c r="U2292">
        <v>1662</v>
      </c>
      <c r="V2292">
        <v>9</v>
      </c>
      <c r="W2292">
        <v>47</v>
      </c>
      <c r="X2292">
        <v>3</v>
      </c>
      <c r="Y2292" s="15">
        <v>36495</v>
      </c>
      <c r="Z2292">
        <v>20</v>
      </c>
      <c r="AA2292" s="15">
        <v>21916</v>
      </c>
      <c r="AB2292" s="15">
        <v>45313</v>
      </c>
      <c r="AC2292">
        <v>3</v>
      </c>
      <c r="AD2292">
        <v>2</v>
      </c>
      <c r="AE2292">
        <v>125.25</v>
      </c>
      <c r="AF2292" s="15">
        <v>45335</v>
      </c>
      <c r="AG2292">
        <v>-1</v>
      </c>
      <c r="AH2292">
        <v>-1</v>
      </c>
      <c r="AI2292">
        <v>174.9896929455</v>
      </c>
      <c r="AJ2292">
        <v>-40.8856853188</v>
      </c>
      <c r="AK2292">
        <v>2.5</v>
      </c>
      <c r="AL2292">
        <v>31</v>
      </c>
      <c r="AM2292">
        <v>220.1</v>
      </c>
      <c r="AN2292" t="s">
        <v>290</v>
      </c>
      <c r="AO2292" t="s">
        <v>321</v>
      </c>
      <c r="AP2292" t="s">
        <v>314</v>
      </c>
      <c r="AQ2292" t="s">
        <v>312</v>
      </c>
      <c r="AR2292" t="s">
        <v>294</v>
      </c>
      <c r="AS2292" t="s">
        <v>291</v>
      </c>
      <c r="AT2292">
        <v>1144.6202499999999</v>
      </c>
      <c r="AU2292">
        <v>273.37545</v>
      </c>
      <c r="AV2292">
        <v>0</v>
      </c>
      <c r="AW2292">
        <v>0</v>
      </c>
      <c r="AX2292">
        <v>1.2804097311139599</v>
      </c>
      <c r="AY2292">
        <v>27.272727272727298</v>
      </c>
      <c r="AZ2292">
        <v>27.272727272727298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b">
        <v>0</v>
      </c>
      <c r="BI2292" t="b">
        <v>1</v>
      </c>
      <c r="BJ2292" t="b">
        <v>0</v>
      </c>
      <c r="BK2292" t="b">
        <v>0</v>
      </c>
      <c r="BL2292" t="s">
        <v>312</v>
      </c>
      <c r="BM2292">
        <v>2</v>
      </c>
      <c r="BN2292">
        <v>75</v>
      </c>
      <c r="BO2292">
        <v>1</v>
      </c>
      <c r="BP2292" s="15">
        <v>45313</v>
      </c>
      <c r="BQ2292" t="s">
        <v>295</v>
      </c>
      <c r="BR2292" t="s">
        <v>348</v>
      </c>
      <c r="BS2292">
        <v>75</v>
      </c>
      <c r="BT2292">
        <v>2</v>
      </c>
    </row>
    <row r="2293" spans="1:72" x14ac:dyDescent="0.25">
      <c r="A2293" t="str">
        <f t="shared" si="140"/>
        <v>60_923</v>
      </c>
      <c r="B2293" t="str">
        <f t="shared" si="141"/>
        <v>U</v>
      </c>
      <c r="C2293">
        <f t="shared" si="142"/>
        <v>1145.5</v>
      </c>
      <c r="D2293">
        <f t="shared" si="143"/>
        <v>0</v>
      </c>
      <c r="F2293" t="s">
        <v>3338</v>
      </c>
      <c r="G2293">
        <v>60</v>
      </c>
      <c r="H2293" t="s">
        <v>2253</v>
      </c>
      <c r="I2293">
        <v>923</v>
      </c>
      <c r="J2293">
        <v>1068</v>
      </c>
      <c r="K2293" t="s">
        <v>283</v>
      </c>
      <c r="L2293" t="s">
        <v>284</v>
      </c>
      <c r="M2293">
        <v>2</v>
      </c>
      <c r="N2293" t="s">
        <v>285</v>
      </c>
      <c r="O2293">
        <v>0</v>
      </c>
      <c r="P2293">
        <v>3</v>
      </c>
      <c r="Q2293" t="s">
        <v>286</v>
      </c>
      <c r="R2293" t="s">
        <v>287</v>
      </c>
      <c r="S2293" t="s">
        <v>288</v>
      </c>
      <c r="T2293" t="s">
        <v>319</v>
      </c>
      <c r="U2293">
        <v>1662</v>
      </c>
      <c r="V2293">
        <v>9</v>
      </c>
      <c r="W2293">
        <v>45</v>
      </c>
      <c r="X2293">
        <v>4</v>
      </c>
      <c r="Y2293" s="15">
        <v>41359</v>
      </c>
      <c r="Z2293">
        <v>18</v>
      </c>
      <c r="AA2293" s="15">
        <v>21916</v>
      </c>
      <c r="AB2293" s="15">
        <v>45313</v>
      </c>
      <c r="AC2293">
        <v>5</v>
      </c>
      <c r="AD2293">
        <v>4</v>
      </c>
      <c r="AE2293">
        <v>180.75</v>
      </c>
      <c r="AF2293" s="15">
        <v>45335</v>
      </c>
      <c r="AG2293">
        <v>-1</v>
      </c>
      <c r="AH2293">
        <v>-1</v>
      </c>
      <c r="AI2293">
        <v>174.99038912590001</v>
      </c>
      <c r="AJ2293">
        <v>-40.885071409699997</v>
      </c>
      <c r="AK2293">
        <v>4.5</v>
      </c>
      <c r="AL2293">
        <v>145</v>
      </c>
      <c r="AM2293">
        <v>1145.5</v>
      </c>
      <c r="AN2293" t="s">
        <v>290</v>
      </c>
      <c r="AO2293" t="s">
        <v>321</v>
      </c>
      <c r="AP2293" t="s">
        <v>292</v>
      </c>
      <c r="AQ2293" t="s">
        <v>293</v>
      </c>
      <c r="AR2293" t="s">
        <v>294</v>
      </c>
      <c r="AS2293" t="s">
        <v>291</v>
      </c>
      <c r="AT2293">
        <v>851.76020000000005</v>
      </c>
      <c r="AU2293">
        <v>269.98200000000003</v>
      </c>
      <c r="AV2293">
        <v>0</v>
      </c>
      <c r="AW2293">
        <v>30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b">
        <v>0</v>
      </c>
      <c r="BI2293" t="b">
        <v>1</v>
      </c>
      <c r="BJ2293" t="b">
        <v>1</v>
      </c>
      <c r="BK2293" t="b">
        <v>0</v>
      </c>
      <c r="BL2293" t="s">
        <v>293</v>
      </c>
      <c r="BM2293">
        <v>2</v>
      </c>
      <c r="BN2293">
        <v>75</v>
      </c>
      <c r="BO2293">
        <v>1</v>
      </c>
      <c r="BP2293" s="15">
        <v>45313</v>
      </c>
      <c r="BQ2293" t="s">
        <v>295</v>
      </c>
      <c r="BR2293" t="s">
        <v>348</v>
      </c>
      <c r="BS2293">
        <v>75</v>
      </c>
      <c r="BT2293">
        <v>2</v>
      </c>
    </row>
    <row r="2294" spans="1:72" x14ac:dyDescent="0.25">
      <c r="A2294" t="str">
        <f t="shared" si="140"/>
        <v>61_4</v>
      </c>
      <c r="B2294" t="str">
        <f t="shared" si="141"/>
        <v>U</v>
      </c>
      <c r="C2294">
        <f t="shared" si="142"/>
        <v>1295.5999999999999</v>
      </c>
      <c r="D2294">
        <f t="shared" si="143"/>
        <v>0</v>
      </c>
      <c r="F2294" t="s">
        <v>3339</v>
      </c>
      <c r="G2294">
        <v>61</v>
      </c>
      <c r="H2294" t="s">
        <v>3152</v>
      </c>
      <c r="I2294">
        <v>4</v>
      </c>
      <c r="J2294">
        <v>168</v>
      </c>
      <c r="K2294" t="s">
        <v>283</v>
      </c>
      <c r="L2294" t="s">
        <v>284</v>
      </c>
      <c r="M2294">
        <v>2</v>
      </c>
      <c r="N2294" t="s">
        <v>285</v>
      </c>
      <c r="O2294">
        <v>0</v>
      </c>
      <c r="P2294">
        <v>2</v>
      </c>
      <c r="Q2294" t="s">
        <v>286</v>
      </c>
      <c r="R2294" t="s">
        <v>287</v>
      </c>
      <c r="S2294" t="s">
        <v>318</v>
      </c>
      <c r="T2294" t="s">
        <v>319</v>
      </c>
      <c r="U2294">
        <v>176</v>
      </c>
      <c r="V2294">
        <v>6</v>
      </c>
      <c r="W2294">
        <v>30</v>
      </c>
      <c r="X2294">
        <v>3</v>
      </c>
      <c r="Y2294" s="15">
        <v>44627</v>
      </c>
      <c r="Z2294">
        <v>19</v>
      </c>
      <c r="AA2294" s="15">
        <v>21916</v>
      </c>
      <c r="AB2294" s="15">
        <v>45317</v>
      </c>
      <c r="AC2294">
        <v>4</v>
      </c>
      <c r="AD2294">
        <v>3</v>
      </c>
      <c r="AE2294">
        <v>132</v>
      </c>
      <c r="AF2294" s="15">
        <v>45326</v>
      </c>
      <c r="AG2294">
        <v>-1</v>
      </c>
      <c r="AH2294">
        <v>-1</v>
      </c>
      <c r="AI2294">
        <v>174.9819860943</v>
      </c>
      <c r="AJ2294">
        <v>-40.934545558899998</v>
      </c>
      <c r="AK2294">
        <v>4</v>
      </c>
      <c r="AL2294">
        <v>164</v>
      </c>
      <c r="AM2294">
        <v>1295.5999999999999</v>
      </c>
      <c r="AN2294" t="s">
        <v>320</v>
      </c>
      <c r="AO2294" t="s">
        <v>321</v>
      </c>
      <c r="AP2294" t="s">
        <v>292</v>
      </c>
      <c r="AQ2294" t="s">
        <v>293</v>
      </c>
      <c r="AR2294" t="s">
        <v>294</v>
      </c>
      <c r="AS2294" t="s">
        <v>291</v>
      </c>
      <c r="AT2294">
        <v>-1</v>
      </c>
      <c r="AU2294">
        <v>-1</v>
      </c>
      <c r="AV2294">
        <v>0</v>
      </c>
      <c r="AW2294">
        <v>0</v>
      </c>
      <c r="AX2294">
        <v>0.316455696202532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b">
        <v>0</v>
      </c>
      <c r="BI2294" t="b">
        <v>1</v>
      </c>
      <c r="BJ2294" t="b">
        <v>1</v>
      </c>
      <c r="BK2294" t="b">
        <v>0</v>
      </c>
      <c r="BL2294" t="s">
        <v>293</v>
      </c>
      <c r="BM2294">
        <v>2</v>
      </c>
      <c r="BN2294">
        <v>90</v>
      </c>
      <c r="BO2294">
        <v>1</v>
      </c>
      <c r="BP2294" s="15">
        <v>45317</v>
      </c>
      <c r="BQ2294" t="s">
        <v>307</v>
      </c>
      <c r="BR2294" t="s">
        <v>322</v>
      </c>
      <c r="BS2294">
        <v>90</v>
      </c>
      <c r="BT2294">
        <v>2</v>
      </c>
    </row>
    <row r="2295" spans="1:72" x14ac:dyDescent="0.25">
      <c r="A2295" t="str">
        <f t="shared" si="140"/>
        <v>62_10</v>
      </c>
      <c r="B2295" t="str">
        <f t="shared" si="141"/>
        <v>U</v>
      </c>
      <c r="C2295">
        <f t="shared" si="142"/>
        <v>3474.8</v>
      </c>
      <c r="D2295">
        <f t="shared" si="143"/>
        <v>13.7254901960784</v>
      </c>
      <c r="F2295" t="s">
        <v>3340</v>
      </c>
      <c r="G2295">
        <v>62</v>
      </c>
      <c r="H2295" t="s">
        <v>46</v>
      </c>
      <c r="I2295">
        <v>10</v>
      </c>
      <c r="J2295">
        <v>521</v>
      </c>
      <c r="K2295" t="s">
        <v>283</v>
      </c>
      <c r="L2295" t="s">
        <v>284</v>
      </c>
      <c r="M2295">
        <v>2</v>
      </c>
      <c r="N2295" t="s">
        <v>285</v>
      </c>
      <c r="O2295">
        <v>0</v>
      </c>
      <c r="P2295">
        <v>3</v>
      </c>
      <c r="Q2295" t="s">
        <v>286</v>
      </c>
      <c r="R2295" t="s">
        <v>341</v>
      </c>
      <c r="S2295" t="s">
        <v>288</v>
      </c>
      <c r="T2295" t="s">
        <v>342</v>
      </c>
      <c r="U2295">
        <v>1429</v>
      </c>
      <c r="V2295">
        <v>9</v>
      </c>
      <c r="W2295">
        <v>35</v>
      </c>
      <c r="X2295">
        <v>2</v>
      </c>
      <c r="Y2295" s="15">
        <v>36312</v>
      </c>
      <c r="Z2295">
        <v>20</v>
      </c>
      <c r="AA2295" s="15">
        <v>21916</v>
      </c>
      <c r="AB2295" s="15">
        <v>45315</v>
      </c>
      <c r="AC2295">
        <v>3</v>
      </c>
      <c r="AD2295">
        <v>2</v>
      </c>
      <c r="AE2295">
        <v>130.19999999999999</v>
      </c>
      <c r="AF2295" s="15">
        <v>45328</v>
      </c>
      <c r="AG2295">
        <v>-1</v>
      </c>
      <c r="AH2295">
        <v>-1</v>
      </c>
      <c r="AI2295">
        <v>174.99289045239999</v>
      </c>
      <c r="AJ2295">
        <v>-40.892730553900002</v>
      </c>
      <c r="AK2295">
        <v>4.5</v>
      </c>
      <c r="AL2295">
        <v>511</v>
      </c>
      <c r="AM2295">
        <v>3474.8</v>
      </c>
      <c r="AN2295" t="s">
        <v>290</v>
      </c>
      <c r="AO2295" t="s">
        <v>321</v>
      </c>
      <c r="AP2295" t="s">
        <v>314</v>
      </c>
      <c r="AQ2295" t="s">
        <v>312</v>
      </c>
      <c r="AR2295" t="s">
        <v>294</v>
      </c>
      <c r="AS2295" t="s">
        <v>291</v>
      </c>
      <c r="AT2295">
        <v>1270.94595</v>
      </c>
      <c r="AU2295">
        <v>479.63983999999999</v>
      </c>
      <c r="AV2295">
        <v>0</v>
      </c>
      <c r="AW2295">
        <v>0</v>
      </c>
      <c r="AX2295">
        <v>0</v>
      </c>
      <c r="AY2295">
        <v>5.8823529411764701</v>
      </c>
      <c r="AZ2295">
        <v>13.7254901960784</v>
      </c>
      <c r="BA2295">
        <v>0</v>
      </c>
      <c r="BB2295">
        <v>0</v>
      </c>
      <c r="BC2295">
        <v>12.1</v>
      </c>
      <c r="BD2295">
        <v>0.34534361689881399</v>
      </c>
      <c r="BE2295">
        <v>0</v>
      </c>
      <c r="BF2295">
        <v>0.5</v>
      </c>
      <c r="BG2295">
        <v>0</v>
      </c>
      <c r="BH2295" t="b">
        <v>0</v>
      </c>
      <c r="BI2295" t="b">
        <v>1</v>
      </c>
      <c r="BJ2295" t="b">
        <v>0</v>
      </c>
      <c r="BK2295" t="b">
        <v>0</v>
      </c>
      <c r="BL2295" t="s">
        <v>312</v>
      </c>
      <c r="BM2295">
        <v>2</v>
      </c>
      <c r="BN2295">
        <v>75</v>
      </c>
      <c r="BO2295">
        <v>1</v>
      </c>
      <c r="BP2295" s="15">
        <v>45315</v>
      </c>
      <c r="BQ2295" t="s">
        <v>295</v>
      </c>
      <c r="BR2295" t="s">
        <v>348</v>
      </c>
      <c r="BS2295">
        <v>75</v>
      </c>
      <c r="BT2295">
        <v>2</v>
      </c>
    </row>
    <row r="2296" spans="1:72" x14ac:dyDescent="0.25">
      <c r="A2296" t="str">
        <f t="shared" si="140"/>
        <v>64_123</v>
      </c>
      <c r="B2296" t="str">
        <f t="shared" si="141"/>
        <v>U</v>
      </c>
      <c r="C2296">
        <f t="shared" si="142"/>
        <v>219</v>
      </c>
      <c r="D2296">
        <f t="shared" si="143"/>
        <v>0</v>
      </c>
      <c r="F2296" t="s">
        <v>3341</v>
      </c>
      <c r="G2296">
        <v>64</v>
      </c>
      <c r="H2296" t="s">
        <v>3342</v>
      </c>
      <c r="I2296">
        <v>123</v>
      </c>
      <c r="J2296">
        <v>153</v>
      </c>
      <c r="K2296" t="s">
        <v>283</v>
      </c>
      <c r="L2296" t="s">
        <v>284</v>
      </c>
      <c r="M2296">
        <v>2</v>
      </c>
      <c r="N2296" t="s">
        <v>285</v>
      </c>
      <c r="O2296">
        <v>0</v>
      </c>
      <c r="P2296">
        <v>2</v>
      </c>
      <c r="Q2296" t="s">
        <v>286</v>
      </c>
      <c r="R2296" t="s">
        <v>287</v>
      </c>
      <c r="S2296" t="s">
        <v>318</v>
      </c>
      <c r="T2296" t="s">
        <v>319</v>
      </c>
      <c r="U2296">
        <v>286</v>
      </c>
      <c r="V2296">
        <v>6</v>
      </c>
      <c r="W2296">
        <v>45</v>
      </c>
      <c r="X2296">
        <v>3</v>
      </c>
      <c r="Y2296" s="15">
        <v>41453</v>
      </c>
      <c r="Z2296">
        <v>22</v>
      </c>
      <c r="AA2296" s="15">
        <v>21916</v>
      </c>
      <c r="AB2296" s="15">
        <v>45314</v>
      </c>
      <c r="AC2296">
        <v>1</v>
      </c>
      <c r="AD2296">
        <v>1</v>
      </c>
      <c r="AE2296">
        <v>112</v>
      </c>
      <c r="AF2296" s="15">
        <v>45335</v>
      </c>
      <c r="AG2296">
        <v>-1</v>
      </c>
      <c r="AH2296">
        <v>-1</v>
      </c>
      <c r="AI2296">
        <v>175.0015533303</v>
      </c>
      <c r="AJ2296">
        <v>-40.908590040699998</v>
      </c>
      <c r="AK2296">
        <v>2</v>
      </c>
      <c r="AL2296">
        <v>30</v>
      </c>
      <c r="AM2296">
        <v>219</v>
      </c>
      <c r="AN2296" t="s">
        <v>320</v>
      </c>
      <c r="AO2296" t="s">
        <v>321</v>
      </c>
      <c r="AP2296" t="s">
        <v>314</v>
      </c>
      <c r="AQ2296" t="s">
        <v>312</v>
      </c>
      <c r="AR2296" t="s">
        <v>294</v>
      </c>
      <c r="AS2296" t="s">
        <v>291</v>
      </c>
      <c r="AT2296">
        <v>-1</v>
      </c>
      <c r="AU2296">
        <v>-1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b">
        <v>0</v>
      </c>
      <c r="BI2296" t="b">
        <v>1</v>
      </c>
      <c r="BJ2296" t="b">
        <v>0</v>
      </c>
      <c r="BK2296" t="b">
        <v>1</v>
      </c>
      <c r="BL2296" t="s">
        <v>312</v>
      </c>
      <c r="BM2296">
        <v>2</v>
      </c>
      <c r="BN2296">
        <v>90</v>
      </c>
      <c r="BO2296">
        <v>1</v>
      </c>
      <c r="BP2296" s="15">
        <v>45314</v>
      </c>
      <c r="BQ2296" t="s">
        <v>307</v>
      </c>
      <c r="BR2296" t="s">
        <v>322</v>
      </c>
      <c r="BS2296">
        <v>90</v>
      </c>
      <c r="BT2296">
        <v>2</v>
      </c>
    </row>
    <row r="2297" spans="1:72" x14ac:dyDescent="0.25">
      <c r="A2297" t="str">
        <f t="shared" si="140"/>
        <v>65_175</v>
      </c>
      <c r="B2297" t="str">
        <f t="shared" si="141"/>
        <v>U</v>
      </c>
      <c r="C2297">
        <f t="shared" si="142"/>
        <v>103.4</v>
      </c>
      <c r="D2297">
        <f t="shared" si="143"/>
        <v>0</v>
      </c>
      <c r="F2297" t="s">
        <v>3343</v>
      </c>
      <c r="G2297">
        <v>65</v>
      </c>
      <c r="H2297" t="s">
        <v>3344</v>
      </c>
      <c r="I2297">
        <v>175</v>
      </c>
      <c r="J2297">
        <v>197</v>
      </c>
      <c r="K2297" t="s">
        <v>283</v>
      </c>
      <c r="L2297" t="s">
        <v>284</v>
      </c>
      <c r="M2297">
        <v>2</v>
      </c>
      <c r="N2297" t="s">
        <v>285</v>
      </c>
      <c r="O2297">
        <v>0</v>
      </c>
      <c r="P2297">
        <v>2</v>
      </c>
      <c r="Q2297" t="s">
        <v>286</v>
      </c>
      <c r="R2297" t="s">
        <v>287</v>
      </c>
      <c r="S2297" t="s">
        <v>318</v>
      </c>
      <c r="T2297" t="s">
        <v>319</v>
      </c>
      <c r="U2297">
        <v>156</v>
      </c>
      <c r="V2297">
        <v>6</v>
      </c>
      <c r="W2297">
        <v>35</v>
      </c>
      <c r="X2297">
        <v>2</v>
      </c>
      <c r="Y2297" s="15">
        <v>38117</v>
      </c>
      <c r="Z2297">
        <v>22</v>
      </c>
      <c r="AA2297" s="15">
        <v>21916</v>
      </c>
      <c r="AB2297" s="15">
        <v>45316</v>
      </c>
      <c r="AC2297">
        <v>4.55</v>
      </c>
      <c r="AD2297">
        <v>0.85</v>
      </c>
      <c r="AE2297">
        <v>178</v>
      </c>
      <c r="AF2297" s="15">
        <v>45328</v>
      </c>
      <c r="AG2297">
        <v>-1</v>
      </c>
      <c r="AH2297">
        <v>-1</v>
      </c>
      <c r="AI2297">
        <v>174.97878551880001</v>
      </c>
      <c r="AJ2297">
        <v>-40.91656459</v>
      </c>
      <c r="AK2297">
        <v>4</v>
      </c>
      <c r="AL2297">
        <v>22</v>
      </c>
      <c r="AM2297">
        <v>103.4</v>
      </c>
      <c r="AN2297" t="s">
        <v>320</v>
      </c>
      <c r="AO2297" t="s">
        <v>321</v>
      </c>
      <c r="AP2297" t="s">
        <v>314</v>
      </c>
      <c r="AQ2297" t="s">
        <v>312</v>
      </c>
      <c r="AR2297" t="s">
        <v>294</v>
      </c>
      <c r="AS2297" t="s">
        <v>291</v>
      </c>
      <c r="AT2297">
        <v>-1</v>
      </c>
      <c r="AU2297">
        <v>-1</v>
      </c>
      <c r="AV2297">
        <v>0</v>
      </c>
      <c r="AW2297">
        <v>0</v>
      </c>
      <c r="AX2297">
        <v>0</v>
      </c>
      <c r="AY2297">
        <v>100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b">
        <v>0</v>
      </c>
      <c r="BI2297" t="b">
        <v>1</v>
      </c>
      <c r="BJ2297" t="b">
        <v>0</v>
      </c>
      <c r="BK2297" t="b">
        <v>1</v>
      </c>
      <c r="BL2297" t="s">
        <v>312</v>
      </c>
      <c r="BM2297">
        <v>2</v>
      </c>
      <c r="BN2297">
        <v>90</v>
      </c>
      <c r="BO2297">
        <v>1</v>
      </c>
      <c r="BP2297" s="15">
        <v>45316</v>
      </c>
      <c r="BQ2297" t="s">
        <v>307</v>
      </c>
      <c r="BR2297" t="s">
        <v>322</v>
      </c>
      <c r="BS2297">
        <v>90</v>
      </c>
      <c r="BT2297">
        <v>2</v>
      </c>
    </row>
    <row r="2298" spans="1:72" x14ac:dyDescent="0.25">
      <c r="A2298" t="str">
        <f t="shared" si="140"/>
        <v>68_100</v>
      </c>
      <c r="B2298" t="str">
        <f t="shared" si="141"/>
        <v>U</v>
      </c>
      <c r="C2298">
        <f t="shared" si="142"/>
        <v>134.4</v>
      </c>
      <c r="D2298">
        <f t="shared" si="143"/>
        <v>50</v>
      </c>
      <c r="F2298" t="s">
        <v>3345</v>
      </c>
      <c r="G2298">
        <v>68</v>
      </c>
      <c r="H2298" t="s">
        <v>53</v>
      </c>
      <c r="I2298">
        <v>100</v>
      </c>
      <c r="J2298">
        <v>124</v>
      </c>
      <c r="K2298" t="s">
        <v>283</v>
      </c>
      <c r="L2298" t="s">
        <v>284</v>
      </c>
      <c r="M2298">
        <v>2</v>
      </c>
      <c r="N2298" t="s">
        <v>285</v>
      </c>
      <c r="O2298">
        <v>0</v>
      </c>
      <c r="P2298">
        <v>1</v>
      </c>
      <c r="Q2298" t="s">
        <v>286</v>
      </c>
      <c r="R2298" t="s">
        <v>304</v>
      </c>
      <c r="S2298" t="s">
        <v>318</v>
      </c>
      <c r="T2298" t="s">
        <v>319</v>
      </c>
      <c r="U2298">
        <v>64</v>
      </c>
      <c r="V2298">
        <v>6</v>
      </c>
      <c r="W2298">
        <v>50</v>
      </c>
      <c r="X2298">
        <v>3</v>
      </c>
      <c r="Y2298" s="15">
        <v>39814</v>
      </c>
      <c r="Z2298">
        <v>25</v>
      </c>
      <c r="AA2298" s="15">
        <v>10959</v>
      </c>
      <c r="AB2298" s="15">
        <v>45334</v>
      </c>
      <c r="AC2298">
        <v>3.7</v>
      </c>
      <c r="AD2298">
        <v>2.85</v>
      </c>
      <c r="AE2298">
        <v>111</v>
      </c>
      <c r="AF2298" s="15">
        <v>45326</v>
      </c>
      <c r="AG2298">
        <v>-1</v>
      </c>
      <c r="AH2298">
        <v>-1</v>
      </c>
      <c r="AI2298">
        <v>174.96315500860001</v>
      </c>
      <c r="AJ2298">
        <v>-40.977564111</v>
      </c>
      <c r="AK2298">
        <v>2</v>
      </c>
      <c r="AL2298">
        <v>24</v>
      </c>
      <c r="AM2298">
        <v>134.4</v>
      </c>
      <c r="AN2298" t="s">
        <v>320</v>
      </c>
      <c r="AO2298" t="s">
        <v>321</v>
      </c>
      <c r="AP2298" t="s">
        <v>426</v>
      </c>
      <c r="AQ2298" t="s">
        <v>312</v>
      </c>
      <c r="AR2298" t="s">
        <v>294</v>
      </c>
      <c r="AS2298" t="s">
        <v>291</v>
      </c>
      <c r="AT2298">
        <v>-1</v>
      </c>
      <c r="AU2298">
        <v>-1</v>
      </c>
      <c r="AV2298">
        <v>0</v>
      </c>
      <c r="AW2298">
        <v>0</v>
      </c>
      <c r="AX2298">
        <v>13.3928571428571</v>
      </c>
      <c r="AY2298">
        <v>25</v>
      </c>
      <c r="AZ2298">
        <v>50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b">
        <v>0</v>
      </c>
      <c r="BI2298" t="b">
        <v>1</v>
      </c>
      <c r="BJ2298" t="b">
        <v>0</v>
      </c>
      <c r="BK2298" t="b">
        <v>1</v>
      </c>
      <c r="BL2298" t="s">
        <v>312</v>
      </c>
      <c r="BM2298">
        <v>2</v>
      </c>
      <c r="BN2298">
        <v>90</v>
      </c>
      <c r="BO2298">
        <v>1</v>
      </c>
      <c r="BP2298" s="15">
        <v>45334</v>
      </c>
      <c r="BQ2298" t="s">
        <v>307</v>
      </c>
      <c r="BR2298" t="s">
        <v>322</v>
      </c>
      <c r="BS2298">
        <v>90</v>
      </c>
      <c r="BT2298">
        <v>2</v>
      </c>
    </row>
    <row r="2299" spans="1:72" x14ac:dyDescent="0.25">
      <c r="A2299" t="str">
        <f t="shared" si="140"/>
        <v>70_5</v>
      </c>
      <c r="B2299" t="str">
        <f t="shared" si="141"/>
        <v>U</v>
      </c>
      <c r="C2299">
        <f t="shared" si="142"/>
        <v>895.4</v>
      </c>
      <c r="D2299">
        <f t="shared" si="143"/>
        <v>0</v>
      </c>
      <c r="F2299" t="s">
        <v>3346</v>
      </c>
      <c r="G2299">
        <v>70</v>
      </c>
      <c r="H2299" t="s">
        <v>3347</v>
      </c>
      <c r="I2299">
        <v>5</v>
      </c>
      <c r="J2299">
        <v>126</v>
      </c>
      <c r="K2299" t="s">
        <v>283</v>
      </c>
      <c r="L2299" t="s">
        <v>284</v>
      </c>
      <c r="M2299">
        <v>2</v>
      </c>
      <c r="N2299" t="s">
        <v>285</v>
      </c>
      <c r="O2299">
        <v>0</v>
      </c>
      <c r="P2299">
        <v>1</v>
      </c>
      <c r="Q2299" t="s">
        <v>286</v>
      </c>
      <c r="R2299" t="s">
        <v>304</v>
      </c>
      <c r="S2299" t="s">
        <v>318</v>
      </c>
      <c r="T2299" t="s">
        <v>319</v>
      </c>
      <c r="U2299">
        <v>95</v>
      </c>
      <c r="V2299">
        <v>6</v>
      </c>
      <c r="W2299">
        <v>30</v>
      </c>
      <c r="X2299">
        <v>3</v>
      </c>
      <c r="Y2299" s="15">
        <v>42729</v>
      </c>
      <c r="Z2299">
        <v>20</v>
      </c>
      <c r="AA2299" s="15">
        <v>32874</v>
      </c>
      <c r="AB2299" s="15">
        <v>45313</v>
      </c>
      <c r="AC2299">
        <v>4</v>
      </c>
      <c r="AD2299">
        <v>3</v>
      </c>
      <c r="AE2299">
        <v>118.9</v>
      </c>
      <c r="AF2299" s="15">
        <v>45336</v>
      </c>
      <c r="AG2299">
        <v>-1</v>
      </c>
      <c r="AH2299">
        <v>-1</v>
      </c>
      <c r="AI2299">
        <v>175.0373208883</v>
      </c>
      <c r="AJ2299">
        <v>-40.851397331500003</v>
      </c>
      <c r="AK2299">
        <v>4.5</v>
      </c>
      <c r="AL2299">
        <v>121</v>
      </c>
      <c r="AM2299">
        <v>895.4</v>
      </c>
      <c r="AN2299" t="s">
        <v>320</v>
      </c>
      <c r="AO2299" t="s">
        <v>321</v>
      </c>
      <c r="AP2299" t="s">
        <v>292</v>
      </c>
      <c r="AQ2299" t="s">
        <v>293</v>
      </c>
      <c r="AR2299" t="s">
        <v>294</v>
      </c>
      <c r="AS2299" t="s">
        <v>291</v>
      </c>
      <c r="AT2299">
        <v>-1</v>
      </c>
      <c r="AU2299">
        <v>-1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0.09</v>
      </c>
      <c r="BF2299">
        <v>0</v>
      </c>
      <c r="BG2299">
        <v>0.45</v>
      </c>
      <c r="BH2299" t="b">
        <v>0</v>
      </c>
      <c r="BI2299" t="b">
        <v>1</v>
      </c>
      <c r="BJ2299" t="b">
        <v>0</v>
      </c>
      <c r="BK2299" t="b">
        <v>0</v>
      </c>
      <c r="BL2299" t="s">
        <v>293</v>
      </c>
      <c r="BM2299">
        <v>2</v>
      </c>
      <c r="BN2299">
        <v>90</v>
      </c>
      <c r="BO2299">
        <v>1</v>
      </c>
      <c r="BP2299" s="15">
        <v>45313</v>
      </c>
      <c r="BQ2299" t="s">
        <v>307</v>
      </c>
      <c r="BR2299" t="s">
        <v>322</v>
      </c>
      <c r="BS2299">
        <v>90</v>
      </c>
      <c r="BT2299">
        <v>2</v>
      </c>
    </row>
    <row r="2300" spans="1:72" x14ac:dyDescent="0.25">
      <c r="A2300" t="str">
        <f t="shared" si="140"/>
        <v>73_17</v>
      </c>
      <c r="B2300" t="str">
        <f t="shared" si="141"/>
        <v>U</v>
      </c>
      <c r="C2300">
        <f t="shared" si="142"/>
        <v>2566.6</v>
      </c>
      <c r="D2300">
        <f t="shared" si="143"/>
        <v>0</v>
      </c>
      <c r="F2300" t="s">
        <v>3348</v>
      </c>
      <c r="G2300">
        <v>73</v>
      </c>
      <c r="H2300" t="s">
        <v>58</v>
      </c>
      <c r="I2300">
        <v>17</v>
      </c>
      <c r="J2300">
        <v>330</v>
      </c>
      <c r="K2300" t="s">
        <v>283</v>
      </c>
      <c r="L2300" t="s">
        <v>284</v>
      </c>
      <c r="M2300">
        <v>2</v>
      </c>
      <c r="N2300" t="s">
        <v>285</v>
      </c>
      <c r="O2300">
        <v>0</v>
      </c>
      <c r="P2300">
        <v>4</v>
      </c>
      <c r="Q2300" t="s">
        <v>286</v>
      </c>
      <c r="R2300" t="s">
        <v>287</v>
      </c>
      <c r="S2300" t="s">
        <v>288</v>
      </c>
      <c r="T2300" t="s">
        <v>319</v>
      </c>
      <c r="U2300">
        <v>1710</v>
      </c>
      <c r="V2300">
        <v>8</v>
      </c>
      <c r="W2300">
        <v>38</v>
      </c>
      <c r="X2300">
        <v>4</v>
      </c>
      <c r="Y2300" s="15">
        <v>39169</v>
      </c>
      <c r="Z2300">
        <v>18</v>
      </c>
      <c r="AA2300" s="15">
        <v>21916</v>
      </c>
      <c r="AB2300" s="15">
        <v>45316</v>
      </c>
      <c r="AC2300">
        <v>12</v>
      </c>
      <c r="AD2300">
        <v>3.05</v>
      </c>
      <c r="AE2300">
        <v>176.55</v>
      </c>
      <c r="AF2300" s="15">
        <v>45333</v>
      </c>
      <c r="AG2300">
        <v>-1</v>
      </c>
      <c r="AH2300">
        <v>-1</v>
      </c>
      <c r="AI2300">
        <v>174.98392725689999</v>
      </c>
      <c r="AJ2300">
        <v>-40.929287263200003</v>
      </c>
      <c r="AK2300">
        <v>3.5</v>
      </c>
      <c r="AL2300">
        <v>313</v>
      </c>
      <c r="AM2300">
        <v>2566.6</v>
      </c>
      <c r="AN2300" t="s">
        <v>290</v>
      </c>
      <c r="AO2300" t="s">
        <v>321</v>
      </c>
      <c r="AP2300" t="s">
        <v>325</v>
      </c>
      <c r="AQ2300" t="s">
        <v>293</v>
      </c>
      <c r="AR2300" t="s">
        <v>294</v>
      </c>
      <c r="AS2300" t="s">
        <v>291</v>
      </c>
      <c r="AT2300">
        <v>1519.0027950000001</v>
      </c>
      <c r="AU2300">
        <v>444.94295</v>
      </c>
      <c r="AV2300">
        <v>0</v>
      </c>
      <c r="AW2300">
        <v>0</v>
      </c>
      <c r="AX2300">
        <v>0.30487804878048802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0.15</v>
      </c>
      <c r="BF2300">
        <v>0</v>
      </c>
      <c r="BG2300">
        <v>0.75</v>
      </c>
      <c r="BH2300" t="b">
        <v>0</v>
      </c>
      <c r="BI2300" t="b">
        <v>1</v>
      </c>
      <c r="BJ2300" t="b">
        <v>1</v>
      </c>
      <c r="BK2300" t="b">
        <v>0</v>
      </c>
      <c r="BL2300" t="s">
        <v>293</v>
      </c>
      <c r="BM2300">
        <v>2</v>
      </c>
      <c r="BN2300">
        <v>75</v>
      </c>
      <c r="BO2300">
        <v>1</v>
      </c>
      <c r="BP2300" s="15">
        <v>45316</v>
      </c>
      <c r="BQ2300" t="s">
        <v>295</v>
      </c>
      <c r="BR2300" t="s">
        <v>348</v>
      </c>
      <c r="BS2300">
        <v>75</v>
      </c>
      <c r="BT2300">
        <v>2</v>
      </c>
    </row>
    <row r="2301" spans="1:72" x14ac:dyDescent="0.25">
      <c r="A2301" t="str">
        <f t="shared" si="140"/>
        <v>75_260</v>
      </c>
      <c r="B2301" t="str">
        <f t="shared" si="141"/>
        <v>U</v>
      </c>
      <c r="C2301">
        <f t="shared" si="142"/>
        <v>320</v>
      </c>
      <c r="D2301">
        <f t="shared" si="143"/>
        <v>0</v>
      </c>
      <c r="F2301" t="s">
        <v>3349</v>
      </c>
      <c r="G2301">
        <v>75</v>
      </c>
      <c r="H2301" t="s">
        <v>59</v>
      </c>
      <c r="I2301">
        <v>260</v>
      </c>
      <c r="J2301">
        <v>285</v>
      </c>
      <c r="K2301" t="s">
        <v>283</v>
      </c>
      <c r="L2301" t="s">
        <v>284</v>
      </c>
      <c r="M2301">
        <v>2</v>
      </c>
      <c r="N2301" t="s">
        <v>285</v>
      </c>
      <c r="O2301">
        <v>0</v>
      </c>
      <c r="P2301">
        <v>4</v>
      </c>
      <c r="Q2301" t="s">
        <v>286</v>
      </c>
      <c r="R2301" t="s">
        <v>287</v>
      </c>
      <c r="S2301" t="s">
        <v>288</v>
      </c>
      <c r="T2301" t="s">
        <v>319</v>
      </c>
      <c r="U2301">
        <v>2871</v>
      </c>
      <c r="V2301">
        <v>7</v>
      </c>
      <c r="W2301">
        <v>62</v>
      </c>
      <c r="X2301">
        <v>3</v>
      </c>
      <c r="Y2301" s="15">
        <v>42061</v>
      </c>
      <c r="Z2301">
        <v>18</v>
      </c>
      <c r="AA2301" s="15">
        <v>21916</v>
      </c>
      <c r="AB2301" s="15">
        <v>45312</v>
      </c>
      <c r="AC2301">
        <v>1</v>
      </c>
      <c r="AD2301">
        <v>0.55000000000000004</v>
      </c>
      <c r="AE2301">
        <v>58.3</v>
      </c>
      <c r="AF2301" s="15">
        <v>45327</v>
      </c>
      <c r="AG2301">
        <v>-1</v>
      </c>
      <c r="AH2301">
        <v>-1</v>
      </c>
      <c r="AI2301">
        <v>175.00972159770001</v>
      </c>
      <c r="AJ2301">
        <v>-40.915003962100002</v>
      </c>
      <c r="AK2301">
        <v>2.5</v>
      </c>
      <c r="AL2301">
        <v>25</v>
      </c>
      <c r="AM2301">
        <v>320</v>
      </c>
      <c r="AN2301" t="s">
        <v>290</v>
      </c>
      <c r="AO2301" t="s">
        <v>321</v>
      </c>
      <c r="AP2301" t="s">
        <v>314</v>
      </c>
      <c r="AQ2301" t="s">
        <v>312</v>
      </c>
      <c r="AR2301" t="s">
        <v>294</v>
      </c>
      <c r="AS2301" t="s">
        <v>291</v>
      </c>
      <c r="AT2301">
        <v>-1</v>
      </c>
      <c r="AU2301">
        <v>-1</v>
      </c>
      <c r="AV2301">
        <v>0</v>
      </c>
      <c r="AW2301">
        <v>0</v>
      </c>
      <c r="AX2301">
        <v>0</v>
      </c>
      <c r="AY2301">
        <v>20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b">
        <v>0</v>
      </c>
      <c r="BI2301" t="b">
        <v>1</v>
      </c>
      <c r="BJ2301" t="b">
        <v>0</v>
      </c>
      <c r="BK2301" t="b">
        <v>1</v>
      </c>
      <c r="BL2301" t="s">
        <v>312</v>
      </c>
      <c r="BM2301">
        <v>2</v>
      </c>
      <c r="BN2301">
        <v>75</v>
      </c>
      <c r="BO2301">
        <v>1</v>
      </c>
      <c r="BP2301" s="15">
        <v>45312</v>
      </c>
      <c r="BQ2301" t="s">
        <v>295</v>
      </c>
      <c r="BR2301" t="s">
        <v>348</v>
      </c>
      <c r="BS2301">
        <v>75</v>
      </c>
      <c r="BT2301">
        <v>2</v>
      </c>
    </row>
    <row r="2302" spans="1:72" x14ac:dyDescent="0.25">
      <c r="A2302" t="str">
        <f t="shared" si="140"/>
        <v>75_285</v>
      </c>
      <c r="B2302" t="str">
        <f t="shared" si="141"/>
        <v>U</v>
      </c>
      <c r="C2302">
        <f t="shared" si="142"/>
        <v>2535</v>
      </c>
      <c r="D2302">
        <f t="shared" si="143"/>
        <v>0</v>
      </c>
      <c r="F2302" t="s">
        <v>3350</v>
      </c>
      <c r="G2302">
        <v>75</v>
      </c>
      <c r="H2302" t="s">
        <v>59</v>
      </c>
      <c r="I2302">
        <v>285</v>
      </c>
      <c r="J2302">
        <v>480</v>
      </c>
      <c r="K2302" t="s">
        <v>283</v>
      </c>
      <c r="L2302" t="s">
        <v>284</v>
      </c>
      <c r="M2302">
        <v>2</v>
      </c>
      <c r="N2302" t="s">
        <v>285</v>
      </c>
      <c r="O2302">
        <v>0</v>
      </c>
      <c r="P2302">
        <v>3</v>
      </c>
      <c r="Q2302" t="s">
        <v>286</v>
      </c>
      <c r="R2302" t="s">
        <v>287</v>
      </c>
      <c r="S2302" t="s">
        <v>288</v>
      </c>
      <c r="T2302" t="s">
        <v>319</v>
      </c>
      <c r="U2302">
        <v>1076</v>
      </c>
      <c r="V2302">
        <v>4</v>
      </c>
      <c r="W2302">
        <v>62</v>
      </c>
      <c r="X2302">
        <v>3</v>
      </c>
      <c r="Y2302" s="15">
        <v>42061</v>
      </c>
      <c r="Z2302">
        <v>20</v>
      </c>
      <c r="AA2302" s="15">
        <v>21916</v>
      </c>
      <c r="AB2302" s="15">
        <v>45312</v>
      </c>
      <c r="AC2302">
        <v>1</v>
      </c>
      <c r="AD2302">
        <v>0.1</v>
      </c>
      <c r="AE2302">
        <v>78.349999999999895</v>
      </c>
      <c r="AF2302" s="15">
        <v>45327</v>
      </c>
      <c r="AG2302">
        <v>-1</v>
      </c>
      <c r="AH2302">
        <v>-1</v>
      </c>
      <c r="AI2302">
        <v>175.01044902199999</v>
      </c>
      <c r="AJ2302">
        <v>-40.914182518600001</v>
      </c>
      <c r="AK2302">
        <v>2.5</v>
      </c>
      <c r="AL2302">
        <v>195</v>
      </c>
      <c r="AM2302">
        <v>2535</v>
      </c>
      <c r="AN2302" t="s">
        <v>290</v>
      </c>
      <c r="AO2302" t="s">
        <v>321</v>
      </c>
      <c r="AP2302" t="s">
        <v>314</v>
      </c>
      <c r="AQ2302" t="s">
        <v>312</v>
      </c>
      <c r="AR2302" t="s">
        <v>294</v>
      </c>
      <c r="AS2302" t="s">
        <v>291</v>
      </c>
      <c r="AT2302">
        <v>515.98955000000001</v>
      </c>
      <c r="AU2302">
        <v>133.70947000000001</v>
      </c>
      <c r="AV2302">
        <v>0</v>
      </c>
      <c r="AW2302">
        <v>0</v>
      </c>
      <c r="AX2302">
        <v>0</v>
      </c>
      <c r="AY2302">
        <v>5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b">
        <v>0</v>
      </c>
      <c r="BI2302" t="b">
        <v>1</v>
      </c>
      <c r="BJ2302" t="b">
        <v>1</v>
      </c>
      <c r="BK2302" t="b">
        <v>0</v>
      </c>
      <c r="BL2302" t="s">
        <v>312</v>
      </c>
      <c r="BM2302">
        <v>2</v>
      </c>
      <c r="BN2302">
        <v>75</v>
      </c>
      <c r="BO2302">
        <v>1</v>
      </c>
      <c r="BP2302" s="15">
        <v>45312</v>
      </c>
      <c r="BQ2302" t="s">
        <v>295</v>
      </c>
      <c r="BR2302" t="s">
        <v>348</v>
      </c>
      <c r="BS2302">
        <v>75</v>
      </c>
      <c r="BT2302">
        <v>2</v>
      </c>
    </row>
    <row r="2303" spans="1:72" x14ac:dyDescent="0.25">
      <c r="A2303" t="str">
        <f t="shared" si="140"/>
        <v>77_5</v>
      </c>
      <c r="B2303" t="str">
        <f t="shared" si="141"/>
        <v>U</v>
      </c>
      <c r="C2303">
        <f t="shared" si="142"/>
        <v>2352</v>
      </c>
      <c r="D2303">
        <f t="shared" si="143"/>
        <v>6.25</v>
      </c>
      <c r="F2303" t="s">
        <v>3351</v>
      </c>
      <c r="G2303">
        <v>77</v>
      </c>
      <c r="H2303" t="s">
        <v>1366</v>
      </c>
      <c r="I2303">
        <v>5</v>
      </c>
      <c r="J2303">
        <v>245</v>
      </c>
      <c r="K2303" t="s">
        <v>283</v>
      </c>
      <c r="L2303" t="s">
        <v>284</v>
      </c>
      <c r="M2303">
        <v>2</v>
      </c>
      <c r="N2303" t="s">
        <v>285</v>
      </c>
      <c r="O2303">
        <v>0</v>
      </c>
      <c r="P2303">
        <v>2</v>
      </c>
      <c r="Q2303" t="s">
        <v>286</v>
      </c>
      <c r="R2303" t="s">
        <v>287</v>
      </c>
      <c r="S2303" t="s">
        <v>305</v>
      </c>
      <c r="T2303" t="s">
        <v>319</v>
      </c>
      <c r="U2303">
        <v>395</v>
      </c>
      <c r="V2303">
        <v>4</v>
      </c>
      <c r="W2303">
        <v>30</v>
      </c>
      <c r="X2303">
        <v>3</v>
      </c>
      <c r="Y2303" s="15">
        <v>40997</v>
      </c>
      <c r="Z2303">
        <v>19</v>
      </c>
      <c r="AA2303" s="15">
        <v>25569</v>
      </c>
      <c r="AB2303" s="15">
        <v>45315</v>
      </c>
      <c r="AC2303">
        <v>6</v>
      </c>
      <c r="AD2303">
        <v>2.25</v>
      </c>
      <c r="AE2303">
        <v>148.75</v>
      </c>
      <c r="AF2303" s="15">
        <v>45335</v>
      </c>
      <c r="AG2303">
        <v>-1</v>
      </c>
      <c r="AH2303">
        <v>-1</v>
      </c>
      <c r="AI2303">
        <v>175.01008499919999</v>
      </c>
      <c r="AJ2303">
        <v>-40.927315146200002</v>
      </c>
      <c r="AK2303">
        <v>5</v>
      </c>
      <c r="AL2303">
        <v>240</v>
      </c>
      <c r="AM2303">
        <v>2352</v>
      </c>
      <c r="AN2303" t="s">
        <v>306</v>
      </c>
      <c r="AO2303" t="s">
        <v>321</v>
      </c>
      <c r="AP2303" t="s">
        <v>292</v>
      </c>
      <c r="AQ2303" t="s">
        <v>293</v>
      </c>
      <c r="AR2303" t="s">
        <v>294</v>
      </c>
      <c r="AS2303" t="s">
        <v>291</v>
      </c>
      <c r="AT2303">
        <v>888.55751999999995</v>
      </c>
      <c r="AU2303">
        <v>372.38038</v>
      </c>
      <c r="AV2303">
        <v>0</v>
      </c>
      <c r="AW2303">
        <v>0</v>
      </c>
      <c r="AX2303">
        <v>1.06292517006803</v>
      </c>
      <c r="AY2303">
        <v>0</v>
      </c>
      <c r="AZ2303">
        <v>6.25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b">
        <v>0</v>
      </c>
      <c r="BI2303" t="b">
        <v>1</v>
      </c>
      <c r="BJ2303" t="b">
        <v>1</v>
      </c>
      <c r="BK2303" t="b">
        <v>0</v>
      </c>
      <c r="BL2303" t="s">
        <v>293</v>
      </c>
      <c r="BM2303">
        <v>2</v>
      </c>
      <c r="BN2303">
        <v>90</v>
      </c>
      <c r="BO2303">
        <v>1</v>
      </c>
      <c r="BP2303" s="15">
        <v>45315</v>
      </c>
      <c r="BQ2303" t="s">
        <v>307</v>
      </c>
      <c r="BR2303" t="s">
        <v>322</v>
      </c>
      <c r="BS2303">
        <v>90</v>
      </c>
      <c r="BT2303">
        <v>2</v>
      </c>
    </row>
    <row r="2304" spans="1:72" x14ac:dyDescent="0.25">
      <c r="A2304" t="str">
        <f t="shared" si="140"/>
        <v>78_5</v>
      </c>
      <c r="B2304" t="str">
        <f t="shared" si="141"/>
        <v>U</v>
      </c>
      <c r="C2304">
        <f t="shared" si="142"/>
        <v>522.5</v>
      </c>
      <c r="D2304">
        <f t="shared" si="143"/>
        <v>0</v>
      </c>
      <c r="F2304" t="s">
        <v>3352</v>
      </c>
      <c r="G2304">
        <v>78</v>
      </c>
      <c r="H2304" t="s">
        <v>1349</v>
      </c>
      <c r="I2304">
        <v>5</v>
      </c>
      <c r="J2304">
        <v>100</v>
      </c>
      <c r="K2304" t="s">
        <v>283</v>
      </c>
      <c r="L2304" t="s">
        <v>284</v>
      </c>
      <c r="M2304">
        <v>2</v>
      </c>
      <c r="N2304" t="s">
        <v>285</v>
      </c>
      <c r="O2304">
        <v>0</v>
      </c>
      <c r="P2304">
        <v>1</v>
      </c>
      <c r="Q2304" t="s">
        <v>286</v>
      </c>
      <c r="R2304" t="s">
        <v>304</v>
      </c>
      <c r="S2304" t="s">
        <v>318</v>
      </c>
      <c r="T2304" t="s">
        <v>319</v>
      </c>
      <c r="U2304">
        <v>57</v>
      </c>
      <c r="V2304">
        <v>6</v>
      </c>
      <c r="W2304">
        <v>55</v>
      </c>
      <c r="X2304">
        <v>4</v>
      </c>
      <c r="Y2304" s="15">
        <v>41366</v>
      </c>
      <c r="Z2304">
        <v>20</v>
      </c>
      <c r="AA2304" s="15">
        <v>10959</v>
      </c>
      <c r="AB2304" s="15">
        <v>45334</v>
      </c>
      <c r="AC2304">
        <v>4</v>
      </c>
      <c r="AD2304">
        <v>3</v>
      </c>
      <c r="AE2304">
        <v>111</v>
      </c>
      <c r="AF2304" s="15">
        <v>45326</v>
      </c>
      <c r="AG2304">
        <v>-1</v>
      </c>
      <c r="AH2304">
        <v>-1</v>
      </c>
      <c r="AI2304">
        <v>174.9614641851</v>
      </c>
      <c r="AJ2304">
        <v>-40.977457940400001</v>
      </c>
      <c r="AK2304">
        <v>2.5</v>
      </c>
      <c r="AL2304">
        <v>95</v>
      </c>
      <c r="AM2304">
        <v>522.5</v>
      </c>
      <c r="AN2304" t="s">
        <v>320</v>
      </c>
      <c r="AO2304" t="s">
        <v>321</v>
      </c>
      <c r="AP2304" t="s">
        <v>292</v>
      </c>
      <c r="AQ2304" t="s">
        <v>293</v>
      </c>
      <c r="AR2304" t="s">
        <v>294</v>
      </c>
      <c r="AS2304" t="s">
        <v>291</v>
      </c>
      <c r="AT2304">
        <v>-1</v>
      </c>
      <c r="AU2304">
        <v>-1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b">
        <v>0</v>
      </c>
      <c r="BI2304" t="b">
        <v>1</v>
      </c>
      <c r="BJ2304" t="b">
        <v>0</v>
      </c>
      <c r="BK2304" t="b">
        <v>0</v>
      </c>
      <c r="BL2304" t="s">
        <v>293</v>
      </c>
      <c r="BM2304">
        <v>2</v>
      </c>
      <c r="BN2304">
        <v>90</v>
      </c>
      <c r="BO2304">
        <v>1</v>
      </c>
      <c r="BP2304" s="15">
        <v>45334</v>
      </c>
      <c r="BQ2304" t="s">
        <v>307</v>
      </c>
      <c r="BR2304" t="s">
        <v>322</v>
      </c>
      <c r="BS2304">
        <v>90</v>
      </c>
      <c r="BT2304">
        <v>2</v>
      </c>
    </row>
    <row r="2305" spans="1:72" x14ac:dyDescent="0.25">
      <c r="A2305" t="str">
        <f t="shared" si="140"/>
        <v>81_150</v>
      </c>
      <c r="B2305" t="str">
        <f t="shared" si="141"/>
        <v>U</v>
      </c>
      <c r="C2305">
        <f t="shared" si="142"/>
        <v>204</v>
      </c>
      <c r="D2305">
        <f t="shared" si="143"/>
        <v>0</v>
      </c>
      <c r="F2305" t="s">
        <v>3353</v>
      </c>
      <c r="G2305">
        <v>81</v>
      </c>
      <c r="H2305" t="s">
        <v>1416</v>
      </c>
      <c r="I2305">
        <v>150</v>
      </c>
      <c r="J2305">
        <v>174</v>
      </c>
      <c r="K2305" t="s">
        <v>283</v>
      </c>
      <c r="L2305" t="s">
        <v>284</v>
      </c>
      <c r="M2305">
        <v>2</v>
      </c>
      <c r="N2305" t="s">
        <v>285</v>
      </c>
      <c r="O2305">
        <v>0</v>
      </c>
      <c r="P2305">
        <v>4</v>
      </c>
      <c r="Q2305" t="s">
        <v>286</v>
      </c>
      <c r="R2305" t="s">
        <v>287</v>
      </c>
      <c r="S2305" t="s">
        <v>288</v>
      </c>
      <c r="T2305" t="s">
        <v>319</v>
      </c>
      <c r="U2305">
        <v>2742</v>
      </c>
      <c r="V2305">
        <v>5</v>
      </c>
      <c r="W2305">
        <v>35</v>
      </c>
      <c r="X2305">
        <v>2</v>
      </c>
      <c r="Y2305" s="15">
        <v>36495</v>
      </c>
      <c r="Z2305">
        <v>18</v>
      </c>
      <c r="AA2305" s="15">
        <v>21916</v>
      </c>
      <c r="AB2305" s="15">
        <v>45313</v>
      </c>
      <c r="AC2305">
        <v>3.55</v>
      </c>
      <c r="AD2305">
        <v>2.7</v>
      </c>
      <c r="AE2305">
        <v>85</v>
      </c>
      <c r="AF2305" s="15">
        <v>45325</v>
      </c>
      <c r="AG2305">
        <v>-1</v>
      </c>
      <c r="AH2305">
        <v>-1</v>
      </c>
      <c r="AI2305">
        <v>174.98810758740001</v>
      </c>
      <c r="AJ2305">
        <v>-40.896130932600002</v>
      </c>
      <c r="AK2305">
        <v>2</v>
      </c>
      <c r="AL2305">
        <v>24</v>
      </c>
      <c r="AM2305">
        <v>204</v>
      </c>
      <c r="AN2305" t="s">
        <v>290</v>
      </c>
      <c r="AO2305" t="s">
        <v>321</v>
      </c>
      <c r="AP2305" t="s">
        <v>314</v>
      </c>
      <c r="AQ2305" t="s">
        <v>312</v>
      </c>
      <c r="AR2305" t="s">
        <v>294</v>
      </c>
      <c r="AS2305" t="s">
        <v>291</v>
      </c>
      <c r="AT2305">
        <v>1115.2157999999999</v>
      </c>
      <c r="AU2305">
        <v>305.8451</v>
      </c>
      <c r="AV2305">
        <v>0</v>
      </c>
      <c r="AW2305">
        <v>0</v>
      </c>
      <c r="AX2305">
        <v>0</v>
      </c>
      <c r="AY2305">
        <v>25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b">
        <v>0</v>
      </c>
      <c r="BI2305" t="b">
        <v>1</v>
      </c>
      <c r="BJ2305" t="b">
        <v>0</v>
      </c>
      <c r="BK2305" t="b">
        <v>0</v>
      </c>
      <c r="BL2305" t="s">
        <v>312</v>
      </c>
      <c r="BM2305">
        <v>2</v>
      </c>
      <c r="BN2305">
        <v>75</v>
      </c>
      <c r="BO2305">
        <v>1</v>
      </c>
      <c r="BP2305" s="15">
        <v>45313</v>
      </c>
      <c r="BQ2305" t="s">
        <v>295</v>
      </c>
      <c r="BR2305" t="s">
        <v>348</v>
      </c>
      <c r="BS2305">
        <v>75</v>
      </c>
      <c r="BT2305">
        <v>2</v>
      </c>
    </row>
    <row r="2306" spans="1:72" x14ac:dyDescent="0.25">
      <c r="A2306" t="str">
        <f t="shared" si="140"/>
        <v>82_5</v>
      </c>
      <c r="B2306" t="str">
        <f t="shared" si="141"/>
        <v>U</v>
      </c>
      <c r="C2306">
        <f t="shared" si="142"/>
        <v>456</v>
      </c>
      <c r="D2306">
        <f t="shared" si="143"/>
        <v>0</v>
      </c>
      <c r="F2306" t="s">
        <v>3354</v>
      </c>
      <c r="G2306">
        <v>82</v>
      </c>
      <c r="H2306" t="s">
        <v>3355</v>
      </c>
      <c r="I2306">
        <v>5</v>
      </c>
      <c r="J2306">
        <v>62</v>
      </c>
      <c r="K2306" t="s">
        <v>283</v>
      </c>
      <c r="L2306" t="s">
        <v>284</v>
      </c>
      <c r="M2306">
        <v>2</v>
      </c>
      <c r="N2306" t="s">
        <v>285</v>
      </c>
      <c r="O2306">
        <v>0</v>
      </c>
      <c r="P2306">
        <v>1</v>
      </c>
      <c r="Q2306" t="s">
        <v>286</v>
      </c>
      <c r="R2306" t="s">
        <v>304</v>
      </c>
      <c r="S2306" t="s">
        <v>318</v>
      </c>
      <c r="T2306" t="s">
        <v>319</v>
      </c>
      <c r="U2306">
        <v>24</v>
      </c>
      <c r="V2306">
        <v>6</v>
      </c>
      <c r="W2306">
        <v>13</v>
      </c>
      <c r="X2306">
        <v>1</v>
      </c>
      <c r="Y2306" s="15">
        <v>39169</v>
      </c>
      <c r="Z2306">
        <v>20</v>
      </c>
      <c r="AA2306" s="15">
        <v>21916</v>
      </c>
      <c r="AB2306" s="15">
        <v>45334</v>
      </c>
      <c r="AC2306">
        <v>4</v>
      </c>
      <c r="AD2306">
        <v>3</v>
      </c>
      <c r="AE2306">
        <v>111</v>
      </c>
      <c r="AF2306" s="15">
        <v>45333</v>
      </c>
      <c r="AG2306">
        <v>-1</v>
      </c>
      <c r="AH2306">
        <v>-1</v>
      </c>
      <c r="AI2306">
        <v>174.97644984600001</v>
      </c>
      <c r="AJ2306">
        <v>-40.932887626599999</v>
      </c>
      <c r="AK2306">
        <v>3.5</v>
      </c>
      <c r="AL2306">
        <v>57</v>
      </c>
      <c r="AM2306">
        <v>456</v>
      </c>
      <c r="AN2306" t="s">
        <v>320</v>
      </c>
      <c r="AO2306" t="s">
        <v>321</v>
      </c>
      <c r="AP2306" t="s">
        <v>325</v>
      </c>
      <c r="AQ2306" t="s">
        <v>293</v>
      </c>
      <c r="AR2306" t="s">
        <v>294</v>
      </c>
      <c r="AS2306" t="s">
        <v>291</v>
      </c>
      <c r="AT2306">
        <v>-1</v>
      </c>
      <c r="AU2306">
        <v>-1</v>
      </c>
      <c r="AV2306">
        <v>5.4054054054054097</v>
      </c>
      <c r="AW2306">
        <v>0</v>
      </c>
      <c r="AX2306">
        <v>5.0675675675675702</v>
      </c>
      <c r="AY2306">
        <v>5.4054054054054097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b">
        <v>0</v>
      </c>
      <c r="BI2306" t="b">
        <v>1</v>
      </c>
      <c r="BJ2306" t="b">
        <v>0</v>
      </c>
      <c r="BK2306" t="b">
        <v>0</v>
      </c>
      <c r="BL2306" t="s">
        <v>293</v>
      </c>
      <c r="BM2306">
        <v>2</v>
      </c>
      <c r="BN2306">
        <v>90</v>
      </c>
      <c r="BO2306">
        <v>1</v>
      </c>
      <c r="BP2306" s="15">
        <v>45334</v>
      </c>
      <c r="BQ2306" t="s">
        <v>307</v>
      </c>
      <c r="BR2306" t="s">
        <v>322</v>
      </c>
      <c r="BS2306">
        <v>90</v>
      </c>
      <c r="BT2306">
        <v>2</v>
      </c>
    </row>
    <row r="2307" spans="1:72" x14ac:dyDescent="0.25">
      <c r="A2307" t="str">
        <f t="shared" ref="A2307:A2370" si="144">G2307&amp;"_"&amp;I2307</f>
        <v>84_360</v>
      </c>
      <c r="B2307" t="str">
        <f t="shared" ref="B2307:B2370" si="145">AO2307</f>
        <v>U</v>
      </c>
      <c r="C2307">
        <f t="shared" ref="C2307:C2370" si="146">AM2307</f>
        <v>170.2</v>
      </c>
      <c r="D2307">
        <f t="shared" ref="D2307:D2370" si="147">AZ2307</f>
        <v>0</v>
      </c>
      <c r="F2307" t="s">
        <v>3356</v>
      </c>
      <c r="G2307">
        <v>84</v>
      </c>
      <c r="H2307" t="s">
        <v>67</v>
      </c>
      <c r="I2307">
        <v>360</v>
      </c>
      <c r="J2307">
        <v>383</v>
      </c>
      <c r="K2307" t="s">
        <v>283</v>
      </c>
      <c r="L2307" t="s">
        <v>284</v>
      </c>
      <c r="M2307">
        <v>2</v>
      </c>
      <c r="N2307" t="s">
        <v>285</v>
      </c>
      <c r="O2307">
        <v>0</v>
      </c>
      <c r="P2307">
        <v>2</v>
      </c>
      <c r="Q2307" t="s">
        <v>286</v>
      </c>
      <c r="R2307" t="s">
        <v>287</v>
      </c>
      <c r="S2307" t="s">
        <v>288</v>
      </c>
      <c r="T2307" t="s">
        <v>319</v>
      </c>
      <c r="U2307">
        <v>192</v>
      </c>
      <c r="V2307">
        <v>14</v>
      </c>
      <c r="W2307">
        <v>30</v>
      </c>
      <c r="X2307">
        <v>3</v>
      </c>
      <c r="Y2307" s="15">
        <v>39917</v>
      </c>
      <c r="Z2307">
        <v>19</v>
      </c>
      <c r="AA2307" s="15">
        <v>21916</v>
      </c>
      <c r="AB2307" s="15">
        <v>45317</v>
      </c>
      <c r="AC2307">
        <v>4.8499999999999996</v>
      </c>
      <c r="AD2307">
        <v>5.7</v>
      </c>
      <c r="AE2307">
        <v>184.1</v>
      </c>
      <c r="AF2307" s="15">
        <v>45326</v>
      </c>
      <c r="AG2307">
        <v>-1</v>
      </c>
      <c r="AH2307">
        <v>-1</v>
      </c>
      <c r="AI2307">
        <v>174.97822425979999</v>
      </c>
      <c r="AJ2307">
        <v>-40.9425007834</v>
      </c>
      <c r="AK2307">
        <v>1.5</v>
      </c>
      <c r="AL2307">
        <v>23</v>
      </c>
      <c r="AM2307">
        <v>170.2</v>
      </c>
      <c r="AN2307" t="s">
        <v>290</v>
      </c>
      <c r="AO2307" t="s">
        <v>321</v>
      </c>
      <c r="AP2307" t="s">
        <v>292</v>
      </c>
      <c r="AQ2307" t="s">
        <v>293</v>
      </c>
      <c r="AR2307" t="s">
        <v>294</v>
      </c>
      <c r="AS2307" t="s">
        <v>291</v>
      </c>
      <c r="AT2307">
        <v>1031.5372</v>
      </c>
      <c r="AU2307">
        <v>335.47390000000001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t="b">
        <v>0</v>
      </c>
      <c r="BI2307" t="b">
        <v>1</v>
      </c>
      <c r="BJ2307" t="b">
        <v>0</v>
      </c>
      <c r="BK2307" t="b">
        <v>0</v>
      </c>
      <c r="BL2307" t="s">
        <v>293</v>
      </c>
      <c r="BM2307">
        <v>2</v>
      </c>
      <c r="BN2307">
        <v>75</v>
      </c>
      <c r="BO2307">
        <v>1</v>
      </c>
      <c r="BP2307" s="15">
        <v>45317</v>
      </c>
      <c r="BQ2307" t="s">
        <v>295</v>
      </c>
      <c r="BR2307" t="s">
        <v>348</v>
      </c>
      <c r="BS2307">
        <v>75</v>
      </c>
      <c r="BT2307">
        <v>2</v>
      </c>
    </row>
    <row r="2308" spans="1:72" x14ac:dyDescent="0.25">
      <c r="A2308" t="str">
        <f t="shared" si="144"/>
        <v>86_5</v>
      </c>
      <c r="B2308" t="str">
        <f t="shared" si="145"/>
        <v>U</v>
      </c>
      <c r="C2308">
        <f t="shared" si="146"/>
        <v>2456.3000000000002</v>
      </c>
      <c r="D2308">
        <f t="shared" si="147"/>
        <v>0</v>
      </c>
      <c r="F2308" t="s">
        <v>3357</v>
      </c>
      <c r="G2308">
        <v>86</v>
      </c>
      <c r="H2308" t="s">
        <v>3358</v>
      </c>
      <c r="I2308">
        <v>5</v>
      </c>
      <c r="J2308">
        <v>324</v>
      </c>
      <c r="K2308" t="s">
        <v>283</v>
      </c>
      <c r="L2308" t="s">
        <v>284</v>
      </c>
      <c r="M2308">
        <v>2</v>
      </c>
      <c r="N2308" t="s">
        <v>285</v>
      </c>
      <c r="O2308">
        <v>0</v>
      </c>
      <c r="P2308">
        <v>2</v>
      </c>
      <c r="Q2308" t="s">
        <v>286</v>
      </c>
      <c r="R2308" t="s">
        <v>304</v>
      </c>
      <c r="S2308" t="s">
        <v>318</v>
      </c>
      <c r="T2308" t="s">
        <v>319</v>
      </c>
      <c r="U2308">
        <v>142</v>
      </c>
      <c r="V2308">
        <v>7</v>
      </c>
      <c r="W2308">
        <v>35</v>
      </c>
      <c r="X2308">
        <v>3</v>
      </c>
      <c r="Y2308" s="15">
        <v>39569</v>
      </c>
      <c r="Z2308">
        <v>19</v>
      </c>
      <c r="AA2308" s="15">
        <v>21916</v>
      </c>
      <c r="AB2308" s="15">
        <v>45315</v>
      </c>
      <c r="AC2308">
        <v>5.35</v>
      </c>
      <c r="AD2308">
        <v>2</v>
      </c>
      <c r="AE2308">
        <v>139.19999999999999</v>
      </c>
      <c r="AF2308" s="15">
        <v>45327</v>
      </c>
      <c r="AG2308">
        <v>-1</v>
      </c>
      <c r="AH2308">
        <v>-1</v>
      </c>
      <c r="AI2308">
        <v>175.01257195619999</v>
      </c>
      <c r="AJ2308">
        <v>-40.919899899599997</v>
      </c>
      <c r="AK2308">
        <v>4.5</v>
      </c>
      <c r="AL2308">
        <v>319</v>
      </c>
      <c r="AM2308">
        <v>2456.3000000000002</v>
      </c>
      <c r="AN2308" t="s">
        <v>320</v>
      </c>
      <c r="AO2308" t="s">
        <v>321</v>
      </c>
      <c r="AP2308" t="s">
        <v>292</v>
      </c>
      <c r="AQ2308" t="s">
        <v>293</v>
      </c>
      <c r="AR2308" t="s">
        <v>294</v>
      </c>
      <c r="AS2308" t="s">
        <v>291</v>
      </c>
      <c r="AT2308">
        <v>1994.61625</v>
      </c>
      <c r="AU2308">
        <v>776.07569000000001</v>
      </c>
      <c r="AV2308">
        <v>0</v>
      </c>
      <c r="AW2308">
        <v>0</v>
      </c>
      <c r="AX2308">
        <v>0.40584415584415601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b">
        <v>0</v>
      </c>
      <c r="BI2308" t="b">
        <v>1</v>
      </c>
      <c r="BJ2308" t="b">
        <v>1</v>
      </c>
      <c r="BK2308" t="b">
        <v>0</v>
      </c>
      <c r="BL2308" t="s">
        <v>293</v>
      </c>
      <c r="BM2308">
        <v>2</v>
      </c>
      <c r="BN2308">
        <v>90</v>
      </c>
      <c r="BO2308">
        <v>1</v>
      </c>
      <c r="BP2308" s="15">
        <v>45315</v>
      </c>
      <c r="BQ2308" t="s">
        <v>307</v>
      </c>
      <c r="BR2308" t="s">
        <v>322</v>
      </c>
      <c r="BS2308">
        <v>90</v>
      </c>
      <c r="BT2308">
        <v>2</v>
      </c>
    </row>
    <row r="2309" spans="1:72" x14ac:dyDescent="0.25">
      <c r="A2309" t="str">
        <f t="shared" si="144"/>
        <v>88_5</v>
      </c>
      <c r="B2309" t="str">
        <f t="shared" si="145"/>
        <v>U</v>
      </c>
      <c r="C2309">
        <f t="shared" si="146"/>
        <v>3973.8</v>
      </c>
      <c r="D2309">
        <f t="shared" si="147"/>
        <v>0.83333333333333304</v>
      </c>
      <c r="F2309" t="s">
        <v>3359</v>
      </c>
      <c r="G2309">
        <v>88</v>
      </c>
      <c r="H2309" t="s">
        <v>3360</v>
      </c>
      <c r="I2309">
        <v>5</v>
      </c>
      <c r="J2309">
        <v>542</v>
      </c>
      <c r="K2309" t="s">
        <v>283</v>
      </c>
      <c r="L2309" t="s">
        <v>284</v>
      </c>
      <c r="M2309">
        <v>2</v>
      </c>
      <c r="N2309" t="s">
        <v>285</v>
      </c>
      <c r="O2309">
        <v>0</v>
      </c>
      <c r="P2309">
        <v>1</v>
      </c>
      <c r="Q2309" t="s">
        <v>286</v>
      </c>
      <c r="R2309" t="s">
        <v>304</v>
      </c>
      <c r="S2309" t="s">
        <v>318</v>
      </c>
      <c r="T2309" t="s">
        <v>319</v>
      </c>
      <c r="U2309">
        <v>89</v>
      </c>
      <c r="V2309">
        <v>5</v>
      </c>
      <c r="W2309">
        <v>30</v>
      </c>
      <c r="X2309">
        <v>3</v>
      </c>
      <c r="Y2309" s="15">
        <v>40997</v>
      </c>
      <c r="Z2309">
        <v>20</v>
      </c>
      <c r="AA2309" s="15">
        <v>21916</v>
      </c>
      <c r="AB2309" s="15">
        <v>45315</v>
      </c>
      <c r="AC2309">
        <v>6.2</v>
      </c>
      <c r="AD2309">
        <v>3</v>
      </c>
      <c r="AE2309">
        <v>229.75</v>
      </c>
      <c r="AF2309" s="15">
        <v>45327</v>
      </c>
      <c r="AG2309">
        <v>-1</v>
      </c>
      <c r="AH2309">
        <v>-1</v>
      </c>
      <c r="AI2309">
        <v>175.00896978329999</v>
      </c>
      <c r="AJ2309">
        <v>-40.922162957300003</v>
      </c>
      <c r="AK2309">
        <v>3.5</v>
      </c>
      <c r="AL2309">
        <v>537</v>
      </c>
      <c r="AM2309">
        <v>3973.8</v>
      </c>
      <c r="AN2309" t="s">
        <v>320</v>
      </c>
      <c r="AO2309" t="s">
        <v>321</v>
      </c>
      <c r="AP2309" t="s">
        <v>292</v>
      </c>
      <c r="AQ2309" t="s">
        <v>293</v>
      </c>
      <c r="AR2309" t="s">
        <v>294</v>
      </c>
      <c r="AS2309" t="s">
        <v>291</v>
      </c>
      <c r="AT2309">
        <v>2014.5544</v>
      </c>
      <c r="AU2309">
        <v>755.81600000000003</v>
      </c>
      <c r="AV2309">
        <v>0</v>
      </c>
      <c r="AW2309">
        <v>0</v>
      </c>
      <c r="AX2309">
        <v>1.6891891891891899</v>
      </c>
      <c r="AY2309">
        <v>0.83333333333333304</v>
      </c>
      <c r="AZ2309">
        <v>0.83333333333333304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b">
        <v>0</v>
      </c>
      <c r="BI2309" t="b">
        <v>1</v>
      </c>
      <c r="BJ2309" t="b">
        <v>0</v>
      </c>
      <c r="BK2309" t="b">
        <v>0</v>
      </c>
      <c r="BL2309" t="s">
        <v>293</v>
      </c>
      <c r="BM2309">
        <v>2</v>
      </c>
      <c r="BN2309">
        <v>90</v>
      </c>
      <c r="BO2309">
        <v>1</v>
      </c>
      <c r="BP2309" s="15">
        <v>45315</v>
      </c>
      <c r="BQ2309" t="s">
        <v>307</v>
      </c>
      <c r="BR2309" t="s">
        <v>322</v>
      </c>
      <c r="BS2309">
        <v>90</v>
      </c>
      <c r="BT2309">
        <v>2</v>
      </c>
    </row>
    <row r="2310" spans="1:72" x14ac:dyDescent="0.25">
      <c r="A2310" t="str">
        <f t="shared" si="144"/>
        <v>89_5</v>
      </c>
      <c r="B2310" t="str">
        <f t="shared" si="145"/>
        <v>U</v>
      </c>
      <c r="C2310">
        <f t="shared" si="146"/>
        <v>1938</v>
      </c>
      <c r="D2310">
        <f t="shared" si="147"/>
        <v>0</v>
      </c>
      <c r="F2310" t="s">
        <v>3361</v>
      </c>
      <c r="G2310">
        <v>89</v>
      </c>
      <c r="H2310" t="s">
        <v>3362</v>
      </c>
      <c r="I2310">
        <v>5</v>
      </c>
      <c r="J2310">
        <v>290</v>
      </c>
      <c r="K2310" t="s">
        <v>283</v>
      </c>
      <c r="L2310" t="s">
        <v>284</v>
      </c>
      <c r="M2310">
        <v>2</v>
      </c>
      <c r="N2310" t="s">
        <v>285</v>
      </c>
      <c r="O2310">
        <v>0</v>
      </c>
      <c r="P2310">
        <v>2</v>
      </c>
      <c r="Q2310" t="s">
        <v>286</v>
      </c>
      <c r="R2310" t="s">
        <v>287</v>
      </c>
      <c r="S2310" t="s">
        <v>305</v>
      </c>
      <c r="T2310" t="s">
        <v>319</v>
      </c>
      <c r="U2310">
        <v>276</v>
      </c>
      <c r="V2310">
        <v>3</v>
      </c>
      <c r="W2310">
        <v>30</v>
      </c>
      <c r="X2310">
        <v>3</v>
      </c>
      <c r="Y2310" s="15">
        <v>44952</v>
      </c>
      <c r="Z2310">
        <v>19</v>
      </c>
      <c r="AA2310" s="15">
        <v>21916</v>
      </c>
      <c r="AB2310" s="15">
        <v>45316</v>
      </c>
      <c r="AC2310">
        <v>7</v>
      </c>
      <c r="AD2310">
        <v>4.95</v>
      </c>
      <c r="AE2310">
        <v>205.3</v>
      </c>
      <c r="AF2310" s="15">
        <v>45333</v>
      </c>
      <c r="AG2310">
        <v>-1</v>
      </c>
      <c r="AH2310">
        <v>-1</v>
      </c>
      <c r="AI2310">
        <v>174.98763849049999</v>
      </c>
      <c r="AJ2310">
        <v>-40.915280127300001</v>
      </c>
      <c r="AK2310">
        <v>2.5</v>
      </c>
      <c r="AL2310">
        <v>285</v>
      </c>
      <c r="AM2310">
        <v>1938</v>
      </c>
      <c r="AN2310" t="s">
        <v>306</v>
      </c>
      <c r="AO2310" t="s">
        <v>321</v>
      </c>
      <c r="AP2310" t="s">
        <v>292</v>
      </c>
      <c r="AQ2310" t="s">
        <v>293</v>
      </c>
      <c r="AR2310" t="s">
        <v>294</v>
      </c>
      <c r="AS2310" t="s">
        <v>291</v>
      </c>
      <c r="AT2310">
        <v>1288.0464400000001</v>
      </c>
      <c r="AU2310">
        <v>426.274945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b">
        <v>0</v>
      </c>
      <c r="BI2310" t="b">
        <v>1</v>
      </c>
      <c r="BJ2310" t="b">
        <v>1</v>
      </c>
      <c r="BK2310" t="b">
        <v>0</v>
      </c>
      <c r="BL2310" t="s">
        <v>293</v>
      </c>
      <c r="BM2310">
        <v>2</v>
      </c>
      <c r="BN2310">
        <v>90</v>
      </c>
      <c r="BO2310">
        <v>1</v>
      </c>
      <c r="BP2310" s="15">
        <v>45316</v>
      </c>
      <c r="BQ2310" t="s">
        <v>307</v>
      </c>
      <c r="BR2310" t="s">
        <v>322</v>
      </c>
      <c r="BS2310">
        <v>90</v>
      </c>
      <c r="BT2310">
        <v>2</v>
      </c>
    </row>
    <row r="2311" spans="1:72" x14ac:dyDescent="0.25">
      <c r="A2311" t="str">
        <f t="shared" si="144"/>
        <v>91_167</v>
      </c>
      <c r="B2311" t="str">
        <f t="shared" si="145"/>
        <v>U</v>
      </c>
      <c r="C2311">
        <f t="shared" si="146"/>
        <v>1148</v>
      </c>
      <c r="D2311">
        <f t="shared" si="147"/>
        <v>0</v>
      </c>
      <c r="F2311" t="s">
        <v>3363</v>
      </c>
      <c r="G2311">
        <v>91</v>
      </c>
      <c r="H2311" t="s">
        <v>72</v>
      </c>
      <c r="I2311">
        <v>167</v>
      </c>
      <c r="J2311">
        <v>249</v>
      </c>
      <c r="K2311" t="s">
        <v>283</v>
      </c>
      <c r="L2311" t="s">
        <v>284</v>
      </c>
      <c r="M2311">
        <v>4</v>
      </c>
      <c r="N2311" t="s">
        <v>285</v>
      </c>
      <c r="O2311">
        <v>0</v>
      </c>
      <c r="P2311">
        <v>5</v>
      </c>
      <c r="Q2311" t="s">
        <v>286</v>
      </c>
      <c r="R2311" t="s">
        <v>415</v>
      </c>
      <c r="S2311" t="s">
        <v>416</v>
      </c>
      <c r="T2311" t="s">
        <v>417</v>
      </c>
      <c r="U2311">
        <v>8751</v>
      </c>
      <c r="V2311">
        <v>8</v>
      </c>
      <c r="W2311">
        <v>50</v>
      </c>
      <c r="X2311">
        <v>2</v>
      </c>
      <c r="Y2311" s="15">
        <v>41361</v>
      </c>
      <c r="Z2311">
        <v>17</v>
      </c>
      <c r="AA2311" s="15">
        <v>18264</v>
      </c>
      <c r="AB2311" s="15">
        <v>45313</v>
      </c>
      <c r="AC2311">
        <v>2</v>
      </c>
      <c r="AD2311">
        <v>3.4</v>
      </c>
      <c r="AE2311">
        <v>221</v>
      </c>
      <c r="AF2311" s="15">
        <v>45325</v>
      </c>
      <c r="AG2311">
        <v>-1</v>
      </c>
      <c r="AH2311">
        <v>-1</v>
      </c>
      <c r="AI2311">
        <v>175.00654835099999</v>
      </c>
      <c r="AJ2311">
        <v>-40.915155368599997</v>
      </c>
      <c r="AK2311">
        <v>2</v>
      </c>
      <c r="AL2311">
        <v>82</v>
      </c>
      <c r="AM2311">
        <v>1148</v>
      </c>
      <c r="AN2311" t="s">
        <v>418</v>
      </c>
      <c r="AO2311" t="s">
        <v>321</v>
      </c>
      <c r="AP2311" t="s">
        <v>314</v>
      </c>
      <c r="AQ2311" t="s">
        <v>312</v>
      </c>
      <c r="AR2311" t="s">
        <v>294</v>
      </c>
      <c r="AS2311" t="s">
        <v>291</v>
      </c>
      <c r="AT2311">
        <v>579.37009999999998</v>
      </c>
      <c r="AU2311">
        <v>163.11500000000001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4.8097720113994198</v>
      </c>
      <c r="BF2311">
        <v>0</v>
      </c>
      <c r="BG2311">
        <v>22.7988600569971</v>
      </c>
      <c r="BH2311" t="b">
        <v>0</v>
      </c>
      <c r="BI2311" t="b">
        <v>1</v>
      </c>
      <c r="BJ2311" t="b">
        <v>1</v>
      </c>
      <c r="BK2311" t="b">
        <v>0</v>
      </c>
      <c r="BL2311" t="s">
        <v>312</v>
      </c>
      <c r="BM2311">
        <v>2</v>
      </c>
      <c r="BN2311">
        <v>60</v>
      </c>
      <c r="BO2311">
        <v>1</v>
      </c>
      <c r="BP2311" s="15">
        <v>45313</v>
      </c>
      <c r="BQ2311" t="s">
        <v>336</v>
      </c>
      <c r="BR2311" t="s">
        <v>337</v>
      </c>
      <c r="BS2311">
        <v>60</v>
      </c>
      <c r="BT2311">
        <v>2</v>
      </c>
    </row>
    <row r="2312" spans="1:72" x14ac:dyDescent="0.25">
      <c r="A2312" t="str">
        <f t="shared" si="144"/>
        <v>91_436</v>
      </c>
      <c r="B2312" t="str">
        <f t="shared" si="145"/>
        <v>U</v>
      </c>
      <c r="C2312">
        <f t="shared" si="146"/>
        <v>3012.9</v>
      </c>
      <c r="D2312">
        <f t="shared" si="147"/>
        <v>0</v>
      </c>
      <c r="F2312" t="s">
        <v>3364</v>
      </c>
      <c r="G2312">
        <v>91</v>
      </c>
      <c r="H2312" t="s">
        <v>72</v>
      </c>
      <c r="I2312">
        <v>436</v>
      </c>
      <c r="J2312">
        <v>685</v>
      </c>
      <c r="K2312" t="s">
        <v>283</v>
      </c>
      <c r="L2312" t="s">
        <v>284</v>
      </c>
      <c r="M2312">
        <v>2</v>
      </c>
      <c r="N2312" t="s">
        <v>285</v>
      </c>
      <c r="O2312">
        <v>0</v>
      </c>
      <c r="P2312">
        <v>7</v>
      </c>
      <c r="Q2312" t="s">
        <v>286</v>
      </c>
      <c r="R2312" t="s">
        <v>472</v>
      </c>
      <c r="S2312" t="s">
        <v>416</v>
      </c>
      <c r="T2312" t="s">
        <v>342</v>
      </c>
      <c r="U2312">
        <v>22309</v>
      </c>
      <c r="V2312">
        <v>7</v>
      </c>
      <c r="W2312">
        <v>88</v>
      </c>
      <c r="X2312">
        <v>3</v>
      </c>
      <c r="Y2312" s="15">
        <v>45210</v>
      </c>
      <c r="Z2312">
        <v>15</v>
      </c>
      <c r="AA2312" s="15">
        <v>21916</v>
      </c>
      <c r="AB2312" s="15">
        <v>45313</v>
      </c>
      <c r="AC2312">
        <v>3</v>
      </c>
      <c r="AD2312">
        <v>3.05</v>
      </c>
      <c r="AE2312">
        <v>165.7</v>
      </c>
      <c r="AF2312" s="15">
        <v>45325</v>
      </c>
      <c r="AG2312">
        <v>-1</v>
      </c>
      <c r="AH2312">
        <v>-1</v>
      </c>
      <c r="AI2312">
        <v>175.00400291880001</v>
      </c>
      <c r="AJ2312">
        <v>-40.912706995400001</v>
      </c>
      <c r="AK2312">
        <v>0.5</v>
      </c>
      <c r="AL2312">
        <v>249</v>
      </c>
      <c r="AM2312">
        <v>3012.9</v>
      </c>
      <c r="AN2312" t="s">
        <v>418</v>
      </c>
      <c r="AO2312" t="s">
        <v>321</v>
      </c>
      <c r="AP2312" t="s">
        <v>311</v>
      </c>
      <c r="AQ2312" t="s">
        <v>312</v>
      </c>
      <c r="AR2312" t="s">
        <v>294</v>
      </c>
      <c r="AS2312" t="s">
        <v>291</v>
      </c>
      <c r="AT2312">
        <v>1013.40878</v>
      </c>
      <c r="AU2312">
        <v>247.5925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34.426000000000002</v>
      </c>
      <c r="BD2312">
        <v>0.55859802847754603</v>
      </c>
      <c r="BE2312">
        <v>29.2834702889526</v>
      </c>
      <c r="BF2312">
        <v>87.98</v>
      </c>
      <c r="BG2312">
        <v>146.417351444763</v>
      </c>
      <c r="BH2312" t="b">
        <v>0</v>
      </c>
      <c r="BI2312" t="b">
        <v>1</v>
      </c>
      <c r="BJ2312" t="b">
        <v>1</v>
      </c>
      <c r="BK2312" t="b">
        <v>0</v>
      </c>
      <c r="BL2312" t="s">
        <v>312</v>
      </c>
      <c r="BM2312">
        <v>2</v>
      </c>
      <c r="BN2312">
        <v>60</v>
      </c>
      <c r="BO2312">
        <v>1</v>
      </c>
      <c r="BP2312" s="15">
        <v>45313</v>
      </c>
      <c r="BQ2312" t="s">
        <v>336</v>
      </c>
      <c r="BR2312" t="s">
        <v>337</v>
      </c>
      <c r="BS2312">
        <v>60</v>
      </c>
      <c r="BT2312">
        <v>2</v>
      </c>
    </row>
    <row r="2313" spans="1:72" x14ac:dyDescent="0.25">
      <c r="A2313" t="str">
        <f t="shared" si="144"/>
        <v>62_655</v>
      </c>
      <c r="B2313" t="str">
        <f t="shared" si="145"/>
        <v>U</v>
      </c>
      <c r="C2313">
        <f t="shared" si="146"/>
        <v>819</v>
      </c>
      <c r="D2313">
        <f t="shared" si="147"/>
        <v>0</v>
      </c>
      <c r="F2313" t="s">
        <v>3365</v>
      </c>
      <c r="G2313">
        <v>62</v>
      </c>
      <c r="H2313" t="s">
        <v>46</v>
      </c>
      <c r="I2313">
        <v>655</v>
      </c>
      <c r="J2313">
        <v>745</v>
      </c>
      <c r="K2313" t="s">
        <v>283</v>
      </c>
      <c r="L2313" t="s">
        <v>284</v>
      </c>
      <c r="M2313">
        <v>2</v>
      </c>
      <c r="N2313" t="s">
        <v>285</v>
      </c>
      <c r="O2313">
        <v>0</v>
      </c>
      <c r="P2313">
        <v>4</v>
      </c>
      <c r="Q2313" t="s">
        <v>286</v>
      </c>
      <c r="R2313" t="s">
        <v>341</v>
      </c>
      <c r="S2313" t="s">
        <v>288</v>
      </c>
      <c r="T2313" t="s">
        <v>342</v>
      </c>
      <c r="U2313">
        <v>2346</v>
      </c>
      <c r="V2313">
        <v>8</v>
      </c>
      <c r="W2313">
        <v>52</v>
      </c>
      <c r="X2313">
        <v>3</v>
      </c>
      <c r="Y2313" s="15">
        <v>41671</v>
      </c>
      <c r="Z2313">
        <v>18</v>
      </c>
      <c r="AA2313" s="15">
        <v>21916</v>
      </c>
      <c r="AB2313" s="15">
        <v>45315</v>
      </c>
      <c r="AC2313">
        <v>1</v>
      </c>
      <c r="AD2313">
        <v>1</v>
      </c>
      <c r="AE2313">
        <v>60.2</v>
      </c>
      <c r="AF2313" s="15">
        <v>45335</v>
      </c>
      <c r="AG2313">
        <v>-1</v>
      </c>
      <c r="AH2313">
        <v>-1</v>
      </c>
      <c r="AI2313">
        <v>174.99667026380001</v>
      </c>
      <c r="AJ2313">
        <v>-40.890130152200001</v>
      </c>
      <c r="AK2313">
        <v>0</v>
      </c>
      <c r="AL2313">
        <v>90</v>
      </c>
      <c r="AM2313">
        <v>819</v>
      </c>
      <c r="AN2313" t="s">
        <v>290</v>
      </c>
      <c r="AO2313" t="s">
        <v>321</v>
      </c>
      <c r="AP2313" t="s">
        <v>314</v>
      </c>
      <c r="AQ2313" t="s">
        <v>312</v>
      </c>
      <c r="AR2313" t="s">
        <v>294</v>
      </c>
      <c r="AS2313" t="s">
        <v>291</v>
      </c>
      <c r="AT2313">
        <v>533.12400000000002</v>
      </c>
      <c r="AU2313">
        <v>157.27160000000001</v>
      </c>
      <c r="AV2313">
        <v>0</v>
      </c>
      <c r="AW2313">
        <v>0</v>
      </c>
      <c r="AX2313">
        <v>0</v>
      </c>
      <c r="AY2313">
        <v>7.5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b">
        <v>0</v>
      </c>
      <c r="BI2313" t="b">
        <v>1</v>
      </c>
      <c r="BJ2313" t="b">
        <v>1</v>
      </c>
      <c r="BK2313" t="b">
        <v>0</v>
      </c>
      <c r="BL2313" t="s">
        <v>312</v>
      </c>
      <c r="BM2313">
        <v>2</v>
      </c>
      <c r="BN2313">
        <v>75</v>
      </c>
      <c r="BO2313">
        <v>1</v>
      </c>
      <c r="BP2313" s="15">
        <v>45315</v>
      </c>
      <c r="BQ2313" t="s">
        <v>295</v>
      </c>
      <c r="BR2313" t="s">
        <v>348</v>
      </c>
      <c r="BS2313">
        <v>75</v>
      </c>
      <c r="BT2313">
        <v>2</v>
      </c>
    </row>
    <row r="2314" spans="1:72" x14ac:dyDescent="0.25">
      <c r="A2314" t="str">
        <f t="shared" si="144"/>
        <v>64_5</v>
      </c>
      <c r="B2314" t="str">
        <f t="shared" si="145"/>
        <v>U</v>
      </c>
      <c r="C2314">
        <f t="shared" si="146"/>
        <v>612</v>
      </c>
      <c r="D2314">
        <f t="shared" si="147"/>
        <v>25</v>
      </c>
      <c r="F2314" t="s">
        <v>3366</v>
      </c>
      <c r="G2314">
        <v>64</v>
      </c>
      <c r="H2314" t="s">
        <v>3342</v>
      </c>
      <c r="I2314">
        <v>5</v>
      </c>
      <c r="J2314">
        <v>90</v>
      </c>
      <c r="K2314" t="s">
        <v>283</v>
      </c>
      <c r="L2314" t="s">
        <v>284</v>
      </c>
      <c r="M2314">
        <v>2</v>
      </c>
      <c r="N2314" t="s">
        <v>285</v>
      </c>
      <c r="O2314">
        <v>0</v>
      </c>
      <c r="P2314">
        <v>3</v>
      </c>
      <c r="Q2314" t="s">
        <v>286</v>
      </c>
      <c r="R2314" t="s">
        <v>287</v>
      </c>
      <c r="S2314" t="s">
        <v>288</v>
      </c>
      <c r="T2314" t="s">
        <v>319</v>
      </c>
      <c r="U2314">
        <v>987</v>
      </c>
      <c r="V2314">
        <v>6</v>
      </c>
      <c r="W2314">
        <v>45</v>
      </c>
      <c r="X2314">
        <v>3</v>
      </c>
      <c r="Y2314" s="15">
        <v>36932</v>
      </c>
      <c r="Z2314">
        <v>20</v>
      </c>
      <c r="AA2314" s="15">
        <v>21916</v>
      </c>
      <c r="AB2314" s="15">
        <v>45314</v>
      </c>
      <c r="AC2314">
        <v>2</v>
      </c>
      <c r="AD2314">
        <v>2</v>
      </c>
      <c r="AE2314">
        <v>218.25</v>
      </c>
      <c r="AF2314" s="15">
        <v>45335</v>
      </c>
      <c r="AG2314">
        <v>-1</v>
      </c>
      <c r="AH2314">
        <v>-1</v>
      </c>
      <c r="AI2314">
        <v>175.00218634070001</v>
      </c>
      <c r="AJ2314">
        <v>-40.909222451300003</v>
      </c>
      <c r="AK2314">
        <v>2.5</v>
      </c>
      <c r="AL2314">
        <v>85</v>
      </c>
      <c r="AM2314">
        <v>612</v>
      </c>
      <c r="AN2314" t="s">
        <v>290</v>
      </c>
      <c r="AO2314" t="s">
        <v>321</v>
      </c>
      <c r="AP2314" t="s">
        <v>314</v>
      </c>
      <c r="AQ2314" t="s">
        <v>312</v>
      </c>
      <c r="AR2314" t="s">
        <v>294</v>
      </c>
      <c r="AS2314" t="s">
        <v>291</v>
      </c>
      <c r="AT2314">
        <v>-1</v>
      </c>
      <c r="AU2314">
        <v>-1</v>
      </c>
      <c r="AV2314">
        <v>0</v>
      </c>
      <c r="AW2314">
        <v>0</v>
      </c>
      <c r="AX2314">
        <v>0</v>
      </c>
      <c r="AY2314">
        <v>87.5</v>
      </c>
      <c r="AZ2314">
        <v>25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b">
        <v>0</v>
      </c>
      <c r="BI2314" t="b">
        <v>1</v>
      </c>
      <c r="BJ2314" t="b">
        <v>1</v>
      </c>
      <c r="BK2314" t="b">
        <v>1</v>
      </c>
      <c r="BL2314" t="s">
        <v>312</v>
      </c>
      <c r="BM2314">
        <v>2</v>
      </c>
      <c r="BN2314">
        <v>75</v>
      </c>
      <c r="BO2314">
        <v>1</v>
      </c>
      <c r="BP2314" s="15">
        <v>45314</v>
      </c>
      <c r="BQ2314" t="s">
        <v>295</v>
      </c>
      <c r="BR2314" t="s">
        <v>348</v>
      </c>
      <c r="BS2314">
        <v>75</v>
      </c>
      <c r="BT2314">
        <v>2</v>
      </c>
    </row>
    <row r="2315" spans="1:72" x14ac:dyDescent="0.25">
      <c r="A2315" t="str">
        <f t="shared" si="144"/>
        <v>64_90</v>
      </c>
      <c r="B2315" t="str">
        <f t="shared" si="145"/>
        <v>U</v>
      </c>
      <c r="C2315">
        <f t="shared" si="146"/>
        <v>237.6</v>
      </c>
      <c r="D2315">
        <f t="shared" si="147"/>
        <v>0</v>
      </c>
      <c r="F2315" t="s">
        <v>3367</v>
      </c>
      <c r="G2315">
        <v>64</v>
      </c>
      <c r="H2315" t="s">
        <v>3342</v>
      </c>
      <c r="I2315">
        <v>90</v>
      </c>
      <c r="J2315">
        <v>123</v>
      </c>
      <c r="K2315" t="s">
        <v>283</v>
      </c>
      <c r="L2315" t="s">
        <v>284</v>
      </c>
      <c r="M2315">
        <v>2</v>
      </c>
      <c r="N2315" t="s">
        <v>285</v>
      </c>
      <c r="O2315">
        <v>0</v>
      </c>
      <c r="P2315">
        <v>3</v>
      </c>
      <c r="Q2315" t="s">
        <v>286</v>
      </c>
      <c r="R2315" t="s">
        <v>287</v>
      </c>
      <c r="S2315" t="s">
        <v>288</v>
      </c>
      <c r="T2315" t="s">
        <v>319</v>
      </c>
      <c r="U2315">
        <v>987</v>
      </c>
      <c r="V2315">
        <v>6</v>
      </c>
      <c r="W2315">
        <v>70</v>
      </c>
      <c r="X2315">
        <v>4</v>
      </c>
      <c r="Y2315" s="15">
        <v>41453</v>
      </c>
      <c r="Z2315">
        <v>20</v>
      </c>
      <c r="AA2315" s="15">
        <v>21916</v>
      </c>
      <c r="AB2315" s="15">
        <v>45314</v>
      </c>
      <c r="AC2315">
        <v>0.85</v>
      </c>
      <c r="AD2315">
        <v>1.85</v>
      </c>
      <c r="AE2315">
        <v>137</v>
      </c>
      <c r="AF2315" s="15">
        <v>45335</v>
      </c>
      <c r="AG2315">
        <v>-1</v>
      </c>
      <c r="AH2315">
        <v>-1</v>
      </c>
      <c r="AI2315">
        <v>175.00178358869999</v>
      </c>
      <c r="AJ2315">
        <v>-40.908792779099997</v>
      </c>
      <c r="AK2315">
        <v>3.5</v>
      </c>
      <c r="AL2315">
        <v>33</v>
      </c>
      <c r="AM2315">
        <v>237.6</v>
      </c>
      <c r="AN2315" t="s">
        <v>290</v>
      </c>
      <c r="AO2315" t="s">
        <v>321</v>
      </c>
      <c r="AP2315" t="s">
        <v>314</v>
      </c>
      <c r="AQ2315" t="s">
        <v>312</v>
      </c>
      <c r="AR2315" t="s">
        <v>294</v>
      </c>
      <c r="AS2315" t="s">
        <v>291</v>
      </c>
      <c r="AT2315">
        <v>-1</v>
      </c>
      <c r="AU2315">
        <v>-1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b">
        <v>0</v>
      </c>
      <c r="BI2315" t="b">
        <v>1</v>
      </c>
      <c r="BJ2315" t="b">
        <v>0</v>
      </c>
      <c r="BK2315" t="b">
        <v>1</v>
      </c>
      <c r="BL2315" t="s">
        <v>312</v>
      </c>
      <c r="BM2315">
        <v>2</v>
      </c>
      <c r="BN2315">
        <v>75</v>
      </c>
      <c r="BO2315">
        <v>1</v>
      </c>
      <c r="BP2315" s="15">
        <v>45314</v>
      </c>
      <c r="BQ2315" t="s">
        <v>295</v>
      </c>
      <c r="BR2315" t="s">
        <v>348</v>
      </c>
      <c r="BS2315">
        <v>75</v>
      </c>
      <c r="BT2315">
        <v>2</v>
      </c>
    </row>
    <row r="2316" spans="1:72" x14ac:dyDescent="0.25">
      <c r="A2316" t="str">
        <f t="shared" si="144"/>
        <v>64_153</v>
      </c>
      <c r="B2316" t="str">
        <f t="shared" si="145"/>
        <v>U</v>
      </c>
      <c r="C2316">
        <f t="shared" si="146"/>
        <v>138.69999999999999</v>
      </c>
      <c r="D2316">
        <f t="shared" si="147"/>
        <v>42.105263157894697</v>
      </c>
      <c r="F2316" t="s">
        <v>3368</v>
      </c>
      <c r="G2316">
        <v>64</v>
      </c>
      <c r="H2316" t="s">
        <v>3342</v>
      </c>
      <c r="I2316">
        <v>153</v>
      </c>
      <c r="J2316">
        <v>172</v>
      </c>
      <c r="K2316" t="s">
        <v>283</v>
      </c>
      <c r="L2316" t="s">
        <v>284</v>
      </c>
      <c r="M2316">
        <v>2</v>
      </c>
      <c r="N2316" t="s">
        <v>285</v>
      </c>
      <c r="O2316">
        <v>0</v>
      </c>
      <c r="P2316">
        <v>2</v>
      </c>
      <c r="Q2316" t="s">
        <v>286</v>
      </c>
      <c r="R2316" t="s">
        <v>287</v>
      </c>
      <c r="S2316" t="s">
        <v>318</v>
      </c>
      <c r="T2316" t="s">
        <v>319</v>
      </c>
      <c r="U2316">
        <v>286</v>
      </c>
      <c r="V2316">
        <v>6</v>
      </c>
      <c r="W2316">
        <v>35</v>
      </c>
      <c r="X2316">
        <v>2</v>
      </c>
      <c r="Y2316" s="15">
        <v>35389</v>
      </c>
      <c r="Z2316">
        <v>22</v>
      </c>
      <c r="AA2316" s="15">
        <v>21916</v>
      </c>
      <c r="AB2316" s="15">
        <v>45314</v>
      </c>
      <c r="AC2316">
        <v>0.85</v>
      </c>
      <c r="AD2316">
        <v>0.85</v>
      </c>
      <c r="AE2316">
        <v>99</v>
      </c>
      <c r="AF2316" s="15">
        <v>45335</v>
      </c>
      <c r="AG2316">
        <v>-1</v>
      </c>
      <c r="AH2316">
        <v>-1</v>
      </c>
      <c r="AI2316">
        <v>175.0014287315</v>
      </c>
      <c r="AJ2316">
        <v>-40.908438380600003</v>
      </c>
      <c r="AK2316">
        <v>2.5</v>
      </c>
      <c r="AL2316">
        <v>19</v>
      </c>
      <c r="AM2316">
        <v>138.69999999999999</v>
      </c>
      <c r="AN2316" t="s">
        <v>320</v>
      </c>
      <c r="AO2316" t="s">
        <v>321</v>
      </c>
      <c r="AP2316" t="s">
        <v>314</v>
      </c>
      <c r="AQ2316" t="s">
        <v>312</v>
      </c>
      <c r="AR2316" t="s">
        <v>294</v>
      </c>
      <c r="AS2316" t="s">
        <v>291</v>
      </c>
      <c r="AT2316">
        <v>-1</v>
      </c>
      <c r="AU2316">
        <v>-1</v>
      </c>
      <c r="AV2316">
        <v>0</v>
      </c>
      <c r="AW2316">
        <v>0</v>
      </c>
      <c r="AX2316">
        <v>0</v>
      </c>
      <c r="AY2316">
        <v>52.631578947368403</v>
      </c>
      <c r="AZ2316">
        <v>42.105263157894697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b">
        <v>0</v>
      </c>
      <c r="BI2316" t="b">
        <v>1</v>
      </c>
      <c r="BJ2316" t="b">
        <v>0</v>
      </c>
      <c r="BK2316" t="b">
        <v>1</v>
      </c>
      <c r="BL2316" t="s">
        <v>312</v>
      </c>
      <c r="BM2316">
        <v>2</v>
      </c>
      <c r="BN2316">
        <v>90</v>
      </c>
      <c r="BO2316">
        <v>1</v>
      </c>
      <c r="BP2316" s="15">
        <v>45314</v>
      </c>
      <c r="BQ2316" t="s">
        <v>307</v>
      </c>
      <c r="BR2316" t="s">
        <v>322</v>
      </c>
      <c r="BS2316">
        <v>90</v>
      </c>
      <c r="BT2316">
        <v>2</v>
      </c>
    </row>
    <row r="2317" spans="1:72" x14ac:dyDescent="0.25">
      <c r="A2317" t="str">
        <f t="shared" si="144"/>
        <v>65_0</v>
      </c>
      <c r="B2317" t="str">
        <f t="shared" si="145"/>
        <v>U</v>
      </c>
      <c r="C2317">
        <f t="shared" si="146"/>
        <v>822.5</v>
      </c>
      <c r="D2317">
        <f t="shared" si="147"/>
        <v>0</v>
      </c>
      <c r="F2317" t="s">
        <v>3369</v>
      </c>
      <c r="G2317">
        <v>65</v>
      </c>
      <c r="H2317" t="s">
        <v>3344</v>
      </c>
      <c r="I2317">
        <v>0</v>
      </c>
      <c r="J2317">
        <v>175</v>
      </c>
      <c r="K2317" t="s">
        <v>283</v>
      </c>
      <c r="L2317" t="s">
        <v>284</v>
      </c>
      <c r="M2317">
        <v>2</v>
      </c>
      <c r="N2317" t="s">
        <v>285</v>
      </c>
      <c r="O2317">
        <v>0</v>
      </c>
      <c r="P2317">
        <v>2</v>
      </c>
      <c r="Q2317" t="s">
        <v>286</v>
      </c>
      <c r="R2317" t="s">
        <v>287</v>
      </c>
      <c r="S2317" t="s">
        <v>318</v>
      </c>
      <c r="T2317" t="s">
        <v>319</v>
      </c>
      <c r="U2317">
        <v>156</v>
      </c>
      <c r="V2317">
        <v>6</v>
      </c>
      <c r="W2317">
        <v>30</v>
      </c>
      <c r="X2317">
        <v>3</v>
      </c>
      <c r="Y2317" s="15">
        <v>42069</v>
      </c>
      <c r="Z2317">
        <v>19</v>
      </c>
      <c r="AA2317" s="15">
        <v>21916</v>
      </c>
      <c r="AB2317" s="15">
        <v>45316</v>
      </c>
      <c r="AC2317">
        <v>11.35</v>
      </c>
      <c r="AD2317">
        <v>2</v>
      </c>
      <c r="AE2317">
        <v>153</v>
      </c>
      <c r="AF2317" s="15">
        <v>45328</v>
      </c>
      <c r="AG2317">
        <v>-1</v>
      </c>
      <c r="AH2317">
        <v>-1</v>
      </c>
      <c r="AI2317">
        <v>174.97874974289999</v>
      </c>
      <c r="AJ2317">
        <v>-40.915666364499998</v>
      </c>
      <c r="AK2317">
        <v>2.5</v>
      </c>
      <c r="AL2317">
        <v>175</v>
      </c>
      <c r="AM2317">
        <v>822.5</v>
      </c>
      <c r="AN2317" t="s">
        <v>320</v>
      </c>
      <c r="AO2317" t="s">
        <v>321</v>
      </c>
      <c r="AP2317" t="s">
        <v>292</v>
      </c>
      <c r="AQ2317" t="s">
        <v>293</v>
      </c>
      <c r="AR2317" t="s">
        <v>294</v>
      </c>
      <c r="AS2317" t="s">
        <v>291</v>
      </c>
      <c r="AT2317">
        <v>-1</v>
      </c>
      <c r="AU2317">
        <v>-1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b">
        <v>0</v>
      </c>
      <c r="BI2317" t="b">
        <v>1</v>
      </c>
      <c r="BJ2317" t="b">
        <v>1</v>
      </c>
      <c r="BK2317" t="b">
        <v>0</v>
      </c>
      <c r="BL2317" t="s">
        <v>293</v>
      </c>
      <c r="BM2317">
        <v>2</v>
      </c>
      <c r="BN2317">
        <v>90</v>
      </c>
      <c r="BO2317">
        <v>1</v>
      </c>
      <c r="BP2317" s="15">
        <v>45316</v>
      </c>
      <c r="BQ2317" t="s">
        <v>307</v>
      </c>
      <c r="BR2317" t="s">
        <v>322</v>
      </c>
      <c r="BS2317">
        <v>90</v>
      </c>
      <c r="BT2317">
        <v>2</v>
      </c>
    </row>
    <row r="2318" spans="1:72" x14ac:dyDescent="0.25">
      <c r="A2318" t="str">
        <f t="shared" si="144"/>
        <v>66_5</v>
      </c>
      <c r="B2318" t="str">
        <f t="shared" si="145"/>
        <v>U</v>
      </c>
      <c r="C2318">
        <f t="shared" si="146"/>
        <v>1809</v>
      </c>
      <c r="D2318">
        <f t="shared" si="147"/>
        <v>0</v>
      </c>
      <c r="F2318" t="s">
        <v>3370</v>
      </c>
      <c r="G2318">
        <v>66</v>
      </c>
      <c r="H2318" t="s">
        <v>3371</v>
      </c>
      <c r="I2318">
        <v>5</v>
      </c>
      <c r="J2318">
        <v>206</v>
      </c>
      <c r="K2318" t="s">
        <v>283</v>
      </c>
      <c r="L2318" t="s">
        <v>284</v>
      </c>
      <c r="M2318">
        <v>2</v>
      </c>
      <c r="N2318" t="s">
        <v>285</v>
      </c>
      <c r="O2318">
        <v>0</v>
      </c>
      <c r="P2318">
        <v>3</v>
      </c>
      <c r="Q2318" t="s">
        <v>286</v>
      </c>
      <c r="R2318" t="s">
        <v>287</v>
      </c>
      <c r="S2318" t="s">
        <v>305</v>
      </c>
      <c r="T2318" t="s">
        <v>319</v>
      </c>
      <c r="U2318">
        <v>547</v>
      </c>
      <c r="V2318">
        <v>17</v>
      </c>
      <c r="W2318">
        <v>30</v>
      </c>
      <c r="X2318">
        <v>3</v>
      </c>
      <c r="Y2318" s="15">
        <v>40602</v>
      </c>
      <c r="Z2318">
        <v>18</v>
      </c>
      <c r="AA2318" s="15">
        <v>21916</v>
      </c>
      <c r="AB2318" s="15">
        <v>45315</v>
      </c>
      <c r="AC2318">
        <v>6</v>
      </c>
      <c r="AD2318">
        <v>3</v>
      </c>
      <c r="AE2318">
        <v>209.65</v>
      </c>
      <c r="AF2318" s="15">
        <v>45334</v>
      </c>
      <c r="AG2318">
        <v>-1</v>
      </c>
      <c r="AH2318">
        <v>-1</v>
      </c>
      <c r="AI2318">
        <v>174.9980456827</v>
      </c>
      <c r="AJ2318">
        <v>-40.879879715999998</v>
      </c>
      <c r="AK2318">
        <v>4.5</v>
      </c>
      <c r="AL2318">
        <v>201</v>
      </c>
      <c r="AM2318">
        <v>1809</v>
      </c>
      <c r="AN2318" t="s">
        <v>306</v>
      </c>
      <c r="AO2318" t="s">
        <v>321</v>
      </c>
      <c r="AP2318" t="s">
        <v>292</v>
      </c>
      <c r="AQ2318" t="s">
        <v>293</v>
      </c>
      <c r="AR2318" t="s">
        <v>294</v>
      </c>
      <c r="AS2318" t="s">
        <v>291</v>
      </c>
      <c r="AT2318">
        <v>1310.92614</v>
      </c>
      <c r="AU2318">
        <v>348.32456000000002</v>
      </c>
      <c r="AV2318">
        <v>0</v>
      </c>
      <c r="AW2318">
        <v>0</v>
      </c>
      <c r="AX2318">
        <v>0.55555555555555503</v>
      </c>
      <c r="AY2318">
        <v>0</v>
      </c>
      <c r="AZ2318">
        <v>0</v>
      </c>
      <c r="BA2318">
        <v>0</v>
      </c>
      <c r="BB2318">
        <v>0</v>
      </c>
      <c r="BC2318">
        <v>0.05</v>
      </c>
      <c r="BD2318">
        <v>0</v>
      </c>
      <c r="BE2318">
        <v>0.25</v>
      </c>
      <c r="BF2318">
        <v>0.25</v>
      </c>
      <c r="BG2318">
        <v>0</v>
      </c>
      <c r="BH2318" t="b">
        <v>0</v>
      </c>
      <c r="BI2318" t="b">
        <v>1</v>
      </c>
      <c r="BJ2318" t="b">
        <v>1</v>
      </c>
      <c r="BK2318" t="b">
        <v>0</v>
      </c>
      <c r="BL2318" t="s">
        <v>293</v>
      </c>
      <c r="BM2318">
        <v>2</v>
      </c>
      <c r="BN2318">
        <v>90</v>
      </c>
      <c r="BO2318">
        <v>1</v>
      </c>
      <c r="BP2318" s="15">
        <v>45315</v>
      </c>
      <c r="BQ2318" t="s">
        <v>307</v>
      </c>
      <c r="BR2318" t="s">
        <v>322</v>
      </c>
      <c r="BS2318">
        <v>90</v>
      </c>
      <c r="BT2318">
        <v>2</v>
      </c>
    </row>
    <row r="2319" spans="1:72" x14ac:dyDescent="0.25">
      <c r="A2319" t="str">
        <f t="shared" si="144"/>
        <v>67_4</v>
      </c>
      <c r="B2319" t="str">
        <f t="shared" si="145"/>
        <v>U</v>
      </c>
      <c r="C2319">
        <f t="shared" si="146"/>
        <v>593.4</v>
      </c>
      <c r="D2319">
        <f t="shared" si="147"/>
        <v>0</v>
      </c>
      <c r="F2319" t="s">
        <v>3372</v>
      </c>
      <c r="G2319">
        <v>67</v>
      </c>
      <c r="H2319" t="s">
        <v>3373</v>
      </c>
      <c r="I2319">
        <v>4</v>
      </c>
      <c r="J2319">
        <v>133</v>
      </c>
      <c r="K2319" t="s">
        <v>283</v>
      </c>
      <c r="L2319" t="s">
        <v>284</v>
      </c>
      <c r="M2319">
        <v>2</v>
      </c>
      <c r="N2319" t="s">
        <v>285</v>
      </c>
      <c r="O2319">
        <v>0</v>
      </c>
      <c r="P2319">
        <v>2</v>
      </c>
      <c r="Q2319" t="s">
        <v>286</v>
      </c>
      <c r="R2319" t="s">
        <v>287</v>
      </c>
      <c r="S2319" t="s">
        <v>305</v>
      </c>
      <c r="T2319" t="s">
        <v>319</v>
      </c>
      <c r="U2319">
        <v>149</v>
      </c>
      <c r="V2319">
        <v>5</v>
      </c>
      <c r="W2319">
        <v>30</v>
      </c>
      <c r="X2319">
        <v>3</v>
      </c>
      <c r="Y2319" s="15">
        <v>40267</v>
      </c>
      <c r="Z2319">
        <v>19</v>
      </c>
      <c r="AA2319" s="15">
        <v>21916</v>
      </c>
      <c r="AB2319" s="15">
        <v>45334</v>
      </c>
      <c r="AC2319">
        <v>4</v>
      </c>
      <c r="AD2319">
        <v>3</v>
      </c>
      <c r="AE2319">
        <v>111</v>
      </c>
      <c r="AF2319" s="15">
        <v>45328</v>
      </c>
      <c r="AG2319">
        <v>-1</v>
      </c>
      <c r="AH2319">
        <v>-1</v>
      </c>
      <c r="AI2319">
        <v>175.00644392940001</v>
      </c>
      <c r="AJ2319">
        <v>-40.911610943699998</v>
      </c>
      <c r="AK2319">
        <v>1.5</v>
      </c>
      <c r="AL2319">
        <v>129</v>
      </c>
      <c r="AM2319">
        <v>593.4</v>
      </c>
      <c r="AN2319" t="s">
        <v>306</v>
      </c>
      <c r="AO2319" t="s">
        <v>321</v>
      </c>
      <c r="AP2319" t="s">
        <v>292</v>
      </c>
      <c r="AQ2319" t="s">
        <v>293</v>
      </c>
      <c r="AR2319" t="s">
        <v>294</v>
      </c>
      <c r="AS2319" t="s">
        <v>291</v>
      </c>
      <c r="AT2319">
        <v>-1</v>
      </c>
      <c r="AU2319">
        <v>-1</v>
      </c>
      <c r="AV2319">
        <v>0</v>
      </c>
      <c r="AW2319">
        <v>0</v>
      </c>
      <c r="AX2319">
        <v>0</v>
      </c>
      <c r="AY2319">
        <v>2.5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b">
        <v>0</v>
      </c>
      <c r="BI2319" t="b">
        <v>1</v>
      </c>
      <c r="BJ2319" t="b">
        <v>1</v>
      </c>
      <c r="BK2319" t="b">
        <v>0</v>
      </c>
      <c r="BL2319" t="s">
        <v>293</v>
      </c>
      <c r="BM2319">
        <v>2</v>
      </c>
      <c r="BN2319">
        <v>90</v>
      </c>
      <c r="BO2319">
        <v>1</v>
      </c>
      <c r="BP2319" s="15">
        <v>45334</v>
      </c>
      <c r="BQ2319" t="s">
        <v>307</v>
      </c>
      <c r="BR2319" t="s">
        <v>322</v>
      </c>
      <c r="BS2319">
        <v>90</v>
      </c>
      <c r="BT2319">
        <v>2</v>
      </c>
    </row>
    <row r="2320" spans="1:72" x14ac:dyDescent="0.25">
      <c r="A2320" t="str">
        <f t="shared" si="144"/>
        <v>68_5</v>
      </c>
      <c r="B2320" t="str">
        <f t="shared" si="145"/>
        <v>U</v>
      </c>
      <c r="C2320">
        <f t="shared" si="146"/>
        <v>532</v>
      </c>
      <c r="D2320">
        <f t="shared" si="147"/>
        <v>0</v>
      </c>
      <c r="F2320" t="s">
        <v>3374</v>
      </c>
      <c r="G2320">
        <v>68</v>
      </c>
      <c r="H2320" t="s">
        <v>53</v>
      </c>
      <c r="I2320">
        <v>5</v>
      </c>
      <c r="J2320">
        <v>100</v>
      </c>
      <c r="K2320" t="s">
        <v>283</v>
      </c>
      <c r="L2320" t="s">
        <v>284</v>
      </c>
      <c r="M2320">
        <v>2</v>
      </c>
      <c r="N2320" t="s">
        <v>285</v>
      </c>
      <c r="O2320">
        <v>0</v>
      </c>
      <c r="P2320">
        <v>1</v>
      </c>
      <c r="Q2320" t="s">
        <v>286</v>
      </c>
      <c r="R2320" t="s">
        <v>304</v>
      </c>
      <c r="S2320" t="s">
        <v>318</v>
      </c>
      <c r="T2320" t="s">
        <v>319</v>
      </c>
      <c r="U2320">
        <v>64</v>
      </c>
      <c r="V2320">
        <v>6</v>
      </c>
      <c r="W2320">
        <v>30</v>
      </c>
      <c r="X2320">
        <v>3</v>
      </c>
      <c r="Y2320" s="15">
        <v>39919</v>
      </c>
      <c r="Z2320">
        <v>20</v>
      </c>
      <c r="AA2320" s="15">
        <v>10959</v>
      </c>
      <c r="AB2320" s="15">
        <v>45334</v>
      </c>
      <c r="AC2320">
        <v>4</v>
      </c>
      <c r="AD2320">
        <v>3.65</v>
      </c>
      <c r="AE2320">
        <v>111</v>
      </c>
      <c r="AF2320" s="15">
        <v>45326</v>
      </c>
      <c r="AG2320">
        <v>-1</v>
      </c>
      <c r="AH2320">
        <v>-1</v>
      </c>
      <c r="AI2320">
        <v>174.96279955150001</v>
      </c>
      <c r="AJ2320">
        <v>-40.978031547699999</v>
      </c>
      <c r="AK2320">
        <v>2.5</v>
      </c>
      <c r="AL2320">
        <v>95</v>
      </c>
      <c r="AM2320">
        <v>532</v>
      </c>
      <c r="AN2320" t="s">
        <v>320</v>
      </c>
      <c r="AO2320" t="s">
        <v>321</v>
      </c>
      <c r="AP2320" t="s">
        <v>292</v>
      </c>
      <c r="AQ2320" t="s">
        <v>293</v>
      </c>
      <c r="AR2320" t="s">
        <v>294</v>
      </c>
      <c r="AS2320" t="s">
        <v>291</v>
      </c>
      <c r="AT2320">
        <v>-1</v>
      </c>
      <c r="AU2320">
        <v>-1</v>
      </c>
      <c r="AV2320">
        <v>0</v>
      </c>
      <c r="AW2320">
        <v>0</v>
      </c>
      <c r="AX2320">
        <v>0.44642857142857101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b">
        <v>0</v>
      </c>
      <c r="BI2320" t="b">
        <v>1</v>
      </c>
      <c r="BJ2320" t="b">
        <v>0</v>
      </c>
      <c r="BK2320" t="b">
        <v>0</v>
      </c>
      <c r="BL2320" t="s">
        <v>293</v>
      </c>
      <c r="BM2320">
        <v>2</v>
      </c>
      <c r="BN2320">
        <v>90</v>
      </c>
      <c r="BO2320">
        <v>1</v>
      </c>
      <c r="BP2320" s="15">
        <v>45334</v>
      </c>
      <c r="BQ2320" t="s">
        <v>307</v>
      </c>
      <c r="BR2320" t="s">
        <v>322</v>
      </c>
      <c r="BS2320">
        <v>90</v>
      </c>
      <c r="BT2320">
        <v>2</v>
      </c>
    </row>
    <row r="2321" spans="1:72" x14ac:dyDescent="0.25">
      <c r="A2321" t="str">
        <f t="shared" si="144"/>
        <v>70_126</v>
      </c>
      <c r="B2321" t="str">
        <f t="shared" si="145"/>
        <v>U</v>
      </c>
      <c r="C2321">
        <f t="shared" si="146"/>
        <v>532.79999999999995</v>
      </c>
      <c r="D2321">
        <f t="shared" si="147"/>
        <v>0</v>
      </c>
      <c r="F2321" t="s">
        <v>3375</v>
      </c>
      <c r="G2321">
        <v>70</v>
      </c>
      <c r="H2321" t="s">
        <v>3347</v>
      </c>
      <c r="I2321">
        <v>126</v>
      </c>
      <c r="J2321">
        <v>198</v>
      </c>
      <c r="K2321" t="s">
        <v>283</v>
      </c>
      <c r="L2321" t="s">
        <v>284</v>
      </c>
      <c r="M2321">
        <v>2</v>
      </c>
      <c r="N2321" t="s">
        <v>285</v>
      </c>
      <c r="O2321">
        <v>0</v>
      </c>
      <c r="P2321">
        <v>1</v>
      </c>
      <c r="Q2321" t="s">
        <v>286</v>
      </c>
      <c r="R2321" t="s">
        <v>304</v>
      </c>
      <c r="S2321" t="s">
        <v>318</v>
      </c>
      <c r="T2321" t="s">
        <v>319</v>
      </c>
      <c r="U2321">
        <v>95</v>
      </c>
      <c r="V2321">
        <v>6</v>
      </c>
      <c r="W2321">
        <v>35</v>
      </c>
      <c r="X2321">
        <v>3</v>
      </c>
      <c r="Y2321" s="15">
        <v>43144</v>
      </c>
      <c r="Z2321">
        <v>25</v>
      </c>
      <c r="AA2321" s="15">
        <v>29586</v>
      </c>
      <c r="AB2321" s="15">
        <v>45313</v>
      </c>
      <c r="AC2321">
        <v>4</v>
      </c>
      <c r="AD2321">
        <v>3</v>
      </c>
      <c r="AE2321">
        <v>115.85</v>
      </c>
      <c r="AF2321" s="15">
        <v>45336</v>
      </c>
      <c r="AG2321">
        <v>-1</v>
      </c>
      <c r="AH2321">
        <v>-1</v>
      </c>
      <c r="AI2321">
        <v>175.03784432539999</v>
      </c>
      <c r="AJ2321">
        <v>-40.850776751399998</v>
      </c>
      <c r="AK2321">
        <v>2</v>
      </c>
      <c r="AL2321">
        <v>72</v>
      </c>
      <c r="AM2321">
        <v>532.79999999999995</v>
      </c>
      <c r="AN2321" t="s">
        <v>320</v>
      </c>
      <c r="AO2321" t="s">
        <v>321</v>
      </c>
      <c r="AP2321" t="s">
        <v>314</v>
      </c>
      <c r="AQ2321" t="s">
        <v>312</v>
      </c>
      <c r="AR2321" t="s">
        <v>294</v>
      </c>
      <c r="AS2321" t="s">
        <v>291</v>
      </c>
      <c r="AT2321">
        <v>-1</v>
      </c>
      <c r="AU2321">
        <v>-1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b">
        <v>0</v>
      </c>
      <c r="BI2321" t="b">
        <v>1</v>
      </c>
      <c r="BJ2321" t="b">
        <v>0</v>
      </c>
      <c r="BK2321" t="b">
        <v>1</v>
      </c>
      <c r="BL2321" t="s">
        <v>312</v>
      </c>
      <c r="BM2321">
        <v>2</v>
      </c>
      <c r="BN2321">
        <v>90</v>
      </c>
      <c r="BO2321">
        <v>1</v>
      </c>
      <c r="BP2321" s="15">
        <v>45313</v>
      </c>
      <c r="BQ2321" t="s">
        <v>307</v>
      </c>
      <c r="BR2321" t="s">
        <v>322</v>
      </c>
      <c r="BS2321">
        <v>90</v>
      </c>
      <c r="BT2321">
        <v>2</v>
      </c>
    </row>
    <row r="2322" spans="1:72" x14ac:dyDescent="0.25">
      <c r="A2322" t="str">
        <f t="shared" si="144"/>
        <v>71_60</v>
      </c>
      <c r="B2322" t="str">
        <f t="shared" si="145"/>
        <v>U</v>
      </c>
      <c r="C2322">
        <f t="shared" si="146"/>
        <v>123.5</v>
      </c>
      <c r="D2322">
        <f t="shared" si="147"/>
        <v>0</v>
      </c>
      <c r="F2322" t="s">
        <v>3376</v>
      </c>
      <c r="G2322">
        <v>71</v>
      </c>
      <c r="H2322" t="s">
        <v>1743</v>
      </c>
      <c r="I2322">
        <v>60</v>
      </c>
      <c r="J2322">
        <v>79</v>
      </c>
      <c r="K2322" t="s">
        <v>283</v>
      </c>
      <c r="L2322" t="s">
        <v>284</v>
      </c>
      <c r="M2322">
        <v>2</v>
      </c>
      <c r="N2322" t="s">
        <v>285</v>
      </c>
      <c r="O2322">
        <v>0</v>
      </c>
      <c r="P2322">
        <v>1</v>
      </c>
      <c r="Q2322" t="s">
        <v>286</v>
      </c>
      <c r="R2322" t="s">
        <v>304</v>
      </c>
      <c r="S2322" t="s">
        <v>318</v>
      </c>
      <c r="T2322" t="s">
        <v>319</v>
      </c>
      <c r="U2322">
        <v>88</v>
      </c>
      <c r="V2322">
        <v>6</v>
      </c>
      <c r="W2322">
        <v>20</v>
      </c>
      <c r="X2322">
        <v>2</v>
      </c>
      <c r="Y2322" s="15">
        <v>38107</v>
      </c>
      <c r="Z2322">
        <v>20</v>
      </c>
      <c r="AA2322" s="15">
        <v>21916</v>
      </c>
      <c r="AB2322" s="15">
        <v>45334</v>
      </c>
      <c r="AC2322">
        <v>4</v>
      </c>
      <c r="AD2322">
        <v>3</v>
      </c>
      <c r="AE2322">
        <v>111</v>
      </c>
      <c r="AF2322" s="15">
        <v>45333</v>
      </c>
      <c r="AG2322">
        <v>-1</v>
      </c>
      <c r="AH2322">
        <v>-1</v>
      </c>
      <c r="AI2322">
        <v>174.9834015763</v>
      </c>
      <c r="AJ2322">
        <v>-40.930414536299999</v>
      </c>
      <c r="AK2322">
        <v>0.5</v>
      </c>
      <c r="AL2322">
        <v>19</v>
      </c>
      <c r="AM2322">
        <v>123.5</v>
      </c>
      <c r="AN2322" t="s">
        <v>320</v>
      </c>
      <c r="AO2322" t="s">
        <v>321</v>
      </c>
      <c r="AP2322" t="s">
        <v>325</v>
      </c>
      <c r="AQ2322" t="s">
        <v>293</v>
      </c>
      <c r="AR2322" t="s">
        <v>294</v>
      </c>
      <c r="AS2322" t="s">
        <v>291</v>
      </c>
      <c r="AT2322">
        <v>-1</v>
      </c>
      <c r="AU2322">
        <v>-1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b">
        <v>0</v>
      </c>
      <c r="BI2322" t="b">
        <v>1</v>
      </c>
      <c r="BJ2322" t="b">
        <v>0</v>
      </c>
      <c r="BK2322" t="b">
        <v>0</v>
      </c>
      <c r="BL2322" t="s">
        <v>293</v>
      </c>
      <c r="BM2322">
        <v>2</v>
      </c>
      <c r="BN2322">
        <v>90</v>
      </c>
      <c r="BO2322">
        <v>1</v>
      </c>
      <c r="BP2322" s="15">
        <v>45334</v>
      </c>
      <c r="BQ2322" t="s">
        <v>307</v>
      </c>
      <c r="BR2322" t="s">
        <v>322</v>
      </c>
      <c r="BS2322">
        <v>90</v>
      </c>
      <c r="BT2322">
        <v>2</v>
      </c>
    </row>
    <row r="2323" spans="1:72" x14ac:dyDescent="0.25">
      <c r="A2323" t="str">
        <f t="shared" si="144"/>
        <v>73_339</v>
      </c>
      <c r="B2323" t="str">
        <f t="shared" si="145"/>
        <v>U</v>
      </c>
      <c r="C2323">
        <f t="shared" si="146"/>
        <v>955.5</v>
      </c>
      <c r="D2323">
        <f t="shared" si="147"/>
        <v>0</v>
      </c>
      <c r="F2323" t="s">
        <v>3377</v>
      </c>
      <c r="G2323">
        <v>73</v>
      </c>
      <c r="H2323" t="s">
        <v>58</v>
      </c>
      <c r="I2323">
        <v>339</v>
      </c>
      <c r="J2323">
        <v>430</v>
      </c>
      <c r="K2323" t="s">
        <v>283</v>
      </c>
      <c r="L2323" t="s">
        <v>284</v>
      </c>
      <c r="M2323">
        <v>2</v>
      </c>
      <c r="N2323" t="s">
        <v>285</v>
      </c>
      <c r="O2323">
        <v>0</v>
      </c>
      <c r="P2323">
        <v>4</v>
      </c>
      <c r="Q2323" t="s">
        <v>286</v>
      </c>
      <c r="R2323" t="s">
        <v>341</v>
      </c>
      <c r="S2323" t="s">
        <v>334</v>
      </c>
      <c r="T2323" t="s">
        <v>342</v>
      </c>
      <c r="U2323">
        <v>2447</v>
      </c>
      <c r="V2323">
        <v>3</v>
      </c>
      <c r="W2323">
        <v>63</v>
      </c>
      <c r="X2323">
        <v>5</v>
      </c>
      <c r="Y2323" s="15">
        <v>39448</v>
      </c>
      <c r="Z2323">
        <v>18</v>
      </c>
      <c r="AA2323" s="15">
        <v>21916</v>
      </c>
      <c r="AB2323" s="15">
        <v>45316</v>
      </c>
      <c r="AC2323">
        <v>2</v>
      </c>
      <c r="AD2323">
        <v>2</v>
      </c>
      <c r="AE2323">
        <v>182.7</v>
      </c>
      <c r="AF2323" s="15">
        <v>45333</v>
      </c>
      <c r="AG2323">
        <v>-1</v>
      </c>
      <c r="AH2323">
        <v>-1</v>
      </c>
      <c r="AI2323">
        <v>174.98390138529999</v>
      </c>
      <c r="AJ2323">
        <v>-40.9274026585</v>
      </c>
      <c r="AK2323">
        <v>4.5</v>
      </c>
      <c r="AL2323">
        <v>91</v>
      </c>
      <c r="AM2323">
        <v>955.5</v>
      </c>
      <c r="AN2323" t="s">
        <v>335</v>
      </c>
      <c r="AO2323" t="s">
        <v>321</v>
      </c>
      <c r="AP2323" t="s">
        <v>314</v>
      </c>
      <c r="AQ2323" t="s">
        <v>312</v>
      </c>
      <c r="AR2323" t="s">
        <v>294</v>
      </c>
      <c r="AS2323" t="s">
        <v>291</v>
      </c>
      <c r="AT2323">
        <v>862.91741999999999</v>
      </c>
      <c r="AU2323">
        <v>216.80751000000001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b">
        <v>0</v>
      </c>
      <c r="BI2323" t="b">
        <v>1</v>
      </c>
      <c r="BJ2323" t="b">
        <v>1</v>
      </c>
      <c r="BK2323" t="b">
        <v>0</v>
      </c>
      <c r="BL2323" t="s">
        <v>312</v>
      </c>
      <c r="BM2323">
        <v>2</v>
      </c>
      <c r="BN2323">
        <v>60</v>
      </c>
      <c r="BO2323">
        <v>1</v>
      </c>
      <c r="BP2323" s="15">
        <v>45316</v>
      </c>
      <c r="BQ2323" t="s">
        <v>336</v>
      </c>
      <c r="BR2323" t="s">
        <v>337</v>
      </c>
      <c r="BS2323">
        <v>60</v>
      </c>
      <c r="BT2323">
        <v>2</v>
      </c>
    </row>
    <row r="2324" spans="1:72" x14ac:dyDescent="0.25">
      <c r="A2324" t="str">
        <f t="shared" si="144"/>
        <v>73_430</v>
      </c>
      <c r="B2324" t="str">
        <f t="shared" si="145"/>
        <v>U</v>
      </c>
      <c r="C2324">
        <f t="shared" si="146"/>
        <v>3759</v>
      </c>
      <c r="D2324">
        <f t="shared" si="147"/>
        <v>0</v>
      </c>
      <c r="F2324" t="s">
        <v>3378</v>
      </c>
      <c r="G2324">
        <v>73</v>
      </c>
      <c r="H2324" t="s">
        <v>58</v>
      </c>
      <c r="I2324">
        <v>430</v>
      </c>
      <c r="J2324">
        <v>788</v>
      </c>
      <c r="K2324" t="s">
        <v>283</v>
      </c>
      <c r="L2324" t="s">
        <v>284</v>
      </c>
      <c r="M2324">
        <v>2</v>
      </c>
      <c r="N2324" t="s">
        <v>285</v>
      </c>
      <c r="O2324">
        <v>0</v>
      </c>
      <c r="P2324">
        <v>4</v>
      </c>
      <c r="Q2324" t="s">
        <v>286</v>
      </c>
      <c r="R2324" t="s">
        <v>341</v>
      </c>
      <c r="S2324" t="s">
        <v>334</v>
      </c>
      <c r="T2324" t="s">
        <v>342</v>
      </c>
      <c r="U2324">
        <v>2447</v>
      </c>
      <c r="V2324">
        <v>3</v>
      </c>
      <c r="W2324">
        <v>35</v>
      </c>
      <c r="X2324">
        <v>3</v>
      </c>
      <c r="Y2324" s="15">
        <v>38638</v>
      </c>
      <c r="Z2324">
        <v>18</v>
      </c>
      <c r="AA2324" s="15">
        <v>29586</v>
      </c>
      <c r="AB2324" s="15">
        <v>45316</v>
      </c>
      <c r="AC2324">
        <v>3</v>
      </c>
      <c r="AD2324">
        <v>2</v>
      </c>
      <c r="AE2324">
        <v>121.65</v>
      </c>
      <c r="AF2324" s="15">
        <v>45333</v>
      </c>
      <c r="AG2324">
        <v>-1</v>
      </c>
      <c r="AH2324">
        <v>-1</v>
      </c>
      <c r="AI2324">
        <v>174.98388977990001</v>
      </c>
      <c r="AJ2324">
        <v>-40.925466156699997</v>
      </c>
      <c r="AK2324">
        <v>1</v>
      </c>
      <c r="AL2324">
        <v>358</v>
      </c>
      <c r="AM2324">
        <v>3759</v>
      </c>
      <c r="AN2324" t="s">
        <v>335</v>
      </c>
      <c r="AO2324" t="s">
        <v>321</v>
      </c>
      <c r="AP2324" t="s">
        <v>314</v>
      </c>
      <c r="AQ2324" t="s">
        <v>312</v>
      </c>
      <c r="AR2324" t="s">
        <v>294</v>
      </c>
      <c r="AS2324" t="s">
        <v>291</v>
      </c>
      <c r="AT2324">
        <v>756.22020999999995</v>
      </c>
      <c r="AU2324">
        <v>250.97812999999999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b">
        <v>0</v>
      </c>
      <c r="BI2324" t="b">
        <v>1</v>
      </c>
      <c r="BJ2324" t="b">
        <v>1</v>
      </c>
      <c r="BK2324" t="b">
        <v>0</v>
      </c>
      <c r="BL2324" t="s">
        <v>312</v>
      </c>
      <c r="BM2324">
        <v>2</v>
      </c>
      <c r="BN2324">
        <v>60</v>
      </c>
      <c r="BO2324">
        <v>1</v>
      </c>
      <c r="BP2324" s="15">
        <v>45316</v>
      </c>
      <c r="BQ2324" t="s">
        <v>336</v>
      </c>
      <c r="BR2324" t="s">
        <v>337</v>
      </c>
      <c r="BS2324">
        <v>60</v>
      </c>
      <c r="BT2324">
        <v>2</v>
      </c>
    </row>
    <row r="2325" spans="1:72" x14ac:dyDescent="0.25">
      <c r="A2325" t="str">
        <f t="shared" si="144"/>
        <v>73_788</v>
      </c>
      <c r="B2325" t="str">
        <f t="shared" si="145"/>
        <v>U</v>
      </c>
      <c r="C2325">
        <f t="shared" si="146"/>
        <v>3878.1</v>
      </c>
      <c r="D2325">
        <f t="shared" si="147"/>
        <v>0</v>
      </c>
      <c r="F2325" t="s">
        <v>3379</v>
      </c>
      <c r="G2325">
        <v>73</v>
      </c>
      <c r="H2325" t="s">
        <v>58</v>
      </c>
      <c r="I2325">
        <v>788</v>
      </c>
      <c r="J2325">
        <v>1205</v>
      </c>
      <c r="K2325" t="s">
        <v>283</v>
      </c>
      <c r="L2325" t="s">
        <v>284</v>
      </c>
      <c r="M2325">
        <v>2</v>
      </c>
      <c r="N2325" t="s">
        <v>285</v>
      </c>
      <c r="O2325">
        <v>0</v>
      </c>
      <c r="P2325">
        <v>4</v>
      </c>
      <c r="Q2325" t="s">
        <v>286</v>
      </c>
      <c r="R2325" t="s">
        <v>341</v>
      </c>
      <c r="S2325" t="s">
        <v>334</v>
      </c>
      <c r="T2325" t="s">
        <v>342</v>
      </c>
      <c r="U2325">
        <v>2012</v>
      </c>
      <c r="V2325">
        <v>3</v>
      </c>
      <c r="W2325">
        <v>23</v>
      </c>
      <c r="X2325">
        <v>2</v>
      </c>
      <c r="Y2325" s="15">
        <v>38762</v>
      </c>
      <c r="Z2325">
        <v>17</v>
      </c>
      <c r="AA2325" s="15">
        <v>21916</v>
      </c>
      <c r="AB2325" s="15">
        <v>45316</v>
      </c>
      <c r="AC2325">
        <v>6</v>
      </c>
      <c r="AD2325">
        <v>3</v>
      </c>
      <c r="AE2325">
        <v>160.80000000000001</v>
      </c>
      <c r="AF2325" s="15">
        <v>45333</v>
      </c>
      <c r="AG2325">
        <v>-1</v>
      </c>
      <c r="AH2325">
        <v>-1</v>
      </c>
      <c r="AI2325">
        <v>174.98580174279999</v>
      </c>
      <c r="AJ2325">
        <v>-40.922337734499997</v>
      </c>
      <c r="AK2325">
        <v>3.5</v>
      </c>
      <c r="AL2325">
        <v>417</v>
      </c>
      <c r="AM2325">
        <v>3878.1</v>
      </c>
      <c r="AN2325" t="s">
        <v>335</v>
      </c>
      <c r="AO2325" t="s">
        <v>321</v>
      </c>
      <c r="AP2325" t="s">
        <v>325</v>
      </c>
      <c r="AQ2325" t="s">
        <v>293</v>
      </c>
      <c r="AR2325" t="s">
        <v>294</v>
      </c>
      <c r="AS2325" t="s">
        <v>291</v>
      </c>
      <c r="AT2325">
        <v>1158.43905</v>
      </c>
      <c r="AU2325">
        <v>391.52252499999997</v>
      </c>
      <c r="AV2325">
        <v>0</v>
      </c>
      <c r="AW2325">
        <v>0</v>
      </c>
      <c r="AX2325">
        <v>0.51820183961653099</v>
      </c>
      <c r="AY2325">
        <v>1.2048192771084301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b">
        <v>0</v>
      </c>
      <c r="BI2325" t="b">
        <v>1</v>
      </c>
      <c r="BJ2325" t="b">
        <v>1</v>
      </c>
      <c r="BK2325" t="b">
        <v>0</v>
      </c>
      <c r="BL2325" t="s">
        <v>293</v>
      </c>
      <c r="BM2325">
        <v>2</v>
      </c>
      <c r="BN2325">
        <v>60</v>
      </c>
      <c r="BO2325">
        <v>1</v>
      </c>
      <c r="BP2325" s="15">
        <v>45316</v>
      </c>
      <c r="BQ2325" t="s">
        <v>336</v>
      </c>
      <c r="BR2325" t="s">
        <v>337</v>
      </c>
      <c r="BS2325">
        <v>60</v>
      </c>
      <c r="BT2325">
        <v>2</v>
      </c>
    </row>
    <row r="2326" spans="1:72" x14ac:dyDescent="0.25">
      <c r="A2326" t="str">
        <f t="shared" si="144"/>
        <v>75_0</v>
      </c>
      <c r="B2326" t="str">
        <f t="shared" si="145"/>
        <v>U</v>
      </c>
      <c r="C2326">
        <f t="shared" si="146"/>
        <v>1134</v>
      </c>
      <c r="D2326">
        <f t="shared" si="147"/>
        <v>166.666666666667</v>
      </c>
      <c r="F2326" t="s">
        <v>3380</v>
      </c>
      <c r="G2326">
        <v>75</v>
      </c>
      <c r="H2326" t="s">
        <v>59</v>
      </c>
      <c r="I2326">
        <v>0</v>
      </c>
      <c r="J2326">
        <v>90</v>
      </c>
      <c r="K2326" t="s">
        <v>283</v>
      </c>
      <c r="L2326" t="s">
        <v>284</v>
      </c>
      <c r="M2326">
        <v>2</v>
      </c>
      <c r="N2326" t="s">
        <v>285</v>
      </c>
      <c r="O2326">
        <v>0</v>
      </c>
      <c r="P2326">
        <v>5</v>
      </c>
      <c r="Q2326" t="s">
        <v>286</v>
      </c>
      <c r="R2326" t="s">
        <v>341</v>
      </c>
      <c r="S2326" t="s">
        <v>416</v>
      </c>
      <c r="T2326" t="s">
        <v>342</v>
      </c>
      <c r="U2326">
        <v>6172</v>
      </c>
      <c r="V2326">
        <v>5</v>
      </c>
      <c r="W2326">
        <v>62</v>
      </c>
      <c r="X2326">
        <v>3</v>
      </c>
      <c r="Y2326" s="15">
        <v>40238</v>
      </c>
      <c r="Z2326">
        <v>17</v>
      </c>
      <c r="AA2326" s="15">
        <v>21916</v>
      </c>
      <c r="AB2326" s="15">
        <v>45312</v>
      </c>
      <c r="AC2326">
        <v>2.65</v>
      </c>
      <c r="AD2326">
        <v>3</v>
      </c>
      <c r="AE2326">
        <v>190.4</v>
      </c>
      <c r="AF2326" s="15">
        <v>45335</v>
      </c>
      <c r="AG2326">
        <v>-1</v>
      </c>
      <c r="AH2326">
        <v>-1</v>
      </c>
      <c r="AI2326">
        <v>175.00820081910001</v>
      </c>
      <c r="AJ2326">
        <v>-40.9167158323</v>
      </c>
      <c r="AK2326">
        <v>5</v>
      </c>
      <c r="AL2326">
        <v>90</v>
      </c>
      <c r="AM2326">
        <v>1134</v>
      </c>
      <c r="AN2326" t="s">
        <v>418</v>
      </c>
      <c r="AO2326" t="s">
        <v>321</v>
      </c>
      <c r="AP2326" t="s">
        <v>314</v>
      </c>
      <c r="AQ2326" t="s">
        <v>312</v>
      </c>
      <c r="AR2326" t="s">
        <v>294</v>
      </c>
      <c r="AS2326" t="s">
        <v>291</v>
      </c>
      <c r="AT2326">
        <v>1872.1689100000001</v>
      </c>
      <c r="AU2326">
        <v>442.42754000000002</v>
      </c>
      <c r="AV2326">
        <v>0</v>
      </c>
      <c r="AW2326">
        <v>0</v>
      </c>
      <c r="AX2326">
        <v>0</v>
      </c>
      <c r="AY2326">
        <v>6.6666666666666696</v>
      </c>
      <c r="AZ2326">
        <v>166.666666666667</v>
      </c>
      <c r="BA2326">
        <v>0</v>
      </c>
      <c r="BB2326">
        <v>0.13227513227513199</v>
      </c>
      <c r="BC2326">
        <v>209.87899663299601</v>
      </c>
      <c r="BD2326">
        <v>0</v>
      </c>
      <c r="BE2326">
        <v>0</v>
      </c>
      <c r="BF2326">
        <v>1049.39498316498</v>
      </c>
      <c r="BG2326">
        <v>0</v>
      </c>
      <c r="BH2326" t="b">
        <v>0</v>
      </c>
      <c r="BI2326" t="b">
        <v>1</v>
      </c>
      <c r="BJ2326" t="b">
        <v>1</v>
      </c>
      <c r="BK2326" t="b">
        <v>0</v>
      </c>
      <c r="BL2326" t="s">
        <v>312</v>
      </c>
      <c r="BM2326">
        <v>2</v>
      </c>
      <c r="BN2326">
        <v>60</v>
      </c>
      <c r="BO2326">
        <v>1</v>
      </c>
      <c r="BP2326" s="15">
        <v>45312</v>
      </c>
      <c r="BQ2326" t="s">
        <v>336</v>
      </c>
      <c r="BR2326" t="s">
        <v>337</v>
      </c>
      <c r="BS2326">
        <v>60</v>
      </c>
      <c r="BT2326">
        <v>2</v>
      </c>
    </row>
    <row r="2327" spans="1:72" x14ac:dyDescent="0.25">
      <c r="A2327" t="str">
        <f t="shared" si="144"/>
        <v>76_0</v>
      </c>
      <c r="B2327" t="str">
        <f t="shared" si="145"/>
        <v>U</v>
      </c>
      <c r="C2327">
        <f t="shared" si="146"/>
        <v>331.2</v>
      </c>
      <c r="D2327">
        <f t="shared" si="147"/>
        <v>0</v>
      </c>
      <c r="F2327" t="s">
        <v>3381</v>
      </c>
      <c r="G2327">
        <v>76</v>
      </c>
      <c r="H2327" t="s">
        <v>64</v>
      </c>
      <c r="I2327">
        <v>0</v>
      </c>
      <c r="J2327">
        <v>36</v>
      </c>
      <c r="K2327" t="s">
        <v>283</v>
      </c>
      <c r="L2327" t="s">
        <v>284</v>
      </c>
      <c r="M2327">
        <v>2</v>
      </c>
      <c r="N2327" t="s">
        <v>285</v>
      </c>
      <c r="O2327">
        <v>0</v>
      </c>
      <c r="P2327">
        <v>2</v>
      </c>
      <c r="Q2327" t="s">
        <v>286</v>
      </c>
      <c r="R2327" t="s">
        <v>304</v>
      </c>
      <c r="S2327" t="s">
        <v>305</v>
      </c>
      <c r="T2327" t="s">
        <v>319</v>
      </c>
      <c r="U2327">
        <v>432</v>
      </c>
      <c r="V2327">
        <v>11</v>
      </c>
      <c r="W2327">
        <v>35</v>
      </c>
      <c r="X2327">
        <v>2</v>
      </c>
      <c r="Y2327" s="15">
        <v>39163</v>
      </c>
      <c r="Z2327">
        <v>22</v>
      </c>
      <c r="AA2327" s="15">
        <v>21916</v>
      </c>
      <c r="AB2327" s="15">
        <v>45315</v>
      </c>
      <c r="AC2327">
        <v>2.1</v>
      </c>
      <c r="AD2327">
        <v>1</v>
      </c>
      <c r="AE2327">
        <v>109.1</v>
      </c>
      <c r="AF2327" s="15">
        <v>45335</v>
      </c>
      <c r="AG2327">
        <v>-1</v>
      </c>
      <c r="AH2327">
        <v>-1</v>
      </c>
      <c r="AI2327">
        <v>174.99806759379999</v>
      </c>
      <c r="AJ2327">
        <v>-40.890169976199999</v>
      </c>
      <c r="AK2327">
        <v>2</v>
      </c>
      <c r="AL2327">
        <v>36</v>
      </c>
      <c r="AM2327">
        <v>331.2</v>
      </c>
      <c r="AN2327" t="s">
        <v>306</v>
      </c>
      <c r="AO2327" t="s">
        <v>321</v>
      </c>
      <c r="AP2327" t="s">
        <v>314</v>
      </c>
      <c r="AQ2327" t="s">
        <v>312</v>
      </c>
      <c r="AR2327" t="s">
        <v>294</v>
      </c>
      <c r="AS2327" t="s">
        <v>291</v>
      </c>
      <c r="AT2327">
        <v>605.03045499999996</v>
      </c>
      <c r="AU2327">
        <v>165.36928</v>
      </c>
      <c r="AV2327">
        <v>0</v>
      </c>
      <c r="AW2327">
        <v>0</v>
      </c>
      <c r="AX2327">
        <v>0</v>
      </c>
      <c r="AY2327">
        <v>6.25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b">
        <v>0</v>
      </c>
      <c r="BI2327" t="b">
        <v>1</v>
      </c>
      <c r="BJ2327" t="b">
        <v>0</v>
      </c>
      <c r="BK2327" t="b">
        <v>0</v>
      </c>
      <c r="BL2327" t="s">
        <v>312</v>
      </c>
      <c r="BM2327">
        <v>2</v>
      </c>
      <c r="BN2327">
        <v>90</v>
      </c>
      <c r="BO2327">
        <v>1</v>
      </c>
      <c r="BP2327" s="15">
        <v>45315</v>
      </c>
      <c r="BQ2327" t="s">
        <v>307</v>
      </c>
      <c r="BR2327" t="s">
        <v>322</v>
      </c>
      <c r="BS2327">
        <v>90</v>
      </c>
      <c r="BT2327">
        <v>2</v>
      </c>
    </row>
    <row r="2328" spans="1:72" x14ac:dyDescent="0.25">
      <c r="A2328" t="str">
        <f t="shared" si="144"/>
        <v>76_36</v>
      </c>
      <c r="B2328" t="str">
        <f t="shared" si="145"/>
        <v>U</v>
      </c>
      <c r="C2328">
        <f t="shared" si="146"/>
        <v>690</v>
      </c>
      <c r="D2328">
        <f t="shared" si="147"/>
        <v>0</v>
      </c>
      <c r="F2328" t="s">
        <v>3382</v>
      </c>
      <c r="G2328">
        <v>76</v>
      </c>
      <c r="H2328" t="s">
        <v>64</v>
      </c>
      <c r="I2328">
        <v>36</v>
      </c>
      <c r="J2328">
        <v>111</v>
      </c>
      <c r="K2328" t="s">
        <v>283</v>
      </c>
      <c r="L2328" t="s">
        <v>284</v>
      </c>
      <c r="M2328">
        <v>2</v>
      </c>
      <c r="N2328" t="s">
        <v>285</v>
      </c>
      <c r="O2328">
        <v>0</v>
      </c>
      <c r="P2328">
        <v>2</v>
      </c>
      <c r="Q2328" t="s">
        <v>286</v>
      </c>
      <c r="R2328" t="s">
        <v>304</v>
      </c>
      <c r="S2328" t="s">
        <v>305</v>
      </c>
      <c r="T2328" t="s">
        <v>319</v>
      </c>
      <c r="U2328">
        <v>432</v>
      </c>
      <c r="V2328">
        <v>11</v>
      </c>
      <c r="W2328">
        <v>36</v>
      </c>
      <c r="X2328">
        <v>3</v>
      </c>
      <c r="Y2328" s="15">
        <v>45685</v>
      </c>
      <c r="Z2328">
        <v>19</v>
      </c>
      <c r="AA2328" s="15">
        <v>21916</v>
      </c>
      <c r="AB2328" s="15">
        <v>45315</v>
      </c>
      <c r="AC2328">
        <v>3.65</v>
      </c>
      <c r="AD2328">
        <v>2</v>
      </c>
      <c r="AE2328">
        <v>105.8</v>
      </c>
      <c r="AF2328" s="15">
        <v>45335</v>
      </c>
      <c r="AG2328">
        <v>-1</v>
      </c>
      <c r="AH2328">
        <v>-1</v>
      </c>
      <c r="AI2328">
        <v>174.99844718540001</v>
      </c>
      <c r="AJ2328">
        <v>-40.889824599500002</v>
      </c>
      <c r="AK2328">
        <v>3.5</v>
      </c>
      <c r="AL2328">
        <v>75</v>
      </c>
      <c r="AM2328">
        <v>690</v>
      </c>
      <c r="AN2328" t="s">
        <v>306</v>
      </c>
      <c r="AO2328" t="s">
        <v>321</v>
      </c>
      <c r="AP2328" t="s">
        <v>325</v>
      </c>
      <c r="AQ2328" t="s">
        <v>293</v>
      </c>
      <c r="AR2328" t="s">
        <v>294</v>
      </c>
      <c r="AS2328" t="s">
        <v>291</v>
      </c>
      <c r="AT2328">
        <v>713.29812000000004</v>
      </c>
      <c r="AU2328">
        <v>246.81522000000001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b">
        <v>0</v>
      </c>
      <c r="BI2328" t="b">
        <v>1</v>
      </c>
      <c r="BJ2328" t="b">
        <v>1</v>
      </c>
      <c r="BK2328" t="b">
        <v>0</v>
      </c>
      <c r="BL2328" t="s">
        <v>293</v>
      </c>
      <c r="BM2328">
        <v>2</v>
      </c>
      <c r="BN2328">
        <v>90</v>
      </c>
      <c r="BO2328">
        <v>1</v>
      </c>
      <c r="BP2328" s="15">
        <v>45315</v>
      </c>
      <c r="BQ2328" t="s">
        <v>307</v>
      </c>
      <c r="BR2328" t="s">
        <v>322</v>
      </c>
      <c r="BS2328">
        <v>90</v>
      </c>
      <c r="BT2328">
        <v>2</v>
      </c>
    </row>
    <row r="2329" spans="1:72" x14ac:dyDescent="0.25">
      <c r="A2329" t="str">
        <f t="shared" si="144"/>
        <v>79_14</v>
      </c>
      <c r="B2329" t="str">
        <f t="shared" si="145"/>
        <v>U</v>
      </c>
      <c r="C2329">
        <f t="shared" si="146"/>
        <v>1453.6</v>
      </c>
      <c r="D2329">
        <f t="shared" si="147"/>
        <v>0</v>
      </c>
      <c r="F2329" t="s">
        <v>3383</v>
      </c>
      <c r="G2329">
        <v>79</v>
      </c>
      <c r="H2329" t="s">
        <v>3384</v>
      </c>
      <c r="I2329">
        <v>14</v>
      </c>
      <c r="J2329">
        <v>172</v>
      </c>
      <c r="K2329" t="s">
        <v>283</v>
      </c>
      <c r="L2329" t="s">
        <v>284</v>
      </c>
      <c r="M2329">
        <v>2</v>
      </c>
      <c r="N2329" t="s">
        <v>285</v>
      </c>
      <c r="O2329">
        <v>0</v>
      </c>
      <c r="P2329">
        <v>3</v>
      </c>
      <c r="Q2329" t="s">
        <v>286</v>
      </c>
      <c r="R2329" t="s">
        <v>287</v>
      </c>
      <c r="S2329" t="s">
        <v>288</v>
      </c>
      <c r="T2329" t="s">
        <v>319</v>
      </c>
      <c r="U2329">
        <v>1454</v>
      </c>
      <c r="V2329">
        <v>10</v>
      </c>
      <c r="W2329">
        <v>60</v>
      </c>
      <c r="X2329">
        <v>3</v>
      </c>
      <c r="Y2329" s="15">
        <v>40893</v>
      </c>
      <c r="Z2329">
        <v>20</v>
      </c>
      <c r="AA2329" s="15">
        <v>21916</v>
      </c>
      <c r="AB2329" s="15">
        <v>45000</v>
      </c>
      <c r="AC2329">
        <v>2</v>
      </c>
      <c r="AD2329">
        <v>2</v>
      </c>
      <c r="AE2329">
        <v>98.6</v>
      </c>
      <c r="AF2329" s="15">
        <v>45328</v>
      </c>
      <c r="AG2329">
        <v>-1</v>
      </c>
      <c r="AH2329">
        <v>-1</v>
      </c>
      <c r="AI2329">
        <v>174.9816760818</v>
      </c>
      <c r="AJ2329">
        <v>-40.892858340700002</v>
      </c>
      <c r="AK2329">
        <v>3</v>
      </c>
      <c r="AL2329">
        <v>158</v>
      </c>
      <c r="AM2329">
        <v>1453.6</v>
      </c>
      <c r="AN2329" t="s">
        <v>290</v>
      </c>
      <c r="AO2329" t="s">
        <v>321</v>
      </c>
      <c r="AP2329" t="s">
        <v>314</v>
      </c>
      <c r="AQ2329" t="s">
        <v>312</v>
      </c>
      <c r="AR2329" t="s">
        <v>294</v>
      </c>
      <c r="AS2329" t="s">
        <v>291</v>
      </c>
      <c r="AT2329">
        <v>-1</v>
      </c>
      <c r="AU2329">
        <v>-1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0.14199999999999999</v>
      </c>
      <c r="BF2329">
        <v>0</v>
      </c>
      <c r="BG2329">
        <v>0.71</v>
      </c>
      <c r="BH2329" t="b">
        <v>0</v>
      </c>
      <c r="BI2329" t="b">
        <v>1</v>
      </c>
      <c r="BJ2329" t="b">
        <v>1</v>
      </c>
      <c r="BK2329" t="b">
        <v>1</v>
      </c>
      <c r="BL2329" t="s">
        <v>312</v>
      </c>
      <c r="BM2329">
        <v>2</v>
      </c>
      <c r="BN2329">
        <v>75</v>
      </c>
      <c r="BO2329">
        <v>1</v>
      </c>
      <c r="BP2329" s="15">
        <v>45000</v>
      </c>
      <c r="BQ2329" t="s">
        <v>295</v>
      </c>
      <c r="BR2329" t="s">
        <v>348</v>
      </c>
      <c r="BS2329">
        <v>75</v>
      </c>
      <c r="BT2329">
        <v>2</v>
      </c>
    </row>
    <row r="2330" spans="1:72" x14ac:dyDescent="0.25">
      <c r="A2330" t="str">
        <f t="shared" si="144"/>
        <v>80_5</v>
      </c>
      <c r="B2330" t="str">
        <f t="shared" si="145"/>
        <v>U</v>
      </c>
      <c r="C2330">
        <f t="shared" si="146"/>
        <v>592.79999999999995</v>
      </c>
      <c r="D2330">
        <f t="shared" si="147"/>
        <v>0</v>
      </c>
      <c r="F2330" t="s">
        <v>3385</v>
      </c>
      <c r="G2330">
        <v>80</v>
      </c>
      <c r="H2330" t="s">
        <v>3386</v>
      </c>
      <c r="I2330">
        <v>5</v>
      </c>
      <c r="J2330">
        <v>109</v>
      </c>
      <c r="K2330" t="s">
        <v>283</v>
      </c>
      <c r="L2330" t="s">
        <v>284</v>
      </c>
      <c r="M2330">
        <v>2</v>
      </c>
      <c r="N2330" t="s">
        <v>285</v>
      </c>
      <c r="O2330">
        <v>0</v>
      </c>
      <c r="P2330">
        <v>2</v>
      </c>
      <c r="Q2330" t="s">
        <v>286</v>
      </c>
      <c r="R2330" t="s">
        <v>304</v>
      </c>
      <c r="S2330" t="s">
        <v>318</v>
      </c>
      <c r="T2330" t="s">
        <v>319</v>
      </c>
      <c r="U2330">
        <v>218</v>
      </c>
      <c r="V2330">
        <v>9</v>
      </c>
      <c r="W2330">
        <v>32</v>
      </c>
      <c r="X2330">
        <v>3</v>
      </c>
      <c r="Y2330" s="15">
        <v>43888</v>
      </c>
      <c r="Z2330">
        <v>19</v>
      </c>
      <c r="AA2330" s="15">
        <v>21916</v>
      </c>
      <c r="AB2330" s="15">
        <v>45334</v>
      </c>
      <c r="AC2330">
        <v>4</v>
      </c>
      <c r="AD2330">
        <v>3</v>
      </c>
      <c r="AE2330">
        <v>111</v>
      </c>
      <c r="AF2330" s="15">
        <v>45333</v>
      </c>
      <c r="AG2330">
        <v>-1</v>
      </c>
      <c r="AH2330">
        <v>-1</v>
      </c>
      <c r="AI2330">
        <v>174.9857682645</v>
      </c>
      <c r="AJ2330">
        <v>-40.918783773999998</v>
      </c>
      <c r="AK2330">
        <v>3</v>
      </c>
      <c r="AL2330">
        <v>104</v>
      </c>
      <c r="AM2330">
        <v>592.79999999999995</v>
      </c>
      <c r="AN2330" t="s">
        <v>320</v>
      </c>
      <c r="AO2330" t="s">
        <v>321</v>
      </c>
      <c r="AP2330" t="s">
        <v>325</v>
      </c>
      <c r="AQ2330" t="s">
        <v>293</v>
      </c>
      <c r="AR2330" t="s">
        <v>294</v>
      </c>
      <c r="AS2330" t="s">
        <v>291</v>
      </c>
      <c r="AT2330">
        <v>-1</v>
      </c>
      <c r="AU2330">
        <v>-1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b">
        <v>0</v>
      </c>
      <c r="BI2330" t="b">
        <v>1</v>
      </c>
      <c r="BJ2330" t="b">
        <v>1</v>
      </c>
      <c r="BK2330" t="b">
        <v>0</v>
      </c>
      <c r="BL2330" t="s">
        <v>293</v>
      </c>
      <c r="BM2330">
        <v>2</v>
      </c>
      <c r="BN2330">
        <v>90</v>
      </c>
      <c r="BO2330">
        <v>1</v>
      </c>
      <c r="BP2330" s="15">
        <v>45334</v>
      </c>
      <c r="BQ2330" t="s">
        <v>307</v>
      </c>
      <c r="BR2330" t="s">
        <v>322</v>
      </c>
      <c r="BS2330">
        <v>90</v>
      </c>
      <c r="BT2330">
        <v>2</v>
      </c>
    </row>
    <row r="2331" spans="1:72" x14ac:dyDescent="0.25">
      <c r="A2331" t="str">
        <f t="shared" si="144"/>
        <v>81_11</v>
      </c>
      <c r="B2331" t="str">
        <f t="shared" si="145"/>
        <v>U</v>
      </c>
      <c r="C2331">
        <f t="shared" si="146"/>
        <v>1181.5</v>
      </c>
      <c r="D2331">
        <f t="shared" si="147"/>
        <v>0</v>
      </c>
      <c r="F2331" t="s">
        <v>3387</v>
      </c>
      <c r="G2331">
        <v>81</v>
      </c>
      <c r="H2331" t="s">
        <v>1416</v>
      </c>
      <c r="I2331">
        <v>11</v>
      </c>
      <c r="J2331">
        <v>150</v>
      </c>
      <c r="K2331" t="s">
        <v>283</v>
      </c>
      <c r="L2331" t="s">
        <v>284</v>
      </c>
      <c r="M2331">
        <v>2</v>
      </c>
      <c r="N2331" t="s">
        <v>285</v>
      </c>
      <c r="O2331">
        <v>0</v>
      </c>
      <c r="P2331">
        <v>4</v>
      </c>
      <c r="Q2331" t="s">
        <v>286</v>
      </c>
      <c r="R2331" t="s">
        <v>287</v>
      </c>
      <c r="S2331" t="s">
        <v>288</v>
      </c>
      <c r="T2331" t="s">
        <v>319</v>
      </c>
      <c r="U2331">
        <v>2742</v>
      </c>
      <c r="V2331">
        <v>5</v>
      </c>
      <c r="W2331">
        <v>32</v>
      </c>
      <c r="X2331">
        <v>3</v>
      </c>
      <c r="Y2331" s="15">
        <v>44950</v>
      </c>
      <c r="Z2331">
        <v>17</v>
      </c>
      <c r="AA2331" s="15">
        <v>21916</v>
      </c>
      <c r="AB2331" s="15">
        <v>45313</v>
      </c>
      <c r="AC2331">
        <v>3.75</v>
      </c>
      <c r="AD2331">
        <v>2</v>
      </c>
      <c r="AE2331">
        <v>217</v>
      </c>
      <c r="AF2331" s="15">
        <v>45325</v>
      </c>
      <c r="AG2331">
        <v>-1</v>
      </c>
      <c r="AH2331">
        <v>-1</v>
      </c>
      <c r="AI2331">
        <v>174.98740593779999</v>
      </c>
      <c r="AJ2331">
        <v>-40.896615877000002</v>
      </c>
      <c r="AK2331">
        <v>0.5</v>
      </c>
      <c r="AL2331">
        <v>139</v>
      </c>
      <c r="AM2331">
        <v>1181.5</v>
      </c>
      <c r="AN2331" t="s">
        <v>290</v>
      </c>
      <c r="AO2331" t="s">
        <v>321</v>
      </c>
      <c r="AP2331" t="s">
        <v>292</v>
      </c>
      <c r="AQ2331" t="s">
        <v>293</v>
      </c>
      <c r="AR2331" t="s">
        <v>294</v>
      </c>
      <c r="AS2331" t="s">
        <v>291</v>
      </c>
      <c r="AT2331">
        <v>1112.61626</v>
      </c>
      <c r="AU2331">
        <v>305.69932499999999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b">
        <v>0</v>
      </c>
      <c r="BI2331" t="b">
        <v>1</v>
      </c>
      <c r="BJ2331" t="b">
        <v>1</v>
      </c>
      <c r="BK2331" t="b">
        <v>0</v>
      </c>
      <c r="BL2331" t="s">
        <v>293</v>
      </c>
      <c r="BM2331">
        <v>2</v>
      </c>
      <c r="BN2331">
        <v>75</v>
      </c>
      <c r="BO2331">
        <v>1</v>
      </c>
      <c r="BP2331" s="15">
        <v>45313</v>
      </c>
      <c r="BQ2331" t="s">
        <v>295</v>
      </c>
      <c r="BR2331" t="s">
        <v>348</v>
      </c>
      <c r="BS2331">
        <v>75</v>
      </c>
      <c r="BT2331">
        <v>2</v>
      </c>
    </row>
    <row r="2332" spans="1:72" x14ac:dyDescent="0.25">
      <c r="A2332" t="str">
        <f t="shared" si="144"/>
        <v>83_38</v>
      </c>
      <c r="B2332" t="str">
        <f t="shared" si="145"/>
        <v>U</v>
      </c>
      <c r="C2332">
        <f t="shared" si="146"/>
        <v>2873.7</v>
      </c>
      <c r="D2332">
        <f t="shared" si="147"/>
        <v>0</v>
      </c>
      <c r="F2332" t="s">
        <v>3388</v>
      </c>
      <c r="G2332">
        <v>83</v>
      </c>
      <c r="H2332" t="s">
        <v>1762</v>
      </c>
      <c r="I2332">
        <v>38</v>
      </c>
      <c r="J2332">
        <v>347</v>
      </c>
      <c r="K2332" t="s">
        <v>283</v>
      </c>
      <c r="L2332" t="s">
        <v>284</v>
      </c>
      <c r="M2332">
        <v>2</v>
      </c>
      <c r="N2332" t="s">
        <v>285</v>
      </c>
      <c r="O2332">
        <v>0</v>
      </c>
      <c r="P2332">
        <v>5</v>
      </c>
      <c r="Q2332" t="s">
        <v>286</v>
      </c>
      <c r="R2332" t="s">
        <v>341</v>
      </c>
      <c r="S2332" t="s">
        <v>416</v>
      </c>
      <c r="T2332" t="s">
        <v>417</v>
      </c>
      <c r="U2332">
        <v>5292</v>
      </c>
      <c r="V2332">
        <v>10</v>
      </c>
      <c r="W2332">
        <v>85</v>
      </c>
      <c r="X2332">
        <v>4</v>
      </c>
      <c r="Y2332" s="15">
        <v>43959</v>
      </c>
      <c r="Z2332">
        <v>17</v>
      </c>
      <c r="AA2332" s="15">
        <v>25569</v>
      </c>
      <c r="AB2332" s="15">
        <v>45312</v>
      </c>
      <c r="AC2332">
        <v>1</v>
      </c>
      <c r="AD2332">
        <v>2</v>
      </c>
      <c r="AE2332">
        <v>95</v>
      </c>
      <c r="AF2332" s="15">
        <v>45325</v>
      </c>
      <c r="AG2332">
        <v>-1</v>
      </c>
      <c r="AH2332">
        <v>-1</v>
      </c>
      <c r="AI2332">
        <v>175.0013781019</v>
      </c>
      <c r="AJ2332">
        <v>-40.920021562700001</v>
      </c>
      <c r="AK2332">
        <v>2.5</v>
      </c>
      <c r="AL2332">
        <v>309</v>
      </c>
      <c r="AM2332">
        <v>2873.7</v>
      </c>
      <c r="AN2332" t="s">
        <v>418</v>
      </c>
      <c r="AO2332" t="s">
        <v>321</v>
      </c>
      <c r="AP2332" t="s">
        <v>314</v>
      </c>
      <c r="AQ2332" t="s">
        <v>312</v>
      </c>
      <c r="AR2332" t="s">
        <v>294</v>
      </c>
      <c r="AS2332" t="s">
        <v>291</v>
      </c>
      <c r="AT2332">
        <v>1109.0041200000001</v>
      </c>
      <c r="AU2332">
        <v>388.34033499999998</v>
      </c>
      <c r="AV2332">
        <v>0</v>
      </c>
      <c r="AW2332">
        <v>0</v>
      </c>
      <c r="AX2332">
        <v>0</v>
      </c>
      <c r="AY2332">
        <v>2.5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0.224</v>
      </c>
      <c r="BF2332">
        <v>0</v>
      </c>
      <c r="BG2332">
        <v>1.1200000000000001</v>
      </c>
      <c r="BH2332" t="b">
        <v>0</v>
      </c>
      <c r="BI2332" t="b">
        <v>1</v>
      </c>
      <c r="BJ2332" t="b">
        <v>1</v>
      </c>
      <c r="BK2332" t="b">
        <v>0</v>
      </c>
      <c r="BL2332" t="s">
        <v>312</v>
      </c>
      <c r="BM2332">
        <v>2</v>
      </c>
      <c r="BN2332">
        <v>60</v>
      </c>
      <c r="BO2332">
        <v>1</v>
      </c>
      <c r="BP2332" s="15">
        <v>45312</v>
      </c>
      <c r="BQ2332" t="s">
        <v>336</v>
      </c>
      <c r="BR2332" t="s">
        <v>337</v>
      </c>
      <c r="BS2332">
        <v>60</v>
      </c>
      <c r="BT2332">
        <v>2</v>
      </c>
    </row>
    <row r="2333" spans="1:72" x14ac:dyDescent="0.25">
      <c r="A2333" t="str">
        <f t="shared" si="144"/>
        <v>83_505</v>
      </c>
      <c r="B2333" t="str">
        <f t="shared" si="145"/>
        <v>U</v>
      </c>
      <c r="C2333">
        <f t="shared" si="146"/>
        <v>1415.2</v>
      </c>
      <c r="D2333">
        <f t="shared" si="147"/>
        <v>37.5</v>
      </c>
      <c r="F2333" t="s">
        <v>3389</v>
      </c>
      <c r="G2333">
        <v>83</v>
      </c>
      <c r="H2333" t="s">
        <v>1762</v>
      </c>
      <c r="I2333">
        <v>505</v>
      </c>
      <c r="J2333">
        <v>621</v>
      </c>
      <c r="K2333" t="s">
        <v>283</v>
      </c>
      <c r="L2333" t="s">
        <v>284</v>
      </c>
      <c r="M2333">
        <v>2</v>
      </c>
      <c r="N2333" t="s">
        <v>285</v>
      </c>
      <c r="O2333">
        <v>0</v>
      </c>
      <c r="P2333">
        <v>3</v>
      </c>
      <c r="Q2333" t="s">
        <v>286</v>
      </c>
      <c r="R2333" t="s">
        <v>341</v>
      </c>
      <c r="S2333" t="s">
        <v>305</v>
      </c>
      <c r="T2333" t="s">
        <v>417</v>
      </c>
      <c r="U2333">
        <v>2019</v>
      </c>
      <c r="V2333">
        <v>12</v>
      </c>
      <c r="W2333">
        <v>25</v>
      </c>
      <c r="X2333">
        <v>1</v>
      </c>
      <c r="Y2333" s="15">
        <v>38386</v>
      </c>
      <c r="Z2333">
        <v>18</v>
      </c>
      <c r="AA2333" s="15">
        <v>38355</v>
      </c>
      <c r="AB2333" s="15">
        <v>45312</v>
      </c>
      <c r="AC2333">
        <v>1.85</v>
      </c>
      <c r="AD2333">
        <v>3.55</v>
      </c>
      <c r="AE2333">
        <v>150.4</v>
      </c>
      <c r="AF2333" s="15">
        <v>45325</v>
      </c>
      <c r="AG2333">
        <v>-1</v>
      </c>
      <c r="AH2333">
        <v>-1</v>
      </c>
      <c r="AI2333">
        <v>174.9981916799</v>
      </c>
      <c r="AJ2333">
        <v>-40.917731041899998</v>
      </c>
      <c r="AK2333">
        <v>3</v>
      </c>
      <c r="AL2333">
        <v>116</v>
      </c>
      <c r="AM2333">
        <v>1415.2</v>
      </c>
      <c r="AN2333" t="s">
        <v>306</v>
      </c>
      <c r="AO2333" t="s">
        <v>321</v>
      </c>
      <c r="AP2333" t="s">
        <v>314</v>
      </c>
      <c r="AQ2333" t="s">
        <v>312</v>
      </c>
      <c r="AR2333" t="s">
        <v>294</v>
      </c>
      <c r="AS2333" t="s">
        <v>291</v>
      </c>
      <c r="AT2333">
        <v>1130.2214750000001</v>
      </c>
      <c r="AU2333">
        <v>350.96247499999998</v>
      </c>
      <c r="AV2333">
        <v>0</v>
      </c>
      <c r="AW2333">
        <v>0</v>
      </c>
      <c r="AX2333">
        <v>0</v>
      </c>
      <c r="AY2333">
        <v>21.25</v>
      </c>
      <c r="AZ2333">
        <v>37.5</v>
      </c>
      <c r="BA2333">
        <v>0</v>
      </c>
      <c r="BB2333">
        <v>0</v>
      </c>
      <c r="BC2333">
        <v>0.96</v>
      </c>
      <c r="BD2333">
        <v>6.7834934991520601E-2</v>
      </c>
      <c r="BE2333">
        <v>0</v>
      </c>
      <c r="BF2333">
        <v>0</v>
      </c>
      <c r="BG2333">
        <v>0</v>
      </c>
      <c r="BH2333" t="b">
        <v>0</v>
      </c>
      <c r="BI2333" t="b">
        <v>1</v>
      </c>
      <c r="BJ2333" t="b">
        <v>1</v>
      </c>
      <c r="BK2333" t="b">
        <v>0</v>
      </c>
      <c r="BL2333" t="s">
        <v>312</v>
      </c>
      <c r="BM2333">
        <v>2</v>
      </c>
      <c r="BN2333">
        <v>90</v>
      </c>
      <c r="BO2333">
        <v>1</v>
      </c>
      <c r="BP2333" s="15">
        <v>45312</v>
      </c>
      <c r="BQ2333" t="s">
        <v>307</v>
      </c>
      <c r="BR2333" t="s">
        <v>322</v>
      </c>
      <c r="BS2333">
        <v>90</v>
      </c>
      <c r="BT2333">
        <v>2</v>
      </c>
    </row>
    <row r="2334" spans="1:72" x14ac:dyDescent="0.25">
      <c r="A2334" t="str">
        <f t="shared" si="144"/>
        <v>83_621</v>
      </c>
      <c r="B2334" t="str">
        <f t="shared" si="145"/>
        <v>U</v>
      </c>
      <c r="C2334">
        <f t="shared" si="146"/>
        <v>1692</v>
      </c>
      <c r="D2334">
        <f t="shared" si="147"/>
        <v>0</v>
      </c>
      <c r="F2334" t="s">
        <v>3390</v>
      </c>
      <c r="G2334">
        <v>83</v>
      </c>
      <c r="H2334" t="s">
        <v>1762</v>
      </c>
      <c r="I2334">
        <v>621</v>
      </c>
      <c r="J2334">
        <v>762</v>
      </c>
      <c r="K2334" t="s">
        <v>283</v>
      </c>
      <c r="L2334" t="s">
        <v>284</v>
      </c>
      <c r="M2334">
        <v>2</v>
      </c>
      <c r="N2334" t="s">
        <v>285</v>
      </c>
      <c r="O2334">
        <v>0</v>
      </c>
      <c r="P2334">
        <v>3</v>
      </c>
      <c r="Q2334" t="s">
        <v>286</v>
      </c>
      <c r="R2334" t="s">
        <v>287</v>
      </c>
      <c r="S2334" t="s">
        <v>305</v>
      </c>
      <c r="T2334" t="s">
        <v>319</v>
      </c>
      <c r="U2334">
        <v>590</v>
      </c>
      <c r="V2334">
        <v>3</v>
      </c>
      <c r="W2334">
        <v>50</v>
      </c>
      <c r="X2334">
        <v>1</v>
      </c>
      <c r="Y2334" s="15">
        <v>39083</v>
      </c>
      <c r="Z2334">
        <v>20</v>
      </c>
      <c r="AA2334" s="15">
        <v>29586</v>
      </c>
      <c r="AB2334" s="15">
        <v>45312</v>
      </c>
      <c r="AC2334">
        <v>3</v>
      </c>
      <c r="AD2334">
        <v>1.05</v>
      </c>
      <c r="AE2334">
        <v>85.6</v>
      </c>
      <c r="AF2334" s="15">
        <v>45325</v>
      </c>
      <c r="AG2334">
        <v>-1</v>
      </c>
      <c r="AH2334">
        <v>-1</v>
      </c>
      <c r="AI2334">
        <v>174.9969474104</v>
      </c>
      <c r="AJ2334">
        <v>-40.917039986799999</v>
      </c>
      <c r="AK2334">
        <v>1.5</v>
      </c>
      <c r="AL2334">
        <v>141</v>
      </c>
      <c r="AM2334">
        <v>1692</v>
      </c>
      <c r="AN2334" t="s">
        <v>306</v>
      </c>
      <c r="AO2334" t="s">
        <v>321</v>
      </c>
      <c r="AP2334" t="s">
        <v>314</v>
      </c>
      <c r="AQ2334" t="s">
        <v>312</v>
      </c>
      <c r="AR2334" t="s">
        <v>294</v>
      </c>
      <c r="AS2334" t="s">
        <v>291</v>
      </c>
      <c r="AT2334">
        <v>716.92158500000005</v>
      </c>
      <c r="AU2334">
        <v>231.39461499999999</v>
      </c>
      <c r="AV2334">
        <v>0</v>
      </c>
      <c r="AW2334">
        <v>0</v>
      </c>
      <c r="AX2334">
        <v>0</v>
      </c>
      <c r="AY2334">
        <v>1.25</v>
      </c>
      <c r="AZ2334">
        <v>0</v>
      </c>
      <c r="BA2334">
        <v>0</v>
      </c>
      <c r="BB2334">
        <v>0</v>
      </c>
      <c r="BC2334">
        <v>0.1</v>
      </c>
      <c r="BD2334">
        <v>0</v>
      </c>
      <c r="BE2334">
        <v>0</v>
      </c>
      <c r="BF2334">
        <v>0.5</v>
      </c>
      <c r="BG2334">
        <v>0</v>
      </c>
      <c r="BH2334" t="b">
        <v>0</v>
      </c>
      <c r="BI2334" t="b">
        <v>1</v>
      </c>
      <c r="BJ2334" t="b">
        <v>1</v>
      </c>
      <c r="BK2334" t="b">
        <v>0</v>
      </c>
      <c r="BL2334" t="s">
        <v>312</v>
      </c>
      <c r="BM2334">
        <v>2</v>
      </c>
      <c r="BN2334">
        <v>90</v>
      </c>
      <c r="BO2334">
        <v>1</v>
      </c>
      <c r="BP2334" s="15">
        <v>45312</v>
      </c>
      <c r="BQ2334" t="s">
        <v>307</v>
      </c>
      <c r="BR2334" t="s">
        <v>322</v>
      </c>
      <c r="BS2334">
        <v>90</v>
      </c>
      <c r="BT2334">
        <v>2</v>
      </c>
    </row>
    <row r="2335" spans="1:72" x14ac:dyDescent="0.25">
      <c r="A2335" t="str">
        <f t="shared" si="144"/>
        <v>84_5</v>
      </c>
      <c r="B2335" t="str">
        <f t="shared" si="145"/>
        <v>U</v>
      </c>
      <c r="C2335">
        <f t="shared" si="146"/>
        <v>2414</v>
      </c>
      <c r="D2335">
        <f t="shared" si="147"/>
        <v>2.5</v>
      </c>
      <c r="F2335" t="s">
        <v>3391</v>
      </c>
      <c r="G2335">
        <v>84</v>
      </c>
      <c r="H2335" t="s">
        <v>67</v>
      </c>
      <c r="I2335">
        <v>5</v>
      </c>
      <c r="J2335">
        <v>360</v>
      </c>
      <c r="K2335" t="s">
        <v>283</v>
      </c>
      <c r="L2335" t="s">
        <v>284</v>
      </c>
      <c r="M2335">
        <v>2</v>
      </c>
      <c r="N2335" t="s">
        <v>285</v>
      </c>
      <c r="O2335">
        <v>0</v>
      </c>
      <c r="P2335">
        <v>2</v>
      </c>
      <c r="Q2335" t="s">
        <v>286</v>
      </c>
      <c r="R2335" t="s">
        <v>287</v>
      </c>
      <c r="S2335" t="s">
        <v>288</v>
      </c>
      <c r="T2335" t="s">
        <v>319</v>
      </c>
      <c r="U2335">
        <v>297</v>
      </c>
      <c r="V2335">
        <v>14</v>
      </c>
      <c r="W2335">
        <v>30</v>
      </c>
      <c r="X2335">
        <v>3</v>
      </c>
      <c r="Y2335" s="15">
        <v>39917</v>
      </c>
      <c r="Z2335">
        <v>19</v>
      </c>
      <c r="AA2335" s="15">
        <v>29586</v>
      </c>
      <c r="AB2335" s="15">
        <v>45317</v>
      </c>
      <c r="AC2335">
        <v>6</v>
      </c>
      <c r="AD2335">
        <v>4</v>
      </c>
      <c r="AE2335">
        <v>210.75</v>
      </c>
      <c r="AF2335" s="15">
        <v>45326</v>
      </c>
      <c r="AG2335">
        <v>-1</v>
      </c>
      <c r="AH2335">
        <v>-1</v>
      </c>
      <c r="AI2335">
        <v>174.97598383499999</v>
      </c>
      <c r="AJ2335">
        <v>-40.942713105300001</v>
      </c>
      <c r="AK2335">
        <v>2.5</v>
      </c>
      <c r="AL2335">
        <v>355</v>
      </c>
      <c r="AM2335">
        <v>2414</v>
      </c>
      <c r="AN2335" t="s">
        <v>290</v>
      </c>
      <c r="AO2335" t="s">
        <v>321</v>
      </c>
      <c r="AP2335" t="s">
        <v>292</v>
      </c>
      <c r="AQ2335" t="s">
        <v>293</v>
      </c>
      <c r="AR2335" t="s">
        <v>294</v>
      </c>
      <c r="AS2335" t="s">
        <v>291</v>
      </c>
      <c r="AT2335">
        <v>1047.03739</v>
      </c>
      <c r="AU2335">
        <v>364.67022500000002</v>
      </c>
      <c r="AV2335">
        <v>0</v>
      </c>
      <c r="AW2335">
        <v>2.5</v>
      </c>
      <c r="AX2335">
        <v>0.91911764705882404</v>
      </c>
      <c r="AY2335">
        <v>0</v>
      </c>
      <c r="AZ2335">
        <v>2.5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b">
        <v>0</v>
      </c>
      <c r="BI2335" t="b">
        <v>1</v>
      </c>
      <c r="BJ2335" t="b">
        <v>1</v>
      </c>
      <c r="BK2335" t="b">
        <v>0</v>
      </c>
      <c r="BL2335" t="s">
        <v>293</v>
      </c>
      <c r="BM2335">
        <v>2</v>
      </c>
      <c r="BN2335">
        <v>75</v>
      </c>
      <c r="BO2335">
        <v>1</v>
      </c>
      <c r="BP2335" s="15">
        <v>45317</v>
      </c>
      <c r="BQ2335" t="s">
        <v>295</v>
      </c>
      <c r="BR2335" t="s">
        <v>348</v>
      </c>
      <c r="BS2335">
        <v>75</v>
      </c>
      <c r="BT2335">
        <v>2</v>
      </c>
    </row>
    <row r="2336" spans="1:72" x14ac:dyDescent="0.25">
      <c r="A2336" t="str">
        <f t="shared" si="144"/>
        <v>85_4</v>
      </c>
      <c r="B2336" t="str">
        <f t="shared" si="145"/>
        <v>U</v>
      </c>
      <c r="C2336">
        <f t="shared" si="146"/>
        <v>731.4</v>
      </c>
      <c r="D2336">
        <f t="shared" si="147"/>
        <v>0</v>
      </c>
      <c r="F2336" t="s">
        <v>3392</v>
      </c>
      <c r="G2336">
        <v>85</v>
      </c>
      <c r="H2336" t="s">
        <v>3393</v>
      </c>
      <c r="I2336">
        <v>4</v>
      </c>
      <c r="J2336">
        <v>163</v>
      </c>
      <c r="K2336" t="s">
        <v>283</v>
      </c>
      <c r="L2336" t="s">
        <v>284</v>
      </c>
      <c r="M2336">
        <v>2</v>
      </c>
      <c r="N2336" t="s">
        <v>285</v>
      </c>
      <c r="O2336">
        <v>0</v>
      </c>
      <c r="P2336">
        <v>1</v>
      </c>
      <c r="Q2336" t="s">
        <v>286</v>
      </c>
      <c r="R2336" t="s">
        <v>304</v>
      </c>
      <c r="S2336" t="s">
        <v>318</v>
      </c>
      <c r="T2336" t="s">
        <v>319</v>
      </c>
      <c r="U2336">
        <v>29</v>
      </c>
      <c r="V2336">
        <v>6</v>
      </c>
      <c r="W2336">
        <v>33</v>
      </c>
      <c r="X2336">
        <v>3</v>
      </c>
      <c r="Y2336" s="15">
        <v>39569</v>
      </c>
      <c r="Z2336">
        <v>20</v>
      </c>
      <c r="AA2336" s="15">
        <v>21916</v>
      </c>
      <c r="AB2336" s="15">
        <v>45314</v>
      </c>
      <c r="AC2336">
        <v>13.25</v>
      </c>
      <c r="AD2336">
        <v>2</v>
      </c>
      <c r="AE2336">
        <v>168</v>
      </c>
      <c r="AF2336" s="15">
        <v>45327</v>
      </c>
      <c r="AG2336">
        <v>-1</v>
      </c>
      <c r="AH2336">
        <v>-1</v>
      </c>
      <c r="AI2336">
        <v>175.01703635850001</v>
      </c>
      <c r="AJ2336">
        <v>-40.8790015907</v>
      </c>
      <c r="AK2336">
        <v>3.5</v>
      </c>
      <c r="AL2336">
        <v>159</v>
      </c>
      <c r="AM2336">
        <v>731.4</v>
      </c>
      <c r="AN2336" t="s">
        <v>320</v>
      </c>
      <c r="AO2336" t="s">
        <v>321</v>
      </c>
      <c r="AP2336" t="s">
        <v>292</v>
      </c>
      <c r="AQ2336" t="s">
        <v>293</v>
      </c>
      <c r="AR2336" t="s">
        <v>294</v>
      </c>
      <c r="AS2336" t="s">
        <v>291</v>
      </c>
      <c r="AT2336">
        <v>-1</v>
      </c>
      <c r="AU2336">
        <v>-1</v>
      </c>
      <c r="AV2336">
        <v>2.5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0.2</v>
      </c>
      <c r="BF2336">
        <v>0</v>
      </c>
      <c r="BG2336">
        <v>1</v>
      </c>
      <c r="BH2336" t="b">
        <v>0</v>
      </c>
      <c r="BI2336" t="b">
        <v>1</v>
      </c>
      <c r="BJ2336" t="b">
        <v>0</v>
      </c>
      <c r="BK2336" t="b">
        <v>0</v>
      </c>
      <c r="BL2336" t="s">
        <v>293</v>
      </c>
      <c r="BM2336">
        <v>2</v>
      </c>
      <c r="BN2336">
        <v>90</v>
      </c>
      <c r="BO2336">
        <v>1</v>
      </c>
      <c r="BP2336" s="15">
        <v>45314</v>
      </c>
      <c r="BQ2336" t="s">
        <v>307</v>
      </c>
      <c r="BR2336" t="s">
        <v>322</v>
      </c>
      <c r="BS2336">
        <v>90</v>
      </c>
      <c r="BT2336">
        <v>2</v>
      </c>
    </row>
    <row r="2337" spans="1:72" x14ac:dyDescent="0.25">
      <c r="A2337" t="str">
        <f t="shared" si="144"/>
        <v>87_14</v>
      </c>
      <c r="B2337" t="str">
        <f t="shared" si="145"/>
        <v>U</v>
      </c>
      <c r="C2337">
        <f t="shared" si="146"/>
        <v>1626</v>
      </c>
      <c r="D2337">
        <f t="shared" si="147"/>
        <v>0</v>
      </c>
      <c r="F2337" t="s">
        <v>3394</v>
      </c>
      <c r="G2337">
        <v>87</v>
      </c>
      <c r="H2337" t="s">
        <v>3395</v>
      </c>
      <c r="I2337">
        <v>14</v>
      </c>
      <c r="J2337">
        <v>285</v>
      </c>
      <c r="K2337" t="s">
        <v>283</v>
      </c>
      <c r="L2337" t="s">
        <v>284</v>
      </c>
      <c r="M2337">
        <v>2</v>
      </c>
      <c r="N2337" t="s">
        <v>285</v>
      </c>
      <c r="O2337">
        <v>0</v>
      </c>
      <c r="P2337">
        <v>2</v>
      </c>
      <c r="Q2337" t="s">
        <v>286</v>
      </c>
      <c r="R2337" t="s">
        <v>287</v>
      </c>
      <c r="S2337" t="s">
        <v>305</v>
      </c>
      <c r="T2337" t="s">
        <v>319</v>
      </c>
      <c r="U2337">
        <v>227</v>
      </c>
      <c r="V2337">
        <v>3</v>
      </c>
      <c r="W2337">
        <v>30</v>
      </c>
      <c r="X2337">
        <v>3</v>
      </c>
      <c r="Y2337" s="15">
        <v>42080</v>
      </c>
      <c r="Z2337">
        <v>19</v>
      </c>
      <c r="AA2337" s="15">
        <v>29586</v>
      </c>
      <c r="AB2337" s="15">
        <v>45317</v>
      </c>
      <c r="AC2337">
        <v>12</v>
      </c>
      <c r="AD2337">
        <v>7.95</v>
      </c>
      <c r="AE2337">
        <v>232.9</v>
      </c>
      <c r="AF2337" s="15">
        <v>45326</v>
      </c>
      <c r="AG2337">
        <v>-1</v>
      </c>
      <c r="AH2337">
        <v>-1</v>
      </c>
      <c r="AI2337">
        <v>174.97602595239999</v>
      </c>
      <c r="AJ2337">
        <v>-40.9391791957</v>
      </c>
      <c r="AK2337">
        <v>0.5</v>
      </c>
      <c r="AL2337">
        <v>271</v>
      </c>
      <c r="AM2337">
        <v>1626</v>
      </c>
      <c r="AN2337" t="s">
        <v>306</v>
      </c>
      <c r="AO2337" t="s">
        <v>321</v>
      </c>
      <c r="AP2337" t="s">
        <v>292</v>
      </c>
      <c r="AQ2337" t="s">
        <v>293</v>
      </c>
      <c r="AR2337" t="s">
        <v>294</v>
      </c>
      <c r="AS2337" t="s">
        <v>291</v>
      </c>
      <c r="AT2337">
        <v>-1</v>
      </c>
      <c r="AU2337">
        <v>-1</v>
      </c>
      <c r="AV2337">
        <v>1.8518518518518501</v>
      </c>
      <c r="AW2337">
        <v>1.8518518518518501</v>
      </c>
      <c r="AX2337">
        <v>0</v>
      </c>
      <c r="AY2337">
        <v>0</v>
      </c>
      <c r="AZ2337">
        <v>0</v>
      </c>
      <c r="BA2337">
        <v>0</v>
      </c>
      <c r="BB2337">
        <v>7.7160493827160503E-2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b">
        <v>0</v>
      </c>
      <c r="BI2337" t="b">
        <v>1</v>
      </c>
      <c r="BJ2337" t="b">
        <v>1</v>
      </c>
      <c r="BK2337" t="b">
        <v>0</v>
      </c>
      <c r="BL2337" t="s">
        <v>293</v>
      </c>
      <c r="BM2337">
        <v>2</v>
      </c>
      <c r="BN2337">
        <v>90</v>
      </c>
      <c r="BO2337">
        <v>1</v>
      </c>
      <c r="BP2337" s="15">
        <v>45317</v>
      </c>
      <c r="BQ2337" t="s">
        <v>307</v>
      </c>
      <c r="BR2337" t="s">
        <v>322</v>
      </c>
      <c r="BS2337">
        <v>90</v>
      </c>
      <c r="BT2337">
        <v>2</v>
      </c>
    </row>
    <row r="2338" spans="1:72" x14ac:dyDescent="0.25">
      <c r="A2338" t="str">
        <f t="shared" si="144"/>
        <v>91_16</v>
      </c>
      <c r="B2338" t="str">
        <f t="shared" si="145"/>
        <v>U</v>
      </c>
      <c r="C2338">
        <f t="shared" si="146"/>
        <v>686</v>
      </c>
      <c r="D2338">
        <f t="shared" si="147"/>
        <v>0</v>
      </c>
      <c r="F2338" t="s">
        <v>3396</v>
      </c>
      <c r="G2338">
        <v>91</v>
      </c>
      <c r="H2338" t="s">
        <v>72</v>
      </c>
      <c r="I2338">
        <v>16</v>
      </c>
      <c r="J2338">
        <v>65</v>
      </c>
      <c r="K2338" t="s">
        <v>283</v>
      </c>
      <c r="L2338" t="s">
        <v>284</v>
      </c>
      <c r="M2338">
        <v>4</v>
      </c>
      <c r="N2338" t="s">
        <v>285</v>
      </c>
      <c r="O2338">
        <v>0</v>
      </c>
      <c r="P2338">
        <v>5</v>
      </c>
      <c r="Q2338" t="s">
        <v>286</v>
      </c>
      <c r="R2338" t="s">
        <v>415</v>
      </c>
      <c r="S2338" t="s">
        <v>416</v>
      </c>
      <c r="T2338" t="s">
        <v>417</v>
      </c>
      <c r="U2338">
        <v>8956</v>
      </c>
      <c r="V2338">
        <v>12</v>
      </c>
      <c r="W2338">
        <v>137</v>
      </c>
      <c r="X2338">
        <v>3</v>
      </c>
      <c r="Y2338" s="15">
        <v>40909</v>
      </c>
      <c r="Z2338">
        <v>17</v>
      </c>
      <c r="AA2338" s="15">
        <v>21916</v>
      </c>
      <c r="AB2338" s="15">
        <v>45313</v>
      </c>
      <c r="AC2338">
        <v>6</v>
      </c>
      <c r="AD2338">
        <v>7.75</v>
      </c>
      <c r="AE2338">
        <v>256.25</v>
      </c>
      <c r="AF2338" s="15">
        <v>45325</v>
      </c>
      <c r="AG2338">
        <v>-1</v>
      </c>
      <c r="AH2338">
        <v>-1</v>
      </c>
      <c r="AI2338">
        <v>175.00824838829999</v>
      </c>
      <c r="AJ2338">
        <v>-40.915981461000001</v>
      </c>
      <c r="AK2338">
        <v>0.5</v>
      </c>
      <c r="AL2338">
        <v>49</v>
      </c>
      <c r="AM2338">
        <v>686</v>
      </c>
      <c r="AN2338" t="s">
        <v>418</v>
      </c>
      <c r="AO2338" t="s">
        <v>321</v>
      </c>
      <c r="AP2338" t="s">
        <v>314</v>
      </c>
      <c r="AQ2338" t="s">
        <v>312</v>
      </c>
      <c r="AR2338" t="s">
        <v>294</v>
      </c>
      <c r="AS2338" t="s">
        <v>291</v>
      </c>
      <c r="AT2338">
        <v>687.24242000000004</v>
      </c>
      <c r="AU2338">
        <v>206.948025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b">
        <v>0</v>
      </c>
      <c r="BI2338" t="b">
        <v>1</v>
      </c>
      <c r="BJ2338" t="b">
        <v>0</v>
      </c>
      <c r="BK2338" t="b">
        <v>0</v>
      </c>
      <c r="BL2338" t="s">
        <v>312</v>
      </c>
      <c r="BM2338">
        <v>2</v>
      </c>
      <c r="BN2338">
        <v>60</v>
      </c>
      <c r="BO2338">
        <v>1</v>
      </c>
      <c r="BP2338" s="15">
        <v>45313</v>
      </c>
      <c r="BQ2338" t="s">
        <v>336</v>
      </c>
      <c r="BR2338" t="s">
        <v>337</v>
      </c>
      <c r="BS2338">
        <v>60</v>
      </c>
      <c r="BT2338">
        <v>2</v>
      </c>
    </row>
    <row r="2339" spans="1:72" x14ac:dyDescent="0.25">
      <c r="A2339" t="str">
        <f t="shared" si="144"/>
        <v>91_314</v>
      </c>
      <c r="B2339" t="str">
        <f t="shared" si="145"/>
        <v>U</v>
      </c>
      <c r="C2339">
        <f t="shared" si="146"/>
        <v>2379</v>
      </c>
      <c r="D2339">
        <f t="shared" si="147"/>
        <v>0</v>
      </c>
      <c r="F2339" t="s">
        <v>3397</v>
      </c>
      <c r="G2339">
        <v>91</v>
      </c>
      <c r="H2339" t="s">
        <v>72</v>
      </c>
      <c r="I2339">
        <v>314</v>
      </c>
      <c r="J2339">
        <v>436</v>
      </c>
      <c r="K2339" t="s">
        <v>283</v>
      </c>
      <c r="L2339" t="s">
        <v>284</v>
      </c>
      <c r="M2339">
        <v>2</v>
      </c>
      <c r="N2339" t="s">
        <v>285</v>
      </c>
      <c r="O2339">
        <v>0</v>
      </c>
      <c r="P2339">
        <v>7</v>
      </c>
      <c r="Q2339" t="s">
        <v>286</v>
      </c>
      <c r="R2339" t="s">
        <v>472</v>
      </c>
      <c r="S2339" t="s">
        <v>416</v>
      </c>
      <c r="T2339" t="s">
        <v>342</v>
      </c>
      <c r="U2339">
        <v>25675</v>
      </c>
      <c r="V2339">
        <v>5</v>
      </c>
      <c r="W2339">
        <v>60</v>
      </c>
      <c r="X2339">
        <v>1</v>
      </c>
      <c r="Y2339" s="15">
        <v>40543</v>
      </c>
      <c r="Z2339">
        <v>14</v>
      </c>
      <c r="AA2339" s="15">
        <v>40845</v>
      </c>
      <c r="AB2339" s="15">
        <v>45313</v>
      </c>
      <c r="AC2339">
        <v>3.2</v>
      </c>
      <c r="AD2339">
        <v>8.1</v>
      </c>
      <c r="AE2339">
        <v>165.7</v>
      </c>
      <c r="AF2339" s="15">
        <v>45325</v>
      </c>
      <c r="AG2339">
        <v>-1</v>
      </c>
      <c r="AH2339">
        <v>-1</v>
      </c>
      <c r="AI2339">
        <v>175.00526673429999</v>
      </c>
      <c r="AJ2339">
        <v>-40.914121070999997</v>
      </c>
      <c r="AK2339">
        <v>5</v>
      </c>
      <c r="AL2339">
        <v>122</v>
      </c>
      <c r="AM2339">
        <v>2379</v>
      </c>
      <c r="AN2339" t="s">
        <v>418</v>
      </c>
      <c r="AO2339" t="s">
        <v>321</v>
      </c>
      <c r="AP2339" t="s">
        <v>292</v>
      </c>
      <c r="AQ2339" t="s">
        <v>293</v>
      </c>
      <c r="AR2339" t="s">
        <v>294</v>
      </c>
      <c r="AS2339" t="s">
        <v>291</v>
      </c>
      <c r="AT2339">
        <v>751.17952000000002</v>
      </c>
      <c r="AU2339">
        <v>139.72646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0.1</v>
      </c>
      <c r="BD2339">
        <v>0</v>
      </c>
      <c r="BE2339">
        <v>19.515830394824999</v>
      </c>
      <c r="BF2339">
        <v>0.5</v>
      </c>
      <c r="BG2339">
        <v>97.579151974125196</v>
      </c>
      <c r="BH2339" t="b">
        <v>0</v>
      </c>
      <c r="BI2339" t="b">
        <v>1</v>
      </c>
      <c r="BJ2339" t="b">
        <v>1</v>
      </c>
      <c r="BK2339" t="b">
        <v>0</v>
      </c>
      <c r="BL2339" t="s">
        <v>293</v>
      </c>
      <c r="BM2339">
        <v>2</v>
      </c>
      <c r="BN2339">
        <v>60</v>
      </c>
      <c r="BO2339">
        <v>1</v>
      </c>
      <c r="BP2339" s="15">
        <v>45313</v>
      </c>
      <c r="BQ2339" t="s">
        <v>336</v>
      </c>
      <c r="BR2339" t="s">
        <v>337</v>
      </c>
      <c r="BS2339">
        <v>60</v>
      </c>
      <c r="BT2339">
        <v>2</v>
      </c>
    </row>
    <row r="2340" spans="1:72" x14ac:dyDescent="0.25">
      <c r="A2340" t="str">
        <f t="shared" si="144"/>
        <v>91_685</v>
      </c>
      <c r="B2340" t="str">
        <f t="shared" si="145"/>
        <v>U</v>
      </c>
      <c r="C2340">
        <f t="shared" si="146"/>
        <v>844.2</v>
      </c>
      <c r="D2340">
        <f t="shared" si="147"/>
        <v>0</v>
      </c>
      <c r="F2340" t="s">
        <v>3398</v>
      </c>
      <c r="G2340">
        <v>91</v>
      </c>
      <c r="H2340" t="s">
        <v>72</v>
      </c>
      <c r="I2340">
        <v>685</v>
      </c>
      <c r="J2340">
        <v>752</v>
      </c>
      <c r="K2340" t="s">
        <v>283</v>
      </c>
      <c r="L2340" t="s">
        <v>284</v>
      </c>
      <c r="M2340">
        <v>2</v>
      </c>
      <c r="N2340" t="s">
        <v>285</v>
      </c>
      <c r="O2340">
        <v>0</v>
      </c>
      <c r="P2340">
        <v>7</v>
      </c>
      <c r="Q2340" t="s">
        <v>286</v>
      </c>
      <c r="R2340" t="s">
        <v>472</v>
      </c>
      <c r="S2340" t="s">
        <v>416</v>
      </c>
      <c r="T2340" t="s">
        <v>342</v>
      </c>
      <c r="U2340">
        <v>22225</v>
      </c>
      <c r="V2340">
        <v>9</v>
      </c>
      <c r="W2340">
        <v>125</v>
      </c>
      <c r="X2340">
        <v>5</v>
      </c>
      <c r="Y2340" s="15">
        <v>45210</v>
      </c>
      <c r="Z2340">
        <v>15</v>
      </c>
      <c r="AA2340" s="15">
        <v>21916</v>
      </c>
      <c r="AB2340" s="15">
        <v>45313</v>
      </c>
      <c r="AC2340">
        <v>2.5499999999999998</v>
      </c>
      <c r="AD2340">
        <v>2.5499999999999998</v>
      </c>
      <c r="AE2340">
        <v>127.9</v>
      </c>
      <c r="AF2340" s="15">
        <v>45325</v>
      </c>
      <c r="AG2340">
        <v>-1</v>
      </c>
      <c r="AH2340">
        <v>-1</v>
      </c>
      <c r="AI2340">
        <v>175.00286437880001</v>
      </c>
      <c r="AJ2340">
        <v>-40.911555251400003</v>
      </c>
      <c r="AK2340">
        <v>1.5</v>
      </c>
      <c r="AL2340">
        <v>67</v>
      </c>
      <c r="AM2340">
        <v>844.2</v>
      </c>
      <c r="AN2340" t="s">
        <v>418</v>
      </c>
      <c r="AO2340" t="s">
        <v>321</v>
      </c>
      <c r="AP2340" t="s">
        <v>311</v>
      </c>
      <c r="AQ2340" t="s">
        <v>312</v>
      </c>
      <c r="AR2340" t="s">
        <v>294</v>
      </c>
      <c r="AS2340" t="s">
        <v>291</v>
      </c>
      <c r="AT2340">
        <v>931.44550000000004</v>
      </c>
      <c r="AU2340">
        <v>234.21225000000001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5.35973201339932</v>
      </c>
      <c r="BF2340">
        <v>0</v>
      </c>
      <c r="BG2340">
        <v>26.7986600669966</v>
      </c>
      <c r="BH2340" t="b">
        <v>0</v>
      </c>
      <c r="BI2340" t="b">
        <v>1</v>
      </c>
      <c r="BJ2340" t="b">
        <v>1</v>
      </c>
      <c r="BK2340" t="b">
        <v>0</v>
      </c>
      <c r="BL2340" t="s">
        <v>312</v>
      </c>
      <c r="BM2340">
        <v>2</v>
      </c>
      <c r="BN2340">
        <v>60</v>
      </c>
      <c r="BO2340">
        <v>1</v>
      </c>
      <c r="BP2340" s="15">
        <v>45313</v>
      </c>
      <c r="BQ2340" t="s">
        <v>336</v>
      </c>
      <c r="BR2340" t="s">
        <v>337</v>
      </c>
      <c r="BS2340">
        <v>60</v>
      </c>
      <c r="BT2340">
        <v>2</v>
      </c>
    </row>
    <row r="2341" spans="1:72" x14ac:dyDescent="0.25">
      <c r="A2341" t="str">
        <f t="shared" si="144"/>
        <v>91_752</v>
      </c>
      <c r="B2341" t="str">
        <f t="shared" si="145"/>
        <v>U</v>
      </c>
      <c r="C2341">
        <f t="shared" si="146"/>
        <v>1664</v>
      </c>
      <c r="D2341">
        <f t="shared" si="147"/>
        <v>0</v>
      </c>
      <c r="F2341" t="s">
        <v>3399</v>
      </c>
      <c r="G2341">
        <v>91</v>
      </c>
      <c r="H2341" t="s">
        <v>72</v>
      </c>
      <c r="I2341">
        <v>752</v>
      </c>
      <c r="J2341">
        <v>880</v>
      </c>
      <c r="K2341" t="s">
        <v>283</v>
      </c>
      <c r="L2341" t="s">
        <v>284</v>
      </c>
      <c r="M2341">
        <v>3</v>
      </c>
      <c r="N2341" t="s">
        <v>285</v>
      </c>
      <c r="O2341">
        <v>0</v>
      </c>
      <c r="P2341">
        <v>6</v>
      </c>
      <c r="Q2341" t="s">
        <v>286</v>
      </c>
      <c r="R2341" t="s">
        <v>472</v>
      </c>
      <c r="S2341" t="s">
        <v>416</v>
      </c>
      <c r="T2341" t="s">
        <v>342</v>
      </c>
      <c r="U2341">
        <v>22225</v>
      </c>
      <c r="V2341">
        <v>9</v>
      </c>
      <c r="W2341">
        <v>158</v>
      </c>
      <c r="X2341">
        <v>6</v>
      </c>
      <c r="Y2341" s="15">
        <v>45210</v>
      </c>
      <c r="Z2341">
        <v>15</v>
      </c>
      <c r="AA2341" s="15">
        <v>43831</v>
      </c>
      <c r="AB2341" s="15">
        <v>45313</v>
      </c>
      <c r="AC2341">
        <v>7.2</v>
      </c>
      <c r="AD2341">
        <v>8.1999999999999993</v>
      </c>
      <c r="AE2341">
        <v>166</v>
      </c>
      <c r="AF2341" s="15">
        <v>45325</v>
      </c>
      <c r="AG2341">
        <v>-1</v>
      </c>
      <c r="AH2341">
        <v>-1</v>
      </c>
      <c r="AI2341">
        <v>175.00213728829999</v>
      </c>
      <c r="AJ2341">
        <v>-40.9108445237</v>
      </c>
      <c r="AK2341">
        <v>4</v>
      </c>
      <c r="AL2341">
        <v>128</v>
      </c>
      <c r="AM2341">
        <v>1664</v>
      </c>
      <c r="AN2341" t="s">
        <v>418</v>
      </c>
      <c r="AO2341" t="s">
        <v>321</v>
      </c>
      <c r="AP2341" t="s">
        <v>311</v>
      </c>
      <c r="AQ2341" t="s">
        <v>312</v>
      </c>
      <c r="AR2341" t="s">
        <v>294</v>
      </c>
      <c r="AS2341" t="s">
        <v>291</v>
      </c>
      <c r="AT2341">
        <v>985.39058999999997</v>
      </c>
      <c r="AU2341">
        <v>211.1062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26.28</v>
      </c>
      <c r="BD2341">
        <v>1.57932692307692</v>
      </c>
      <c r="BE2341">
        <v>10.2394880255987</v>
      </c>
      <c r="BF2341">
        <v>0</v>
      </c>
      <c r="BG2341">
        <v>51.197440127993602</v>
      </c>
      <c r="BH2341" t="b">
        <v>0</v>
      </c>
      <c r="BI2341" t="b">
        <v>1</v>
      </c>
      <c r="BJ2341" t="b">
        <v>1</v>
      </c>
      <c r="BK2341" t="b">
        <v>0</v>
      </c>
      <c r="BL2341" t="s">
        <v>312</v>
      </c>
      <c r="BM2341">
        <v>2</v>
      </c>
      <c r="BN2341">
        <v>60</v>
      </c>
      <c r="BO2341">
        <v>1</v>
      </c>
      <c r="BP2341" s="15">
        <v>45313</v>
      </c>
      <c r="BQ2341" t="s">
        <v>336</v>
      </c>
      <c r="BR2341" t="s">
        <v>337</v>
      </c>
      <c r="BS2341">
        <v>60</v>
      </c>
      <c r="BT2341">
        <v>2</v>
      </c>
    </row>
    <row r="2342" spans="1:72" x14ac:dyDescent="0.25">
      <c r="A2342" t="str">
        <f t="shared" si="144"/>
        <v>91_1275</v>
      </c>
      <c r="B2342" t="str">
        <f t="shared" si="145"/>
        <v>U</v>
      </c>
      <c r="C2342">
        <f t="shared" si="146"/>
        <v>656.6</v>
      </c>
      <c r="D2342">
        <f t="shared" si="147"/>
        <v>0</v>
      </c>
      <c r="F2342" t="s">
        <v>3400</v>
      </c>
      <c r="G2342">
        <v>91</v>
      </c>
      <c r="H2342" t="s">
        <v>72</v>
      </c>
      <c r="I2342">
        <v>1275</v>
      </c>
      <c r="J2342">
        <v>1324</v>
      </c>
      <c r="K2342" t="s">
        <v>283</v>
      </c>
      <c r="L2342" t="s">
        <v>284</v>
      </c>
      <c r="M2342">
        <v>2</v>
      </c>
      <c r="N2342" t="s">
        <v>285</v>
      </c>
      <c r="O2342">
        <v>0</v>
      </c>
      <c r="P2342">
        <v>7</v>
      </c>
      <c r="Q2342" t="s">
        <v>286</v>
      </c>
      <c r="R2342" t="s">
        <v>472</v>
      </c>
      <c r="S2342" t="s">
        <v>416</v>
      </c>
      <c r="T2342" t="s">
        <v>342</v>
      </c>
      <c r="U2342">
        <v>22225</v>
      </c>
      <c r="V2342">
        <v>7</v>
      </c>
      <c r="W2342">
        <v>104</v>
      </c>
      <c r="X2342">
        <v>4</v>
      </c>
      <c r="Y2342" s="15">
        <v>42736</v>
      </c>
      <c r="Z2342">
        <v>15</v>
      </c>
      <c r="AA2342" s="15">
        <v>21916</v>
      </c>
      <c r="AB2342" s="15">
        <v>45313</v>
      </c>
      <c r="AC2342">
        <v>3.55</v>
      </c>
      <c r="AD2342">
        <v>4</v>
      </c>
      <c r="AE2342">
        <v>85.3</v>
      </c>
      <c r="AF2342" s="15">
        <v>45325</v>
      </c>
      <c r="AG2342">
        <v>-1</v>
      </c>
      <c r="AH2342">
        <v>-1</v>
      </c>
      <c r="AI2342">
        <v>174.9987408268</v>
      </c>
      <c r="AJ2342">
        <v>-40.907388853599997</v>
      </c>
      <c r="AK2342">
        <v>0.5</v>
      </c>
      <c r="AL2342">
        <v>49</v>
      </c>
      <c r="AM2342">
        <v>656.6</v>
      </c>
      <c r="AN2342" t="s">
        <v>418</v>
      </c>
      <c r="AO2342" t="s">
        <v>321</v>
      </c>
      <c r="AP2342" t="s">
        <v>314</v>
      </c>
      <c r="AQ2342" t="s">
        <v>312</v>
      </c>
      <c r="AR2342" t="s">
        <v>294</v>
      </c>
      <c r="AS2342" t="s">
        <v>291</v>
      </c>
      <c r="AT2342">
        <v>655.388105</v>
      </c>
      <c r="AU2342">
        <v>219.73018999999999</v>
      </c>
      <c r="AV2342">
        <v>0</v>
      </c>
      <c r="AW2342">
        <v>0</v>
      </c>
      <c r="AX2342">
        <v>0</v>
      </c>
      <c r="AY2342">
        <v>41.379310344827601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3.9198040097995199</v>
      </c>
      <c r="BF2342">
        <v>0</v>
      </c>
      <c r="BG2342">
        <v>19.599020048997598</v>
      </c>
      <c r="BH2342" t="b">
        <v>0</v>
      </c>
      <c r="BI2342" t="b">
        <v>1</v>
      </c>
      <c r="BJ2342" t="b">
        <v>0</v>
      </c>
      <c r="BK2342" t="b">
        <v>0</v>
      </c>
      <c r="BL2342" t="s">
        <v>312</v>
      </c>
      <c r="BM2342">
        <v>2</v>
      </c>
      <c r="BN2342">
        <v>60</v>
      </c>
      <c r="BO2342">
        <v>1</v>
      </c>
      <c r="BP2342" s="15">
        <v>45313</v>
      </c>
      <c r="BQ2342" t="s">
        <v>336</v>
      </c>
      <c r="BR2342" t="s">
        <v>337</v>
      </c>
      <c r="BS2342">
        <v>60</v>
      </c>
      <c r="BT2342">
        <v>2</v>
      </c>
    </row>
    <row r="2343" spans="1:72" x14ac:dyDescent="0.25">
      <c r="A2343" t="str">
        <f t="shared" si="144"/>
        <v>91_1747</v>
      </c>
      <c r="B2343" t="str">
        <f t="shared" si="145"/>
        <v>U</v>
      </c>
      <c r="C2343">
        <f t="shared" si="146"/>
        <v>966</v>
      </c>
      <c r="D2343">
        <f t="shared" si="147"/>
        <v>62.5</v>
      </c>
      <c r="F2343" t="s">
        <v>3401</v>
      </c>
      <c r="G2343">
        <v>91</v>
      </c>
      <c r="H2343" t="s">
        <v>72</v>
      </c>
      <c r="I2343">
        <v>1747</v>
      </c>
      <c r="J2343">
        <v>1816</v>
      </c>
      <c r="K2343" t="s">
        <v>283</v>
      </c>
      <c r="L2343" t="s">
        <v>284</v>
      </c>
      <c r="M2343">
        <v>2</v>
      </c>
      <c r="N2343" t="s">
        <v>285</v>
      </c>
      <c r="O2343">
        <v>0</v>
      </c>
      <c r="P2343">
        <v>6</v>
      </c>
      <c r="Q2343" t="s">
        <v>286</v>
      </c>
      <c r="R2343" t="s">
        <v>472</v>
      </c>
      <c r="S2343" t="s">
        <v>416</v>
      </c>
      <c r="T2343" t="s">
        <v>342</v>
      </c>
      <c r="U2343">
        <v>16556</v>
      </c>
      <c r="V2343">
        <v>7</v>
      </c>
      <c r="W2343">
        <v>80</v>
      </c>
      <c r="X2343">
        <v>2</v>
      </c>
      <c r="Y2343" s="15">
        <v>42005</v>
      </c>
      <c r="Z2343">
        <v>16</v>
      </c>
      <c r="AA2343" s="15">
        <v>21916</v>
      </c>
      <c r="AB2343" s="15">
        <v>45313</v>
      </c>
      <c r="AC2343">
        <v>5.3</v>
      </c>
      <c r="AD2343">
        <v>5.55</v>
      </c>
      <c r="AE2343">
        <v>130.94999999999999</v>
      </c>
      <c r="AF2343" s="15">
        <v>45325</v>
      </c>
      <c r="AG2343">
        <v>-1</v>
      </c>
      <c r="AH2343">
        <v>-1</v>
      </c>
      <c r="AI2343">
        <v>174.99523352509999</v>
      </c>
      <c r="AJ2343">
        <v>-40.903998108899998</v>
      </c>
      <c r="AK2343">
        <v>1.5</v>
      </c>
      <c r="AL2343">
        <v>69</v>
      </c>
      <c r="AM2343">
        <v>966</v>
      </c>
      <c r="AN2343" t="s">
        <v>418</v>
      </c>
      <c r="AO2343" t="s">
        <v>321</v>
      </c>
      <c r="AP2343" t="s">
        <v>314</v>
      </c>
      <c r="AQ2343" t="s">
        <v>312</v>
      </c>
      <c r="AR2343" t="s">
        <v>294</v>
      </c>
      <c r="AS2343" t="s">
        <v>291</v>
      </c>
      <c r="AT2343">
        <v>1028.5081</v>
      </c>
      <c r="AU2343">
        <v>373.66989999999998</v>
      </c>
      <c r="AV2343">
        <v>0</v>
      </c>
      <c r="AW2343">
        <v>0</v>
      </c>
      <c r="AX2343">
        <v>0</v>
      </c>
      <c r="AY2343">
        <v>0</v>
      </c>
      <c r="AZ2343">
        <v>62.5</v>
      </c>
      <c r="BA2343">
        <v>0</v>
      </c>
      <c r="BB2343">
        <v>0</v>
      </c>
      <c r="BC2343">
        <v>14.2560188495288</v>
      </c>
      <c r="BD2343">
        <v>0.62111801242235998</v>
      </c>
      <c r="BE2343">
        <v>5.5197240137992996</v>
      </c>
      <c r="BF2343">
        <v>41.2800942476442</v>
      </c>
      <c r="BG2343">
        <v>27.5986200689965</v>
      </c>
      <c r="BH2343" t="b">
        <v>0</v>
      </c>
      <c r="BI2343" t="b">
        <v>1</v>
      </c>
      <c r="BJ2343" t="b">
        <v>1</v>
      </c>
      <c r="BK2343" t="b">
        <v>0</v>
      </c>
      <c r="BL2343" t="s">
        <v>312</v>
      </c>
      <c r="BM2343">
        <v>2</v>
      </c>
      <c r="BN2343">
        <v>60</v>
      </c>
      <c r="BO2343">
        <v>1</v>
      </c>
      <c r="BP2343" s="15">
        <v>45313</v>
      </c>
      <c r="BQ2343" t="s">
        <v>336</v>
      </c>
      <c r="BR2343" t="s">
        <v>337</v>
      </c>
      <c r="BS2343">
        <v>60</v>
      </c>
      <c r="BT2343">
        <v>2</v>
      </c>
    </row>
    <row r="2344" spans="1:72" x14ac:dyDescent="0.25">
      <c r="A2344" t="str">
        <f t="shared" si="144"/>
        <v>91_1851</v>
      </c>
      <c r="B2344" t="str">
        <f t="shared" si="145"/>
        <v>U</v>
      </c>
      <c r="C2344">
        <f t="shared" si="146"/>
        <v>686</v>
      </c>
      <c r="D2344">
        <f t="shared" si="147"/>
        <v>51.724137931034498</v>
      </c>
      <c r="F2344" t="s">
        <v>3402</v>
      </c>
      <c r="G2344">
        <v>91</v>
      </c>
      <c r="H2344" t="s">
        <v>72</v>
      </c>
      <c r="I2344">
        <v>1851</v>
      </c>
      <c r="J2344">
        <v>1900</v>
      </c>
      <c r="K2344" t="s">
        <v>283</v>
      </c>
      <c r="L2344" t="s">
        <v>284</v>
      </c>
      <c r="M2344">
        <v>2</v>
      </c>
      <c r="N2344" t="s">
        <v>285</v>
      </c>
      <c r="O2344">
        <v>0</v>
      </c>
      <c r="P2344">
        <v>6</v>
      </c>
      <c r="Q2344" t="s">
        <v>286</v>
      </c>
      <c r="R2344" t="s">
        <v>415</v>
      </c>
      <c r="S2344" t="s">
        <v>416</v>
      </c>
      <c r="T2344" t="s">
        <v>417</v>
      </c>
      <c r="U2344">
        <v>17327</v>
      </c>
      <c r="V2344">
        <v>6</v>
      </c>
      <c r="W2344">
        <v>62</v>
      </c>
      <c r="X2344">
        <v>3</v>
      </c>
      <c r="Y2344" s="15">
        <v>42736</v>
      </c>
      <c r="Z2344">
        <v>16</v>
      </c>
      <c r="AA2344" s="15">
        <v>21916</v>
      </c>
      <c r="AB2344" s="15">
        <v>45313</v>
      </c>
      <c r="AC2344">
        <v>6.1</v>
      </c>
      <c r="AD2344">
        <v>5.8</v>
      </c>
      <c r="AE2344">
        <v>151.75</v>
      </c>
      <c r="AF2344" s="15">
        <v>45325</v>
      </c>
      <c r="AG2344">
        <v>-1</v>
      </c>
      <c r="AH2344">
        <v>-1</v>
      </c>
      <c r="AI2344">
        <v>174.99441307839999</v>
      </c>
      <c r="AJ2344">
        <v>-40.903355025899998</v>
      </c>
      <c r="AK2344">
        <v>4.5</v>
      </c>
      <c r="AL2344">
        <v>49</v>
      </c>
      <c r="AM2344">
        <v>686</v>
      </c>
      <c r="AN2344" t="s">
        <v>418</v>
      </c>
      <c r="AO2344" t="s">
        <v>321</v>
      </c>
      <c r="AP2344" t="s">
        <v>314</v>
      </c>
      <c r="AQ2344" t="s">
        <v>312</v>
      </c>
      <c r="AR2344" t="s">
        <v>294</v>
      </c>
      <c r="AS2344" t="s">
        <v>291</v>
      </c>
      <c r="AT2344">
        <v>1012.864245</v>
      </c>
      <c r="AU2344">
        <v>275.60836499999999</v>
      </c>
      <c r="AV2344">
        <v>0</v>
      </c>
      <c r="AW2344">
        <v>0</v>
      </c>
      <c r="AX2344">
        <v>0</v>
      </c>
      <c r="AY2344">
        <v>0</v>
      </c>
      <c r="AZ2344">
        <v>51.724137931034498</v>
      </c>
      <c r="BA2344">
        <v>0</v>
      </c>
      <c r="BB2344">
        <v>0</v>
      </c>
      <c r="BC2344">
        <v>21.478265560166001</v>
      </c>
      <c r="BD2344">
        <v>0</v>
      </c>
      <c r="BE2344">
        <v>3.9198040097995199</v>
      </c>
      <c r="BF2344">
        <v>107.39132780083</v>
      </c>
      <c r="BG2344">
        <v>19.599020048997598</v>
      </c>
      <c r="BH2344" t="b">
        <v>0</v>
      </c>
      <c r="BI2344" t="b">
        <v>1</v>
      </c>
      <c r="BJ2344" t="b">
        <v>0</v>
      </c>
      <c r="BK2344" t="b">
        <v>0</v>
      </c>
      <c r="BL2344" t="s">
        <v>312</v>
      </c>
      <c r="BM2344">
        <v>2</v>
      </c>
      <c r="BN2344">
        <v>60</v>
      </c>
      <c r="BO2344">
        <v>1</v>
      </c>
      <c r="BP2344" s="15">
        <v>45313</v>
      </c>
      <c r="BQ2344" t="s">
        <v>336</v>
      </c>
      <c r="BR2344" t="s">
        <v>337</v>
      </c>
      <c r="BS2344">
        <v>60</v>
      </c>
      <c r="BT2344">
        <v>2</v>
      </c>
    </row>
    <row r="2345" spans="1:72" x14ac:dyDescent="0.25">
      <c r="A2345" t="str">
        <f t="shared" si="144"/>
        <v>91_1900</v>
      </c>
      <c r="B2345" t="str">
        <f t="shared" si="145"/>
        <v>U</v>
      </c>
      <c r="C2345">
        <f t="shared" si="146"/>
        <v>4256</v>
      </c>
      <c r="D2345">
        <f t="shared" si="147"/>
        <v>0</v>
      </c>
      <c r="F2345" t="s">
        <v>3403</v>
      </c>
      <c r="G2345">
        <v>91</v>
      </c>
      <c r="H2345" t="s">
        <v>72</v>
      </c>
      <c r="I2345">
        <v>1900</v>
      </c>
      <c r="J2345">
        <v>2204</v>
      </c>
      <c r="K2345" t="s">
        <v>283</v>
      </c>
      <c r="L2345" t="s">
        <v>284</v>
      </c>
      <c r="M2345">
        <v>2</v>
      </c>
      <c r="N2345" t="s">
        <v>285</v>
      </c>
      <c r="O2345">
        <v>0</v>
      </c>
      <c r="P2345">
        <v>6</v>
      </c>
      <c r="Q2345" t="s">
        <v>286</v>
      </c>
      <c r="R2345" t="s">
        <v>415</v>
      </c>
      <c r="S2345" t="s">
        <v>416</v>
      </c>
      <c r="T2345" t="s">
        <v>417</v>
      </c>
      <c r="U2345">
        <v>17327</v>
      </c>
      <c r="V2345">
        <v>6</v>
      </c>
      <c r="W2345">
        <v>84</v>
      </c>
      <c r="X2345">
        <v>4</v>
      </c>
      <c r="Y2345" s="15">
        <v>43213</v>
      </c>
      <c r="Z2345">
        <v>16</v>
      </c>
      <c r="AA2345" s="15">
        <v>21916</v>
      </c>
      <c r="AB2345" s="15">
        <v>45313</v>
      </c>
      <c r="AC2345">
        <v>0.1</v>
      </c>
      <c r="AD2345">
        <v>2</v>
      </c>
      <c r="AE2345">
        <v>114.8</v>
      </c>
      <c r="AF2345" s="15">
        <v>45325</v>
      </c>
      <c r="AG2345">
        <v>-1</v>
      </c>
      <c r="AH2345">
        <v>-1</v>
      </c>
      <c r="AI2345">
        <v>174.9930485173</v>
      </c>
      <c r="AJ2345">
        <v>-40.902229188</v>
      </c>
      <c r="AK2345">
        <v>2</v>
      </c>
      <c r="AL2345">
        <v>304</v>
      </c>
      <c r="AM2345">
        <v>4256</v>
      </c>
      <c r="AN2345" t="s">
        <v>418</v>
      </c>
      <c r="AO2345" t="s">
        <v>321</v>
      </c>
      <c r="AP2345" t="s">
        <v>314</v>
      </c>
      <c r="AQ2345" t="s">
        <v>312</v>
      </c>
      <c r="AR2345" t="s">
        <v>294</v>
      </c>
      <c r="AS2345" t="s">
        <v>291</v>
      </c>
      <c r="AT2345">
        <v>1170.19949</v>
      </c>
      <c r="AU2345">
        <v>490.83224999999999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0.05</v>
      </c>
      <c r="BD2345">
        <v>0</v>
      </c>
      <c r="BE2345">
        <v>23.366831658416999</v>
      </c>
      <c r="BF2345">
        <v>0.25</v>
      </c>
      <c r="BG2345">
        <v>116.83415829208499</v>
      </c>
      <c r="BH2345" t="b">
        <v>0</v>
      </c>
      <c r="BI2345" t="b">
        <v>1</v>
      </c>
      <c r="BJ2345" t="b">
        <v>1</v>
      </c>
      <c r="BK2345" t="b">
        <v>0</v>
      </c>
      <c r="BL2345" t="s">
        <v>312</v>
      </c>
      <c r="BM2345">
        <v>2</v>
      </c>
      <c r="BN2345">
        <v>60</v>
      </c>
      <c r="BO2345">
        <v>1</v>
      </c>
      <c r="BP2345" s="15">
        <v>45313</v>
      </c>
      <c r="BQ2345" t="s">
        <v>336</v>
      </c>
      <c r="BR2345" t="s">
        <v>337</v>
      </c>
      <c r="BS2345">
        <v>60</v>
      </c>
      <c r="BT2345">
        <v>2</v>
      </c>
    </row>
    <row r="2346" spans="1:72" x14ac:dyDescent="0.25">
      <c r="A2346" t="str">
        <f t="shared" si="144"/>
        <v>91_2204</v>
      </c>
      <c r="B2346" t="str">
        <f t="shared" si="145"/>
        <v>U</v>
      </c>
      <c r="C2346">
        <f t="shared" si="146"/>
        <v>3668.5</v>
      </c>
      <c r="D2346">
        <f t="shared" si="147"/>
        <v>0</v>
      </c>
      <c r="F2346" t="s">
        <v>3404</v>
      </c>
      <c r="G2346">
        <v>91</v>
      </c>
      <c r="H2346" t="s">
        <v>72</v>
      </c>
      <c r="I2346">
        <v>2204</v>
      </c>
      <c r="J2346">
        <v>2457</v>
      </c>
      <c r="K2346" t="s">
        <v>283</v>
      </c>
      <c r="L2346" t="s">
        <v>284</v>
      </c>
      <c r="M2346">
        <v>2</v>
      </c>
      <c r="N2346" t="s">
        <v>285</v>
      </c>
      <c r="O2346">
        <v>0</v>
      </c>
      <c r="P2346">
        <v>6</v>
      </c>
      <c r="Q2346" t="s">
        <v>286</v>
      </c>
      <c r="R2346" t="s">
        <v>415</v>
      </c>
      <c r="S2346" t="s">
        <v>416</v>
      </c>
      <c r="T2346" t="s">
        <v>342</v>
      </c>
      <c r="U2346">
        <v>13307</v>
      </c>
      <c r="V2346">
        <v>4</v>
      </c>
      <c r="W2346">
        <v>37</v>
      </c>
      <c r="X2346">
        <v>3</v>
      </c>
      <c r="Y2346" s="15">
        <v>44951</v>
      </c>
      <c r="Z2346">
        <v>15</v>
      </c>
      <c r="AA2346" s="15">
        <v>34700</v>
      </c>
      <c r="AB2346" s="15">
        <v>45313</v>
      </c>
      <c r="AC2346">
        <v>4</v>
      </c>
      <c r="AD2346">
        <v>10</v>
      </c>
      <c r="AE2346">
        <v>99.75</v>
      </c>
      <c r="AF2346" s="15">
        <v>45325</v>
      </c>
      <c r="AG2346">
        <v>-1</v>
      </c>
      <c r="AH2346">
        <v>-1</v>
      </c>
      <c r="AI2346">
        <v>174.99077423559999</v>
      </c>
      <c r="AJ2346">
        <v>-40.900392747300003</v>
      </c>
      <c r="AK2346">
        <v>0.5</v>
      </c>
      <c r="AL2346">
        <v>253</v>
      </c>
      <c r="AM2346">
        <v>3668.5</v>
      </c>
      <c r="AN2346" t="s">
        <v>418</v>
      </c>
      <c r="AO2346" t="s">
        <v>321</v>
      </c>
      <c r="AP2346" t="s">
        <v>292</v>
      </c>
      <c r="AQ2346" t="s">
        <v>293</v>
      </c>
      <c r="AR2346" t="s">
        <v>294</v>
      </c>
      <c r="AS2346" t="s">
        <v>291</v>
      </c>
      <c r="AT2346">
        <v>1109.53982</v>
      </c>
      <c r="AU2346">
        <v>261.25855999999999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b">
        <v>0</v>
      </c>
      <c r="BI2346" t="b">
        <v>1</v>
      </c>
      <c r="BJ2346" t="b">
        <v>1</v>
      </c>
      <c r="BK2346" t="b">
        <v>0</v>
      </c>
      <c r="BL2346" t="s">
        <v>293</v>
      </c>
      <c r="BM2346">
        <v>2</v>
      </c>
      <c r="BN2346">
        <v>60</v>
      </c>
      <c r="BO2346">
        <v>1</v>
      </c>
      <c r="BP2346" s="15">
        <v>45313</v>
      </c>
      <c r="BQ2346" t="s">
        <v>336</v>
      </c>
      <c r="BR2346" t="s">
        <v>337</v>
      </c>
      <c r="BS2346">
        <v>60</v>
      </c>
      <c r="BT2346">
        <v>2</v>
      </c>
    </row>
    <row r="2347" spans="1:72" x14ac:dyDescent="0.25">
      <c r="A2347" t="str">
        <f t="shared" si="144"/>
        <v>91_3150</v>
      </c>
      <c r="B2347" t="str">
        <f t="shared" si="145"/>
        <v>U</v>
      </c>
      <c r="C2347">
        <f t="shared" si="146"/>
        <v>5452</v>
      </c>
      <c r="D2347">
        <f t="shared" si="147"/>
        <v>0</v>
      </c>
      <c r="F2347" t="s">
        <v>3405</v>
      </c>
      <c r="G2347">
        <v>91</v>
      </c>
      <c r="H2347" t="s">
        <v>72</v>
      </c>
      <c r="I2347">
        <v>3150</v>
      </c>
      <c r="J2347">
        <v>3620</v>
      </c>
      <c r="K2347" t="s">
        <v>283</v>
      </c>
      <c r="L2347" t="s">
        <v>284</v>
      </c>
      <c r="M2347">
        <v>2</v>
      </c>
      <c r="N2347" t="s">
        <v>285</v>
      </c>
      <c r="O2347">
        <v>0</v>
      </c>
      <c r="P2347">
        <v>5</v>
      </c>
      <c r="Q2347" t="s">
        <v>286</v>
      </c>
      <c r="R2347" t="s">
        <v>415</v>
      </c>
      <c r="S2347" t="s">
        <v>416</v>
      </c>
      <c r="T2347" t="s">
        <v>342</v>
      </c>
      <c r="U2347">
        <v>4635</v>
      </c>
      <c r="V2347">
        <v>11</v>
      </c>
      <c r="W2347">
        <v>73</v>
      </c>
      <c r="X2347">
        <v>3</v>
      </c>
      <c r="Y2347" s="15">
        <v>40591</v>
      </c>
      <c r="Z2347">
        <v>17</v>
      </c>
      <c r="AA2347" s="15">
        <v>25569</v>
      </c>
      <c r="AB2347" s="15">
        <v>45313</v>
      </c>
      <c r="AC2347">
        <v>2.5499999999999998</v>
      </c>
      <c r="AD2347">
        <v>1.55</v>
      </c>
      <c r="AE2347">
        <v>145.85</v>
      </c>
      <c r="AF2347" s="15">
        <v>45325</v>
      </c>
      <c r="AG2347">
        <v>-1</v>
      </c>
      <c r="AH2347">
        <v>-1</v>
      </c>
      <c r="AI2347">
        <v>174.9829541501</v>
      </c>
      <c r="AJ2347">
        <v>-40.893265317199997</v>
      </c>
      <c r="AK2347">
        <v>5</v>
      </c>
      <c r="AL2347">
        <v>470</v>
      </c>
      <c r="AM2347">
        <v>5452</v>
      </c>
      <c r="AN2347" t="s">
        <v>418</v>
      </c>
      <c r="AO2347" t="s">
        <v>321</v>
      </c>
      <c r="AP2347" t="s">
        <v>314</v>
      </c>
      <c r="AQ2347" t="s">
        <v>312</v>
      </c>
      <c r="AR2347" t="s">
        <v>294</v>
      </c>
      <c r="AS2347" t="s">
        <v>291</v>
      </c>
      <c r="AT2347">
        <v>1168.4292849999999</v>
      </c>
      <c r="AU2347">
        <v>212.98624000000001</v>
      </c>
      <c r="AV2347">
        <v>0</v>
      </c>
      <c r="AW2347">
        <v>0</v>
      </c>
      <c r="AX2347">
        <v>0</v>
      </c>
      <c r="AY2347">
        <v>2.12765957446809</v>
      </c>
      <c r="AZ2347">
        <v>0</v>
      </c>
      <c r="BA2347">
        <v>0</v>
      </c>
      <c r="BB2347">
        <v>0</v>
      </c>
      <c r="BC2347">
        <v>130.12647619047601</v>
      </c>
      <c r="BD2347">
        <v>2.05997798972854</v>
      </c>
      <c r="BE2347">
        <v>37.596391900969202</v>
      </c>
      <c r="BF2347">
        <v>89.082380952380603</v>
      </c>
      <c r="BG2347">
        <v>187.981959504846</v>
      </c>
      <c r="BH2347" t="b">
        <v>0</v>
      </c>
      <c r="BI2347" t="b">
        <v>1</v>
      </c>
      <c r="BJ2347" t="b">
        <v>1</v>
      </c>
      <c r="BK2347" t="b">
        <v>0</v>
      </c>
      <c r="BL2347" t="s">
        <v>312</v>
      </c>
      <c r="BM2347">
        <v>2</v>
      </c>
      <c r="BN2347">
        <v>60</v>
      </c>
      <c r="BO2347">
        <v>1</v>
      </c>
      <c r="BP2347" s="15">
        <v>45313</v>
      </c>
      <c r="BQ2347" t="s">
        <v>336</v>
      </c>
      <c r="BR2347" t="s">
        <v>337</v>
      </c>
      <c r="BS2347">
        <v>60</v>
      </c>
      <c r="BT2347">
        <v>2</v>
      </c>
    </row>
    <row r="2348" spans="1:72" x14ac:dyDescent="0.25">
      <c r="A2348" t="str">
        <f t="shared" si="144"/>
        <v>91_3620</v>
      </c>
      <c r="B2348" t="str">
        <f t="shared" si="145"/>
        <v>U</v>
      </c>
      <c r="C2348">
        <f t="shared" si="146"/>
        <v>873</v>
      </c>
      <c r="D2348">
        <f t="shared" si="147"/>
        <v>3.8961038961039001</v>
      </c>
      <c r="F2348" t="s">
        <v>3406</v>
      </c>
      <c r="G2348">
        <v>91</v>
      </c>
      <c r="H2348" t="s">
        <v>72</v>
      </c>
      <c r="I2348">
        <v>3620</v>
      </c>
      <c r="J2348">
        <v>3665</v>
      </c>
      <c r="K2348" t="s">
        <v>283</v>
      </c>
      <c r="L2348" t="s">
        <v>284</v>
      </c>
      <c r="M2348">
        <v>2</v>
      </c>
      <c r="N2348" t="s">
        <v>285</v>
      </c>
      <c r="O2348">
        <v>0</v>
      </c>
      <c r="P2348">
        <v>4</v>
      </c>
      <c r="Q2348" t="s">
        <v>286</v>
      </c>
      <c r="R2348" t="s">
        <v>415</v>
      </c>
      <c r="S2348" t="s">
        <v>416</v>
      </c>
      <c r="T2348" t="s">
        <v>342</v>
      </c>
      <c r="U2348">
        <v>3651</v>
      </c>
      <c r="V2348">
        <v>6</v>
      </c>
      <c r="W2348">
        <v>49</v>
      </c>
      <c r="X2348">
        <v>3</v>
      </c>
      <c r="Y2348" s="15">
        <v>35554</v>
      </c>
      <c r="Z2348">
        <v>18</v>
      </c>
      <c r="AA2348" s="15">
        <v>25569</v>
      </c>
      <c r="AB2348" s="15">
        <v>45313</v>
      </c>
      <c r="AC2348">
        <v>5</v>
      </c>
      <c r="AD2348">
        <v>3.85</v>
      </c>
      <c r="AE2348">
        <v>205</v>
      </c>
      <c r="AF2348" s="15">
        <v>45325</v>
      </c>
      <c r="AG2348">
        <v>-1</v>
      </c>
      <c r="AH2348">
        <v>-1</v>
      </c>
      <c r="AI2348">
        <v>174.98185623169999</v>
      </c>
      <c r="AJ2348">
        <v>-40.8911080058</v>
      </c>
      <c r="AK2348">
        <v>2.5</v>
      </c>
      <c r="AL2348">
        <v>45</v>
      </c>
      <c r="AM2348">
        <v>873</v>
      </c>
      <c r="AN2348" t="s">
        <v>418</v>
      </c>
      <c r="AO2348" t="s">
        <v>321</v>
      </c>
      <c r="AP2348" t="s">
        <v>314</v>
      </c>
      <c r="AQ2348" t="s">
        <v>312</v>
      </c>
      <c r="AR2348" t="s">
        <v>294</v>
      </c>
      <c r="AS2348" t="s">
        <v>291</v>
      </c>
      <c r="AT2348">
        <v>1289.927025</v>
      </c>
      <c r="AU2348">
        <v>371.58752500000003</v>
      </c>
      <c r="AV2348">
        <v>0</v>
      </c>
      <c r="AW2348">
        <v>0</v>
      </c>
      <c r="AX2348">
        <v>0</v>
      </c>
      <c r="AY2348">
        <v>5.1948051948052001</v>
      </c>
      <c r="AZ2348">
        <v>3.8961038961039001</v>
      </c>
      <c r="BA2348">
        <v>0</v>
      </c>
      <c r="BB2348">
        <v>0</v>
      </c>
      <c r="BC2348">
        <v>22.812000000000001</v>
      </c>
      <c r="BD2348">
        <v>2.2909507445589901</v>
      </c>
      <c r="BE2348">
        <v>3.84965454370982</v>
      </c>
      <c r="BF2348">
        <v>14.06</v>
      </c>
      <c r="BG2348">
        <v>17.998272718549099</v>
      </c>
      <c r="BH2348" t="b">
        <v>0</v>
      </c>
      <c r="BI2348" t="b">
        <v>1</v>
      </c>
      <c r="BJ2348" t="b">
        <v>0</v>
      </c>
      <c r="BK2348" t="b">
        <v>0</v>
      </c>
      <c r="BL2348" t="s">
        <v>312</v>
      </c>
      <c r="BM2348">
        <v>2</v>
      </c>
      <c r="BN2348">
        <v>60</v>
      </c>
      <c r="BO2348">
        <v>1</v>
      </c>
      <c r="BP2348" s="15">
        <v>45313</v>
      </c>
      <c r="BQ2348" t="s">
        <v>336</v>
      </c>
      <c r="BR2348" t="s">
        <v>337</v>
      </c>
      <c r="BS2348">
        <v>60</v>
      </c>
      <c r="BT2348">
        <v>2</v>
      </c>
    </row>
    <row r="2349" spans="1:72" x14ac:dyDescent="0.25">
      <c r="A2349" t="str">
        <f t="shared" si="144"/>
        <v>93_4</v>
      </c>
      <c r="B2349" t="str">
        <f t="shared" si="145"/>
        <v>U</v>
      </c>
      <c r="C2349">
        <f t="shared" si="146"/>
        <v>1032</v>
      </c>
      <c r="D2349">
        <f t="shared" si="147"/>
        <v>0</v>
      </c>
      <c r="F2349" t="s">
        <v>3407</v>
      </c>
      <c r="G2349">
        <v>93</v>
      </c>
      <c r="H2349" t="s">
        <v>3408</v>
      </c>
      <c r="I2349">
        <v>4</v>
      </c>
      <c r="J2349">
        <v>176</v>
      </c>
      <c r="K2349" t="s">
        <v>283</v>
      </c>
      <c r="L2349" t="s">
        <v>284</v>
      </c>
      <c r="M2349">
        <v>2</v>
      </c>
      <c r="N2349" t="s">
        <v>285</v>
      </c>
      <c r="O2349">
        <v>0</v>
      </c>
      <c r="P2349">
        <v>2</v>
      </c>
      <c r="Q2349" t="s">
        <v>286</v>
      </c>
      <c r="R2349" t="s">
        <v>304</v>
      </c>
      <c r="S2349" t="s">
        <v>318</v>
      </c>
      <c r="T2349" t="s">
        <v>319</v>
      </c>
      <c r="U2349">
        <v>104</v>
      </c>
      <c r="V2349">
        <v>6</v>
      </c>
      <c r="W2349">
        <v>30</v>
      </c>
      <c r="X2349">
        <v>3</v>
      </c>
      <c r="Y2349" s="15">
        <v>42080</v>
      </c>
      <c r="Z2349">
        <v>19</v>
      </c>
      <c r="AA2349" s="15">
        <v>21916</v>
      </c>
      <c r="AB2349" s="15">
        <v>45317</v>
      </c>
      <c r="AC2349">
        <v>4</v>
      </c>
      <c r="AD2349">
        <v>3</v>
      </c>
      <c r="AE2349">
        <v>259</v>
      </c>
      <c r="AF2349" s="15">
        <v>45326</v>
      </c>
      <c r="AG2349">
        <v>-1</v>
      </c>
      <c r="AH2349">
        <v>-1</v>
      </c>
      <c r="AI2349">
        <v>174.9754685046</v>
      </c>
      <c r="AJ2349">
        <v>-40.939940119799999</v>
      </c>
      <c r="AK2349">
        <v>0</v>
      </c>
      <c r="AL2349">
        <v>172</v>
      </c>
      <c r="AM2349">
        <v>1032</v>
      </c>
      <c r="AN2349" t="s">
        <v>320</v>
      </c>
      <c r="AO2349" t="s">
        <v>321</v>
      </c>
      <c r="AP2349" t="s">
        <v>292</v>
      </c>
      <c r="AQ2349" t="s">
        <v>293</v>
      </c>
      <c r="AR2349" t="s">
        <v>294</v>
      </c>
      <c r="AS2349" t="s">
        <v>291</v>
      </c>
      <c r="AT2349">
        <v>-1</v>
      </c>
      <c r="AU2349">
        <v>-1</v>
      </c>
      <c r="AV2349">
        <v>0</v>
      </c>
      <c r="AW2349">
        <v>0</v>
      </c>
      <c r="AX2349">
        <v>0</v>
      </c>
      <c r="AY2349">
        <v>5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0.73799999999999999</v>
      </c>
      <c r="BF2349">
        <v>0</v>
      </c>
      <c r="BG2349">
        <v>3.69</v>
      </c>
      <c r="BH2349" t="b">
        <v>0</v>
      </c>
      <c r="BI2349" t="b">
        <v>1</v>
      </c>
      <c r="BJ2349" t="b">
        <v>0</v>
      </c>
      <c r="BK2349" t="b">
        <v>0</v>
      </c>
      <c r="BL2349" t="s">
        <v>293</v>
      </c>
      <c r="BM2349">
        <v>2</v>
      </c>
      <c r="BN2349">
        <v>90</v>
      </c>
      <c r="BO2349">
        <v>1</v>
      </c>
      <c r="BP2349" s="15">
        <v>45317</v>
      </c>
      <c r="BQ2349" t="s">
        <v>307</v>
      </c>
      <c r="BR2349" t="s">
        <v>322</v>
      </c>
      <c r="BS2349">
        <v>90</v>
      </c>
      <c r="BT2349">
        <v>2</v>
      </c>
    </row>
    <row r="2350" spans="1:72" x14ac:dyDescent="0.25">
      <c r="A2350" t="str">
        <f t="shared" si="144"/>
        <v>96_6</v>
      </c>
      <c r="B2350" t="str">
        <f t="shared" si="145"/>
        <v>U</v>
      </c>
      <c r="C2350">
        <f t="shared" si="146"/>
        <v>372.4</v>
      </c>
      <c r="D2350">
        <f t="shared" si="147"/>
        <v>0</v>
      </c>
      <c r="F2350" t="s">
        <v>3409</v>
      </c>
      <c r="G2350">
        <v>96</v>
      </c>
      <c r="H2350" t="s">
        <v>1963</v>
      </c>
      <c r="I2350">
        <v>6</v>
      </c>
      <c r="J2350">
        <v>104</v>
      </c>
      <c r="K2350" t="s">
        <v>283</v>
      </c>
      <c r="L2350" t="s">
        <v>284</v>
      </c>
      <c r="M2350">
        <v>2</v>
      </c>
      <c r="N2350" t="s">
        <v>285</v>
      </c>
      <c r="O2350">
        <v>0</v>
      </c>
      <c r="P2350">
        <v>1</v>
      </c>
      <c r="Q2350" t="s">
        <v>286</v>
      </c>
      <c r="R2350" t="s">
        <v>304</v>
      </c>
      <c r="S2350" t="s">
        <v>318</v>
      </c>
      <c r="T2350" t="s">
        <v>319</v>
      </c>
      <c r="U2350">
        <v>51</v>
      </c>
      <c r="V2350">
        <v>6</v>
      </c>
      <c r="W2350">
        <v>35</v>
      </c>
      <c r="X2350">
        <v>3</v>
      </c>
      <c r="Y2350" s="15">
        <v>40543</v>
      </c>
      <c r="Z2350">
        <v>20</v>
      </c>
      <c r="AA2350" s="15">
        <v>29586</v>
      </c>
      <c r="AB2350" s="15">
        <v>45334</v>
      </c>
      <c r="AC2350">
        <v>4</v>
      </c>
      <c r="AD2350">
        <v>3</v>
      </c>
      <c r="AE2350">
        <v>111</v>
      </c>
      <c r="AF2350" s="15">
        <v>45328</v>
      </c>
      <c r="AG2350">
        <v>-1</v>
      </c>
      <c r="AH2350">
        <v>-1</v>
      </c>
      <c r="AI2350">
        <v>174.9795424214</v>
      </c>
      <c r="AJ2350">
        <v>-40.909399772999997</v>
      </c>
      <c r="AK2350">
        <v>5</v>
      </c>
      <c r="AL2350">
        <v>98</v>
      </c>
      <c r="AM2350">
        <v>372.4</v>
      </c>
      <c r="AN2350" t="s">
        <v>320</v>
      </c>
      <c r="AO2350" t="s">
        <v>321</v>
      </c>
      <c r="AP2350" t="s">
        <v>292</v>
      </c>
      <c r="AQ2350" t="s">
        <v>293</v>
      </c>
      <c r="AR2350" t="s">
        <v>294</v>
      </c>
      <c r="AS2350" t="s">
        <v>291</v>
      </c>
      <c r="AT2350">
        <v>-1</v>
      </c>
      <c r="AU2350">
        <v>-1</v>
      </c>
      <c r="AV2350">
        <v>0</v>
      </c>
      <c r="AW2350">
        <v>0</v>
      </c>
      <c r="AX2350">
        <v>0</v>
      </c>
      <c r="AY2350">
        <v>10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b">
        <v>0</v>
      </c>
      <c r="BI2350" t="b">
        <v>1</v>
      </c>
      <c r="BJ2350" t="b">
        <v>0</v>
      </c>
      <c r="BK2350" t="b">
        <v>0</v>
      </c>
      <c r="BL2350" t="s">
        <v>293</v>
      </c>
      <c r="BM2350">
        <v>2</v>
      </c>
      <c r="BN2350">
        <v>90</v>
      </c>
      <c r="BO2350">
        <v>1</v>
      </c>
      <c r="BP2350" s="15">
        <v>45334</v>
      </c>
      <c r="BQ2350" t="s">
        <v>307</v>
      </c>
      <c r="BR2350" t="s">
        <v>322</v>
      </c>
      <c r="BS2350">
        <v>90</v>
      </c>
      <c r="BT2350">
        <v>2</v>
      </c>
    </row>
    <row r="2351" spans="1:72" x14ac:dyDescent="0.25">
      <c r="A2351" t="str">
        <f t="shared" si="144"/>
        <v>97_13</v>
      </c>
      <c r="B2351" t="str">
        <f t="shared" si="145"/>
        <v>U</v>
      </c>
      <c r="C2351">
        <f t="shared" si="146"/>
        <v>3778.8</v>
      </c>
      <c r="D2351">
        <f t="shared" si="147"/>
        <v>0</v>
      </c>
      <c r="F2351" t="s">
        <v>3410</v>
      </c>
      <c r="G2351">
        <v>97</v>
      </c>
      <c r="H2351" t="s">
        <v>486</v>
      </c>
      <c r="I2351">
        <v>13</v>
      </c>
      <c r="J2351">
        <v>415</v>
      </c>
      <c r="K2351" t="s">
        <v>283</v>
      </c>
      <c r="L2351" t="s">
        <v>284</v>
      </c>
      <c r="M2351">
        <v>2</v>
      </c>
      <c r="N2351" t="s">
        <v>285</v>
      </c>
      <c r="O2351">
        <v>0</v>
      </c>
      <c r="P2351">
        <v>3</v>
      </c>
      <c r="Q2351" t="s">
        <v>286</v>
      </c>
      <c r="R2351" t="s">
        <v>287</v>
      </c>
      <c r="S2351" t="s">
        <v>288</v>
      </c>
      <c r="T2351" t="s">
        <v>319</v>
      </c>
      <c r="U2351">
        <v>719</v>
      </c>
      <c r="V2351">
        <v>7</v>
      </c>
      <c r="W2351">
        <v>35</v>
      </c>
      <c r="X2351">
        <v>3</v>
      </c>
      <c r="Y2351" s="15">
        <v>41002</v>
      </c>
      <c r="Z2351">
        <v>18</v>
      </c>
      <c r="AA2351" s="15">
        <v>21916</v>
      </c>
      <c r="AB2351" s="15">
        <v>45316</v>
      </c>
      <c r="AC2351">
        <v>4</v>
      </c>
      <c r="AD2351">
        <v>4</v>
      </c>
      <c r="AE2351">
        <v>177.4</v>
      </c>
      <c r="AF2351" s="15">
        <v>45333</v>
      </c>
      <c r="AG2351">
        <v>-1</v>
      </c>
      <c r="AH2351">
        <v>-1</v>
      </c>
      <c r="AI2351">
        <v>174.98683608429999</v>
      </c>
      <c r="AJ2351">
        <v>-40.918428135200003</v>
      </c>
      <c r="AK2351">
        <v>4</v>
      </c>
      <c r="AL2351">
        <v>402</v>
      </c>
      <c r="AM2351">
        <v>3778.8</v>
      </c>
      <c r="AN2351" t="s">
        <v>290</v>
      </c>
      <c r="AO2351" t="s">
        <v>321</v>
      </c>
      <c r="AP2351" t="s">
        <v>292</v>
      </c>
      <c r="AQ2351" t="s">
        <v>293</v>
      </c>
      <c r="AR2351" t="s">
        <v>294</v>
      </c>
      <c r="AS2351" t="s">
        <v>291</v>
      </c>
      <c r="AT2351">
        <v>1062.07656</v>
      </c>
      <c r="AU2351">
        <v>341.43400000000003</v>
      </c>
      <c r="AV2351">
        <v>0</v>
      </c>
      <c r="AW2351">
        <v>0</v>
      </c>
      <c r="AX2351">
        <v>0.13297872340425501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0.98</v>
      </c>
      <c r="BF2351">
        <v>0</v>
      </c>
      <c r="BG2351">
        <v>4.9000000000000004</v>
      </c>
      <c r="BH2351" t="b">
        <v>0</v>
      </c>
      <c r="BI2351" t="b">
        <v>1</v>
      </c>
      <c r="BJ2351" t="b">
        <v>1</v>
      </c>
      <c r="BK2351" t="b">
        <v>0</v>
      </c>
      <c r="BL2351" t="s">
        <v>293</v>
      </c>
      <c r="BM2351">
        <v>2</v>
      </c>
      <c r="BN2351">
        <v>75</v>
      </c>
      <c r="BO2351">
        <v>1</v>
      </c>
      <c r="BP2351" s="15">
        <v>45316</v>
      </c>
      <c r="BQ2351" t="s">
        <v>295</v>
      </c>
      <c r="BR2351" t="s">
        <v>348</v>
      </c>
      <c r="BS2351">
        <v>75</v>
      </c>
      <c r="BT2351">
        <v>2</v>
      </c>
    </row>
    <row r="2352" spans="1:72" x14ac:dyDescent="0.25">
      <c r="A2352" t="str">
        <f t="shared" si="144"/>
        <v>98_5</v>
      </c>
      <c r="B2352" t="str">
        <f t="shared" si="145"/>
        <v>U</v>
      </c>
      <c r="C2352">
        <f t="shared" si="146"/>
        <v>462</v>
      </c>
      <c r="D2352">
        <f t="shared" si="147"/>
        <v>0</v>
      </c>
      <c r="F2352" t="s">
        <v>3411</v>
      </c>
      <c r="G2352">
        <v>98</v>
      </c>
      <c r="H2352" t="s">
        <v>489</v>
      </c>
      <c r="I2352">
        <v>5</v>
      </c>
      <c r="J2352">
        <v>89</v>
      </c>
      <c r="K2352" t="s">
        <v>283</v>
      </c>
      <c r="L2352" t="s">
        <v>284</v>
      </c>
      <c r="M2352">
        <v>2</v>
      </c>
      <c r="N2352" t="s">
        <v>285</v>
      </c>
      <c r="O2352">
        <v>0</v>
      </c>
      <c r="P2352">
        <v>1</v>
      </c>
      <c r="Q2352" t="s">
        <v>286</v>
      </c>
      <c r="R2352" t="s">
        <v>304</v>
      </c>
      <c r="S2352" t="s">
        <v>318</v>
      </c>
      <c r="T2352" t="s">
        <v>319</v>
      </c>
      <c r="U2352">
        <v>56</v>
      </c>
      <c r="V2352">
        <v>4</v>
      </c>
      <c r="W2352">
        <v>23</v>
      </c>
      <c r="X2352">
        <v>2</v>
      </c>
      <c r="Y2352" s="15">
        <v>38750</v>
      </c>
      <c r="Z2352">
        <v>20</v>
      </c>
      <c r="AA2352" s="15">
        <v>21916</v>
      </c>
      <c r="AB2352" s="15">
        <v>45334</v>
      </c>
      <c r="AC2352">
        <v>4</v>
      </c>
      <c r="AD2352">
        <v>3</v>
      </c>
      <c r="AE2352">
        <v>111</v>
      </c>
      <c r="AF2352" s="15">
        <v>45328</v>
      </c>
      <c r="AG2352">
        <v>-1</v>
      </c>
      <c r="AH2352">
        <v>-1</v>
      </c>
      <c r="AI2352">
        <v>174.98479950769999</v>
      </c>
      <c r="AJ2352">
        <v>-40.894025361300002</v>
      </c>
      <c r="AK2352">
        <v>3</v>
      </c>
      <c r="AL2352">
        <v>84</v>
      </c>
      <c r="AM2352">
        <v>462</v>
      </c>
      <c r="AN2352" t="s">
        <v>320</v>
      </c>
      <c r="AO2352" t="s">
        <v>321</v>
      </c>
      <c r="AP2352" t="s">
        <v>325</v>
      </c>
      <c r="AQ2352" t="s">
        <v>293</v>
      </c>
      <c r="AR2352" t="s">
        <v>294</v>
      </c>
      <c r="AS2352" t="s">
        <v>291</v>
      </c>
      <c r="AT2352">
        <v>-1</v>
      </c>
      <c r="AU2352">
        <v>-1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0.11363636363636399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b">
        <v>0</v>
      </c>
      <c r="BI2352" t="b">
        <v>1</v>
      </c>
      <c r="BJ2352" t="b">
        <v>0</v>
      </c>
      <c r="BK2352" t="b">
        <v>0</v>
      </c>
      <c r="BL2352" t="s">
        <v>293</v>
      </c>
      <c r="BM2352">
        <v>2</v>
      </c>
      <c r="BN2352">
        <v>90</v>
      </c>
      <c r="BO2352">
        <v>1</v>
      </c>
      <c r="BP2352" s="15">
        <v>45334</v>
      </c>
      <c r="BQ2352" t="s">
        <v>307</v>
      </c>
      <c r="BR2352" t="s">
        <v>322</v>
      </c>
      <c r="BS2352">
        <v>90</v>
      </c>
      <c r="BT2352">
        <v>2</v>
      </c>
    </row>
    <row r="2353" spans="1:72" x14ac:dyDescent="0.25">
      <c r="A2353" t="str">
        <f t="shared" si="144"/>
        <v>99_14</v>
      </c>
      <c r="B2353" t="str">
        <f t="shared" si="145"/>
        <v>U</v>
      </c>
      <c r="C2353">
        <f t="shared" si="146"/>
        <v>928.2</v>
      </c>
      <c r="D2353">
        <f t="shared" si="147"/>
        <v>0</v>
      </c>
      <c r="F2353" t="s">
        <v>3412</v>
      </c>
      <c r="G2353">
        <v>99</v>
      </c>
      <c r="H2353" t="s">
        <v>3413</v>
      </c>
      <c r="I2353">
        <v>14</v>
      </c>
      <c r="J2353">
        <v>252</v>
      </c>
      <c r="K2353" t="s">
        <v>283</v>
      </c>
      <c r="L2353" t="s">
        <v>284</v>
      </c>
      <c r="M2353">
        <v>2</v>
      </c>
      <c r="N2353" t="s">
        <v>285</v>
      </c>
      <c r="O2353">
        <v>0</v>
      </c>
      <c r="P2353">
        <v>2</v>
      </c>
      <c r="Q2353" t="s">
        <v>286</v>
      </c>
      <c r="R2353" t="s">
        <v>287</v>
      </c>
      <c r="S2353" t="s">
        <v>305</v>
      </c>
      <c r="T2353" t="s">
        <v>319</v>
      </c>
      <c r="U2353">
        <v>364</v>
      </c>
      <c r="V2353">
        <v>6</v>
      </c>
      <c r="W2353">
        <v>35</v>
      </c>
      <c r="X2353">
        <v>3</v>
      </c>
      <c r="Y2353" s="15">
        <v>40543</v>
      </c>
      <c r="Z2353">
        <v>19</v>
      </c>
      <c r="AA2353" s="15">
        <v>29586</v>
      </c>
      <c r="AB2353" s="15">
        <v>45316</v>
      </c>
      <c r="AC2353">
        <v>17.2</v>
      </c>
      <c r="AD2353">
        <v>9.3000000000000007</v>
      </c>
      <c r="AE2353">
        <v>197</v>
      </c>
      <c r="AF2353" s="15">
        <v>45328</v>
      </c>
      <c r="AG2353">
        <v>-1</v>
      </c>
      <c r="AH2353">
        <v>-1</v>
      </c>
      <c r="AI2353">
        <v>174.9797417273</v>
      </c>
      <c r="AJ2353">
        <v>-40.915225651</v>
      </c>
      <c r="AK2353">
        <v>3</v>
      </c>
      <c r="AL2353">
        <v>238</v>
      </c>
      <c r="AM2353">
        <v>928.2</v>
      </c>
      <c r="AN2353" t="s">
        <v>306</v>
      </c>
      <c r="AO2353" t="s">
        <v>321</v>
      </c>
      <c r="AP2353" t="s">
        <v>292</v>
      </c>
      <c r="AQ2353" t="s">
        <v>293</v>
      </c>
      <c r="AR2353" t="s">
        <v>294</v>
      </c>
      <c r="AS2353" t="s">
        <v>291</v>
      </c>
      <c r="AT2353">
        <v>1208.0141000000001</v>
      </c>
      <c r="AU2353">
        <v>509.39458000000002</v>
      </c>
      <c r="AV2353">
        <v>2.0833333333333299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b">
        <v>0</v>
      </c>
      <c r="BI2353" t="b">
        <v>1</v>
      </c>
      <c r="BJ2353" t="b">
        <v>1</v>
      </c>
      <c r="BK2353" t="b">
        <v>0</v>
      </c>
      <c r="BL2353" t="s">
        <v>293</v>
      </c>
      <c r="BM2353">
        <v>2</v>
      </c>
      <c r="BN2353">
        <v>90</v>
      </c>
      <c r="BO2353">
        <v>1</v>
      </c>
      <c r="BP2353" s="15">
        <v>45316</v>
      </c>
      <c r="BQ2353" t="s">
        <v>307</v>
      </c>
      <c r="BR2353" t="s">
        <v>322</v>
      </c>
      <c r="BS2353">
        <v>90</v>
      </c>
      <c r="BT2353">
        <v>2</v>
      </c>
    </row>
    <row r="2354" spans="1:72" x14ac:dyDescent="0.25">
      <c r="A2354" t="str">
        <f t="shared" si="144"/>
        <v>103_7</v>
      </c>
      <c r="B2354" t="str">
        <f t="shared" si="145"/>
        <v>U</v>
      </c>
      <c r="C2354">
        <f t="shared" si="146"/>
        <v>344.5</v>
      </c>
      <c r="D2354">
        <f t="shared" si="147"/>
        <v>0</v>
      </c>
      <c r="F2354" t="s">
        <v>3414</v>
      </c>
      <c r="G2354">
        <v>103</v>
      </c>
      <c r="H2354" t="s">
        <v>2226</v>
      </c>
      <c r="I2354">
        <v>7</v>
      </c>
      <c r="J2354">
        <v>60</v>
      </c>
      <c r="K2354" t="s">
        <v>283</v>
      </c>
      <c r="L2354" t="s">
        <v>284</v>
      </c>
      <c r="M2354">
        <v>2</v>
      </c>
      <c r="N2354" t="s">
        <v>285</v>
      </c>
      <c r="O2354">
        <v>0</v>
      </c>
      <c r="P2354">
        <v>2</v>
      </c>
      <c r="Q2354" t="s">
        <v>286</v>
      </c>
      <c r="R2354" t="s">
        <v>287</v>
      </c>
      <c r="S2354" t="s">
        <v>305</v>
      </c>
      <c r="T2354" t="s">
        <v>319</v>
      </c>
      <c r="U2354">
        <v>257</v>
      </c>
      <c r="V2354">
        <v>6</v>
      </c>
      <c r="W2354">
        <v>45</v>
      </c>
      <c r="X2354">
        <v>3</v>
      </c>
      <c r="Y2354" s="15">
        <v>41358</v>
      </c>
      <c r="Z2354">
        <v>22</v>
      </c>
      <c r="AA2354" s="15">
        <v>21916</v>
      </c>
      <c r="AB2354" s="15">
        <v>45334</v>
      </c>
      <c r="AC2354">
        <v>4</v>
      </c>
      <c r="AD2354">
        <v>3</v>
      </c>
      <c r="AE2354">
        <v>111</v>
      </c>
      <c r="AF2354" s="15">
        <v>45325</v>
      </c>
      <c r="AG2354">
        <v>-1</v>
      </c>
      <c r="AH2354">
        <v>-1</v>
      </c>
      <c r="AI2354">
        <v>175.0031537417</v>
      </c>
      <c r="AJ2354">
        <v>-40.911397699399998</v>
      </c>
      <c r="AK2354">
        <v>3.5</v>
      </c>
      <c r="AL2354">
        <v>53</v>
      </c>
      <c r="AM2354">
        <v>344.5</v>
      </c>
      <c r="AN2354" t="s">
        <v>306</v>
      </c>
      <c r="AO2354" t="s">
        <v>321</v>
      </c>
      <c r="AP2354" t="s">
        <v>314</v>
      </c>
      <c r="AQ2354" t="s">
        <v>312</v>
      </c>
      <c r="AR2354" t="s">
        <v>294</v>
      </c>
      <c r="AS2354" t="s">
        <v>291</v>
      </c>
      <c r="AT2354">
        <v>-1</v>
      </c>
      <c r="AU2354">
        <v>-1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b">
        <v>0</v>
      </c>
      <c r="BI2354" t="b">
        <v>1</v>
      </c>
      <c r="BJ2354" t="b">
        <v>1</v>
      </c>
      <c r="BK2354" t="b">
        <v>1</v>
      </c>
      <c r="BL2354" t="s">
        <v>312</v>
      </c>
      <c r="BM2354">
        <v>2</v>
      </c>
      <c r="BN2354">
        <v>90</v>
      </c>
      <c r="BO2354">
        <v>1</v>
      </c>
      <c r="BP2354" s="15">
        <v>45334</v>
      </c>
      <c r="BQ2354" t="s">
        <v>307</v>
      </c>
      <c r="BR2354" t="s">
        <v>322</v>
      </c>
      <c r="BS2354">
        <v>90</v>
      </c>
      <c r="BT2354">
        <v>2</v>
      </c>
    </row>
    <row r="2355" spans="1:72" x14ac:dyDescent="0.25">
      <c r="A2355" t="str">
        <f t="shared" si="144"/>
        <v>107_5</v>
      </c>
      <c r="B2355" t="str">
        <f t="shared" si="145"/>
        <v>U</v>
      </c>
      <c r="C2355">
        <f t="shared" si="146"/>
        <v>348.6</v>
      </c>
      <c r="D2355">
        <f t="shared" si="147"/>
        <v>0</v>
      </c>
      <c r="F2355" t="s">
        <v>3415</v>
      </c>
      <c r="G2355">
        <v>107</v>
      </c>
      <c r="H2355" t="s">
        <v>107</v>
      </c>
      <c r="I2355">
        <v>5</v>
      </c>
      <c r="J2355">
        <v>88</v>
      </c>
      <c r="K2355" t="s">
        <v>283</v>
      </c>
      <c r="L2355" t="s">
        <v>284</v>
      </c>
      <c r="M2355">
        <v>2</v>
      </c>
      <c r="N2355" t="s">
        <v>285</v>
      </c>
      <c r="O2355">
        <v>0</v>
      </c>
      <c r="P2355">
        <v>1</v>
      </c>
      <c r="Q2355" t="s">
        <v>286</v>
      </c>
      <c r="R2355" t="s">
        <v>304</v>
      </c>
      <c r="S2355" t="s">
        <v>318</v>
      </c>
      <c r="T2355" t="s">
        <v>319</v>
      </c>
      <c r="U2355">
        <v>49</v>
      </c>
      <c r="V2355">
        <v>6</v>
      </c>
      <c r="W2355">
        <v>20</v>
      </c>
      <c r="X2355">
        <v>2</v>
      </c>
      <c r="Y2355" s="15">
        <v>36229</v>
      </c>
      <c r="Z2355">
        <v>21</v>
      </c>
      <c r="AA2355" s="15">
        <v>21916</v>
      </c>
      <c r="AB2355" s="15">
        <v>45334</v>
      </c>
      <c r="AC2355">
        <v>4</v>
      </c>
      <c r="AD2355">
        <v>3</v>
      </c>
      <c r="AE2355">
        <v>111</v>
      </c>
      <c r="AF2355" s="15">
        <v>45335</v>
      </c>
      <c r="AG2355">
        <v>-1</v>
      </c>
      <c r="AH2355">
        <v>-1</v>
      </c>
      <c r="AI2355">
        <v>174.98338545440001</v>
      </c>
      <c r="AJ2355">
        <v>-40.890771473199997</v>
      </c>
      <c r="AK2355">
        <v>3.5</v>
      </c>
      <c r="AL2355">
        <v>83</v>
      </c>
      <c r="AM2355">
        <v>348.6</v>
      </c>
      <c r="AN2355" t="s">
        <v>320</v>
      </c>
      <c r="AO2355" t="s">
        <v>321</v>
      </c>
      <c r="AP2355" t="s">
        <v>345</v>
      </c>
      <c r="AQ2355" t="s">
        <v>293</v>
      </c>
      <c r="AR2355" t="s">
        <v>294</v>
      </c>
      <c r="AS2355" t="s">
        <v>291</v>
      </c>
      <c r="AT2355">
        <v>-1</v>
      </c>
      <c r="AU2355">
        <v>-1</v>
      </c>
      <c r="AV2355">
        <v>0</v>
      </c>
      <c r="AW2355">
        <v>0</v>
      </c>
      <c r="AX2355">
        <v>2.9761904761904798</v>
      </c>
      <c r="AY2355">
        <v>0</v>
      </c>
      <c r="AZ2355">
        <v>0</v>
      </c>
      <c r="BA2355">
        <v>0</v>
      </c>
      <c r="BB2355">
        <v>0.148809523809524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b">
        <v>0</v>
      </c>
      <c r="BI2355" t="b">
        <v>1</v>
      </c>
      <c r="BJ2355" t="b">
        <v>0</v>
      </c>
      <c r="BK2355" t="b">
        <v>0</v>
      </c>
      <c r="BL2355" t="s">
        <v>293</v>
      </c>
      <c r="BM2355">
        <v>2</v>
      </c>
      <c r="BN2355">
        <v>90</v>
      </c>
      <c r="BO2355">
        <v>1</v>
      </c>
      <c r="BP2355" s="15">
        <v>45334</v>
      </c>
      <c r="BQ2355" t="s">
        <v>307</v>
      </c>
      <c r="BR2355" t="s">
        <v>322</v>
      </c>
      <c r="BS2355">
        <v>90</v>
      </c>
      <c r="BT2355">
        <v>2</v>
      </c>
    </row>
    <row r="2356" spans="1:72" x14ac:dyDescent="0.25">
      <c r="A2356" t="str">
        <f t="shared" si="144"/>
        <v>108_15</v>
      </c>
      <c r="B2356" t="str">
        <f t="shared" si="145"/>
        <v>U</v>
      </c>
      <c r="C2356">
        <f t="shared" si="146"/>
        <v>1131</v>
      </c>
      <c r="D2356">
        <f t="shared" si="147"/>
        <v>30</v>
      </c>
      <c r="F2356" t="s">
        <v>3416</v>
      </c>
      <c r="G2356">
        <v>108</v>
      </c>
      <c r="H2356" t="s">
        <v>504</v>
      </c>
      <c r="I2356">
        <v>15</v>
      </c>
      <c r="J2356">
        <v>102</v>
      </c>
      <c r="K2356" t="s">
        <v>283</v>
      </c>
      <c r="L2356" t="s">
        <v>284</v>
      </c>
      <c r="M2356">
        <v>2</v>
      </c>
      <c r="N2356" t="s">
        <v>285</v>
      </c>
      <c r="O2356">
        <v>0</v>
      </c>
      <c r="P2356">
        <v>4</v>
      </c>
      <c r="Q2356" t="s">
        <v>286</v>
      </c>
      <c r="R2356" t="s">
        <v>341</v>
      </c>
      <c r="S2356" t="s">
        <v>334</v>
      </c>
      <c r="T2356" t="s">
        <v>417</v>
      </c>
      <c r="U2356">
        <v>2162</v>
      </c>
      <c r="V2356">
        <v>5</v>
      </c>
      <c r="W2356">
        <v>65</v>
      </c>
      <c r="X2356">
        <v>3</v>
      </c>
      <c r="Y2356" s="15">
        <v>40179</v>
      </c>
      <c r="Z2356">
        <v>18</v>
      </c>
      <c r="AA2356" s="15">
        <v>21916</v>
      </c>
      <c r="AB2356" s="15">
        <v>45313</v>
      </c>
      <c r="AC2356">
        <v>4.3499999999999996</v>
      </c>
      <c r="AD2356">
        <v>5</v>
      </c>
      <c r="AE2356">
        <v>244.4</v>
      </c>
      <c r="AF2356" s="15">
        <v>45328</v>
      </c>
      <c r="AG2356">
        <v>-1</v>
      </c>
      <c r="AH2356">
        <v>-1</v>
      </c>
      <c r="AI2356">
        <v>174.98006574499999</v>
      </c>
      <c r="AJ2356">
        <v>-40.894054104699997</v>
      </c>
      <c r="AK2356">
        <v>1.5</v>
      </c>
      <c r="AL2356">
        <v>87</v>
      </c>
      <c r="AM2356">
        <v>1131</v>
      </c>
      <c r="AN2356" t="s">
        <v>335</v>
      </c>
      <c r="AO2356" t="s">
        <v>321</v>
      </c>
      <c r="AP2356" t="s">
        <v>426</v>
      </c>
      <c r="AQ2356" t="s">
        <v>312</v>
      </c>
      <c r="AR2356" t="s">
        <v>294</v>
      </c>
      <c r="AS2356" t="s">
        <v>291</v>
      </c>
      <c r="AT2356">
        <v>731.24763499999995</v>
      </c>
      <c r="AU2356">
        <v>139.83931000000001</v>
      </c>
      <c r="AV2356">
        <v>0</v>
      </c>
      <c r="AW2356">
        <v>0</v>
      </c>
      <c r="AX2356">
        <v>0</v>
      </c>
      <c r="AY2356">
        <v>0</v>
      </c>
      <c r="AZ2356">
        <v>30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b">
        <v>0</v>
      </c>
      <c r="BI2356" t="b">
        <v>1</v>
      </c>
      <c r="BJ2356" t="b">
        <v>1</v>
      </c>
      <c r="BK2356" t="b">
        <v>0</v>
      </c>
      <c r="BL2356" t="s">
        <v>312</v>
      </c>
      <c r="BM2356">
        <v>2</v>
      </c>
      <c r="BN2356">
        <v>60</v>
      </c>
      <c r="BO2356">
        <v>1</v>
      </c>
      <c r="BP2356" s="15">
        <v>45313</v>
      </c>
      <c r="BQ2356" t="s">
        <v>336</v>
      </c>
      <c r="BR2356" t="s">
        <v>337</v>
      </c>
      <c r="BS2356">
        <v>60</v>
      </c>
      <c r="BT2356">
        <v>2</v>
      </c>
    </row>
    <row r="2357" spans="1:72" x14ac:dyDescent="0.25">
      <c r="A2357" t="str">
        <f t="shared" si="144"/>
        <v>109_77</v>
      </c>
      <c r="B2357" t="str">
        <f t="shared" si="145"/>
        <v>U</v>
      </c>
      <c r="C2357">
        <f t="shared" si="146"/>
        <v>836.2</v>
      </c>
      <c r="D2357">
        <f t="shared" si="147"/>
        <v>0</v>
      </c>
      <c r="F2357" t="s">
        <v>3417</v>
      </c>
      <c r="G2357">
        <v>109</v>
      </c>
      <c r="H2357" t="s">
        <v>508</v>
      </c>
      <c r="I2357">
        <v>77</v>
      </c>
      <c r="J2357">
        <v>190</v>
      </c>
      <c r="K2357" t="s">
        <v>283</v>
      </c>
      <c r="L2357" t="s">
        <v>284</v>
      </c>
      <c r="M2357">
        <v>2</v>
      </c>
      <c r="N2357" t="s">
        <v>285</v>
      </c>
      <c r="O2357">
        <v>0</v>
      </c>
      <c r="P2357">
        <v>3</v>
      </c>
      <c r="Q2357" t="s">
        <v>286</v>
      </c>
      <c r="R2357" t="s">
        <v>287</v>
      </c>
      <c r="S2357" t="s">
        <v>284</v>
      </c>
      <c r="T2357" t="s">
        <v>319</v>
      </c>
      <c r="U2357">
        <v>615</v>
      </c>
      <c r="V2357">
        <v>6</v>
      </c>
      <c r="W2357">
        <v>38</v>
      </c>
      <c r="X2357">
        <v>1</v>
      </c>
      <c r="Y2357" s="15">
        <v>41268</v>
      </c>
      <c r="Z2357">
        <v>20</v>
      </c>
      <c r="AA2357" s="15">
        <v>29586</v>
      </c>
      <c r="AB2357" s="15">
        <v>45313</v>
      </c>
      <c r="AC2357">
        <v>1.65</v>
      </c>
      <c r="AD2357">
        <v>2.65</v>
      </c>
      <c r="AE2357">
        <v>134.44999999999999</v>
      </c>
      <c r="AF2357" s="15">
        <v>45325</v>
      </c>
      <c r="AG2357">
        <v>-1</v>
      </c>
      <c r="AH2357">
        <v>-1</v>
      </c>
      <c r="AI2357">
        <v>174.9854143677</v>
      </c>
      <c r="AJ2357">
        <v>-40.897531964400002</v>
      </c>
      <c r="AK2357">
        <v>3.5</v>
      </c>
      <c r="AL2357">
        <v>113</v>
      </c>
      <c r="AM2357">
        <v>836.2</v>
      </c>
      <c r="AN2357" t="s">
        <v>306</v>
      </c>
      <c r="AO2357" t="s">
        <v>321</v>
      </c>
      <c r="AP2357" t="s">
        <v>314</v>
      </c>
      <c r="AQ2357" t="s">
        <v>312</v>
      </c>
      <c r="AR2357" t="s">
        <v>294</v>
      </c>
      <c r="AS2357" t="s">
        <v>291</v>
      </c>
      <c r="AT2357">
        <v>-1</v>
      </c>
      <c r="AU2357">
        <v>-1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b">
        <v>0</v>
      </c>
      <c r="BI2357" t="b">
        <v>1</v>
      </c>
      <c r="BJ2357" t="b">
        <v>1</v>
      </c>
      <c r="BK2357" t="b">
        <v>1</v>
      </c>
      <c r="BL2357" t="s">
        <v>312</v>
      </c>
      <c r="BM2357">
        <v>2</v>
      </c>
      <c r="BN2357">
        <v>90</v>
      </c>
      <c r="BO2357">
        <v>1</v>
      </c>
      <c r="BP2357" s="15">
        <v>45313</v>
      </c>
      <c r="BQ2357" t="s">
        <v>307</v>
      </c>
      <c r="BR2357" t="s">
        <v>322</v>
      </c>
      <c r="BS2357">
        <v>90</v>
      </c>
      <c r="BT2357">
        <v>2</v>
      </c>
    </row>
    <row r="2358" spans="1:72" x14ac:dyDescent="0.25">
      <c r="A2358" t="str">
        <f t="shared" si="144"/>
        <v>115_13</v>
      </c>
      <c r="B2358" t="str">
        <f t="shared" si="145"/>
        <v>U</v>
      </c>
      <c r="C2358">
        <f t="shared" si="146"/>
        <v>4818</v>
      </c>
      <c r="D2358">
        <f t="shared" si="147"/>
        <v>0</v>
      </c>
      <c r="F2358" t="s">
        <v>3418</v>
      </c>
      <c r="G2358">
        <v>115</v>
      </c>
      <c r="H2358" t="s">
        <v>85</v>
      </c>
      <c r="I2358">
        <v>13</v>
      </c>
      <c r="J2358">
        <v>673</v>
      </c>
      <c r="K2358" t="s">
        <v>283</v>
      </c>
      <c r="L2358" t="s">
        <v>284</v>
      </c>
      <c r="M2358">
        <v>2</v>
      </c>
      <c r="N2358" t="s">
        <v>285</v>
      </c>
      <c r="O2358">
        <v>0</v>
      </c>
      <c r="P2358">
        <v>3</v>
      </c>
      <c r="Q2358" t="s">
        <v>286</v>
      </c>
      <c r="R2358" t="s">
        <v>287</v>
      </c>
      <c r="S2358" t="s">
        <v>288</v>
      </c>
      <c r="T2358" t="s">
        <v>319</v>
      </c>
      <c r="U2358">
        <v>879</v>
      </c>
      <c r="V2358">
        <v>3</v>
      </c>
      <c r="W2358">
        <v>33</v>
      </c>
      <c r="X2358">
        <v>3</v>
      </c>
      <c r="Y2358" s="15">
        <v>41358</v>
      </c>
      <c r="Z2358">
        <v>18</v>
      </c>
      <c r="AA2358" s="15">
        <v>29586</v>
      </c>
      <c r="AB2358" s="15">
        <v>45314</v>
      </c>
      <c r="AC2358">
        <v>4</v>
      </c>
      <c r="AD2358">
        <v>4</v>
      </c>
      <c r="AE2358">
        <v>172.6</v>
      </c>
      <c r="AF2358" s="15">
        <v>45335</v>
      </c>
      <c r="AG2358">
        <v>-1</v>
      </c>
      <c r="AH2358">
        <v>-1</v>
      </c>
      <c r="AI2358">
        <v>175.00503980369999</v>
      </c>
      <c r="AJ2358">
        <v>-40.9069575965</v>
      </c>
      <c r="AK2358">
        <v>3</v>
      </c>
      <c r="AL2358">
        <v>660</v>
      </c>
      <c r="AM2358">
        <v>4818</v>
      </c>
      <c r="AN2358" t="s">
        <v>290</v>
      </c>
      <c r="AO2358" t="s">
        <v>321</v>
      </c>
      <c r="AP2358" t="s">
        <v>292</v>
      </c>
      <c r="AQ2358" t="s">
        <v>293</v>
      </c>
      <c r="AR2358" t="s">
        <v>294</v>
      </c>
      <c r="AS2358" t="s">
        <v>291</v>
      </c>
      <c r="AT2358">
        <v>889.02182000000005</v>
      </c>
      <c r="AU2358">
        <v>348.91358000000002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0.05</v>
      </c>
      <c r="BD2358">
        <v>0</v>
      </c>
      <c r="BE2358">
        <v>0</v>
      </c>
      <c r="BF2358">
        <v>0.25</v>
      </c>
      <c r="BG2358">
        <v>0</v>
      </c>
      <c r="BH2358" t="b">
        <v>0</v>
      </c>
      <c r="BI2358" t="b">
        <v>1</v>
      </c>
      <c r="BJ2358" t="b">
        <v>1</v>
      </c>
      <c r="BK2358" t="b">
        <v>0</v>
      </c>
      <c r="BL2358" t="s">
        <v>293</v>
      </c>
      <c r="BM2358">
        <v>2</v>
      </c>
      <c r="BN2358">
        <v>75</v>
      </c>
      <c r="BO2358">
        <v>1</v>
      </c>
      <c r="BP2358" s="15">
        <v>45314</v>
      </c>
      <c r="BQ2358" t="s">
        <v>295</v>
      </c>
      <c r="BR2358" t="s">
        <v>348</v>
      </c>
      <c r="BS2358">
        <v>75</v>
      </c>
      <c r="BT2358">
        <v>2</v>
      </c>
    </row>
    <row r="2359" spans="1:72" x14ac:dyDescent="0.25">
      <c r="A2359" t="str">
        <f t="shared" si="144"/>
        <v>115_1220</v>
      </c>
      <c r="B2359" t="str">
        <f t="shared" si="145"/>
        <v>U</v>
      </c>
      <c r="C2359">
        <f t="shared" si="146"/>
        <v>1188</v>
      </c>
      <c r="D2359">
        <f t="shared" si="147"/>
        <v>0</v>
      </c>
      <c r="F2359" t="s">
        <v>3419</v>
      </c>
      <c r="G2359">
        <v>115</v>
      </c>
      <c r="H2359" t="s">
        <v>85</v>
      </c>
      <c r="I2359">
        <v>1220</v>
      </c>
      <c r="J2359">
        <v>1385</v>
      </c>
      <c r="K2359" t="s">
        <v>283</v>
      </c>
      <c r="L2359" t="s">
        <v>284</v>
      </c>
      <c r="M2359">
        <v>2</v>
      </c>
      <c r="N2359" t="s">
        <v>285</v>
      </c>
      <c r="O2359">
        <v>0</v>
      </c>
      <c r="P2359">
        <v>3</v>
      </c>
      <c r="Q2359" t="s">
        <v>286</v>
      </c>
      <c r="R2359" t="s">
        <v>287</v>
      </c>
      <c r="S2359" t="s">
        <v>288</v>
      </c>
      <c r="T2359" t="s">
        <v>319</v>
      </c>
      <c r="U2359">
        <v>699</v>
      </c>
      <c r="V2359">
        <v>5</v>
      </c>
      <c r="W2359">
        <v>30</v>
      </c>
      <c r="X2359">
        <v>3</v>
      </c>
      <c r="Y2359" s="15">
        <v>39910</v>
      </c>
      <c r="Z2359">
        <v>18</v>
      </c>
      <c r="AA2359" s="15">
        <v>29586</v>
      </c>
      <c r="AB2359" s="15">
        <v>45314</v>
      </c>
      <c r="AC2359">
        <v>4</v>
      </c>
      <c r="AD2359">
        <v>3</v>
      </c>
      <c r="AE2359">
        <v>113.45</v>
      </c>
      <c r="AF2359" s="15">
        <v>45335</v>
      </c>
      <c r="AG2359">
        <v>-1</v>
      </c>
      <c r="AH2359">
        <v>-1</v>
      </c>
      <c r="AI2359">
        <v>175.0127812485</v>
      </c>
      <c r="AJ2359">
        <v>-40.901724338599998</v>
      </c>
      <c r="AK2359">
        <v>2.5</v>
      </c>
      <c r="AL2359">
        <v>165</v>
      </c>
      <c r="AM2359">
        <v>1188</v>
      </c>
      <c r="AN2359" t="s">
        <v>290</v>
      </c>
      <c r="AO2359" t="s">
        <v>321</v>
      </c>
      <c r="AP2359" t="s">
        <v>292</v>
      </c>
      <c r="AQ2359" t="s">
        <v>293</v>
      </c>
      <c r="AR2359" t="s">
        <v>294</v>
      </c>
      <c r="AS2359" t="s">
        <v>291</v>
      </c>
      <c r="AT2359">
        <v>560.46</v>
      </c>
      <c r="AU2359">
        <v>191.12889999999999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b">
        <v>0</v>
      </c>
      <c r="BI2359" t="b">
        <v>1</v>
      </c>
      <c r="BJ2359" t="b">
        <v>1</v>
      </c>
      <c r="BK2359" t="b">
        <v>0</v>
      </c>
      <c r="BL2359" t="s">
        <v>293</v>
      </c>
      <c r="BM2359">
        <v>2</v>
      </c>
      <c r="BN2359">
        <v>75</v>
      </c>
      <c r="BO2359">
        <v>1</v>
      </c>
      <c r="BP2359" s="15">
        <v>45314</v>
      </c>
      <c r="BQ2359" t="s">
        <v>295</v>
      </c>
      <c r="BR2359" t="s">
        <v>348</v>
      </c>
      <c r="BS2359">
        <v>75</v>
      </c>
      <c r="BT2359">
        <v>2</v>
      </c>
    </row>
    <row r="2360" spans="1:72" x14ac:dyDescent="0.25">
      <c r="A2360" t="str">
        <f t="shared" si="144"/>
        <v>115_1385</v>
      </c>
      <c r="B2360" t="str">
        <f t="shared" si="145"/>
        <v>U</v>
      </c>
      <c r="C2360">
        <f t="shared" si="146"/>
        <v>583</v>
      </c>
      <c r="D2360">
        <f t="shared" si="147"/>
        <v>0</v>
      </c>
      <c r="F2360" t="s">
        <v>3420</v>
      </c>
      <c r="G2360">
        <v>115</v>
      </c>
      <c r="H2360" t="s">
        <v>85</v>
      </c>
      <c r="I2360">
        <v>1385</v>
      </c>
      <c r="J2360">
        <v>1438</v>
      </c>
      <c r="K2360" t="s">
        <v>283</v>
      </c>
      <c r="L2360" t="s">
        <v>284</v>
      </c>
      <c r="M2360">
        <v>2</v>
      </c>
      <c r="N2360" t="s">
        <v>285</v>
      </c>
      <c r="O2360">
        <v>0</v>
      </c>
      <c r="P2360">
        <v>3</v>
      </c>
      <c r="Q2360" t="s">
        <v>286</v>
      </c>
      <c r="R2360" t="s">
        <v>287</v>
      </c>
      <c r="S2360" t="s">
        <v>288</v>
      </c>
      <c r="T2360" t="s">
        <v>319</v>
      </c>
      <c r="U2360">
        <v>776</v>
      </c>
      <c r="V2360">
        <v>3</v>
      </c>
      <c r="W2360">
        <v>20</v>
      </c>
      <c r="X2360">
        <v>2</v>
      </c>
      <c r="Y2360" s="15">
        <v>36872</v>
      </c>
      <c r="Z2360">
        <v>17</v>
      </c>
      <c r="AA2360" s="15">
        <v>29221</v>
      </c>
      <c r="AB2360" s="15">
        <v>45314</v>
      </c>
      <c r="AC2360">
        <v>3.25</v>
      </c>
      <c r="AD2360">
        <v>5</v>
      </c>
      <c r="AE2360">
        <v>123.25</v>
      </c>
      <c r="AF2360" s="15">
        <v>45335</v>
      </c>
      <c r="AG2360">
        <v>-1</v>
      </c>
      <c r="AH2360">
        <v>-1</v>
      </c>
      <c r="AI2360">
        <v>175.01376867939999</v>
      </c>
      <c r="AJ2360">
        <v>-40.901097510900001</v>
      </c>
      <c r="AK2360">
        <v>1.5</v>
      </c>
      <c r="AL2360">
        <v>53</v>
      </c>
      <c r="AM2360">
        <v>583</v>
      </c>
      <c r="AN2360" t="s">
        <v>290</v>
      </c>
      <c r="AO2360" t="s">
        <v>321</v>
      </c>
      <c r="AP2360" t="s">
        <v>345</v>
      </c>
      <c r="AQ2360" t="s">
        <v>293</v>
      </c>
      <c r="AR2360" t="s">
        <v>294</v>
      </c>
      <c r="AS2360" t="s">
        <v>291</v>
      </c>
      <c r="AT2360">
        <v>-1</v>
      </c>
      <c r="AU2360">
        <v>-1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6.8870523415978005E-2</v>
      </c>
      <c r="BC2360">
        <v>0.05</v>
      </c>
      <c r="BD2360">
        <v>0</v>
      </c>
      <c r="BE2360">
        <v>0</v>
      </c>
      <c r="BF2360">
        <v>0.25</v>
      </c>
      <c r="BG2360">
        <v>0</v>
      </c>
      <c r="BH2360" t="b">
        <v>0</v>
      </c>
      <c r="BI2360" t="b">
        <v>1</v>
      </c>
      <c r="BJ2360" t="b">
        <v>1</v>
      </c>
      <c r="BK2360" t="b">
        <v>0</v>
      </c>
      <c r="BL2360" t="s">
        <v>293</v>
      </c>
      <c r="BM2360">
        <v>2</v>
      </c>
      <c r="BN2360">
        <v>75</v>
      </c>
      <c r="BO2360">
        <v>1</v>
      </c>
      <c r="BP2360" s="15">
        <v>45314</v>
      </c>
      <c r="BQ2360" t="s">
        <v>295</v>
      </c>
      <c r="BR2360" t="s">
        <v>348</v>
      </c>
      <c r="BS2360">
        <v>75</v>
      </c>
      <c r="BT2360">
        <v>2</v>
      </c>
    </row>
    <row r="2361" spans="1:72" x14ac:dyDescent="0.25">
      <c r="A2361" t="str">
        <f t="shared" si="144"/>
        <v>116_595</v>
      </c>
      <c r="B2361" t="str">
        <f t="shared" si="145"/>
        <v>U</v>
      </c>
      <c r="C2361">
        <f t="shared" si="146"/>
        <v>2357.1</v>
      </c>
      <c r="D2361">
        <f t="shared" si="147"/>
        <v>0</v>
      </c>
      <c r="F2361" t="s">
        <v>3421</v>
      </c>
      <c r="G2361">
        <v>116</v>
      </c>
      <c r="H2361" t="s">
        <v>86</v>
      </c>
      <c r="I2361">
        <v>595</v>
      </c>
      <c r="J2361">
        <v>838</v>
      </c>
      <c r="K2361" t="s">
        <v>283</v>
      </c>
      <c r="L2361" t="s">
        <v>284</v>
      </c>
      <c r="M2361">
        <v>2</v>
      </c>
      <c r="N2361" t="s">
        <v>285</v>
      </c>
      <c r="O2361">
        <v>0</v>
      </c>
      <c r="P2361">
        <v>1</v>
      </c>
      <c r="Q2361" t="s">
        <v>286</v>
      </c>
      <c r="R2361" t="s">
        <v>287</v>
      </c>
      <c r="S2361" t="s">
        <v>318</v>
      </c>
      <c r="T2361" t="s">
        <v>319</v>
      </c>
      <c r="U2361">
        <v>91</v>
      </c>
      <c r="V2361">
        <v>8</v>
      </c>
      <c r="W2361">
        <v>33</v>
      </c>
      <c r="X2361">
        <v>3</v>
      </c>
      <c r="Y2361" s="15">
        <v>39176</v>
      </c>
      <c r="Z2361">
        <v>20</v>
      </c>
      <c r="AA2361" s="15">
        <v>20090</v>
      </c>
      <c r="AB2361" s="15">
        <v>45314</v>
      </c>
      <c r="AC2361">
        <v>2.25</v>
      </c>
      <c r="AD2361">
        <v>3</v>
      </c>
      <c r="AE2361">
        <v>195</v>
      </c>
      <c r="AF2361" s="15">
        <v>45327</v>
      </c>
      <c r="AG2361">
        <v>-1</v>
      </c>
      <c r="AH2361">
        <v>-1</v>
      </c>
      <c r="AI2361">
        <v>175.02039251170001</v>
      </c>
      <c r="AJ2361">
        <v>-40.878744386599998</v>
      </c>
      <c r="AK2361">
        <v>3.5</v>
      </c>
      <c r="AL2361">
        <v>243</v>
      </c>
      <c r="AM2361">
        <v>2357.1</v>
      </c>
      <c r="AN2361" t="s">
        <v>320</v>
      </c>
      <c r="AO2361" t="s">
        <v>321</v>
      </c>
      <c r="AP2361" t="s">
        <v>325</v>
      </c>
      <c r="AQ2361" t="s">
        <v>293</v>
      </c>
      <c r="AR2361" t="s">
        <v>294</v>
      </c>
      <c r="AS2361" t="s">
        <v>291</v>
      </c>
      <c r="AT2361">
        <v>-1</v>
      </c>
      <c r="AU2361">
        <v>-1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0.05</v>
      </c>
      <c r="BD2361">
        <v>0</v>
      </c>
      <c r="BE2361">
        <v>0</v>
      </c>
      <c r="BF2361">
        <v>0.25</v>
      </c>
      <c r="BG2361">
        <v>0</v>
      </c>
      <c r="BH2361" t="b">
        <v>0</v>
      </c>
      <c r="BI2361" t="b">
        <v>1</v>
      </c>
      <c r="BJ2361" t="b">
        <v>0</v>
      </c>
      <c r="BK2361" t="b">
        <v>0</v>
      </c>
      <c r="BL2361" t="s">
        <v>293</v>
      </c>
      <c r="BM2361">
        <v>2</v>
      </c>
      <c r="BN2361">
        <v>90</v>
      </c>
      <c r="BO2361">
        <v>1</v>
      </c>
      <c r="BP2361" s="15">
        <v>45314</v>
      </c>
      <c r="BQ2361" t="s">
        <v>307</v>
      </c>
      <c r="BR2361" t="s">
        <v>322</v>
      </c>
      <c r="BS2361">
        <v>90</v>
      </c>
      <c r="BT2361">
        <v>2</v>
      </c>
    </row>
    <row r="2362" spans="1:72" x14ac:dyDescent="0.25">
      <c r="A2362" t="str">
        <f t="shared" si="144"/>
        <v>116_838</v>
      </c>
      <c r="B2362" t="str">
        <f t="shared" si="145"/>
        <v>U</v>
      </c>
      <c r="C2362">
        <f t="shared" si="146"/>
        <v>174.6</v>
      </c>
      <c r="D2362">
        <f t="shared" si="147"/>
        <v>22.2222222222222</v>
      </c>
      <c r="F2362" t="s">
        <v>3422</v>
      </c>
      <c r="G2362">
        <v>116</v>
      </c>
      <c r="H2362" t="s">
        <v>86</v>
      </c>
      <c r="I2362">
        <v>838</v>
      </c>
      <c r="J2362">
        <v>856</v>
      </c>
      <c r="K2362" t="s">
        <v>283</v>
      </c>
      <c r="L2362" t="s">
        <v>284</v>
      </c>
      <c r="M2362">
        <v>2</v>
      </c>
      <c r="N2362" t="s">
        <v>285</v>
      </c>
      <c r="O2362">
        <v>0</v>
      </c>
      <c r="P2362">
        <v>1</v>
      </c>
      <c r="Q2362" t="s">
        <v>286</v>
      </c>
      <c r="R2362" t="s">
        <v>287</v>
      </c>
      <c r="S2362" t="s">
        <v>318</v>
      </c>
      <c r="T2362" t="s">
        <v>319</v>
      </c>
      <c r="U2362">
        <v>91</v>
      </c>
      <c r="V2362">
        <v>8</v>
      </c>
      <c r="W2362">
        <v>35</v>
      </c>
      <c r="X2362">
        <v>2</v>
      </c>
      <c r="Y2362" s="15">
        <v>39083</v>
      </c>
      <c r="Z2362">
        <v>25</v>
      </c>
      <c r="AA2362" s="15">
        <v>20090</v>
      </c>
      <c r="AB2362" s="15">
        <v>45314</v>
      </c>
      <c r="AC2362">
        <v>0.85</v>
      </c>
      <c r="AD2362">
        <v>2.85</v>
      </c>
      <c r="AE2362">
        <v>166.15</v>
      </c>
      <c r="AF2362" s="15">
        <v>45327</v>
      </c>
      <c r="AG2362">
        <v>-1</v>
      </c>
      <c r="AH2362">
        <v>-1</v>
      </c>
      <c r="AI2362">
        <v>175.0219000873</v>
      </c>
      <c r="AJ2362">
        <v>-40.878490101700002</v>
      </c>
      <c r="AK2362">
        <v>3</v>
      </c>
      <c r="AL2362">
        <v>18</v>
      </c>
      <c r="AM2362">
        <v>174.6</v>
      </c>
      <c r="AN2362" t="s">
        <v>320</v>
      </c>
      <c r="AO2362" t="s">
        <v>321</v>
      </c>
      <c r="AP2362" t="s">
        <v>314</v>
      </c>
      <c r="AQ2362" t="s">
        <v>312</v>
      </c>
      <c r="AR2362" t="s">
        <v>294</v>
      </c>
      <c r="AS2362" t="s">
        <v>291</v>
      </c>
      <c r="AT2362">
        <v>-1</v>
      </c>
      <c r="AU2362">
        <v>-1</v>
      </c>
      <c r="AV2362">
        <v>0</v>
      </c>
      <c r="AW2362">
        <v>0</v>
      </c>
      <c r="AX2362">
        <v>0</v>
      </c>
      <c r="AY2362">
        <v>16.6666666666667</v>
      </c>
      <c r="AZ2362">
        <v>22.2222222222222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b">
        <v>0</v>
      </c>
      <c r="BI2362" t="b">
        <v>1</v>
      </c>
      <c r="BJ2362" t="b">
        <v>0</v>
      </c>
      <c r="BK2362" t="b">
        <v>1</v>
      </c>
      <c r="BL2362" t="s">
        <v>312</v>
      </c>
      <c r="BM2362">
        <v>2</v>
      </c>
      <c r="BN2362">
        <v>90</v>
      </c>
      <c r="BO2362">
        <v>1</v>
      </c>
      <c r="BP2362" s="15">
        <v>45314</v>
      </c>
      <c r="BQ2362" t="s">
        <v>307</v>
      </c>
      <c r="BR2362" t="s">
        <v>322</v>
      </c>
      <c r="BS2362">
        <v>90</v>
      </c>
      <c r="BT2362">
        <v>2</v>
      </c>
    </row>
    <row r="2363" spans="1:72" x14ac:dyDescent="0.25">
      <c r="A2363" t="str">
        <f t="shared" si="144"/>
        <v>119_0</v>
      </c>
      <c r="B2363" t="str">
        <f t="shared" si="145"/>
        <v>U</v>
      </c>
      <c r="C2363">
        <f t="shared" si="146"/>
        <v>115.2</v>
      </c>
      <c r="D2363">
        <f t="shared" si="147"/>
        <v>0</v>
      </c>
      <c r="F2363" t="s">
        <v>3423</v>
      </c>
      <c r="G2363">
        <v>119</v>
      </c>
      <c r="H2363" t="s">
        <v>519</v>
      </c>
      <c r="I2363">
        <v>0</v>
      </c>
      <c r="J2363">
        <v>16</v>
      </c>
      <c r="K2363" t="s">
        <v>283</v>
      </c>
      <c r="L2363" t="s">
        <v>284</v>
      </c>
      <c r="M2363">
        <v>2</v>
      </c>
      <c r="N2363" t="s">
        <v>285</v>
      </c>
      <c r="O2363">
        <v>0</v>
      </c>
      <c r="P2363">
        <v>2</v>
      </c>
      <c r="Q2363" t="s">
        <v>286</v>
      </c>
      <c r="R2363" t="s">
        <v>287</v>
      </c>
      <c r="S2363" t="s">
        <v>305</v>
      </c>
      <c r="T2363" t="s">
        <v>319</v>
      </c>
      <c r="U2363">
        <v>494</v>
      </c>
      <c r="V2363">
        <v>4</v>
      </c>
      <c r="W2363">
        <v>30</v>
      </c>
      <c r="X2363">
        <v>3</v>
      </c>
      <c r="Y2363" s="15">
        <v>44628</v>
      </c>
      <c r="Z2363">
        <v>19</v>
      </c>
      <c r="AA2363" s="15">
        <v>21916</v>
      </c>
      <c r="AB2363" s="15">
        <v>45314</v>
      </c>
      <c r="AC2363">
        <v>6.7</v>
      </c>
      <c r="AD2363">
        <v>3.55</v>
      </c>
      <c r="AE2363">
        <v>146.4</v>
      </c>
      <c r="AF2363" s="15">
        <v>45335</v>
      </c>
      <c r="AG2363">
        <v>-1</v>
      </c>
      <c r="AH2363">
        <v>-1</v>
      </c>
      <c r="AI2363">
        <v>174.9948681898</v>
      </c>
      <c r="AJ2363">
        <v>-40.917297804900002</v>
      </c>
      <c r="AK2363">
        <v>2</v>
      </c>
      <c r="AL2363">
        <v>16</v>
      </c>
      <c r="AM2363">
        <v>115.2</v>
      </c>
      <c r="AN2363" t="s">
        <v>306</v>
      </c>
      <c r="AO2363" t="s">
        <v>321</v>
      </c>
      <c r="AP2363" t="s">
        <v>292</v>
      </c>
      <c r="AQ2363" t="s">
        <v>293</v>
      </c>
      <c r="AR2363" t="s">
        <v>294</v>
      </c>
      <c r="AS2363" t="s">
        <v>291</v>
      </c>
      <c r="AT2363">
        <v>1194.4745</v>
      </c>
      <c r="AU2363">
        <v>390.69850000000002</v>
      </c>
      <c r="AV2363">
        <v>0</v>
      </c>
      <c r="AW2363">
        <v>0</v>
      </c>
      <c r="AX2363">
        <v>3.4722222222222201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b">
        <v>0</v>
      </c>
      <c r="BI2363" t="b">
        <v>1</v>
      </c>
      <c r="BJ2363" t="b">
        <v>0</v>
      </c>
      <c r="BK2363" t="b">
        <v>0</v>
      </c>
      <c r="BL2363" t="s">
        <v>293</v>
      </c>
      <c r="BM2363">
        <v>2</v>
      </c>
      <c r="BN2363">
        <v>90</v>
      </c>
      <c r="BO2363">
        <v>1</v>
      </c>
      <c r="BP2363" s="15">
        <v>45314</v>
      </c>
      <c r="BQ2363" t="s">
        <v>307</v>
      </c>
      <c r="BR2363" t="s">
        <v>322</v>
      </c>
      <c r="BS2363">
        <v>90</v>
      </c>
      <c r="BT2363">
        <v>2</v>
      </c>
    </row>
    <row r="2364" spans="1:72" x14ac:dyDescent="0.25">
      <c r="A2364" t="str">
        <f t="shared" si="144"/>
        <v>120_150</v>
      </c>
      <c r="B2364" t="str">
        <f t="shared" si="145"/>
        <v>U</v>
      </c>
      <c r="C2364">
        <f t="shared" si="146"/>
        <v>345</v>
      </c>
      <c r="D2364">
        <f t="shared" si="147"/>
        <v>0</v>
      </c>
      <c r="F2364" t="s">
        <v>3424</v>
      </c>
      <c r="G2364">
        <v>120</v>
      </c>
      <c r="H2364" t="s">
        <v>1814</v>
      </c>
      <c r="I2364">
        <v>150</v>
      </c>
      <c r="J2364">
        <v>180</v>
      </c>
      <c r="K2364" t="s">
        <v>283</v>
      </c>
      <c r="L2364" t="s">
        <v>284</v>
      </c>
      <c r="M2364">
        <v>2</v>
      </c>
      <c r="N2364" t="s">
        <v>285</v>
      </c>
      <c r="O2364">
        <v>0</v>
      </c>
      <c r="P2364">
        <v>3</v>
      </c>
      <c r="Q2364" t="s">
        <v>286</v>
      </c>
      <c r="R2364" t="s">
        <v>287</v>
      </c>
      <c r="S2364" t="s">
        <v>288</v>
      </c>
      <c r="T2364" t="s">
        <v>319</v>
      </c>
      <c r="U2364">
        <v>1100</v>
      </c>
      <c r="V2364">
        <v>6</v>
      </c>
      <c r="W2364">
        <v>53</v>
      </c>
      <c r="X2364">
        <v>3</v>
      </c>
      <c r="Y2364" s="15">
        <v>43769</v>
      </c>
      <c r="Z2364">
        <v>20</v>
      </c>
      <c r="AA2364" s="15">
        <v>21916</v>
      </c>
      <c r="AB2364" s="15">
        <v>45315</v>
      </c>
      <c r="AC2364">
        <v>2.5499999999999998</v>
      </c>
      <c r="AD2364">
        <v>2.5499999999999998</v>
      </c>
      <c r="AE2364">
        <v>147</v>
      </c>
      <c r="AF2364" s="15">
        <v>45325</v>
      </c>
      <c r="AG2364">
        <v>-1</v>
      </c>
      <c r="AH2364">
        <v>-1</v>
      </c>
      <c r="AI2364">
        <v>175.00196158470001</v>
      </c>
      <c r="AJ2364">
        <v>-40.905297318400002</v>
      </c>
      <c r="AK2364">
        <v>5</v>
      </c>
      <c r="AL2364">
        <v>30</v>
      </c>
      <c r="AM2364">
        <v>345</v>
      </c>
      <c r="AN2364" t="s">
        <v>290</v>
      </c>
      <c r="AO2364" t="s">
        <v>321</v>
      </c>
      <c r="AP2364" t="s">
        <v>314</v>
      </c>
      <c r="AQ2364" t="s">
        <v>312</v>
      </c>
      <c r="AR2364" t="s">
        <v>294</v>
      </c>
      <c r="AS2364" t="s">
        <v>291</v>
      </c>
      <c r="AT2364">
        <v>772.79821000000004</v>
      </c>
      <c r="AU2364">
        <v>281.70121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b">
        <v>0</v>
      </c>
      <c r="BI2364" t="b">
        <v>1</v>
      </c>
      <c r="BJ2364" t="b">
        <v>0</v>
      </c>
      <c r="BK2364" t="b">
        <v>0</v>
      </c>
      <c r="BL2364" t="s">
        <v>312</v>
      </c>
      <c r="BM2364">
        <v>2</v>
      </c>
      <c r="BN2364">
        <v>75</v>
      </c>
      <c r="BO2364">
        <v>1</v>
      </c>
      <c r="BP2364" s="15">
        <v>45315</v>
      </c>
      <c r="BQ2364" t="s">
        <v>295</v>
      </c>
      <c r="BR2364" t="s">
        <v>348</v>
      </c>
      <c r="BS2364">
        <v>75</v>
      </c>
      <c r="BT2364">
        <v>2</v>
      </c>
    </row>
    <row r="2365" spans="1:72" x14ac:dyDescent="0.25">
      <c r="A2365" t="str">
        <f t="shared" si="144"/>
        <v>121_2687</v>
      </c>
      <c r="B2365" t="str">
        <f t="shared" si="145"/>
        <v>U</v>
      </c>
      <c r="C2365">
        <f t="shared" si="146"/>
        <v>1747.2</v>
      </c>
      <c r="D2365">
        <f t="shared" si="147"/>
        <v>0</v>
      </c>
      <c r="F2365" t="s">
        <v>3425</v>
      </c>
      <c r="G2365">
        <v>121</v>
      </c>
      <c r="H2365" t="s">
        <v>89</v>
      </c>
      <c r="I2365">
        <v>2687</v>
      </c>
      <c r="J2365">
        <v>2855</v>
      </c>
      <c r="K2365" t="s">
        <v>283</v>
      </c>
      <c r="L2365" t="s">
        <v>284</v>
      </c>
      <c r="M2365">
        <v>2</v>
      </c>
      <c r="N2365" t="s">
        <v>285</v>
      </c>
      <c r="O2365">
        <v>0</v>
      </c>
      <c r="P2365">
        <v>3</v>
      </c>
      <c r="Q2365" t="s">
        <v>286</v>
      </c>
      <c r="R2365" t="s">
        <v>287</v>
      </c>
      <c r="S2365" t="s">
        <v>288</v>
      </c>
      <c r="T2365" t="s">
        <v>319</v>
      </c>
      <c r="U2365">
        <v>512</v>
      </c>
      <c r="V2365">
        <v>10</v>
      </c>
      <c r="W2365">
        <v>33</v>
      </c>
      <c r="X2365">
        <v>2</v>
      </c>
      <c r="Y2365" s="15">
        <v>38411</v>
      </c>
      <c r="Z2365">
        <v>18</v>
      </c>
      <c r="AA2365" s="15">
        <v>21916</v>
      </c>
      <c r="AB2365" s="15">
        <v>45313</v>
      </c>
      <c r="AC2365">
        <v>4.45</v>
      </c>
      <c r="AD2365">
        <v>4.45</v>
      </c>
      <c r="AE2365">
        <v>120.7</v>
      </c>
      <c r="AF2365" s="15">
        <v>45334</v>
      </c>
      <c r="AG2365">
        <v>-1</v>
      </c>
      <c r="AH2365">
        <v>-1</v>
      </c>
      <c r="AI2365">
        <v>175.00182345810001</v>
      </c>
      <c r="AJ2365">
        <v>-40.880691382999998</v>
      </c>
      <c r="AK2365">
        <v>1</v>
      </c>
      <c r="AL2365">
        <v>168</v>
      </c>
      <c r="AM2365">
        <v>1747.2</v>
      </c>
      <c r="AN2365" t="s">
        <v>290</v>
      </c>
      <c r="AO2365" t="s">
        <v>321</v>
      </c>
      <c r="AP2365" t="s">
        <v>325</v>
      </c>
      <c r="AQ2365" t="s">
        <v>293</v>
      </c>
      <c r="AR2365" t="s">
        <v>294</v>
      </c>
      <c r="AS2365" t="s">
        <v>291</v>
      </c>
      <c r="AT2365">
        <v>1087.36376</v>
      </c>
      <c r="AU2365">
        <v>505.46544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0.17999999999983801</v>
      </c>
      <c r="BD2365">
        <v>1.03021978021885E-2</v>
      </c>
      <c r="BE2365">
        <v>0</v>
      </c>
      <c r="BF2365">
        <v>0</v>
      </c>
      <c r="BG2365">
        <v>0</v>
      </c>
      <c r="BH2365" t="b">
        <v>0</v>
      </c>
      <c r="BI2365" t="b">
        <v>1</v>
      </c>
      <c r="BJ2365" t="b">
        <v>1</v>
      </c>
      <c r="BK2365" t="b">
        <v>0</v>
      </c>
      <c r="BL2365" t="s">
        <v>293</v>
      </c>
      <c r="BM2365">
        <v>2</v>
      </c>
      <c r="BN2365">
        <v>75</v>
      </c>
      <c r="BO2365">
        <v>1</v>
      </c>
      <c r="BP2365" s="15">
        <v>45313</v>
      </c>
      <c r="BQ2365" t="s">
        <v>295</v>
      </c>
      <c r="BR2365" t="s">
        <v>348</v>
      </c>
      <c r="BS2365">
        <v>75</v>
      </c>
      <c r="BT2365">
        <v>2</v>
      </c>
    </row>
    <row r="2366" spans="1:72" x14ac:dyDescent="0.25">
      <c r="A2366" t="str">
        <f t="shared" si="144"/>
        <v>121_3049</v>
      </c>
      <c r="B2366" t="str">
        <f t="shared" si="145"/>
        <v>U</v>
      </c>
      <c r="C2366">
        <f t="shared" si="146"/>
        <v>800.8</v>
      </c>
      <c r="D2366">
        <f t="shared" si="147"/>
        <v>0</v>
      </c>
      <c r="F2366" t="s">
        <v>3426</v>
      </c>
      <c r="G2366">
        <v>121</v>
      </c>
      <c r="H2366" t="s">
        <v>89</v>
      </c>
      <c r="I2366">
        <v>3049</v>
      </c>
      <c r="J2366">
        <v>3126</v>
      </c>
      <c r="K2366" t="s">
        <v>283</v>
      </c>
      <c r="L2366" t="s">
        <v>284</v>
      </c>
      <c r="M2366">
        <v>2</v>
      </c>
      <c r="N2366" t="s">
        <v>285</v>
      </c>
      <c r="O2366">
        <v>0</v>
      </c>
      <c r="P2366">
        <v>1</v>
      </c>
      <c r="Q2366" t="s">
        <v>286</v>
      </c>
      <c r="R2366" t="s">
        <v>304</v>
      </c>
      <c r="S2366" t="s">
        <v>288</v>
      </c>
      <c r="T2366" t="s">
        <v>319</v>
      </c>
      <c r="U2366">
        <v>24</v>
      </c>
      <c r="V2366">
        <v>6</v>
      </c>
      <c r="W2366">
        <v>25</v>
      </c>
      <c r="X2366">
        <v>1</v>
      </c>
      <c r="Y2366" s="15">
        <v>38078</v>
      </c>
      <c r="Z2366">
        <v>25</v>
      </c>
      <c r="AA2366" s="15">
        <v>37622</v>
      </c>
      <c r="AB2366" s="15">
        <v>45313</v>
      </c>
      <c r="AC2366">
        <v>1.95</v>
      </c>
      <c r="AD2366">
        <v>1</v>
      </c>
      <c r="AE2366">
        <v>221.8</v>
      </c>
      <c r="AF2366" s="15">
        <v>45334</v>
      </c>
      <c r="AG2366">
        <v>-1</v>
      </c>
      <c r="AH2366">
        <v>-1</v>
      </c>
      <c r="AI2366">
        <v>175.00537911020001</v>
      </c>
      <c r="AJ2366">
        <v>-40.881665862399998</v>
      </c>
      <c r="AK2366">
        <v>2.5</v>
      </c>
      <c r="AL2366">
        <v>77</v>
      </c>
      <c r="AM2366">
        <v>800.8</v>
      </c>
      <c r="AN2366" t="s">
        <v>290</v>
      </c>
      <c r="AO2366" t="s">
        <v>321</v>
      </c>
      <c r="AP2366" t="s">
        <v>314</v>
      </c>
      <c r="AQ2366" t="s">
        <v>312</v>
      </c>
      <c r="AR2366" t="s">
        <v>294</v>
      </c>
      <c r="AS2366" t="s">
        <v>291</v>
      </c>
      <c r="AT2366">
        <v>823.21290999999997</v>
      </c>
      <c r="AU2366">
        <v>353.53876000000002</v>
      </c>
      <c r="AV2366">
        <v>0</v>
      </c>
      <c r="AW2366">
        <v>0</v>
      </c>
      <c r="AX2366">
        <v>0</v>
      </c>
      <c r="AY2366">
        <v>2.5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b">
        <v>0</v>
      </c>
      <c r="BI2366" t="b">
        <v>1</v>
      </c>
      <c r="BJ2366" t="b">
        <v>0</v>
      </c>
      <c r="BK2366" t="b">
        <v>0</v>
      </c>
      <c r="BL2366" t="s">
        <v>312</v>
      </c>
      <c r="BM2366">
        <v>2</v>
      </c>
      <c r="BN2366">
        <v>75</v>
      </c>
      <c r="BO2366">
        <v>1</v>
      </c>
      <c r="BP2366" s="15">
        <v>45313</v>
      </c>
      <c r="BQ2366" t="s">
        <v>295</v>
      </c>
      <c r="BR2366" t="s">
        <v>348</v>
      </c>
      <c r="BS2366">
        <v>75</v>
      </c>
      <c r="BT2366">
        <v>2</v>
      </c>
    </row>
    <row r="2367" spans="1:72" x14ac:dyDescent="0.25">
      <c r="A2367" t="str">
        <f t="shared" si="144"/>
        <v>123_110</v>
      </c>
      <c r="B2367" t="str">
        <f t="shared" si="145"/>
        <v>U</v>
      </c>
      <c r="C2367">
        <f t="shared" si="146"/>
        <v>1764</v>
      </c>
      <c r="D2367">
        <f t="shared" si="147"/>
        <v>10.2040816326531</v>
      </c>
      <c r="F2367" t="s">
        <v>3427</v>
      </c>
      <c r="G2367">
        <v>123</v>
      </c>
      <c r="H2367" t="s">
        <v>93</v>
      </c>
      <c r="I2367">
        <v>110</v>
      </c>
      <c r="J2367">
        <v>355</v>
      </c>
      <c r="K2367" t="s">
        <v>283</v>
      </c>
      <c r="L2367" t="s">
        <v>284</v>
      </c>
      <c r="M2367">
        <v>2</v>
      </c>
      <c r="N2367" t="s">
        <v>285</v>
      </c>
      <c r="O2367">
        <v>0</v>
      </c>
      <c r="P2367">
        <v>3</v>
      </c>
      <c r="Q2367" t="s">
        <v>286</v>
      </c>
      <c r="R2367" t="s">
        <v>304</v>
      </c>
      <c r="S2367" t="s">
        <v>305</v>
      </c>
      <c r="T2367" t="s">
        <v>319</v>
      </c>
      <c r="U2367">
        <v>724</v>
      </c>
      <c r="V2367">
        <v>5</v>
      </c>
      <c r="W2367">
        <v>27</v>
      </c>
      <c r="X2367">
        <v>3</v>
      </c>
      <c r="Y2367" s="15">
        <v>40605</v>
      </c>
      <c r="Z2367">
        <v>18</v>
      </c>
      <c r="AA2367" s="15">
        <v>21916</v>
      </c>
      <c r="AB2367" s="15">
        <v>45314</v>
      </c>
      <c r="AC2367">
        <v>3.7</v>
      </c>
      <c r="AD2367">
        <v>10.35</v>
      </c>
      <c r="AE2367">
        <v>233.75</v>
      </c>
      <c r="AF2367" s="15">
        <v>45335</v>
      </c>
      <c r="AG2367">
        <v>-1</v>
      </c>
      <c r="AH2367">
        <v>-1</v>
      </c>
      <c r="AI2367">
        <v>175.0124090132</v>
      </c>
      <c r="AJ2367">
        <v>-40.905473849099998</v>
      </c>
      <c r="AK2367">
        <v>2.5</v>
      </c>
      <c r="AL2367">
        <v>245</v>
      </c>
      <c r="AM2367">
        <v>1764</v>
      </c>
      <c r="AN2367" t="s">
        <v>306</v>
      </c>
      <c r="AO2367" t="s">
        <v>321</v>
      </c>
      <c r="AP2367" t="s">
        <v>292</v>
      </c>
      <c r="AQ2367" t="s">
        <v>293</v>
      </c>
      <c r="AR2367" t="s">
        <v>294</v>
      </c>
      <c r="AS2367" t="s">
        <v>291</v>
      </c>
      <c r="AT2367">
        <v>1427.5556899999999</v>
      </c>
      <c r="AU2367">
        <v>618.81979999999999</v>
      </c>
      <c r="AV2367">
        <v>0</v>
      </c>
      <c r="AW2367">
        <v>4.0816326530612201</v>
      </c>
      <c r="AX2367">
        <v>0</v>
      </c>
      <c r="AY2367">
        <v>2.0408163265306101</v>
      </c>
      <c r="AZ2367">
        <v>10.2040816326531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b">
        <v>0</v>
      </c>
      <c r="BI2367" t="b">
        <v>1</v>
      </c>
      <c r="BJ2367" t="b">
        <v>1</v>
      </c>
      <c r="BK2367" t="b">
        <v>0</v>
      </c>
      <c r="BL2367" t="s">
        <v>293</v>
      </c>
      <c r="BM2367">
        <v>2</v>
      </c>
      <c r="BN2367">
        <v>90</v>
      </c>
      <c r="BO2367">
        <v>1</v>
      </c>
      <c r="BP2367" s="15">
        <v>45314</v>
      </c>
      <c r="BQ2367" t="s">
        <v>307</v>
      </c>
      <c r="BR2367" t="s">
        <v>322</v>
      </c>
      <c r="BS2367">
        <v>90</v>
      </c>
      <c r="BT2367">
        <v>2</v>
      </c>
    </row>
    <row r="2368" spans="1:72" x14ac:dyDescent="0.25">
      <c r="A2368" t="str">
        <f t="shared" si="144"/>
        <v>124_16</v>
      </c>
      <c r="B2368" t="str">
        <f t="shared" si="145"/>
        <v>U</v>
      </c>
      <c r="C2368">
        <f t="shared" si="146"/>
        <v>814</v>
      </c>
      <c r="D2368">
        <f t="shared" si="147"/>
        <v>30</v>
      </c>
      <c r="F2368" t="s">
        <v>3428</v>
      </c>
      <c r="G2368">
        <v>124</v>
      </c>
      <c r="H2368" t="s">
        <v>94</v>
      </c>
      <c r="I2368">
        <v>16</v>
      </c>
      <c r="J2368">
        <v>90</v>
      </c>
      <c r="K2368" t="s">
        <v>283</v>
      </c>
      <c r="L2368" t="s">
        <v>284</v>
      </c>
      <c r="M2368">
        <v>2</v>
      </c>
      <c r="N2368" t="s">
        <v>285</v>
      </c>
      <c r="O2368">
        <v>0</v>
      </c>
      <c r="P2368">
        <v>4</v>
      </c>
      <c r="Q2368" t="s">
        <v>286</v>
      </c>
      <c r="R2368" t="s">
        <v>341</v>
      </c>
      <c r="S2368" t="s">
        <v>288</v>
      </c>
      <c r="T2368" t="s">
        <v>417</v>
      </c>
      <c r="U2368">
        <v>2241</v>
      </c>
      <c r="V2368">
        <v>4</v>
      </c>
      <c r="W2368">
        <v>40</v>
      </c>
      <c r="X2368">
        <v>3</v>
      </c>
      <c r="Y2368" s="15">
        <v>34688</v>
      </c>
      <c r="Z2368">
        <v>18</v>
      </c>
      <c r="AA2368" s="15">
        <v>21916</v>
      </c>
      <c r="AB2368" s="15">
        <v>45315</v>
      </c>
      <c r="AC2368">
        <v>2.65</v>
      </c>
      <c r="AD2368">
        <v>8</v>
      </c>
      <c r="AE2368">
        <v>144.6</v>
      </c>
      <c r="AF2368" s="15">
        <v>45333</v>
      </c>
      <c r="AG2368">
        <v>-1</v>
      </c>
      <c r="AH2368">
        <v>-1</v>
      </c>
      <c r="AI2368">
        <v>174.98136996720001</v>
      </c>
      <c r="AJ2368">
        <v>-40.919275159500003</v>
      </c>
      <c r="AK2368">
        <v>3</v>
      </c>
      <c r="AL2368">
        <v>74</v>
      </c>
      <c r="AM2368">
        <v>814</v>
      </c>
      <c r="AN2368" t="s">
        <v>290</v>
      </c>
      <c r="AO2368" t="s">
        <v>321</v>
      </c>
      <c r="AP2368" t="s">
        <v>314</v>
      </c>
      <c r="AQ2368" t="s">
        <v>312</v>
      </c>
      <c r="AR2368" t="s">
        <v>294</v>
      </c>
      <c r="AS2368" t="s">
        <v>291</v>
      </c>
      <c r="AT2368">
        <v>1331.6039000000001</v>
      </c>
      <c r="AU2368">
        <v>342.69889999999998</v>
      </c>
      <c r="AV2368">
        <v>0</v>
      </c>
      <c r="AW2368">
        <v>0</v>
      </c>
      <c r="AX2368">
        <v>0</v>
      </c>
      <c r="AY2368">
        <v>30</v>
      </c>
      <c r="AZ2368">
        <v>30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b">
        <v>0</v>
      </c>
      <c r="BI2368" t="b">
        <v>1</v>
      </c>
      <c r="BJ2368" t="b">
        <v>1</v>
      </c>
      <c r="BK2368" t="b">
        <v>0</v>
      </c>
      <c r="BL2368" t="s">
        <v>312</v>
      </c>
      <c r="BM2368">
        <v>2</v>
      </c>
      <c r="BN2368">
        <v>75</v>
      </c>
      <c r="BO2368">
        <v>1</v>
      </c>
      <c r="BP2368" s="15">
        <v>45315</v>
      </c>
      <c r="BQ2368" t="s">
        <v>295</v>
      </c>
      <c r="BR2368" t="s">
        <v>348</v>
      </c>
      <c r="BS2368">
        <v>75</v>
      </c>
      <c r="BT2368">
        <v>2</v>
      </c>
    </row>
    <row r="2369" spans="1:72" x14ac:dyDescent="0.25">
      <c r="A2369" t="str">
        <f t="shared" si="144"/>
        <v>124_90</v>
      </c>
      <c r="B2369" t="str">
        <f t="shared" si="145"/>
        <v>U</v>
      </c>
      <c r="C2369">
        <f t="shared" si="146"/>
        <v>957</v>
      </c>
      <c r="D2369">
        <f t="shared" si="147"/>
        <v>10</v>
      </c>
      <c r="F2369" t="s">
        <v>3429</v>
      </c>
      <c r="G2369">
        <v>124</v>
      </c>
      <c r="H2369" t="s">
        <v>94</v>
      </c>
      <c r="I2369">
        <v>90</v>
      </c>
      <c r="J2369">
        <v>177</v>
      </c>
      <c r="K2369" t="s">
        <v>283</v>
      </c>
      <c r="L2369" t="s">
        <v>284</v>
      </c>
      <c r="M2369">
        <v>2</v>
      </c>
      <c r="N2369" t="s">
        <v>285</v>
      </c>
      <c r="O2369">
        <v>0</v>
      </c>
      <c r="P2369">
        <v>4</v>
      </c>
      <c r="Q2369" t="s">
        <v>286</v>
      </c>
      <c r="R2369" t="s">
        <v>341</v>
      </c>
      <c r="S2369" t="s">
        <v>288</v>
      </c>
      <c r="T2369" t="s">
        <v>417</v>
      </c>
      <c r="U2369">
        <v>2241</v>
      </c>
      <c r="V2369">
        <v>4</v>
      </c>
      <c r="W2369">
        <v>33</v>
      </c>
      <c r="X2369">
        <v>3</v>
      </c>
      <c r="Y2369" s="15">
        <v>39569</v>
      </c>
      <c r="Z2369">
        <v>17</v>
      </c>
      <c r="AA2369" s="15">
        <v>21916</v>
      </c>
      <c r="AB2369" s="15">
        <v>45315</v>
      </c>
      <c r="AC2369">
        <v>3.3</v>
      </c>
      <c r="AD2369">
        <v>3.65</v>
      </c>
      <c r="AE2369">
        <v>151.85</v>
      </c>
      <c r="AF2369" s="15">
        <v>45333</v>
      </c>
      <c r="AG2369">
        <v>-1</v>
      </c>
      <c r="AH2369">
        <v>-1</v>
      </c>
      <c r="AI2369">
        <v>174.9813085214</v>
      </c>
      <c r="AJ2369">
        <v>-40.919992383100002</v>
      </c>
      <c r="AK2369">
        <v>3.5</v>
      </c>
      <c r="AL2369">
        <v>87</v>
      </c>
      <c r="AM2369">
        <v>957</v>
      </c>
      <c r="AN2369" t="s">
        <v>290</v>
      </c>
      <c r="AO2369" t="s">
        <v>321</v>
      </c>
      <c r="AP2369" t="s">
        <v>292</v>
      </c>
      <c r="AQ2369" t="s">
        <v>293</v>
      </c>
      <c r="AR2369" t="s">
        <v>294</v>
      </c>
      <c r="AS2369" t="s">
        <v>291</v>
      </c>
      <c r="AT2369">
        <v>1333.3475000000001</v>
      </c>
      <c r="AU2369">
        <v>366.50819999999999</v>
      </c>
      <c r="AV2369">
        <v>0</v>
      </c>
      <c r="AW2369">
        <v>0</v>
      </c>
      <c r="AX2369">
        <v>1.36363636363636</v>
      </c>
      <c r="AY2369">
        <v>12.5</v>
      </c>
      <c r="AZ2369">
        <v>10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b">
        <v>0</v>
      </c>
      <c r="BI2369" t="b">
        <v>1</v>
      </c>
      <c r="BJ2369" t="b">
        <v>1</v>
      </c>
      <c r="BK2369" t="b">
        <v>0</v>
      </c>
      <c r="BL2369" t="s">
        <v>293</v>
      </c>
      <c r="BM2369">
        <v>2</v>
      </c>
      <c r="BN2369">
        <v>75</v>
      </c>
      <c r="BO2369">
        <v>1</v>
      </c>
      <c r="BP2369" s="15">
        <v>45315</v>
      </c>
      <c r="BQ2369" t="s">
        <v>295</v>
      </c>
      <c r="BR2369" t="s">
        <v>348</v>
      </c>
      <c r="BS2369">
        <v>75</v>
      </c>
      <c r="BT2369">
        <v>2</v>
      </c>
    </row>
    <row r="2370" spans="1:72" x14ac:dyDescent="0.25">
      <c r="A2370" t="str">
        <f t="shared" si="144"/>
        <v>124_460</v>
      </c>
      <c r="B2370" t="str">
        <f t="shared" si="145"/>
        <v>U</v>
      </c>
      <c r="C2370">
        <f t="shared" si="146"/>
        <v>939.8</v>
      </c>
      <c r="D2370">
        <f t="shared" si="147"/>
        <v>7.5</v>
      </c>
      <c r="F2370" t="s">
        <v>3430</v>
      </c>
      <c r="G2370">
        <v>124</v>
      </c>
      <c r="H2370" t="s">
        <v>94</v>
      </c>
      <c r="I2370">
        <v>460</v>
      </c>
      <c r="J2370">
        <v>587</v>
      </c>
      <c r="K2370" t="s">
        <v>283</v>
      </c>
      <c r="L2370" t="s">
        <v>284</v>
      </c>
      <c r="M2370">
        <v>2</v>
      </c>
      <c r="N2370" t="s">
        <v>285</v>
      </c>
      <c r="O2370">
        <v>0</v>
      </c>
      <c r="P2370">
        <v>2</v>
      </c>
      <c r="Q2370" t="s">
        <v>286</v>
      </c>
      <c r="R2370" t="s">
        <v>304</v>
      </c>
      <c r="S2370" t="s">
        <v>318</v>
      </c>
      <c r="T2370" t="s">
        <v>319</v>
      </c>
      <c r="U2370">
        <v>201</v>
      </c>
      <c r="V2370">
        <v>2</v>
      </c>
      <c r="W2370">
        <v>35</v>
      </c>
      <c r="X2370">
        <v>3</v>
      </c>
      <c r="Y2370" s="15">
        <v>37895</v>
      </c>
      <c r="Z2370">
        <v>22</v>
      </c>
      <c r="AA2370" s="15">
        <v>37316</v>
      </c>
      <c r="AB2370" s="15">
        <v>45315</v>
      </c>
      <c r="AC2370">
        <v>2.0499999999999998</v>
      </c>
      <c r="AD2370">
        <v>1</v>
      </c>
      <c r="AE2370">
        <v>131.80000000000001</v>
      </c>
      <c r="AF2370" s="15">
        <v>45333</v>
      </c>
      <c r="AG2370">
        <v>-1</v>
      </c>
      <c r="AH2370">
        <v>-1</v>
      </c>
      <c r="AI2370">
        <v>174.98071993580001</v>
      </c>
      <c r="AJ2370">
        <v>-40.923453596400002</v>
      </c>
      <c r="AK2370">
        <v>3.5</v>
      </c>
      <c r="AL2370">
        <v>127</v>
      </c>
      <c r="AM2370">
        <v>939.8</v>
      </c>
      <c r="AN2370" t="s">
        <v>320</v>
      </c>
      <c r="AO2370" t="s">
        <v>321</v>
      </c>
      <c r="AP2370" t="s">
        <v>314</v>
      </c>
      <c r="AQ2370" t="s">
        <v>312</v>
      </c>
      <c r="AR2370" t="s">
        <v>294</v>
      </c>
      <c r="AS2370" t="s">
        <v>291</v>
      </c>
      <c r="AT2370">
        <v>943.05774499999995</v>
      </c>
      <c r="AU2370">
        <v>254.62628000000001</v>
      </c>
      <c r="AV2370">
        <v>0</v>
      </c>
      <c r="AW2370">
        <v>0</v>
      </c>
      <c r="AX2370">
        <v>0</v>
      </c>
      <c r="AY2370">
        <v>2.5</v>
      </c>
      <c r="AZ2370">
        <v>7.5</v>
      </c>
      <c r="BA2370">
        <v>0</v>
      </c>
      <c r="BB2370">
        <v>0</v>
      </c>
      <c r="BC2370">
        <v>0</v>
      </c>
      <c r="BD2370">
        <v>0</v>
      </c>
      <c r="BE2370">
        <v>0.16800000000000001</v>
      </c>
      <c r="BF2370">
        <v>0</v>
      </c>
      <c r="BG2370">
        <v>0.84</v>
      </c>
      <c r="BH2370" t="b">
        <v>0</v>
      </c>
      <c r="BI2370" t="b">
        <v>1</v>
      </c>
      <c r="BJ2370" t="b">
        <v>1</v>
      </c>
      <c r="BK2370" t="b">
        <v>0</v>
      </c>
      <c r="BL2370" t="s">
        <v>312</v>
      </c>
      <c r="BM2370">
        <v>2</v>
      </c>
      <c r="BN2370">
        <v>90</v>
      </c>
      <c r="BO2370">
        <v>1</v>
      </c>
      <c r="BP2370" s="15">
        <v>45315</v>
      </c>
      <c r="BQ2370" t="s">
        <v>307</v>
      </c>
      <c r="BR2370" t="s">
        <v>322</v>
      </c>
      <c r="BS2370">
        <v>90</v>
      </c>
      <c r="BT2370">
        <v>2</v>
      </c>
    </row>
    <row r="2371" spans="1:72" x14ac:dyDescent="0.25">
      <c r="A2371" t="str">
        <f t="shared" ref="A2371:A2408" si="148">G2371&amp;"_"&amp;I2371</f>
        <v>124_587</v>
      </c>
      <c r="B2371" t="str">
        <f t="shared" ref="B2371:B2408" si="149">AO2371</f>
        <v>U</v>
      </c>
      <c r="C2371">
        <f t="shared" ref="C2371:C2408" si="150">AM2371</f>
        <v>177.6</v>
      </c>
      <c r="D2371">
        <f t="shared" ref="D2371:D2408" si="151">AZ2371</f>
        <v>0</v>
      </c>
      <c r="F2371" t="s">
        <v>3431</v>
      </c>
      <c r="G2371">
        <v>124</v>
      </c>
      <c r="H2371" t="s">
        <v>94</v>
      </c>
      <c r="I2371">
        <v>587</v>
      </c>
      <c r="J2371">
        <v>611</v>
      </c>
      <c r="K2371" t="s">
        <v>283</v>
      </c>
      <c r="L2371" t="s">
        <v>284</v>
      </c>
      <c r="M2371">
        <v>2</v>
      </c>
      <c r="N2371" t="s">
        <v>285</v>
      </c>
      <c r="O2371">
        <v>0</v>
      </c>
      <c r="P2371">
        <v>2</v>
      </c>
      <c r="Q2371" t="s">
        <v>286</v>
      </c>
      <c r="R2371" t="s">
        <v>304</v>
      </c>
      <c r="S2371" t="s">
        <v>318</v>
      </c>
      <c r="T2371" t="s">
        <v>319</v>
      </c>
      <c r="U2371">
        <v>201</v>
      </c>
      <c r="V2371">
        <v>2</v>
      </c>
      <c r="W2371">
        <v>25</v>
      </c>
      <c r="X2371">
        <v>1</v>
      </c>
      <c r="Y2371" s="15">
        <v>37895</v>
      </c>
      <c r="Z2371">
        <v>22</v>
      </c>
      <c r="AA2371" s="15">
        <v>37316</v>
      </c>
      <c r="AB2371" s="15">
        <v>45315</v>
      </c>
      <c r="AC2371">
        <v>1.85</v>
      </c>
      <c r="AD2371">
        <v>1</v>
      </c>
      <c r="AE2371">
        <v>132.9</v>
      </c>
      <c r="AF2371" s="15">
        <v>45333</v>
      </c>
      <c r="AG2371">
        <v>-1</v>
      </c>
      <c r="AH2371">
        <v>-1</v>
      </c>
      <c r="AI2371">
        <v>174.9804795787</v>
      </c>
      <c r="AJ2371">
        <v>-40.924148788499998</v>
      </c>
      <c r="AK2371">
        <v>1</v>
      </c>
      <c r="AL2371">
        <v>24</v>
      </c>
      <c r="AM2371">
        <v>177.6</v>
      </c>
      <c r="AN2371" t="s">
        <v>320</v>
      </c>
      <c r="AO2371" t="s">
        <v>321</v>
      </c>
      <c r="AP2371" t="s">
        <v>314</v>
      </c>
      <c r="AQ2371" t="s">
        <v>312</v>
      </c>
      <c r="AR2371" t="s">
        <v>294</v>
      </c>
      <c r="AS2371" t="s">
        <v>291</v>
      </c>
      <c r="AT2371">
        <v>-1</v>
      </c>
      <c r="AU2371">
        <v>-1</v>
      </c>
      <c r="AV2371">
        <v>0</v>
      </c>
      <c r="AW2371">
        <v>0</v>
      </c>
      <c r="AX2371">
        <v>6.7567567567567597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b">
        <v>0</v>
      </c>
      <c r="BI2371" t="b">
        <v>1</v>
      </c>
      <c r="BJ2371" t="b">
        <v>0</v>
      </c>
      <c r="BK2371" t="b">
        <v>1</v>
      </c>
      <c r="BL2371" t="s">
        <v>312</v>
      </c>
      <c r="BM2371">
        <v>2</v>
      </c>
      <c r="BN2371">
        <v>90</v>
      </c>
      <c r="BO2371">
        <v>1</v>
      </c>
      <c r="BP2371" s="15">
        <v>45315</v>
      </c>
      <c r="BQ2371" t="s">
        <v>307</v>
      </c>
      <c r="BR2371" t="s">
        <v>322</v>
      </c>
      <c r="BS2371">
        <v>90</v>
      </c>
      <c r="BT2371">
        <v>2</v>
      </c>
    </row>
    <row r="2372" spans="1:72" x14ac:dyDescent="0.25">
      <c r="A2372" t="str">
        <f t="shared" si="148"/>
        <v>125_163</v>
      </c>
      <c r="B2372" t="str">
        <f t="shared" si="149"/>
        <v>U</v>
      </c>
      <c r="C2372">
        <f t="shared" si="150"/>
        <v>2425.4</v>
      </c>
      <c r="D2372">
        <f t="shared" si="151"/>
        <v>0</v>
      </c>
      <c r="F2372" t="s">
        <v>3432</v>
      </c>
      <c r="G2372">
        <v>125</v>
      </c>
      <c r="H2372" t="s">
        <v>96</v>
      </c>
      <c r="I2372">
        <v>163</v>
      </c>
      <c r="J2372">
        <v>344</v>
      </c>
      <c r="K2372" t="s">
        <v>283</v>
      </c>
      <c r="L2372" t="s">
        <v>284</v>
      </c>
      <c r="M2372">
        <v>2</v>
      </c>
      <c r="N2372" t="s">
        <v>285</v>
      </c>
      <c r="O2372">
        <v>0</v>
      </c>
      <c r="P2372">
        <v>5</v>
      </c>
      <c r="Q2372" t="s">
        <v>286</v>
      </c>
      <c r="R2372" t="s">
        <v>415</v>
      </c>
      <c r="S2372" t="s">
        <v>334</v>
      </c>
      <c r="T2372" t="s">
        <v>534</v>
      </c>
      <c r="U2372">
        <v>4418</v>
      </c>
      <c r="V2372">
        <v>6</v>
      </c>
      <c r="W2372">
        <v>35</v>
      </c>
      <c r="X2372">
        <v>3</v>
      </c>
      <c r="Y2372" s="15">
        <v>35874</v>
      </c>
      <c r="Z2372">
        <v>17</v>
      </c>
      <c r="AA2372" s="15">
        <v>28856</v>
      </c>
      <c r="AB2372" s="15">
        <v>45313</v>
      </c>
      <c r="AC2372">
        <v>4</v>
      </c>
      <c r="AD2372">
        <v>6.15</v>
      </c>
      <c r="AE2372">
        <v>203.9</v>
      </c>
      <c r="AF2372" s="15">
        <v>45328</v>
      </c>
      <c r="AG2372">
        <v>-1</v>
      </c>
      <c r="AH2372">
        <v>-1</v>
      </c>
      <c r="AI2372">
        <v>174.98012325560001</v>
      </c>
      <c r="AJ2372">
        <v>-40.893033709400001</v>
      </c>
      <c r="AK2372">
        <v>3.5</v>
      </c>
      <c r="AL2372">
        <v>181</v>
      </c>
      <c r="AM2372">
        <v>2425.4</v>
      </c>
      <c r="AN2372" t="s">
        <v>335</v>
      </c>
      <c r="AO2372" t="s">
        <v>321</v>
      </c>
      <c r="AP2372" t="s">
        <v>314</v>
      </c>
      <c r="AQ2372" t="s">
        <v>312</v>
      </c>
      <c r="AR2372" t="s">
        <v>294</v>
      </c>
      <c r="AS2372" t="s">
        <v>291</v>
      </c>
      <c r="AT2372">
        <v>946.95334500000001</v>
      </c>
      <c r="AU2372">
        <v>200.24529000000001</v>
      </c>
      <c r="AV2372">
        <v>0</v>
      </c>
      <c r="AW2372">
        <v>0</v>
      </c>
      <c r="AX2372">
        <v>0</v>
      </c>
      <c r="AY2372">
        <v>25</v>
      </c>
      <c r="AZ2372">
        <v>0</v>
      </c>
      <c r="BA2372">
        <v>0</v>
      </c>
      <c r="BB2372">
        <v>0</v>
      </c>
      <c r="BC2372">
        <v>0.47599999999999998</v>
      </c>
      <c r="BD2372">
        <v>0</v>
      </c>
      <c r="BE2372">
        <v>0</v>
      </c>
      <c r="BF2372">
        <v>2.38</v>
      </c>
      <c r="BG2372">
        <v>0</v>
      </c>
      <c r="BH2372" t="b">
        <v>0</v>
      </c>
      <c r="BI2372" t="b">
        <v>1</v>
      </c>
      <c r="BJ2372" t="b">
        <v>1</v>
      </c>
      <c r="BK2372" t="b">
        <v>0</v>
      </c>
      <c r="BL2372" t="s">
        <v>312</v>
      </c>
      <c r="BM2372">
        <v>2</v>
      </c>
      <c r="BN2372">
        <v>60</v>
      </c>
      <c r="BO2372">
        <v>1</v>
      </c>
      <c r="BP2372" s="15">
        <v>45313</v>
      </c>
      <c r="BQ2372" t="s">
        <v>336</v>
      </c>
      <c r="BR2372" t="s">
        <v>337</v>
      </c>
      <c r="BS2372">
        <v>60</v>
      </c>
      <c r="BT2372">
        <v>2</v>
      </c>
    </row>
    <row r="2373" spans="1:72" x14ac:dyDescent="0.25">
      <c r="A2373" t="str">
        <f t="shared" si="148"/>
        <v>125_344</v>
      </c>
      <c r="B2373" t="str">
        <f t="shared" si="149"/>
        <v>U</v>
      </c>
      <c r="C2373">
        <f t="shared" si="150"/>
        <v>428.8</v>
      </c>
      <c r="D2373">
        <f t="shared" si="151"/>
        <v>0</v>
      </c>
      <c r="F2373" t="s">
        <v>3433</v>
      </c>
      <c r="G2373">
        <v>125</v>
      </c>
      <c r="H2373" t="s">
        <v>96</v>
      </c>
      <c r="I2373">
        <v>344</v>
      </c>
      <c r="J2373">
        <v>376</v>
      </c>
      <c r="K2373" t="s">
        <v>283</v>
      </c>
      <c r="L2373" t="s">
        <v>284</v>
      </c>
      <c r="M2373">
        <v>2</v>
      </c>
      <c r="N2373" t="s">
        <v>285</v>
      </c>
      <c r="O2373">
        <v>0</v>
      </c>
      <c r="P2373">
        <v>5</v>
      </c>
      <c r="Q2373" t="s">
        <v>286</v>
      </c>
      <c r="R2373" t="s">
        <v>415</v>
      </c>
      <c r="S2373" t="s">
        <v>334</v>
      </c>
      <c r="T2373" t="s">
        <v>534</v>
      </c>
      <c r="U2373">
        <v>4418</v>
      </c>
      <c r="V2373">
        <v>6</v>
      </c>
      <c r="W2373">
        <v>60</v>
      </c>
      <c r="X2373">
        <v>3</v>
      </c>
      <c r="Y2373" s="15">
        <v>40179</v>
      </c>
      <c r="Z2373">
        <v>17</v>
      </c>
      <c r="AA2373" s="15">
        <v>28856</v>
      </c>
      <c r="AB2373" s="15">
        <v>45313</v>
      </c>
      <c r="AC2373">
        <v>4.55</v>
      </c>
      <c r="AD2373">
        <v>5.65</v>
      </c>
      <c r="AE2373">
        <v>70.75</v>
      </c>
      <c r="AF2373" s="15">
        <v>45328</v>
      </c>
      <c r="AG2373">
        <v>-1</v>
      </c>
      <c r="AH2373">
        <v>-1</v>
      </c>
      <c r="AI2373">
        <v>174.9794132044</v>
      </c>
      <c r="AJ2373">
        <v>-40.893838376799998</v>
      </c>
      <c r="AK2373">
        <v>0</v>
      </c>
      <c r="AL2373">
        <v>32</v>
      </c>
      <c r="AM2373">
        <v>428.8</v>
      </c>
      <c r="AN2373" t="s">
        <v>335</v>
      </c>
      <c r="AO2373" t="s">
        <v>321</v>
      </c>
      <c r="AP2373" t="s">
        <v>426</v>
      </c>
      <c r="AQ2373" t="s">
        <v>312</v>
      </c>
      <c r="AR2373" t="s">
        <v>294</v>
      </c>
      <c r="AS2373" t="s">
        <v>291</v>
      </c>
      <c r="AT2373">
        <v>800.55759999999998</v>
      </c>
      <c r="AU2373">
        <v>181.40261000000001</v>
      </c>
      <c r="AV2373">
        <v>0</v>
      </c>
      <c r="AW2373">
        <v>0</v>
      </c>
      <c r="AX2373">
        <v>0</v>
      </c>
      <c r="AY2373">
        <v>33.3333333333333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b">
        <v>0</v>
      </c>
      <c r="BI2373" t="b">
        <v>1</v>
      </c>
      <c r="BJ2373" t="b">
        <v>0</v>
      </c>
      <c r="BK2373" t="b">
        <v>0</v>
      </c>
      <c r="BL2373" t="s">
        <v>312</v>
      </c>
      <c r="BM2373">
        <v>2</v>
      </c>
      <c r="BN2373">
        <v>60</v>
      </c>
      <c r="BO2373">
        <v>1</v>
      </c>
      <c r="BP2373" s="15">
        <v>45313</v>
      </c>
      <c r="BQ2373" t="s">
        <v>336</v>
      </c>
      <c r="BR2373" t="s">
        <v>337</v>
      </c>
      <c r="BS2373">
        <v>60</v>
      </c>
      <c r="BT2373">
        <v>2</v>
      </c>
    </row>
    <row r="2374" spans="1:72" x14ac:dyDescent="0.25">
      <c r="A2374" t="str">
        <f t="shared" si="148"/>
        <v>126_15</v>
      </c>
      <c r="B2374" t="str">
        <f t="shared" si="149"/>
        <v>U</v>
      </c>
      <c r="C2374">
        <f t="shared" si="150"/>
        <v>630</v>
      </c>
      <c r="D2374">
        <f t="shared" si="151"/>
        <v>0</v>
      </c>
      <c r="F2374" t="s">
        <v>3434</v>
      </c>
      <c r="G2374">
        <v>126</v>
      </c>
      <c r="H2374" t="s">
        <v>98</v>
      </c>
      <c r="I2374">
        <v>15</v>
      </c>
      <c r="J2374">
        <v>120</v>
      </c>
      <c r="K2374" t="s">
        <v>283</v>
      </c>
      <c r="L2374" t="s">
        <v>284</v>
      </c>
      <c r="M2374">
        <v>2</v>
      </c>
      <c r="N2374" t="s">
        <v>285</v>
      </c>
      <c r="O2374">
        <v>0</v>
      </c>
      <c r="P2374">
        <v>2</v>
      </c>
      <c r="Q2374" t="s">
        <v>286</v>
      </c>
      <c r="R2374" t="s">
        <v>287</v>
      </c>
      <c r="S2374" t="s">
        <v>318</v>
      </c>
      <c r="T2374" t="s">
        <v>319</v>
      </c>
      <c r="U2374">
        <v>233</v>
      </c>
      <c r="V2374">
        <v>8</v>
      </c>
      <c r="W2374">
        <v>23</v>
      </c>
      <c r="X2374">
        <v>2</v>
      </c>
      <c r="Y2374" s="15">
        <v>39083</v>
      </c>
      <c r="Z2374">
        <v>2</v>
      </c>
      <c r="AA2374" s="15">
        <v>21916</v>
      </c>
      <c r="AB2374" s="15">
        <v>45315</v>
      </c>
      <c r="AC2374">
        <v>6.35</v>
      </c>
      <c r="AD2374">
        <v>5.7</v>
      </c>
      <c r="AE2374">
        <v>186.15</v>
      </c>
      <c r="AF2374" s="15">
        <v>45335</v>
      </c>
      <c r="AG2374">
        <v>-1</v>
      </c>
      <c r="AH2374">
        <v>-1</v>
      </c>
      <c r="AI2374">
        <v>174.99055211500001</v>
      </c>
      <c r="AJ2374">
        <v>-40.884064448899998</v>
      </c>
      <c r="AK2374">
        <v>2.5</v>
      </c>
      <c r="AL2374">
        <v>105</v>
      </c>
      <c r="AM2374">
        <v>630</v>
      </c>
      <c r="AN2374" t="s">
        <v>320</v>
      </c>
      <c r="AO2374" t="s">
        <v>321</v>
      </c>
      <c r="AP2374" t="s">
        <v>325</v>
      </c>
      <c r="AQ2374" t="s">
        <v>293</v>
      </c>
      <c r="AR2374" t="s">
        <v>294</v>
      </c>
      <c r="AS2374">
        <v>1</v>
      </c>
      <c r="AT2374">
        <v>1354.6267</v>
      </c>
      <c r="AU2374">
        <v>471.66669999999999</v>
      </c>
      <c r="AV2374">
        <v>0</v>
      </c>
      <c r="AW2374">
        <v>5</v>
      </c>
      <c r="AX2374">
        <v>5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b">
        <v>0</v>
      </c>
      <c r="BI2374" t="b">
        <v>1</v>
      </c>
      <c r="BJ2374" t="b">
        <v>1</v>
      </c>
      <c r="BK2374" t="b">
        <v>0</v>
      </c>
      <c r="BL2374" t="s">
        <v>293</v>
      </c>
      <c r="BM2374">
        <v>2</v>
      </c>
      <c r="BN2374">
        <v>90</v>
      </c>
      <c r="BO2374">
        <v>1</v>
      </c>
      <c r="BP2374" s="15">
        <v>45315</v>
      </c>
      <c r="BQ2374" t="s">
        <v>307</v>
      </c>
      <c r="BR2374" t="s">
        <v>322</v>
      </c>
      <c r="BS2374">
        <v>90</v>
      </c>
      <c r="BT2374">
        <v>2</v>
      </c>
    </row>
    <row r="2375" spans="1:72" x14ac:dyDescent="0.25">
      <c r="A2375" t="str">
        <f t="shared" si="148"/>
        <v>126_120</v>
      </c>
      <c r="B2375" t="str">
        <f t="shared" si="149"/>
        <v>U</v>
      </c>
      <c r="C2375">
        <f t="shared" si="150"/>
        <v>460</v>
      </c>
      <c r="D2375">
        <f t="shared" si="151"/>
        <v>15</v>
      </c>
      <c r="F2375" t="s">
        <v>3435</v>
      </c>
      <c r="G2375">
        <v>126</v>
      </c>
      <c r="H2375" t="s">
        <v>98</v>
      </c>
      <c r="I2375">
        <v>120</v>
      </c>
      <c r="J2375">
        <v>170</v>
      </c>
      <c r="K2375" t="s">
        <v>283</v>
      </c>
      <c r="L2375" t="s">
        <v>284</v>
      </c>
      <c r="M2375">
        <v>2</v>
      </c>
      <c r="N2375" t="s">
        <v>285</v>
      </c>
      <c r="O2375">
        <v>0</v>
      </c>
      <c r="P2375">
        <v>3</v>
      </c>
      <c r="Q2375" t="s">
        <v>286</v>
      </c>
      <c r="R2375" t="s">
        <v>287</v>
      </c>
      <c r="S2375" t="s">
        <v>288</v>
      </c>
      <c r="T2375" t="s">
        <v>319</v>
      </c>
      <c r="U2375">
        <v>1593</v>
      </c>
      <c r="V2375">
        <v>7</v>
      </c>
      <c r="W2375">
        <v>53</v>
      </c>
      <c r="X2375">
        <v>2</v>
      </c>
      <c r="Y2375" s="15">
        <v>45411</v>
      </c>
      <c r="Z2375">
        <v>20</v>
      </c>
      <c r="AA2375" s="15">
        <v>21916</v>
      </c>
      <c r="AB2375" s="15">
        <v>45315</v>
      </c>
      <c r="AC2375">
        <v>6.2</v>
      </c>
      <c r="AD2375">
        <v>5.2</v>
      </c>
      <c r="AE2375">
        <v>263</v>
      </c>
      <c r="AF2375" s="15">
        <v>45335</v>
      </c>
      <c r="AG2375">
        <v>-1</v>
      </c>
      <c r="AH2375">
        <v>-1</v>
      </c>
      <c r="AI2375">
        <v>174.9910525832</v>
      </c>
      <c r="AJ2375">
        <v>-40.884560794000002</v>
      </c>
      <c r="AK2375">
        <v>5</v>
      </c>
      <c r="AL2375">
        <v>50</v>
      </c>
      <c r="AM2375">
        <v>460</v>
      </c>
      <c r="AN2375" t="s">
        <v>290</v>
      </c>
      <c r="AO2375" t="s">
        <v>321</v>
      </c>
      <c r="AP2375" t="s">
        <v>311</v>
      </c>
      <c r="AQ2375" t="s">
        <v>312</v>
      </c>
      <c r="AR2375" t="s">
        <v>294</v>
      </c>
      <c r="AS2375" t="s">
        <v>291</v>
      </c>
      <c r="AT2375">
        <v>-1</v>
      </c>
      <c r="AU2375">
        <v>-1</v>
      </c>
      <c r="AV2375">
        <v>0</v>
      </c>
      <c r="AW2375">
        <v>2.5</v>
      </c>
      <c r="AX2375">
        <v>1.6304347826087</v>
      </c>
      <c r="AY2375">
        <v>12.5</v>
      </c>
      <c r="AZ2375">
        <v>15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b">
        <v>0</v>
      </c>
      <c r="BI2375" t="b">
        <v>1</v>
      </c>
      <c r="BJ2375" t="b">
        <v>1</v>
      </c>
      <c r="BK2375" t="b">
        <v>1</v>
      </c>
      <c r="BL2375" t="s">
        <v>312</v>
      </c>
      <c r="BM2375">
        <v>2</v>
      </c>
      <c r="BN2375">
        <v>75</v>
      </c>
      <c r="BO2375">
        <v>1</v>
      </c>
      <c r="BP2375" s="15">
        <v>45315</v>
      </c>
      <c r="BQ2375" t="s">
        <v>295</v>
      </c>
      <c r="BR2375" t="s">
        <v>348</v>
      </c>
      <c r="BS2375">
        <v>75</v>
      </c>
      <c r="BT2375">
        <v>2</v>
      </c>
    </row>
    <row r="2376" spans="1:72" x14ac:dyDescent="0.25">
      <c r="A2376" t="str">
        <f t="shared" si="148"/>
        <v>126_200</v>
      </c>
      <c r="B2376" t="str">
        <f t="shared" si="149"/>
        <v>U</v>
      </c>
      <c r="C2376">
        <f t="shared" si="150"/>
        <v>874</v>
      </c>
      <c r="D2376">
        <f t="shared" si="151"/>
        <v>125</v>
      </c>
      <c r="F2376" t="s">
        <v>3436</v>
      </c>
      <c r="G2376">
        <v>126</v>
      </c>
      <c r="H2376" t="s">
        <v>98</v>
      </c>
      <c r="I2376">
        <v>200</v>
      </c>
      <c r="J2376">
        <v>295</v>
      </c>
      <c r="K2376" t="s">
        <v>283</v>
      </c>
      <c r="L2376" t="s">
        <v>284</v>
      </c>
      <c r="M2376">
        <v>2</v>
      </c>
      <c r="N2376" t="s">
        <v>285</v>
      </c>
      <c r="O2376">
        <v>0</v>
      </c>
      <c r="P2376">
        <v>4</v>
      </c>
      <c r="Q2376" t="s">
        <v>286</v>
      </c>
      <c r="R2376" t="s">
        <v>287</v>
      </c>
      <c r="S2376" t="s">
        <v>288</v>
      </c>
      <c r="T2376" t="s">
        <v>319</v>
      </c>
      <c r="U2376">
        <v>1925</v>
      </c>
      <c r="V2376">
        <v>5</v>
      </c>
      <c r="W2376">
        <v>35</v>
      </c>
      <c r="X2376">
        <v>2</v>
      </c>
      <c r="Y2376" s="15">
        <v>36937</v>
      </c>
      <c r="Z2376">
        <v>20</v>
      </c>
      <c r="AA2376" s="15">
        <v>21916</v>
      </c>
      <c r="AB2376" s="15">
        <v>45315</v>
      </c>
      <c r="AC2376">
        <v>5</v>
      </c>
      <c r="AD2376">
        <v>3.3</v>
      </c>
      <c r="AE2376">
        <v>87.6</v>
      </c>
      <c r="AF2376" s="15">
        <v>45335</v>
      </c>
      <c r="AG2376">
        <v>-1</v>
      </c>
      <c r="AH2376">
        <v>-1</v>
      </c>
      <c r="AI2376">
        <v>174.99195099010001</v>
      </c>
      <c r="AJ2376">
        <v>-40.885232487700002</v>
      </c>
      <c r="AK2376">
        <v>2.5</v>
      </c>
      <c r="AL2376">
        <v>95</v>
      </c>
      <c r="AM2376">
        <v>874</v>
      </c>
      <c r="AN2376" t="s">
        <v>290</v>
      </c>
      <c r="AO2376" t="s">
        <v>321</v>
      </c>
      <c r="AP2376" t="s">
        <v>314</v>
      </c>
      <c r="AQ2376" t="s">
        <v>312</v>
      </c>
      <c r="AR2376" t="s">
        <v>294</v>
      </c>
      <c r="AS2376" t="s">
        <v>291</v>
      </c>
      <c r="AT2376">
        <v>910.32420000000002</v>
      </c>
      <c r="AU2376">
        <v>300.71589999999998</v>
      </c>
      <c r="AV2376">
        <v>0</v>
      </c>
      <c r="AW2376">
        <v>0</v>
      </c>
      <c r="AX2376">
        <v>0.27173913043478298</v>
      </c>
      <c r="AY2376">
        <v>25</v>
      </c>
      <c r="AZ2376">
        <v>125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b">
        <v>0</v>
      </c>
      <c r="BI2376" t="b">
        <v>1</v>
      </c>
      <c r="BJ2376" t="b">
        <v>1</v>
      </c>
      <c r="BK2376" t="b">
        <v>0</v>
      </c>
      <c r="BL2376" t="s">
        <v>312</v>
      </c>
      <c r="BM2376">
        <v>2</v>
      </c>
      <c r="BN2376">
        <v>75</v>
      </c>
      <c r="BO2376">
        <v>1</v>
      </c>
      <c r="BP2376" s="15">
        <v>45315</v>
      </c>
      <c r="BQ2376" t="s">
        <v>295</v>
      </c>
      <c r="BR2376" t="s">
        <v>348</v>
      </c>
      <c r="BS2376">
        <v>75</v>
      </c>
      <c r="BT2376">
        <v>2</v>
      </c>
    </row>
    <row r="2377" spans="1:72" x14ac:dyDescent="0.25">
      <c r="A2377" t="str">
        <f t="shared" si="148"/>
        <v>126_315</v>
      </c>
      <c r="B2377" t="str">
        <f t="shared" si="149"/>
        <v>U</v>
      </c>
      <c r="C2377">
        <f t="shared" si="150"/>
        <v>2853.6</v>
      </c>
      <c r="D2377">
        <f t="shared" si="151"/>
        <v>0</v>
      </c>
      <c r="F2377" t="s">
        <v>3437</v>
      </c>
      <c r="G2377">
        <v>126</v>
      </c>
      <c r="H2377" t="s">
        <v>98</v>
      </c>
      <c r="I2377">
        <v>315</v>
      </c>
      <c r="J2377">
        <v>663</v>
      </c>
      <c r="K2377" t="s">
        <v>283</v>
      </c>
      <c r="L2377" t="s">
        <v>284</v>
      </c>
      <c r="M2377">
        <v>2</v>
      </c>
      <c r="N2377" t="s">
        <v>285</v>
      </c>
      <c r="O2377">
        <v>0</v>
      </c>
      <c r="P2377">
        <v>3</v>
      </c>
      <c r="Q2377" t="s">
        <v>286</v>
      </c>
      <c r="R2377" t="s">
        <v>287</v>
      </c>
      <c r="S2377" t="s">
        <v>288</v>
      </c>
      <c r="T2377" t="s">
        <v>319</v>
      </c>
      <c r="U2377">
        <v>1912</v>
      </c>
      <c r="V2377">
        <v>7</v>
      </c>
      <c r="W2377">
        <v>35</v>
      </c>
      <c r="X2377">
        <v>3</v>
      </c>
      <c r="Y2377" s="15">
        <v>43168</v>
      </c>
      <c r="Z2377">
        <v>18</v>
      </c>
      <c r="AA2377" s="15">
        <v>29586</v>
      </c>
      <c r="AB2377" s="15">
        <v>45315</v>
      </c>
      <c r="AC2377">
        <v>10.9</v>
      </c>
      <c r="AD2377">
        <v>5</v>
      </c>
      <c r="AE2377">
        <v>167.35</v>
      </c>
      <c r="AF2377" s="15">
        <v>45335</v>
      </c>
      <c r="AG2377">
        <v>-1</v>
      </c>
      <c r="AH2377">
        <v>-1</v>
      </c>
      <c r="AI2377">
        <v>174.99383797440001</v>
      </c>
      <c r="AJ2377">
        <v>-40.886849662199999</v>
      </c>
      <c r="AK2377">
        <v>1</v>
      </c>
      <c r="AL2377">
        <v>348</v>
      </c>
      <c r="AM2377">
        <v>2853.6</v>
      </c>
      <c r="AN2377" t="s">
        <v>290</v>
      </c>
      <c r="AO2377" t="s">
        <v>321</v>
      </c>
      <c r="AP2377" t="s">
        <v>292</v>
      </c>
      <c r="AQ2377" t="s">
        <v>293</v>
      </c>
      <c r="AR2377" t="s">
        <v>294</v>
      </c>
      <c r="AS2377" t="s">
        <v>291</v>
      </c>
      <c r="AT2377">
        <v>986.77536999999995</v>
      </c>
      <c r="AU2377">
        <v>324.81522999999999</v>
      </c>
      <c r="AV2377">
        <v>0</v>
      </c>
      <c r="AW2377">
        <v>0</v>
      </c>
      <c r="AX2377">
        <v>4.8780487804878003</v>
      </c>
      <c r="AY2377">
        <v>1.25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b">
        <v>0</v>
      </c>
      <c r="BI2377" t="b">
        <v>1</v>
      </c>
      <c r="BJ2377" t="b">
        <v>1</v>
      </c>
      <c r="BK2377" t="b">
        <v>0</v>
      </c>
      <c r="BL2377" t="s">
        <v>293</v>
      </c>
      <c r="BM2377">
        <v>2</v>
      </c>
      <c r="BN2377">
        <v>75</v>
      </c>
      <c r="BO2377">
        <v>1</v>
      </c>
      <c r="BP2377" s="15">
        <v>45315</v>
      </c>
      <c r="BQ2377" t="s">
        <v>295</v>
      </c>
      <c r="BR2377" t="s">
        <v>348</v>
      </c>
      <c r="BS2377">
        <v>75</v>
      </c>
      <c r="BT2377">
        <v>2</v>
      </c>
    </row>
    <row r="2378" spans="1:72" x14ac:dyDescent="0.25">
      <c r="A2378" t="str">
        <f t="shared" si="148"/>
        <v>126_663</v>
      </c>
      <c r="B2378" t="str">
        <f t="shared" si="149"/>
        <v>U</v>
      </c>
      <c r="C2378">
        <f t="shared" si="150"/>
        <v>246</v>
      </c>
      <c r="D2378">
        <f t="shared" si="151"/>
        <v>120</v>
      </c>
      <c r="F2378" t="s">
        <v>3438</v>
      </c>
      <c r="G2378">
        <v>126</v>
      </c>
      <c r="H2378" t="s">
        <v>98</v>
      </c>
      <c r="I2378">
        <v>663</v>
      </c>
      <c r="J2378">
        <v>693</v>
      </c>
      <c r="K2378" t="s">
        <v>283</v>
      </c>
      <c r="L2378" t="s">
        <v>284</v>
      </c>
      <c r="M2378">
        <v>2</v>
      </c>
      <c r="N2378" t="s">
        <v>285</v>
      </c>
      <c r="O2378">
        <v>0</v>
      </c>
      <c r="P2378">
        <v>3</v>
      </c>
      <c r="Q2378" t="s">
        <v>286</v>
      </c>
      <c r="R2378" t="s">
        <v>287</v>
      </c>
      <c r="S2378" t="s">
        <v>288</v>
      </c>
      <c r="T2378" t="s">
        <v>319</v>
      </c>
      <c r="U2378">
        <v>1798</v>
      </c>
      <c r="V2378">
        <v>9</v>
      </c>
      <c r="W2378">
        <v>35</v>
      </c>
      <c r="X2378">
        <v>2</v>
      </c>
      <c r="Y2378" s="15">
        <v>36937</v>
      </c>
      <c r="Z2378">
        <v>20</v>
      </c>
      <c r="AA2378" s="15">
        <v>21916</v>
      </c>
      <c r="AB2378" s="15">
        <v>45315</v>
      </c>
      <c r="AC2378">
        <v>1.55</v>
      </c>
      <c r="AD2378">
        <v>1.55</v>
      </c>
      <c r="AE2378">
        <v>108.55</v>
      </c>
      <c r="AF2378" s="15">
        <v>45335</v>
      </c>
      <c r="AG2378">
        <v>-1</v>
      </c>
      <c r="AH2378">
        <v>-1</v>
      </c>
      <c r="AI2378">
        <v>174.9953342675</v>
      </c>
      <c r="AJ2378">
        <v>-40.888128121199998</v>
      </c>
      <c r="AK2378">
        <v>2</v>
      </c>
      <c r="AL2378">
        <v>30</v>
      </c>
      <c r="AM2378">
        <v>246</v>
      </c>
      <c r="AN2378" t="s">
        <v>290</v>
      </c>
      <c r="AO2378" t="s">
        <v>321</v>
      </c>
      <c r="AP2378" t="s">
        <v>314</v>
      </c>
      <c r="AQ2378" t="s">
        <v>312</v>
      </c>
      <c r="AR2378" t="s">
        <v>294</v>
      </c>
      <c r="AS2378" t="s">
        <v>291</v>
      </c>
      <c r="AT2378">
        <v>1073.3819699999999</v>
      </c>
      <c r="AU2378">
        <v>370.67613</v>
      </c>
      <c r="AV2378">
        <v>0</v>
      </c>
      <c r="AW2378">
        <v>0</v>
      </c>
      <c r="AX2378">
        <v>0</v>
      </c>
      <c r="AY2378">
        <v>20</v>
      </c>
      <c r="AZ2378">
        <v>120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b">
        <v>0</v>
      </c>
      <c r="BI2378" t="b">
        <v>1</v>
      </c>
      <c r="BJ2378" t="b">
        <v>0</v>
      </c>
      <c r="BK2378" t="b">
        <v>0</v>
      </c>
      <c r="BL2378" t="s">
        <v>312</v>
      </c>
      <c r="BM2378">
        <v>2</v>
      </c>
      <c r="BN2378">
        <v>75</v>
      </c>
      <c r="BO2378">
        <v>1</v>
      </c>
      <c r="BP2378" s="15">
        <v>45315</v>
      </c>
      <c r="BQ2378" t="s">
        <v>295</v>
      </c>
      <c r="BR2378" t="s">
        <v>348</v>
      </c>
      <c r="BS2378">
        <v>75</v>
      </c>
      <c r="BT2378">
        <v>2</v>
      </c>
    </row>
    <row r="2379" spans="1:72" x14ac:dyDescent="0.25">
      <c r="A2379" t="str">
        <f t="shared" si="148"/>
        <v>126_895</v>
      </c>
      <c r="B2379" t="str">
        <f t="shared" si="149"/>
        <v>U</v>
      </c>
      <c r="C2379">
        <f t="shared" si="150"/>
        <v>234</v>
      </c>
      <c r="D2379">
        <f t="shared" si="151"/>
        <v>0</v>
      </c>
      <c r="F2379" t="s">
        <v>3439</v>
      </c>
      <c r="G2379">
        <v>126</v>
      </c>
      <c r="H2379" t="s">
        <v>98</v>
      </c>
      <c r="I2379">
        <v>895</v>
      </c>
      <c r="J2379">
        <v>921</v>
      </c>
      <c r="K2379" t="s">
        <v>283</v>
      </c>
      <c r="L2379" t="s">
        <v>284</v>
      </c>
      <c r="M2379">
        <v>2</v>
      </c>
      <c r="N2379" t="s">
        <v>285</v>
      </c>
      <c r="O2379">
        <v>0</v>
      </c>
      <c r="P2379">
        <v>3</v>
      </c>
      <c r="Q2379" t="s">
        <v>286</v>
      </c>
      <c r="R2379" t="s">
        <v>287</v>
      </c>
      <c r="S2379" t="s">
        <v>288</v>
      </c>
      <c r="T2379" t="s">
        <v>319</v>
      </c>
      <c r="U2379">
        <v>1798</v>
      </c>
      <c r="V2379">
        <v>9</v>
      </c>
      <c r="W2379">
        <v>35</v>
      </c>
      <c r="X2379">
        <v>2</v>
      </c>
      <c r="Y2379" s="15">
        <v>36937</v>
      </c>
      <c r="Z2379">
        <v>20</v>
      </c>
      <c r="AA2379" s="15">
        <v>21916</v>
      </c>
      <c r="AB2379" s="15">
        <v>45315</v>
      </c>
      <c r="AC2379">
        <v>0.1</v>
      </c>
      <c r="AD2379">
        <v>0.85</v>
      </c>
      <c r="AE2379">
        <v>125.25</v>
      </c>
      <c r="AF2379" s="15">
        <v>45335</v>
      </c>
      <c r="AG2379">
        <v>-1</v>
      </c>
      <c r="AH2379">
        <v>-1</v>
      </c>
      <c r="AI2379">
        <v>174.99714558779999</v>
      </c>
      <c r="AJ2379">
        <v>-40.8896757658</v>
      </c>
      <c r="AK2379">
        <v>2</v>
      </c>
      <c r="AL2379">
        <v>26</v>
      </c>
      <c r="AM2379">
        <v>234</v>
      </c>
      <c r="AN2379" t="s">
        <v>290</v>
      </c>
      <c r="AO2379" t="s">
        <v>321</v>
      </c>
      <c r="AP2379" t="s">
        <v>314</v>
      </c>
      <c r="AQ2379" t="s">
        <v>312</v>
      </c>
      <c r="AR2379" t="s">
        <v>294</v>
      </c>
      <c r="AS2379" t="s">
        <v>291</v>
      </c>
      <c r="AT2379">
        <v>941.38007000000005</v>
      </c>
      <c r="AU2379">
        <v>230.36302000000001</v>
      </c>
      <c r="AV2379">
        <v>0</v>
      </c>
      <c r="AW2379">
        <v>0</v>
      </c>
      <c r="AX2379">
        <v>0</v>
      </c>
      <c r="AY2379">
        <v>16.6666666666667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b">
        <v>0</v>
      </c>
      <c r="BI2379" t="b">
        <v>1</v>
      </c>
      <c r="BJ2379" t="b">
        <v>0</v>
      </c>
      <c r="BK2379" t="b">
        <v>0</v>
      </c>
      <c r="BL2379" t="s">
        <v>312</v>
      </c>
      <c r="BM2379">
        <v>2</v>
      </c>
      <c r="BN2379">
        <v>75</v>
      </c>
      <c r="BO2379">
        <v>1</v>
      </c>
      <c r="BP2379" s="15">
        <v>45315</v>
      </c>
      <c r="BQ2379" t="s">
        <v>295</v>
      </c>
      <c r="BR2379" t="s">
        <v>348</v>
      </c>
      <c r="BS2379">
        <v>75</v>
      </c>
      <c r="BT2379">
        <v>2</v>
      </c>
    </row>
    <row r="2380" spans="1:72" x14ac:dyDescent="0.25">
      <c r="A2380" t="str">
        <f t="shared" si="148"/>
        <v>127_530</v>
      </c>
      <c r="B2380" t="str">
        <f t="shared" si="149"/>
        <v>U</v>
      </c>
      <c r="C2380">
        <f t="shared" si="150"/>
        <v>282</v>
      </c>
      <c r="D2380">
        <f t="shared" si="151"/>
        <v>0</v>
      </c>
      <c r="F2380" t="s">
        <v>3440</v>
      </c>
      <c r="G2380">
        <v>127</v>
      </c>
      <c r="H2380" t="s">
        <v>99</v>
      </c>
      <c r="I2380">
        <v>530</v>
      </c>
      <c r="J2380">
        <v>560</v>
      </c>
      <c r="K2380" t="s">
        <v>283</v>
      </c>
      <c r="L2380" t="s">
        <v>284</v>
      </c>
      <c r="M2380">
        <v>2</v>
      </c>
      <c r="N2380" t="s">
        <v>285</v>
      </c>
      <c r="O2380">
        <v>0</v>
      </c>
      <c r="P2380">
        <v>3</v>
      </c>
      <c r="Q2380" t="s">
        <v>286</v>
      </c>
      <c r="R2380" t="s">
        <v>341</v>
      </c>
      <c r="S2380" t="s">
        <v>288</v>
      </c>
      <c r="T2380" t="s">
        <v>417</v>
      </c>
      <c r="U2380">
        <v>1829</v>
      </c>
      <c r="V2380">
        <v>6</v>
      </c>
      <c r="W2380">
        <v>49</v>
      </c>
      <c r="X2380">
        <v>3</v>
      </c>
      <c r="Y2380" s="15">
        <v>40235</v>
      </c>
      <c r="Z2380">
        <v>20</v>
      </c>
      <c r="AA2380" s="15">
        <v>21916</v>
      </c>
      <c r="AB2380" s="15">
        <v>45316</v>
      </c>
      <c r="AC2380">
        <v>1</v>
      </c>
      <c r="AD2380">
        <v>2.5499999999999998</v>
      </c>
      <c r="AE2380">
        <v>138.19999999999999</v>
      </c>
      <c r="AF2380" s="15">
        <v>45333</v>
      </c>
      <c r="AG2380">
        <v>-1</v>
      </c>
      <c r="AH2380">
        <v>-1</v>
      </c>
      <c r="AI2380">
        <v>174.98433706590001</v>
      </c>
      <c r="AJ2380">
        <v>-40.932727390399997</v>
      </c>
      <c r="AK2380">
        <v>5</v>
      </c>
      <c r="AL2380">
        <v>30</v>
      </c>
      <c r="AM2380">
        <v>282</v>
      </c>
      <c r="AN2380" t="s">
        <v>290</v>
      </c>
      <c r="AO2380" t="s">
        <v>321</v>
      </c>
      <c r="AP2380" t="s">
        <v>314</v>
      </c>
      <c r="AQ2380" t="s">
        <v>312</v>
      </c>
      <c r="AR2380" t="s">
        <v>294</v>
      </c>
      <c r="AS2380" t="s">
        <v>291</v>
      </c>
      <c r="AT2380">
        <v>920.68089999999995</v>
      </c>
      <c r="AU2380">
        <v>176.875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b">
        <v>0</v>
      </c>
      <c r="BI2380" t="b">
        <v>1</v>
      </c>
      <c r="BJ2380" t="b">
        <v>0</v>
      </c>
      <c r="BK2380" t="b">
        <v>0</v>
      </c>
      <c r="BL2380" t="s">
        <v>312</v>
      </c>
      <c r="BM2380">
        <v>2</v>
      </c>
      <c r="BN2380">
        <v>75</v>
      </c>
      <c r="BO2380">
        <v>1</v>
      </c>
      <c r="BP2380" s="15">
        <v>45316</v>
      </c>
      <c r="BQ2380" t="s">
        <v>295</v>
      </c>
      <c r="BR2380" t="s">
        <v>348</v>
      </c>
      <c r="BS2380">
        <v>75</v>
      </c>
      <c r="BT2380">
        <v>2</v>
      </c>
    </row>
    <row r="2381" spans="1:72" x14ac:dyDescent="0.25">
      <c r="A2381" t="str">
        <f t="shared" si="148"/>
        <v>127_560</v>
      </c>
      <c r="B2381" t="str">
        <f t="shared" si="149"/>
        <v>U</v>
      </c>
      <c r="C2381">
        <f t="shared" si="150"/>
        <v>2067</v>
      </c>
      <c r="D2381">
        <f t="shared" si="151"/>
        <v>0</v>
      </c>
      <c r="F2381" t="s">
        <v>3441</v>
      </c>
      <c r="G2381">
        <v>127</v>
      </c>
      <c r="H2381" t="s">
        <v>99</v>
      </c>
      <c r="I2381">
        <v>560</v>
      </c>
      <c r="J2381">
        <v>755</v>
      </c>
      <c r="K2381" t="s">
        <v>283</v>
      </c>
      <c r="L2381" t="s">
        <v>284</v>
      </c>
      <c r="M2381">
        <v>2</v>
      </c>
      <c r="N2381" t="s">
        <v>285</v>
      </c>
      <c r="O2381">
        <v>0</v>
      </c>
      <c r="P2381">
        <v>3</v>
      </c>
      <c r="Q2381" t="s">
        <v>286</v>
      </c>
      <c r="R2381" t="s">
        <v>341</v>
      </c>
      <c r="S2381" t="s">
        <v>288</v>
      </c>
      <c r="T2381" t="s">
        <v>342</v>
      </c>
      <c r="U2381">
        <v>1980</v>
      </c>
      <c r="V2381">
        <v>8</v>
      </c>
      <c r="W2381">
        <v>34</v>
      </c>
      <c r="X2381">
        <v>3</v>
      </c>
      <c r="Y2381" s="15">
        <v>43864</v>
      </c>
      <c r="Z2381">
        <v>18</v>
      </c>
      <c r="AA2381" s="15">
        <v>21916</v>
      </c>
      <c r="AB2381" s="15">
        <v>45316</v>
      </c>
      <c r="AC2381">
        <v>2</v>
      </c>
      <c r="AD2381">
        <v>1.1499999999999999</v>
      </c>
      <c r="AE2381">
        <v>126.75</v>
      </c>
      <c r="AF2381" s="15">
        <v>45333</v>
      </c>
      <c r="AG2381">
        <v>-1</v>
      </c>
      <c r="AH2381">
        <v>-1</v>
      </c>
      <c r="AI2381">
        <v>174.9845412018</v>
      </c>
      <c r="AJ2381">
        <v>-40.931660362499997</v>
      </c>
      <c r="AK2381">
        <v>2.5</v>
      </c>
      <c r="AL2381">
        <v>195</v>
      </c>
      <c r="AM2381">
        <v>2067</v>
      </c>
      <c r="AN2381" t="s">
        <v>290</v>
      </c>
      <c r="AO2381" t="s">
        <v>321</v>
      </c>
      <c r="AP2381" t="s">
        <v>325</v>
      </c>
      <c r="AQ2381" t="s">
        <v>293</v>
      </c>
      <c r="AR2381" t="s">
        <v>294</v>
      </c>
      <c r="AS2381" t="s">
        <v>291</v>
      </c>
      <c r="AT2381">
        <v>1002.256375</v>
      </c>
      <c r="AU2381">
        <v>352.24132500000002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b">
        <v>0</v>
      </c>
      <c r="BI2381" t="b">
        <v>1</v>
      </c>
      <c r="BJ2381" t="b">
        <v>1</v>
      </c>
      <c r="BK2381" t="b">
        <v>0</v>
      </c>
      <c r="BL2381" t="s">
        <v>293</v>
      </c>
      <c r="BM2381">
        <v>2</v>
      </c>
      <c r="BN2381">
        <v>75</v>
      </c>
      <c r="BO2381">
        <v>1</v>
      </c>
      <c r="BP2381" s="15">
        <v>45316</v>
      </c>
      <c r="BQ2381" t="s">
        <v>295</v>
      </c>
      <c r="BR2381" t="s">
        <v>348</v>
      </c>
      <c r="BS2381">
        <v>75</v>
      </c>
      <c r="BT2381">
        <v>2</v>
      </c>
    </row>
    <row r="2382" spans="1:72" x14ac:dyDescent="0.25">
      <c r="A2382" t="str">
        <f t="shared" si="148"/>
        <v>127_755</v>
      </c>
      <c r="B2382" t="str">
        <f t="shared" si="149"/>
        <v>U</v>
      </c>
      <c r="C2382">
        <f t="shared" si="150"/>
        <v>477</v>
      </c>
      <c r="D2382">
        <f t="shared" si="151"/>
        <v>36</v>
      </c>
      <c r="F2382" t="s">
        <v>3442</v>
      </c>
      <c r="G2382">
        <v>127</v>
      </c>
      <c r="H2382" t="s">
        <v>99</v>
      </c>
      <c r="I2382">
        <v>755</v>
      </c>
      <c r="J2382">
        <v>800</v>
      </c>
      <c r="K2382" t="s">
        <v>283</v>
      </c>
      <c r="L2382" t="s">
        <v>284</v>
      </c>
      <c r="M2382">
        <v>2</v>
      </c>
      <c r="N2382" t="s">
        <v>285</v>
      </c>
      <c r="O2382">
        <v>0</v>
      </c>
      <c r="P2382">
        <v>3</v>
      </c>
      <c r="Q2382" t="s">
        <v>286</v>
      </c>
      <c r="R2382" t="s">
        <v>341</v>
      </c>
      <c r="S2382" t="s">
        <v>288</v>
      </c>
      <c r="T2382" t="s">
        <v>342</v>
      </c>
      <c r="U2382">
        <v>1980</v>
      </c>
      <c r="V2382">
        <v>8</v>
      </c>
      <c r="W2382">
        <v>34</v>
      </c>
      <c r="X2382">
        <v>3</v>
      </c>
      <c r="Y2382" s="15">
        <v>43864</v>
      </c>
      <c r="Z2382">
        <v>18</v>
      </c>
      <c r="AA2382" s="15">
        <v>21916</v>
      </c>
      <c r="AB2382" s="15">
        <v>45316</v>
      </c>
      <c r="AC2382">
        <v>2</v>
      </c>
      <c r="AD2382">
        <v>2</v>
      </c>
      <c r="AE2382">
        <v>181</v>
      </c>
      <c r="AF2382" s="15">
        <v>45333</v>
      </c>
      <c r="AG2382">
        <v>-1</v>
      </c>
      <c r="AH2382">
        <v>-1</v>
      </c>
      <c r="AI2382">
        <v>174.98475321090001</v>
      </c>
      <c r="AJ2382">
        <v>-40.9306104582</v>
      </c>
      <c r="AK2382">
        <v>2.5</v>
      </c>
      <c r="AL2382">
        <v>45</v>
      </c>
      <c r="AM2382">
        <v>477</v>
      </c>
      <c r="AN2382" t="s">
        <v>290</v>
      </c>
      <c r="AO2382" t="s">
        <v>321</v>
      </c>
      <c r="AP2382" t="s">
        <v>325</v>
      </c>
      <c r="AQ2382" t="s">
        <v>293</v>
      </c>
      <c r="AR2382" t="s">
        <v>294</v>
      </c>
      <c r="AS2382" t="s">
        <v>291</v>
      </c>
      <c r="AT2382">
        <v>982.17890499999999</v>
      </c>
      <c r="AU2382">
        <v>233.19808</v>
      </c>
      <c r="AV2382">
        <v>0</v>
      </c>
      <c r="AW2382">
        <v>0</v>
      </c>
      <c r="AX2382">
        <v>0</v>
      </c>
      <c r="AY2382">
        <v>60</v>
      </c>
      <c r="AZ2382">
        <v>36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b">
        <v>0</v>
      </c>
      <c r="BI2382" t="b">
        <v>1</v>
      </c>
      <c r="BJ2382" t="b">
        <v>0</v>
      </c>
      <c r="BK2382" t="b">
        <v>0</v>
      </c>
      <c r="BL2382" t="s">
        <v>293</v>
      </c>
      <c r="BM2382">
        <v>2</v>
      </c>
      <c r="BN2382">
        <v>75</v>
      </c>
      <c r="BO2382">
        <v>1</v>
      </c>
      <c r="BP2382" s="15">
        <v>45316</v>
      </c>
      <c r="BQ2382" t="s">
        <v>295</v>
      </c>
      <c r="BR2382" t="s">
        <v>348</v>
      </c>
      <c r="BS2382">
        <v>75</v>
      </c>
      <c r="BT2382">
        <v>2</v>
      </c>
    </row>
    <row r="2383" spans="1:72" x14ac:dyDescent="0.25">
      <c r="A2383" t="str">
        <f t="shared" si="148"/>
        <v>127_800</v>
      </c>
      <c r="B2383" t="str">
        <f t="shared" si="149"/>
        <v>U</v>
      </c>
      <c r="C2383">
        <f t="shared" si="150"/>
        <v>1188</v>
      </c>
      <c r="D2383">
        <f t="shared" si="151"/>
        <v>37.5</v>
      </c>
      <c r="F2383" t="s">
        <v>3443</v>
      </c>
      <c r="G2383">
        <v>127</v>
      </c>
      <c r="H2383" t="s">
        <v>99</v>
      </c>
      <c r="I2383">
        <v>800</v>
      </c>
      <c r="J2383">
        <v>910</v>
      </c>
      <c r="K2383" t="s">
        <v>283</v>
      </c>
      <c r="L2383" t="s">
        <v>284</v>
      </c>
      <c r="M2383">
        <v>2</v>
      </c>
      <c r="N2383" t="s">
        <v>285</v>
      </c>
      <c r="O2383">
        <v>0</v>
      </c>
      <c r="P2383">
        <v>4</v>
      </c>
      <c r="Q2383" t="s">
        <v>286</v>
      </c>
      <c r="R2383" t="s">
        <v>341</v>
      </c>
      <c r="S2383" t="s">
        <v>288</v>
      </c>
      <c r="T2383" t="s">
        <v>342</v>
      </c>
      <c r="U2383">
        <v>2205</v>
      </c>
      <c r="V2383">
        <v>5</v>
      </c>
      <c r="W2383">
        <v>37</v>
      </c>
      <c r="X2383">
        <v>2</v>
      </c>
      <c r="Y2383" s="15">
        <v>39083</v>
      </c>
      <c r="Z2383">
        <v>18</v>
      </c>
      <c r="AA2383" s="15">
        <v>21916</v>
      </c>
      <c r="AB2383" s="15">
        <v>45316</v>
      </c>
      <c r="AC2383">
        <v>2</v>
      </c>
      <c r="AD2383">
        <v>2.7</v>
      </c>
      <c r="AE2383">
        <v>118.15</v>
      </c>
      <c r="AF2383" s="15">
        <v>45333</v>
      </c>
      <c r="AG2383">
        <v>-1</v>
      </c>
      <c r="AH2383">
        <v>-1</v>
      </c>
      <c r="AI2383">
        <v>174.98533604970001</v>
      </c>
      <c r="AJ2383">
        <v>-40.930165510899997</v>
      </c>
      <c r="AK2383">
        <v>5</v>
      </c>
      <c r="AL2383">
        <v>110</v>
      </c>
      <c r="AM2383">
        <v>1188</v>
      </c>
      <c r="AN2383" t="s">
        <v>290</v>
      </c>
      <c r="AO2383" t="s">
        <v>321</v>
      </c>
      <c r="AP2383" t="s">
        <v>314</v>
      </c>
      <c r="AQ2383" t="s">
        <v>312</v>
      </c>
      <c r="AR2383" t="s">
        <v>294</v>
      </c>
      <c r="AS2383" t="s">
        <v>291</v>
      </c>
      <c r="AT2383">
        <v>1035.0541800000001</v>
      </c>
      <c r="AU2383">
        <v>217.40522000000001</v>
      </c>
      <c r="AV2383">
        <v>0</v>
      </c>
      <c r="AW2383">
        <v>0</v>
      </c>
      <c r="AX2383">
        <v>0</v>
      </c>
      <c r="AY2383">
        <v>150</v>
      </c>
      <c r="AZ2383">
        <v>37.5</v>
      </c>
      <c r="BA2383">
        <v>0</v>
      </c>
      <c r="BB2383">
        <v>0</v>
      </c>
      <c r="BC2383">
        <v>0</v>
      </c>
      <c r="BD2383">
        <v>0</v>
      </c>
      <c r="BE2383">
        <v>5.1182939020326597</v>
      </c>
      <c r="BF2383">
        <v>0</v>
      </c>
      <c r="BG2383">
        <v>25.5914695101633</v>
      </c>
      <c r="BH2383" t="b">
        <v>0</v>
      </c>
      <c r="BI2383" t="b">
        <v>1</v>
      </c>
      <c r="BJ2383" t="b">
        <v>1</v>
      </c>
      <c r="BK2383" t="b">
        <v>0</v>
      </c>
      <c r="BL2383" t="s">
        <v>312</v>
      </c>
      <c r="BM2383">
        <v>2</v>
      </c>
      <c r="BN2383">
        <v>75</v>
      </c>
      <c r="BO2383">
        <v>1</v>
      </c>
      <c r="BP2383" s="15">
        <v>45316</v>
      </c>
      <c r="BQ2383" t="s">
        <v>295</v>
      </c>
      <c r="BR2383" t="s">
        <v>348</v>
      </c>
      <c r="BS2383">
        <v>75</v>
      </c>
      <c r="BT2383">
        <v>2</v>
      </c>
    </row>
    <row r="2384" spans="1:72" x14ac:dyDescent="0.25">
      <c r="A2384" t="str">
        <f t="shared" si="148"/>
        <v>127_910</v>
      </c>
      <c r="B2384" t="str">
        <f t="shared" si="149"/>
        <v>U</v>
      </c>
      <c r="C2384">
        <f t="shared" si="150"/>
        <v>552.5</v>
      </c>
      <c r="D2384">
        <f t="shared" si="151"/>
        <v>0</v>
      </c>
      <c r="F2384" t="s">
        <v>3444</v>
      </c>
      <c r="G2384">
        <v>127</v>
      </c>
      <c r="H2384" t="s">
        <v>99</v>
      </c>
      <c r="I2384">
        <v>910</v>
      </c>
      <c r="J2384">
        <v>975</v>
      </c>
      <c r="K2384" t="s">
        <v>283</v>
      </c>
      <c r="L2384" t="s">
        <v>284</v>
      </c>
      <c r="M2384">
        <v>2</v>
      </c>
      <c r="N2384" t="s">
        <v>285</v>
      </c>
      <c r="O2384">
        <v>0</v>
      </c>
      <c r="P2384">
        <v>4</v>
      </c>
      <c r="Q2384" t="s">
        <v>286</v>
      </c>
      <c r="R2384" t="s">
        <v>341</v>
      </c>
      <c r="S2384" t="s">
        <v>288</v>
      </c>
      <c r="T2384" t="s">
        <v>342</v>
      </c>
      <c r="U2384">
        <v>2273</v>
      </c>
      <c r="V2384">
        <v>5</v>
      </c>
      <c r="W2384">
        <v>77</v>
      </c>
      <c r="X2384">
        <v>3</v>
      </c>
      <c r="Y2384" s="15">
        <v>45176</v>
      </c>
      <c r="Z2384">
        <v>18</v>
      </c>
      <c r="AA2384" s="15">
        <v>21916</v>
      </c>
      <c r="AB2384" s="15">
        <v>45316</v>
      </c>
      <c r="AC2384">
        <v>2</v>
      </c>
      <c r="AD2384">
        <v>3.9</v>
      </c>
      <c r="AE2384">
        <v>93.5</v>
      </c>
      <c r="AF2384" s="15">
        <v>45333</v>
      </c>
      <c r="AG2384">
        <v>-1</v>
      </c>
      <c r="AH2384">
        <v>-1</v>
      </c>
      <c r="AI2384">
        <v>174.9860400634</v>
      </c>
      <c r="AJ2384">
        <v>-40.929575622900003</v>
      </c>
      <c r="AK2384">
        <v>2.5</v>
      </c>
      <c r="AL2384">
        <v>65</v>
      </c>
      <c r="AM2384">
        <v>552.5</v>
      </c>
      <c r="AN2384" t="s">
        <v>290</v>
      </c>
      <c r="AO2384" t="s">
        <v>321</v>
      </c>
      <c r="AP2384" t="s">
        <v>311</v>
      </c>
      <c r="AQ2384" t="s">
        <v>312</v>
      </c>
      <c r="AR2384" t="s">
        <v>294</v>
      </c>
      <c r="AS2384" t="s">
        <v>291</v>
      </c>
      <c r="AT2384">
        <v>1245.34826</v>
      </c>
      <c r="AU2384">
        <v>315.49254000000002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5.1982672442519204</v>
      </c>
      <c r="BF2384">
        <v>0</v>
      </c>
      <c r="BG2384">
        <v>25.991336221259601</v>
      </c>
      <c r="BH2384" t="b">
        <v>0</v>
      </c>
      <c r="BI2384" t="b">
        <v>1</v>
      </c>
      <c r="BJ2384" t="b">
        <v>1</v>
      </c>
      <c r="BK2384" t="b">
        <v>0</v>
      </c>
      <c r="BL2384" t="s">
        <v>312</v>
      </c>
      <c r="BM2384">
        <v>2</v>
      </c>
      <c r="BN2384">
        <v>75</v>
      </c>
      <c r="BO2384">
        <v>1</v>
      </c>
      <c r="BP2384" s="15">
        <v>45316</v>
      </c>
      <c r="BQ2384" t="s">
        <v>295</v>
      </c>
      <c r="BR2384" t="s">
        <v>348</v>
      </c>
      <c r="BS2384">
        <v>75</v>
      </c>
      <c r="BT2384">
        <v>2</v>
      </c>
    </row>
    <row r="2385" spans="1:72" x14ac:dyDescent="0.25">
      <c r="A2385" t="str">
        <f t="shared" si="148"/>
        <v>127_975</v>
      </c>
      <c r="B2385" t="str">
        <f t="shared" si="149"/>
        <v>U</v>
      </c>
      <c r="C2385">
        <f t="shared" si="150"/>
        <v>1445</v>
      </c>
      <c r="D2385">
        <f t="shared" si="151"/>
        <v>45</v>
      </c>
      <c r="F2385" t="s">
        <v>3445</v>
      </c>
      <c r="G2385">
        <v>127</v>
      </c>
      <c r="H2385" t="s">
        <v>99</v>
      </c>
      <c r="I2385">
        <v>975</v>
      </c>
      <c r="J2385">
        <v>1145</v>
      </c>
      <c r="K2385" t="s">
        <v>283</v>
      </c>
      <c r="L2385" t="s">
        <v>284</v>
      </c>
      <c r="M2385">
        <v>2</v>
      </c>
      <c r="N2385" t="s">
        <v>285</v>
      </c>
      <c r="O2385">
        <v>0</v>
      </c>
      <c r="P2385">
        <v>4</v>
      </c>
      <c r="Q2385" t="s">
        <v>286</v>
      </c>
      <c r="R2385" t="s">
        <v>341</v>
      </c>
      <c r="S2385" t="s">
        <v>288</v>
      </c>
      <c r="T2385" t="s">
        <v>342</v>
      </c>
      <c r="U2385">
        <v>2273</v>
      </c>
      <c r="V2385">
        <v>5</v>
      </c>
      <c r="W2385">
        <v>37</v>
      </c>
      <c r="X2385">
        <v>2</v>
      </c>
      <c r="Y2385" s="15">
        <v>39083</v>
      </c>
      <c r="Z2385">
        <v>18</v>
      </c>
      <c r="AA2385" s="15">
        <v>21916</v>
      </c>
      <c r="AB2385" s="15">
        <v>45316</v>
      </c>
      <c r="AC2385">
        <v>2</v>
      </c>
      <c r="AD2385">
        <v>4</v>
      </c>
      <c r="AE2385">
        <v>94.45</v>
      </c>
      <c r="AF2385" s="15">
        <v>45333</v>
      </c>
      <c r="AG2385">
        <v>-1</v>
      </c>
      <c r="AH2385">
        <v>-1</v>
      </c>
      <c r="AI2385">
        <v>174.9854420675</v>
      </c>
      <c r="AJ2385">
        <v>-40.928610261400003</v>
      </c>
      <c r="AK2385">
        <v>0</v>
      </c>
      <c r="AL2385">
        <v>170</v>
      </c>
      <c r="AM2385">
        <v>1445</v>
      </c>
      <c r="AN2385" t="s">
        <v>290</v>
      </c>
      <c r="AO2385" t="s">
        <v>321</v>
      </c>
      <c r="AP2385" t="s">
        <v>314</v>
      </c>
      <c r="AQ2385" t="s">
        <v>312</v>
      </c>
      <c r="AR2385" t="s">
        <v>294</v>
      </c>
      <c r="AS2385" t="s">
        <v>291</v>
      </c>
      <c r="AT2385">
        <v>1359.42768</v>
      </c>
      <c r="AU2385">
        <v>332.78626000000003</v>
      </c>
      <c r="AV2385">
        <v>0</v>
      </c>
      <c r="AW2385">
        <v>0</v>
      </c>
      <c r="AX2385">
        <v>0</v>
      </c>
      <c r="AY2385">
        <v>37.5</v>
      </c>
      <c r="AZ2385">
        <v>45</v>
      </c>
      <c r="BA2385">
        <v>0</v>
      </c>
      <c r="BB2385">
        <v>0</v>
      </c>
      <c r="BC2385">
        <v>0.05</v>
      </c>
      <c r="BD2385">
        <v>0</v>
      </c>
      <c r="BE2385">
        <v>13.7954681772742</v>
      </c>
      <c r="BF2385">
        <v>0.25</v>
      </c>
      <c r="BG2385">
        <v>68.977340886371195</v>
      </c>
      <c r="BH2385" t="b">
        <v>0</v>
      </c>
      <c r="BI2385" t="b">
        <v>1</v>
      </c>
      <c r="BJ2385" t="b">
        <v>1</v>
      </c>
      <c r="BK2385" t="b">
        <v>0</v>
      </c>
      <c r="BL2385" t="s">
        <v>312</v>
      </c>
      <c r="BM2385">
        <v>2</v>
      </c>
      <c r="BN2385">
        <v>75</v>
      </c>
      <c r="BO2385">
        <v>1</v>
      </c>
      <c r="BP2385" s="15">
        <v>45316</v>
      </c>
      <c r="BQ2385" t="s">
        <v>295</v>
      </c>
      <c r="BR2385" t="s">
        <v>348</v>
      </c>
      <c r="BS2385">
        <v>75</v>
      </c>
      <c r="BT2385">
        <v>2</v>
      </c>
    </row>
    <row r="2386" spans="1:72" x14ac:dyDescent="0.25">
      <c r="A2386" t="str">
        <f t="shared" si="148"/>
        <v>127_1175</v>
      </c>
      <c r="B2386" t="str">
        <f t="shared" si="149"/>
        <v>U</v>
      </c>
      <c r="C2386">
        <f t="shared" si="150"/>
        <v>3712.5</v>
      </c>
      <c r="D2386">
        <f t="shared" si="151"/>
        <v>3.6363636363636398</v>
      </c>
      <c r="F2386" t="s">
        <v>3446</v>
      </c>
      <c r="G2386">
        <v>127</v>
      </c>
      <c r="H2386" t="s">
        <v>99</v>
      </c>
      <c r="I2386">
        <v>1175</v>
      </c>
      <c r="J2386">
        <v>1450</v>
      </c>
      <c r="K2386" t="s">
        <v>283</v>
      </c>
      <c r="L2386" t="s">
        <v>284</v>
      </c>
      <c r="M2386">
        <v>2</v>
      </c>
      <c r="N2386" t="s">
        <v>285</v>
      </c>
      <c r="O2386">
        <v>0</v>
      </c>
      <c r="P2386">
        <v>4</v>
      </c>
      <c r="Q2386" t="s">
        <v>286</v>
      </c>
      <c r="R2386" t="s">
        <v>341</v>
      </c>
      <c r="S2386" t="s">
        <v>288</v>
      </c>
      <c r="T2386" t="s">
        <v>342</v>
      </c>
      <c r="U2386">
        <v>2686</v>
      </c>
      <c r="V2386">
        <v>5</v>
      </c>
      <c r="W2386">
        <v>62</v>
      </c>
      <c r="X2386">
        <v>3</v>
      </c>
      <c r="Y2386" s="15">
        <v>42790</v>
      </c>
      <c r="Z2386">
        <v>18</v>
      </c>
      <c r="AA2386" s="15">
        <v>21916</v>
      </c>
      <c r="AB2386" s="15">
        <v>45316</v>
      </c>
      <c r="AC2386">
        <v>1.65</v>
      </c>
      <c r="AD2386">
        <v>2</v>
      </c>
      <c r="AE2386">
        <v>92.3</v>
      </c>
      <c r="AF2386" s="15">
        <v>45333</v>
      </c>
      <c r="AG2386">
        <v>-1</v>
      </c>
      <c r="AH2386">
        <v>-1</v>
      </c>
      <c r="AI2386">
        <v>174.98544575790001</v>
      </c>
      <c r="AJ2386">
        <v>-40.926383777600002</v>
      </c>
      <c r="AK2386">
        <v>2.5</v>
      </c>
      <c r="AL2386">
        <v>275</v>
      </c>
      <c r="AM2386">
        <v>3712.5</v>
      </c>
      <c r="AN2386" t="s">
        <v>290</v>
      </c>
      <c r="AO2386" t="s">
        <v>321</v>
      </c>
      <c r="AP2386" t="s">
        <v>314</v>
      </c>
      <c r="AQ2386" t="s">
        <v>312</v>
      </c>
      <c r="AR2386" t="s">
        <v>294</v>
      </c>
      <c r="AS2386" t="s">
        <v>291</v>
      </c>
      <c r="AT2386">
        <v>1605.76864</v>
      </c>
      <c r="AU2386">
        <v>388.76031</v>
      </c>
      <c r="AV2386">
        <v>0</v>
      </c>
      <c r="AW2386">
        <v>0</v>
      </c>
      <c r="AX2386">
        <v>0</v>
      </c>
      <c r="AY2386">
        <v>14.545454545454501</v>
      </c>
      <c r="AZ2386">
        <v>3.6363636363636398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b">
        <v>0</v>
      </c>
      <c r="BI2386" t="b">
        <v>1</v>
      </c>
      <c r="BJ2386" t="b">
        <v>1</v>
      </c>
      <c r="BK2386" t="b">
        <v>0</v>
      </c>
      <c r="BL2386" t="s">
        <v>312</v>
      </c>
      <c r="BM2386">
        <v>2</v>
      </c>
      <c r="BN2386">
        <v>75</v>
      </c>
      <c r="BO2386">
        <v>1</v>
      </c>
      <c r="BP2386" s="15">
        <v>45316</v>
      </c>
      <c r="BQ2386" t="s">
        <v>295</v>
      </c>
      <c r="BR2386" t="s">
        <v>348</v>
      </c>
      <c r="BS2386">
        <v>75</v>
      </c>
      <c r="BT2386">
        <v>2</v>
      </c>
    </row>
    <row r="2387" spans="1:72" x14ac:dyDescent="0.25">
      <c r="A2387" t="str">
        <f t="shared" si="148"/>
        <v>127_1625</v>
      </c>
      <c r="B2387" t="str">
        <f t="shared" si="149"/>
        <v>U</v>
      </c>
      <c r="C2387">
        <f t="shared" si="150"/>
        <v>3224.2</v>
      </c>
      <c r="D2387">
        <f t="shared" si="151"/>
        <v>28.75</v>
      </c>
      <c r="F2387" t="s">
        <v>3447</v>
      </c>
      <c r="G2387">
        <v>127</v>
      </c>
      <c r="H2387" t="s">
        <v>99</v>
      </c>
      <c r="I2387">
        <v>1625</v>
      </c>
      <c r="J2387">
        <v>1968</v>
      </c>
      <c r="K2387" t="s">
        <v>283</v>
      </c>
      <c r="L2387" t="s">
        <v>284</v>
      </c>
      <c r="M2387">
        <v>2</v>
      </c>
      <c r="N2387" t="s">
        <v>285</v>
      </c>
      <c r="O2387">
        <v>0</v>
      </c>
      <c r="P2387">
        <v>4</v>
      </c>
      <c r="Q2387" t="s">
        <v>286</v>
      </c>
      <c r="R2387" t="s">
        <v>341</v>
      </c>
      <c r="S2387" t="s">
        <v>334</v>
      </c>
      <c r="T2387" t="s">
        <v>342</v>
      </c>
      <c r="U2387">
        <v>3277</v>
      </c>
      <c r="V2387">
        <v>3</v>
      </c>
      <c r="W2387">
        <v>73</v>
      </c>
      <c r="X2387">
        <v>5</v>
      </c>
      <c r="Y2387" s="15">
        <v>40179</v>
      </c>
      <c r="Z2387">
        <v>18</v>
      </c>
      <c r="AA2387" s="15">
        <v>21916</v>
      </c>
      <c r="AB2387" s="15">
        <v>45316</v>
      </c>
      <c r="AC2387">
        <v>3</v>
      </c>
      <c r="AD2387">
        <v>4</v>
      </c>
      <c r="AE2387">
        <v>146</v>
      </c>
      <c r="AF2387" s="15">
        <v>45333</v>
      </c>
      <c r="AG2387">
        <v>-1</v>
      </c>
      <c r="AH2387">
        <v>-1</v>
      </c>
      <c r="AI2387">
        <v>174.9888219254</v>
      </c>
      <c r="AJ2387">
        <v>-40.922887695100002</v>
      </c>
      <c r="AK2387">
        <v>3.5</v>
      </c>
      <c r="AL2387">
        <v>343</v>
      </c>
      <c r="AM2387">
        <v>3224.2</v>
      </c>
      <c r="AN2387" t="s">
        <v>335</v>
      </c>
      <c r="AO2387" t="s">
        <v>321</v>
      </c>
      <c r="AP2387" t="s">
        <v>314</v>
      </c>
      <c r="AQ2387" t="s">
        <v>312</v>
      </c>
      <c r="AR2387" t="s">
        <v>294</v>
      </c>
      <c r="AS2387" t="s">
        <v>291</v>
      </c>
      <c r="AT2387">
        <v>1390.10553</v>
      </c>
      <c r="AU2387">
        <v>355.99635000000001</v>
      </c>
      <c r="AV2387">
        <v>0</v>
      </c>
      <c r="AW2387">
        <v>0</v>
      </c>
      <c r="AX2387">
        <v>1.3297872340425501</v>
      </c>
      <c r="AY2387">
        <v>11.25</v>
      </c>
      <c r="AZ2387">
        <v>28.75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b">
        <v>0</v>
      </c>
      <c r="BI2387" t="b">
        <v>1</v>
      </c>
      <c r="BJ2387" t="b">
        <v>1</v>
      </c>
      <c r="BK2387" t="b">
        <v>0</v>
      </c>
      <c r="BL2387" t="s">
        <v>312</v>
      </c>
      <c r="BM2387">
        <v>2</v>
      </c>
      <c r="BN2387">
        <v>60</v>
      </c>
      <c r="BO2387">
        <v>1</v>
      </c>
      <c r="BP2387" s="15">
        <v>45316</v>
      </c>
      <c r="BQ2387" t="s">
        <v>336</v>
      </c>
      <c r="BR2387" t="s">
        <v>337</v>
      </c>
      <c r="BS2387">
        <v>60</v>
      </c>
      <c r="BT2387">
        <v>2</v>
      </c>
    </row>
    <row r="2388" spans="1:72" x14ac:dyDescent="0.25">
      <c r="A2388" t="str">
        <f t="shared" si="148"/>
        <v>127_1968</v>
      </c>
      <c r="B2388" t="str">
        <f t="shared" si="149"/>
        <v>U</v>
      </c>
      <c r="C2388">
        <f t="shared" si="150"/>
        <v>216.2</v>
      </c>
      <c r="D2388">
        <f t="shared" si="151"/>
        <v>66.6666666666667</v>
      </c>
      <c r="F2388" t="s">
        <v>3448</v>
      </c>
      <c r="G2388">
        <v>127</v>
      </c>
      <c r="H2388" t="s">
        <v>99</v>
      </c>
      <c r="I2388">
        <v>1968</v>
      </c>
      <c r="J2388">
        <v>1991</v>
      </c>
      <c r="K2388" t="s">
        <v>283</v>
      </c>
      <c r="L2388" t="s">
        <v>284</v>
      </c>
      <c r="M2388">
        <v>2</v>
      </c>
      <c r="N2388" t="s">
        <v>285</v>
      </c>
      <c r="O2388">
        <v>0</v>
      </c>
      <c r="P2388">
        <v>4</v>
      </c>
      <c r="Q2388" t="s">
        <v>286</v>
      </c>
      <c r="R2388" t="s">
        <v>341</v>
      </c>
      <c r="S2388" t="s">
        <v>334</v>
      </c>
      <c r="T2388" t="s">
        <v>342</v>
      </c>
      <c r="U2388">
        <v>3277</v>
      </c>
      <c r="V2388">
        <v>3</v>
      </c>
      <c r="W2388">
        <v>67</v>
      </c>
      <c r="X2388">
        <v>3</v>
      </c>
      <c r="Y2388" s="15">
        <v>43277</v>
      </c>
      <c r="Z2388">
        <v>18</v>
      </c>
      <c r="AA2388" s="15">
        <v>21916</v>
      </c>
      <c r="AB2388" s="15">
        <v>45316</v>
      </c>
      <c r="AC2388">
        <v>0.85</v>
      </c>
      <c r="AD2388">
        <v>1.7</v>
      </c>
      <c r="AE2388">
        <v>119.45</v>
      </c>
      <c r="AF2388" s="15">
        <v>45333</v>
      </c>
      <c r="AG2388">
        <v>-1</v>
      </c>
      <c r="AH2388">
        <v>-1</v>
      </c>
      <c r="AI2388">
        <v>174.9898312487</v>
      </c>
      <c r="AJ2388">
        <v>-40.921495397900003</v>
      </c>
      <c r="AK2388">
        <v>0.5</v>
      </c>
      <c r="AL2388">
        <v>23</v>
      </c>
      <c r="AM2388">
        <v>216.2</v>
      </c>
      <c r="AN2388" t="s">
        <v>335</v>
      </c>
      <c r="AO2388" t="s">
        <v>321</v>
      </c>
      <c r="AP2388" t="s">
        <v>314</v>
      </c>
      <c r="AQ2388" t="s">
        <v>312</v>
      </c>
      <c r="AR2388" t="s">
        <v>294</v>
      </c>
      <c r="AS2388" t="s">
        <v>291</v>
      </c>
      <c r="AT2388">
        <v>932.06970000000001</v>
      </c>
      <c r="AU2388">
        <v>301.30349999999999</v>
      </c>
      <c r="AV2388">
        <v>0</v>
      </c>
      <c r="AW2388">
        <v>0</v>
      </c>
      <c r="AX2388">
        <v>0</v>
      </c>
      <c r="AY2388">
        <v>0</v>
      </c>
      <c r="AZ2388">
        <v>66.6666666666667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b">
        <v>0</v>
      </c>
      <c r="BI2388" t="b">
        <v>1</v>
      </c>
      <c r="BJ2388" t="b">
        <v>0</v>
      </c>
      <c r="BK2388" t="b">
        <v>0</v>
      </c>
      <c r="BL2388" t="s">
        <v>312</v>
      </c>
      <c r="BM2388">
        <v>2</v>
      </c>
      <c r="BN2388">
        <v>60</v>
      </c>
      <c r="BO2388">
        <v>1</v>
      </c>
      <c r="BP2388" s="15">
        <v>45316</v>
      </c>
      <c r="BQ2388" t="s">
        <v>336</v>
      </c>
      <c r="BR2388" t="s">
        <v>337</v>
      </c>
      <c r="BS2388">
        <v>60</v>
      </c>
      <c r="BT2388">
        <v>2</v>
      </c>
    </row>
    <row r="2389" spans="1:72" x14ac:dyDescent="0.25">
      <c r="A2389" t="str">
        <f t="shared" si="148"/>
        <v>128_845</v>
      </c>
      <c r="B2389" t="str">
        <f t="shared" si="149"/>
        <v>U</v>
      </c>
      <c r="C2389">
        <f t="shared" si="150"/>
        <v>1400</v>
      </c>
      <c r="D2389">
        <f t="shared" si="151"/>
        <v>0</v>
      </c>
      <c r="F2389" t="s">
        <v>3449</v>
      </c>
      <c r="G2389">
        <v>128</v>
      </c>
      <c r="H2389" t="s">
        <v>101</v>
      </c>
      <c r="I2389">
        <v>845</v>
      </c>
      <c r="J2389">
        <v>1020</v>
      </c>
      <c r="K2389" t="s">
        <v>283</v>
      </c>
      <c r="L2389" t="s">
        <v>284</v>
      </c>
      <c r="M2389">
        <v>2</v>
      </c>
      <c r="N2389" t="s">
        <v>285</v>
      </c>
      <c r="O2389">
        <v>0</v>
      </c>
      <c r="P2389">
        <v>5</v>
      </c>
      <c r="Q2389" t="s">
        <v>286</v>
      </c>
      <c r="R2389" t="s">
        <v>341</v>
      </c>
      <c r="S2389" t="s">
        <v>416</v>
      </c>
      <c r="T2389" t="s">
        <v>342</v>
      </c>
      <c r="U2389">
        <v>5480</v>
      </c>
      <c r="V2389">
        <v>4</v>
      </c>
      <c r="W2389">
        <v>35</v>
      </c>
      <c r="X2389">
        <v>3</v>
      </c>
      <c r="Y2389" s="15">
        <v>39909</v>
      </c>
      <c r="Z2389">
        <v>16</v>
      </c>
      <c r="AA2389" s="15">
        <v>25569</v>
      </c>
      <c r="AB2389" s="15">
        <v>45316</v>
      </c>
      <c r="AC2389">
        <v>5</v>
      </c>
      <c r="AD2389">
        <v>4.45</v>
      </c>
      <c r="AE2389">
        <v>103.3</v>
      </c>
      <c r="AF2389" s="15">
        <v>45328</v>
      </c>
      <c r="AG2389">
        <v>-1</v>
      </c>
      <c r="AH2389">
        <v>-1</v>
      </c>
      <c r="AI2389">
        <v>174.9805550566</v>
      </c>
      <c r="AJ2389">
        <v>-40.910854769700002</v>
      </c>
      <c r="AK2389">
        <v>2.5</v>
      </c>
      <c r="AL2389">
        <v>175</v>
      </c>
      <c r="AM2389">
        <v>1400</v>
      </c>
      <c r="AN2389" t="s">
        <v>418</v>
      </c>
      <c r="AO2389" t="s">
        <v>321</v>
      </c>
      <c r="AP2389" t="s">
        <v>292</v>
      </c>
      <c r="AQ2389" t="s">
        <v>293</v>
      </c>
      <c r="AR2389" t="s">
        <v>294</v>
      </c>
      <c r="AS2389" t="s">
        <v>291</v>
      </c>
      <c r="AT2389">
        <v>941.62937499999998</v>
      </c>
      <c r="AU2389">
        <v>427.55711500000001</v>
      </c>
      <c r="AV2389">
        <v>0</v>
      </c>
      <c r="AW2389">
        <v>0</v>
      </c>
      <c r="AX2389">
        <v>0.3125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b">
        <v>0</v>
      </c>
      <c r="BI2389" t="b">
        <v>1</v>
      </c>
      <c r="BJ2389" t="b">
        <v>1</v>
      </c>
      <c r="BK2389" t="b">
        <v>0</v>
      </c>
      <c r="BL2389" t="s">
        <v>293</v>
      </c>
      <c r="BM2389">
        <v>2</v>
      </c>
      <c r="BN2389">
        <v>60</v>
      </c>
      <c r="BO2389">
        <v>1</v>
      </c>
      <c r="BP2389" s="15">
        <v>45316</v>
      </c>
      <c r="BQ2389" t="s">
        <v>336</v>
      </c>
      <c r="BR2389" t="s">
        <v>337</v>
      </c>
      <c r="BS2389">
        <v>60</v>
      </c>
      <c r="BT2389">
        <v>2</v>
      </c>
    </row>
    <row r="2390" spans="1:72" x14ac:dyDescent="0.25">
      <c r="A2390" t="str">
        <f t="shared" si="148"/>
        <v>128_1206</v>
      </c>
      <c r="B2390" t="str">
        <f t="shared" si="149"/>
        <v>U</v>
      </c>
      <c r="C2390">
        <f t="shared" si="150"/>
        <v>1279.8</v>
      </c>
      <c r="D2390">
        <f t="shared" si="151"/>
        <v>0</v>
      </c>
      <c r="F2390" t="s">
        <v>3450</v>
      </c>
      <c r="G2390">
        <v>128</v>
      </c>
      <c r="H2390" t="s">
        <v>101</v>
      </c>
      <c r="I2390">
        <v>1206</v>
      </c>
      <c r="J2390">
        <v>1443</v>
      </c>
      <c r="K2390" t="s">
        <v>283</v>
      </c>
      <c r="L2390" t="s">
        <v>284</v>
      </c>
      <c r="M2390">
        <v>2</v>
      </c>
      <c r="N2390" t="s">
        <v>285</v>
      </c>
      <c r="O2390">
        <v>0</v>
      </c>
      <c r="P2390">
        <v>2</v>
      </c>
      <c r="Q2390" t="s">
        <v>286</v>
      </c>
      <c r="R2390" t="s">
        <v>304</v>
      </c>
      <c r="S2390" t="s">
        <v>305</v>
      </c>
      <c r="T2390" t="s">
        <v>319</v>
      </c>
      <c r="U2390">
        <v>257</v>
      </c>
      <c r="V2390">
        <v>4</v>
      </c>
      <c r="W2390">
        <v>27</v>
      </c>
      <c r="X2390">
        <v>3</v>
      </c>
      <c r="Y2390" s="15">
        <v>43864</v>
      </c>
      <c r="Z2390">
        <v>19</v>
      </c>
      <c r="AA2390" s="15">
        <v>25569</v>
      </c>
      <c r="AB2390" s="15">
        <v>45316</v>
      </c>
      <c r="AC2390">
        <v>13</v>
      </c>
      <c r="AD2390">
        <v>3</v>
      </c>
      <c r="AE2390">
        <v>152.4</v>
      </c>
      <c r="AF2390" s="15">
        <v>45328</v>
      </c>
      <c r="AG2390">
        <v>-1</v>
      </c>
      <c r="AH2390">
        <v>-1</v>
      </c>
      <c r="AI2390">
        <v>174.98081805429999</v>
      </c>
      <c r="AJ2390">
        <v>-40.907611417200002</v>
      </c>
      <c r="AK2390">
        <v>4.5</v>
      </c>
      <c r="AL2390">
        <v>237</v>
      </c>
      <c r="AM2390">
        <v>1279.8</v>
      </c>
      <c r="AN2390" t="s">
        <v>306</v>
      </c>
      <c r="AO2390" t="s">
        <v>321</v>
      </c>
      <c r="AP2390" t="s">
        <v>325</v>
      </c>
      <c r="AQ2390" t="s">
        <v>293</v>
      </c>
      <c r="AR2390" t="s">
        <v>294</v>
      </c>
      <c r="AS2390" t="s">
        <v>291</v>
      </c>
      <c r="AT2390">
        <v>1787.2715900000001</v>
      </c>
      <c r="AU2390">
        <v>618.01796999999999</v>
      </c>
      <c r="AV2390">
        <v>0</v>
      </c>
      <c r="AW2390">
        <v>0</v>
      </c>
      <c r="AX2390">
        <v>1.1820330969267101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b">
        <v>0</v>
      </c>
      <c r="BI2390" t="b">
        <v>1</v>
      </c>
      <c r="BJ2390" t="b">
        <v>1</v>
      </c>
      <c r="BK2390" t="b">
        <v>0</v>
      </c>
      <c r="BL2390" t="s">
        <v>293</v>
      </c>
      <c r="BM2390">
        <v>2</v>
      </c>
      <c r="BN2390">
        <v>90</v>
      </c>
      <c r="BO2390">
        <v>1</v>
      </c>
      <c r="BP2390" s="15">
        <v>45316</v>
      </c>
      <c r="BQ2390" t="s">
        <v>307</v>
      </c>
      <c r="BR2390" t="s">
        <v>322</v>
      </c>
      <c r="BS2390">
        <v>90</v>
      </c>
      <c r="BT2390">
        <v>2</v>
      </c>
    </row>
    <row r="2391" spans="1:72" x14ac:dyDescent="0.25">
      <c r="A2391" t="str">
        <f t="shared" si="148"/>
        <v>130_285</v>
      </c>
      <c r="B2391" t="str">
        <f t="shared" si="149"/>
        <v>U</v>
      </c>
      <c r="C2391">
        <f t="shared" si="150"/>
        <v>225</v>
      </c>
      <c r="D2391">
        <f t="shared" si="151"/>
        <v>0</v>
      </c>
      <c r="F2391" t="s">
        <v>3451</v>
      </c>
      <c r="G2391">
        <v>130</v>
      </c>
      <c r="H2391" t="s">
        <v>106</v>
      </c>
      <c r="I2391">
        <v>285</v>
      </c>
      <c r="J2391">
        <v>310</v>
      </c>
      <c r="K2391" t="s">
        <v>283</v>
      </c>
      <c r="L2391" t="s">
        <v>284</v>
      </c>
      <c r="M2391">
        <v>2</v>
      </c>
      <c r="N2391" t="s">
        <v>285</v>
      </c>
      <c r="O2391">
        <v>0</v>
      </c>
      <c r="P2391">
        <v>4</v>
      </c>
      <c r="Q2391" t="s">
        <v>286</v>
      </c>
      <c r="R2391" t="s">
        <v>341</v>
      </c>
      <c r="S2391" t="s">
        <v>334</v>
      </c>
      <c r="T2391" t="s">
        <v>342</v>
      </c>
      <c r="U2391">
        <v>3801</v>
      </c>
      <c r="V2391">
        <v>5</v>
      </c>
      <c r="W2391">
        <v>55</v>
      </c>
      <c r="X2391">
        <v>4</v>
      </c>
      <c r="Y2391" s="15">
        <v>40597</v>
      </c>
      <c r="Z2391">
        <v>17</v>
      </c>
      <c r="AA2391" s="15">
        <v>28491</v>
      </c>
      <c r="AB2391" s="15">
        <v>45314</v>
      </c>
      <c r="AC2391">
        <v>7.55</v>
      </c>
      <c r="AD2391">
        <v>7.2</v>
      </c>
      <c r="AE2391">
        <v>112.05</v>
      </c>
      <c r="AF2391" s="15">
        <v>45325</v>
      </c>
      <c r="AG2391">
        <v>-1</v>
      </c>
      <c r="AH2391">
        <v>-1</v>
      </c>
      <c r="AI2391">
        <v>174.9979828756</v>
      </c>
      <c r="AJ2391">
        <v>-40.882402935400002</v>
      </c>
      <c r="AK2391">
        <v>2.5</v>
      </c>
      <c r="AL2391">
        <v>25</v>
      </c>
      <c r="AM2391">
        <v>225</v>
      </c>
      <c r="AN2391" t="s">
        <v>335</v>
      </c>
      <c r="AO2391" t="s">
        <v>321</v>
      </c>
      <c r="AP2391" t="s">
        <v>292</v>
      </c>
      <c r="AQ2391" t="s">
        <v>293</v>
      </c>
      <c r="AR2391" t="s">
        <v>294</v>
      </c>
      <c r="AS2391" t="s">
        <v>291</v>
      </c>
      <c r="AT2391">
        <v>889.15539999999999</v>
      </c>
      <c r="AU2391">
        <v>291.60469999999998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b">
        <v>0</v>
      </c>
      <c r="BI2391" t="b">
        <v>1</v>
      </c>
      <c r="BJ2391" t="b">
        <v>0</v>
      </c>
      <c r="BK2391" t="b">
        <v>0</v>
      </c>
      <c r="BL2391" t="s">
        <v>293</v>
      </c>
      <c r="BM2391">
        <v>2</v>
      </c>
      <c r="BN2391">
        <v>60</v>
      </c>
      <c r="BO2391">
        <v>1</v>
      </c>
      <c r="BP2391" s="15">
        <v>45314</v>
      </c>
      <c r="BQ2391" t="s">
        <v>336</v>
      </c>
      <c r="BR2391" t="s">
        <v>337</v>
      </c>
      <c r="BS2391">
        <v>60</v>
      </c>
      <c r="BT2391">
        <v>2</v>
      </c>
    </row>
    <row r="2392" spans="1:72" x14ac:dyDescent="0.25">
      <c r="A2392" t="str">
        <f t="shared" si="148"/>
        <v>130_620</v>
      </c>
      <c r="B2392" t="str">
        <f t="shared" si="149"/>
        <v>U</v>
      </c>
      <c r="C2392">
        <f t="shared" si="150"/>
        <v>931</v>
      </c>
      <c r="D2392">
        <f t="shared" si="151"/>
        <v>0</v>
      </c>
      <c r="F2392" t="s">
        <v>3452</v>
      </c>
      <c r="G2392">
        <v>130</v>
      </c>
      <c r="H2392" t="s">
        <v>106</v>
      </c>
      <c r="I2392">
        <v>620</v>
      </c>
      <c r="J2392">
        <v>715</v>
      </c>
      <c r="K2392" t="s">
        <v>283</v>
      </c>
      <c r="L2392" t="s">
        <v>284</v>
      </c>
      <c r="M2392">
        <v>2</v>
      </c>
      <c r="N2392" t="s">
        <v>285</v>
      </c>
      <c r="O2392">
        <v>0</v>
      </c>
      <c r="P2392">
        <v>5</v>
      </c>
      <c r="Q2392" t="s">
        <v>286</v>
      </c>
      <c r="R2392" t="s">
        <v>341</v>
      </c>
      <c r="S2392" t="s">
        <v>416</v>
      </c>
      <c r="T2392" t="s">
        <v>342</v>
      </c>
      <c r="U2392">
        <v>5831</v>
      </c>
      <c r="V2392">
        <v>4</v>
      </c>
      <c r="W2392">
        <v>32</v>
      </c>
      <c r="X2392">
        <v>3</v>
      </c>
      <c r="Y2392" s="15">
        <v>39569</v>
      </c>
      <c r="Z2392">
        <v>16</v>
      </c>
      <c r="AA2392" s="15">
        <v>34060</v>
      </c>
      <c r="AB2392" s="15">
        <v>45314</v>
      </c>
      <c r="AC2392">
        <v>7.65</v>
      </c>
      <c r="AD2392">
        <v>7.3</v>
      </c>
      <c r="AE2392">
        <v>141.4</v>
      </c>
      <c r="AF2392" s="15">
        <v>45325</v>
      </c>
      <c r="AG2392">
        <v>-1</v>
      </c>
      <c r="AH2392">
        <v>-1</v>
      </c>
      <c r="AI2392">
        <v>175.00047089239999</v>
      </c>
      <c r="AJ2392">
        <v>-40.885105935600002</v>
      </c>
      <c r="AK2392">
        <v>2.5</v>
      </c>
      <c r="AL2392">
        <v>95</v>
      </c>
      <c r="AM2392">
        <v>931</v>
      </c>
      <c r="AN2392" t="s">
        <v>418</v>
      </c>
      <c r="AO2392" t="s">
        <v>321</v>
      </c>
      <c r="AP2392" t="s">
        <v>292</v>
      </c>
      <c r="AQ2392" t="s">
        <v>293</v>
      </c>
      <c r="AR2392" t="s">
        <v>294</v>
      </c>
      <c r="AS2392" t="s">
        <v>291</v>
      </c>
      <c r="AT2392">
        <v>843.54714000000001</v>
      </c>
      <c r="AU2392">
        <v>349.34131500000001</v>
      </c>
      <c r="AV2392">
        <v>0</v>
      </c>
      <c r="AW2392">
        <v>0</v>
      </c>
      <c r="AX2392">
        <v>0.51020408163265296</v>
      </c>
      <c r="AY2392">
        <v>12.5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b">
        <v>0</v>
      </c>
      <c r="BI2392" t="b">
        <v>1</v>
      </c>
      <c r="BJ2392" t="b">
        <v>1</v>
      </c>
      <c r="BK2392" t="b">
        <v>0</v>
      </c>
      <c r="BL2392" t="s">
        <v>293</v>
      </c>
      <c r="BM2392">
        <v>2</v>
      </c>
      <c r="BN2392">
        <v>60</v>
      </c>
      <c r="BO2392">
        <v>1</v>
      </c>
      <c r="BP2392" s="15">
        <v>45314</v>
      </c>
      <c r="BQ2392" t="s">
        <v>336</v>
      </c>
      <c r="BR2392" t="s">
        <v>337</v>
      </c>
      <c r="BS2392">
        <v>60</v>
      </c>
      <c r="BT2392">
        <v>2</v>
      </c>
    </row>
    <row r="2393" spans="1:72" x14ac:dyDescent="0.25">
      <c r="A2393" t="str">
        <f t="shared" si="148"/>
        <v>130_715</v>
      </c>
      <c r="B2393" t="str">
        <f t="shared" si="149"/>
        <v>U</v>
      </c>
      <c r="C2393">
        <f t="shared" si="150"/>
        <v>1861.2</v>
      </c>
      <c r="D2393">
        <f t="shared" si="151"/>
        <v>5</v>
      </c>
      <c r="F2393" t="s">
        <v>3453</v>
      </c>
      <c r="G2393">
        <v>130</v>
      </c>
      <c r="H2393" t="s">
        <v>106</v>
      </c>
      <c r="I2393">
        <v>715</v>
      </c>
      <c r="J2393">
        <v>903</v>
      </c>
      <c r="K2393" t="s">
        <v>283</v>
      </c>
      <c r="L2393" t="s">
        <v>284</v>
      </c>
      <c r="M2393">
        <v>2</v>
      </c>
      <c r="N2393" t="s">
        <v>285</v>
      </c>
      <c r="O2393">
        <v>0</v>
      </c>
      <c r="P2393">
        <v>5</v>
      </c>
      <c r="Q2393" t="s">
        <v>286</v>
      </c>
      <c r="R2393" t="s">
        <v>341</v>
      </c>
      <c r="S2393" t="s">
        <v>416</v>
      </c>
      <c r="T2393" t="s">
        <v>342</v>
      </c>
      <c r="U2393">
        <v>5988</v>
      </c>
      <c r="V2393">
        <v>4</v>
      </c>
      <c r="W2393">
        <v>32</v>
      </c>
      <c r="X2393">
        <v>3</v>
      </c>
      <c r="Y2393" s="15">
        <v>39569</v>
      </c>
      <c r="Z2393">
        <v>16</v>
      </c>
      <c r="AA2393" s="15">
        <v>34060</v>
      </c>
      <c r="AB2393" s="15">
        <v>45314</v>
      </c>
      <c r="AC2393">
        <v>4.8499999999999996</v>
      </c>
      <c r="AD2393">
        <v>8</v>
      </c>
      <c r="AE2393">
        <v>130.75</v>
      </c>
      <c r="AF2393" s="15">
        <v>45325</v>
      </c>
      <c r="AG2393">
        <v>-1</v>
      </c>
      <c r="AH2393">
        <v>-1</v>
      </c>
      <c r="AI2393">
        <v>175.00135561190001</v>
      </c>
      <c r="AJ2393">
        <v>-40.886171135799998</v>
      </c>
      <c r="AK2393">
        <v>1</v>
      </c>
      <c r="AL2393">
        <v>188</v>
      </c>
      <c r="AM2393">
        <v>1861.2</v>
      </c>
      <c r="AN2393" t="s">
        <v>418</v>
      </c>
      <c r="AO2393" t="s">
        <v>321</v>
      </c>
      <c r="AP2393" t="s">
        <v>292</v>
      </c>
      <c r="AQ2393" t="s">
        <v>293</v>
      </c>
      <c r="AR2393" t="s">
        <v>294</v>
      </c>
      <c r="AS2393" t="s">
        <v>291</v>
      </c>
      <c r="AT2393">
        <v>842.26031</v>
      </c>
      <c r="AU2393">
        <v>342.76853499999999</v>
      </c>
      <c r="AV2393">
        <v>0</v>
      </c>
      <c r="AW2393">
        <v>0</v>
      </c>
      <c r="AX2393">
        <v>0.50505050505050497</v>
      </c>
      <c r="AY2393">
        <v>35</v>
      </c>
      <c r="AZ2393">
        <v>5</v>
      </c>
      <c r="BA2393">
        <v>7.5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b">
        <v>0</v>
      </c>
      <c r="BI2393" t="b">
        <v>1</v>
      </c>
      <c r="BJ2393" t="b">
        <v>1</v>
      </c>
      <c r="BK2393" t="b">
        <v>0</v>
      </c>
      <c r="BL2393" t="s">
        <v>293</v>
      </c>
      <c r="BM2393">
        <v>2</v>
      </c>
      <c r="BN2393">
        <v>60</v>
      </c>
      <c r="BO2393">
        <v>1</v>
      </c>
      <c r="BP2393" s="15">
        <v>45314</v>
      </c>
      <c r="BQ2393" t="s">
        <v>336</v>
      </c>
      <c r="BR2393" t="s">
        <v>337</v>
      </c>
      <c r="BS2393">
        <v>60</v>
      </c>
      <c r="BT2393">
        <v>2</v>
      </c>
    </row>
    <row r="2394" spans="1:72" x14ac:dyDescent="0.25">
      <c r="A2394" t="str">
        <f t="shared" si="148"/>
        <v>130_903</v>
      </c>
      <c r="B2394" t="str">
        <f t="shared" si="149"/>
        <v>U</v>
      </c>
      <c r="C2394">
        <f t="shared" si="150"/>
        <v>297</v>
      </c>
      <c r="D2394">
        <f t="shared" si="151"/>
        <v>0</v>
      </c>
      <c r="F2394" t="s">
        <v>3454</v>
      </c>
      <c r="G2394">
        <v>130</v>
      </c>
      <c r="H2394" t="s">
        <v>106</v>
      </c>
      <c r="I2394">
        <v>903</v>
      </c>
      <c r="J2394">
        <v>933</v>
      </c>
      <c r="K2394" t="s">
        <v>283</v>
      </c>
      <c r="L2394" t="s">
        <v>284</v>
      </c>
      <c r="M2394">
        <v>2</v>
      </c>
      <c r="N2394" t="s">
        <v>285</v>
      </c>
      <c r="O2394">
        <v>0</v>
      </c>
      <c r="P2394">
        <v>5</v>
      </c>
      <c r="Q2394" t="s">
        <v>286</v>
      </c>
      <c r="R2394" t="s">
        <v>341</v>
      </c>
      <c r="S2394" t="s">
        <v>416</v>
      </c>
      <c r="T2394" t="s">
        <v>342</v>
      </c>
      <c r="U2394">
        <v>5988</v>
      </c>
      <c r="V2394">
        <v>4</v>
      </c>
      <c r="W2394">
        <v>72</v>
      </c>
      <c r="X2394">
        <v>4</v>
      </c>
      <c r="Y2394" s="15">
        <v>42736</v>
      </c>
      <c r="Z2394">
        <v>17</v>
      </c>
      <c r="AA2394" s="15">
        <v>34060</v>
      </c>
      <c r="AB2394" s="15">
        <v>45314</v>
      </c>
      <c r="AC2394">
        <v>1.55</v>
      </c>
      <c r="AD2394">
        <v>3</v>
      </c>
      <c r="AE2394">
        <v>102.6</v>
      </c>
      <c r="AF2394" s="15">
        <v>45325</v>
      </c>
      <c r="AG2394">
        <v>-1</v>
      </c>
      <c r="AH2394">
        <v>-1</v>
      </c>
      <c r="AI2394">
        <v>175.00205244220001</v>
      </c>
      <c r="AJ2394">
        <v>-40.887007587200003</v>
      </c>
      <c r="AK2394">
        <v>2</v>
      </c>
      <c r="AL2394">
        <v>30</v>
      </c>
      <c r="AM2394">
        <v>297</v>
      </c>
      <c r="AN2394" t="s">
        <v>418</v>
      </c>
      <c r="AO2394" t="s">
        <v>321</v>
      </c>
      <c r="AP2394" t="s">
        <v>314</v>
      </c>
      <c r="AQ2394" t="s">
        <v>312</v>
      </c>
      <c r="AR2394" t="s">
        <v>294</v>
      </c>
      <c r="AS2394" t="s">
        <v>291</v>
      </c>
      <c r="AT2394">
        <v>591.52009999999996</v>
      </c>
      <c r="AU2394">
        <v>213.27539999999999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b">
        <v>0</v>
      </c>
      <c r="BI2394" t="b">
        <v>1</v>
      </c>
      <c r="BJ2394" t="b">
        <v>0</v>
      </c>
      <c r="BK2394" t="b">
        <v>0</v>
      </c>
      <c r="BL2394" t="s">
        <v>312</v>
      </c>
      <c r="BM2394">
        <v>2</v>
      </c>
      <c r="BN2394">
        <v>60</v>
      </c>
      <c r="BO2394">
        <v>1</v>
      </c>
      <c r="BP2394" s="15">
        <v>45314</v>
      </c>
      <c r="BQ2394" t="s">
        <v>336</v>
      </c>
      <c r="BR2394" t="s">
        <v>337</v>
      </c>
      <c r="BS2394">
        <v>60</v>
      </c>
      <c r="BT2394">
        <v>2</v>
      </c>
    </row>
    <row r="2395" spans="1:72" x14ac:dyDescent="0.25">
      <c r="A2395" t="str">
        <f t="shared" si="148"/>
        <v>130_970</v>
      </c>
      <c r="B2395" t="str">
        <f t="shared" si="149"/>
        <v>U</v>
      </c>
      <c r="C2395">
        <f t="shared" si="150"/>
        <v>346.5</v>
      </c>
      <c r="D2395">
        <f t="shared" si="151"/>
        <v>13.3333333333333</v>
      </c>
      <c r="F2395" t="s">
        <v>3455</v>
      </c>
      <c r="G2395">
        <v>130</v>
      </c>
      <c r="H2395" t="s">
        <v>106</v>
      </c>
      <c r="I2395">
        <v>970</v>
      </c>
      <c r="J2395">
        <v>1005</v>
      </c>
      <c r="K2395" t="s">
        <v>283</v>
      </c>
      <c r="L2395" t="s">
        <v>284</v>
      </c>
      <c r="M2395">
        <v>2</v>
      </c>
      <c r="N2395" t="s">
        <v>285</v>
      </c>
      <c r="O2395">
        <v>0</v>
      </c>
      <c r="P2395">
        <v>5</v>
      </c>
      <c r="Q2395" t="s">
        <v>286</v>
      </c>
      <c r="R2395" t="s">
        <v>415</v>
      </c>
      <c r="S2395" t="s">
        <v>416</v>
      </c>
      <c r="T2395" t="s">
        <v>417</v>
      </c>
      <c r="U2395">
        <v>5988</v>
      </c>
      <c r="V2395">
        <v>4</v>
      </c>
      <c r="W2395">
        <v>32</v>
      </c>
      <c r="X2395">
        <v>3</v>
      </c>
      <c r="Y2395" s="15">
        <v>39569</v>
      </c>
      <c r="Z2395">
        <v>16</v>
      </c>
      <c r="AA2395" s="15">
        <v>34060</v>
      </c>
      <c r="AB2395" s="15">
        <v>45314</v>
      </c>
      <c r="AC2395">
        <v>9.75</v>
      </c>
      <c r="AD2395">
        <v>4.75</v>
      </c>
      <c r="AE2395">
        <v>194.25</v>
      </c>
      <c r="AF2395" s="15">
        <v>45325</v>
      </c>
      <c r="AG2395">
        <v>-1</v>
      </c>
      <c r="AH2395">
        <v>-1</v>
      </c>
      <c r="AI2395">
        <v>175.00249521590001</v>
      </c>
      <c r="AJ2395">
        <v>-40.8875305758</v>
      </c>
      <c r="AK2395">
        <v>2.5</v>
      </c>
      <c r="AL2395">
        <v>35</v>
      </c>
      <c r="AM2395">
        <v>346.5</v>
      </c>
      <c r="AN2395" t="s">
        <v>418</v>
      </c>
      <c r="AO2395" t="s">
        <v>321</v>
      </c>
      <c r="AP2395" t="s">
        <v>292</v>
      </c>
      <c r="AQ2395" t="s">
        <v>293</v>
      </c>
      <c r="AR2395" t="s">
        <v>294</v>
      </c>
      <c r="AS2395" t="s">
        <v>291</v>
      </c>
      <c r="AT2395">
        <v>-1</v>
      </c>
      <c r="AU2395">
        <v>-1</v>
      </c>
      <c r="AV2395">
        <v>0</v>
      </c>
      <c r="AW2395">
        <v>0</v>
      </c>
      <c r="AX2395">
        <v>3.3670033670033699</v>
      </c>
      <c r="AY2395">
        <v>6.6666666666666696</v>
      </c>
      <c r="AZ2395">
        <v>13.3333333333333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b">
        <v>0</v>
      </c>
      <c r="BI2395" t="b">
        <v>1</v>
      </c>
      <c r="BJ2395" t="b">
        <v>0</v>
      </c>
      <c r="BK2395" t="b">
        <v>0</v>
      </c>
      <c r="BL2395" t="s">
        <v>293</v>
      </c>
      <c r="BM2395">
        <v>2</v>
      </c>
      <c r="BN2395">
        <v>60</v>
      </c>
      <c r="BO2395">
        <v>1</v>
      </c>
      <c r="BP2395" s="15">
        <v>45314</v>
      </c>
      <c r="BQ2395" t="s">
        <v>336</v>
      </c>
      <c r="BR2395" t="s">
        <v>337</v>
      </c>
      <c r="BS2395">
        <v>60</v>
      </c>
      <c r="BT2395">
        <v>2</v>
      </c>
    </row>
    <row r="2396" spans="1:72" x14ac:dyDescent="0.25">
      <c r="A2396" t="str">
        <f t="shared" si="148"/>
        <v>130_1890</v>
      </c>
      <c r="B2396" t="str">
        <f t="shared" si="149"/>
        <v>U</v>
      </c>
      <c r="C2396">
        <f t="shared" si="150"/>
        <v>8452.5</v>
      </c>
      <c r="D2396">
        <f t="shared" si="151"/>
        <v>0</v>
      </c>
      <c r="F2396" t="s">
        <v>3456</v>
      </c>
      <c r="G2396">
        <v>130</v>
      </c>
      <c r="H2396" t="s">
        <v>106</v>
      </c>
      <c r="I2396">
        <v>1890</v>
      </c>
      <c r="J2396">
        <v>2695</v>
      </c>
      <c r="K2396" t="s">
        <v>283</v>
      </c>
      <c r="L2396" t="s">
        <v>284</v>
      </c>
      <c r="M2396">
        <v>2</v>
      </c>
      <c r="N2396" t="s">
        <v>285</v>
      </c>
      <c r="O2396">
        <v>0</v>
      </c>
      <c r="P2396">
        <v>5</v>
      </c>
      <c r="Q2396" t="s">
        <v>286</v>
      </c>
      <c r="R2396" t="s">
        <v>415</v>
      </c>
      <c r="S2396" t="s">
        <v>416</v>
      </c>
      <c r="T2396" t="s">
        <v>342</v>
      </c>
      <c r="U2396">
        <v>9143</v>
      </c>
      <c r="V2396">
        <v>6</v>
      </c>
      <c r="W2396">
        <v>68</v>
      </c>
      <c r="X2396">
        <v>3</v>
      </c>
      <c r="Y2396" s="15">
        <v>43455</v>
      </c>
      <c r="Z2396">
        <v>8</v>
      </c>
      <c r="AA2396" s="15">
        <v>34060</v>
      </c>
      <c r="AB2396" s="15">
        <v>45314</v>
      </c>
      <c r="AC2396">
        <v>2</v>
      </c>
      <c r="AD2396">
        <v>3</v>
      </c>
      <c r="AE2396">
        <v>97.1</v>
      </c>
      <c r="AF2396" s="15">
        <v>45325</v>
      </c>
      <c r="AG2396">
        <v>-1</v>
      </c>
      <c r="AH2396">
        <v>-1</v>
      </c>
      <c r="AI2396">
        <v>175.01142142259999</v>
      </c>
      <c r="AJ2396">
        <v>-40.897016699300003</v>
      </c>
      <c r="AK2396">
        <v>2.5</v>
      </c>
      <c r="AL2396">
        <v>805</v>
      </c>
      <c r="AM2396">
        <v>8452.5</v>
      </c>
      <c r="AN2396" t="s">
        <v>418</v>
      </c>
      <c r="AO2396" t="s">
        <v>321</v>
      </c>
      <c r="AP2396" t="s">
        <v>551</v>
      </c>
      <c r="AQ2396" t="s">
        <v>312</v>
      </c>
      <c r="AR2396" t="s">
        <v>294</v>
      </c>
      <c r="AS2396" t="s">
        <v>291</v>
      </c>
      <c r="AT2396">
        <v>921.79482499999995</v>
      </c>
      <c r="AU2396">
        <v>265.84287499999999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1.1479999999999999</v>
      </c>
      <c r="BF2396">
        <v>0</v>
      </c>
      <c r="BG2396">
        <v>5.74</v>
      </c>
      <c r="BH2396" t="b">
        <v>0</v>
      </c>
      <c r="BI2396" t="b">
        <v>1</v>
      </c>
      <c r="BJ2396" t="b">
        <v>0</v>
      </c>
      <c r="BK2396" t="b">
        <v>0</v>
      </c>
      <c r="BL2396" t="s">
        <v>312</v>
      </c>
      <c r="BM2396">
        <v>2</v>
      </c>
      <c r="BN2396">
        <v>60</v>
      </c>
      <c r="BO2396">
        <v>1</v>
      </c>
      <c r="BP2396" s="15">
        <v>45314</v>
      </c>
      <c r="BQ2396" t="s">
        <v>336</v>
      </c>
      <c r="BR2396" t="s">
        <v>337</v>
      </c>
      <c r="BS2396">
        <v>60</v>
      </c>
      <c r="BT2396">
        <v>2</v>
      </c>
    </row>
    <row r="2397" spans="1:72" x14ac:dyDescent="0.25">
      <c r="A2397" t="str">
        <f t="shared" si="148"/>
        <v>134_12</v>
      </c>
      <c r="B2397" t="str">
        <f t="shared" si="149"/>
        <v>U</v>
      </c>
      <c r="C2397">
        <f t="shared" si="150"/>
        <v>2060.4</v>
      </c>
      <c r="D2397">
        <f t="shared" si="151"/>
        <v>0</v>
      </c>
      <c r="F2397" t="s">
        <v>3457</v>
      </c>
      <c r="G2397">
        <v>134</v>
      </c>
      <c r="H2397" t="s">
        <v>564</v>
      </c>
      <c r="I2397">
        <v>12</v>
      </c>
      <c r="J2397">
        <v>315</v>
      </c>
      <c r="K2397" t="s">
        <v>283</v>
      </c>
      <c r="L2397" t="s">
        <v>284</v>
      </c>
      <c r="M2397">
        <v>2</v>
      </c>
      <c r="N2397" t="s">
        <v>285</v>
      </c>
      <c r="O2397">
        <v>0</v>
      </c>
      <c r="P2397">
        <v>2</v>
      </c>
      <c r="Q2397" t="s">
        <v>286</v>
      </c>
      <c r="R2397" t="s">
        <v>287</v>
      </c>
      <c r="S2397" t="s">
        <v>305</v>
      </c>
      <c r="T2397" t="s">
        <v>319</v>
      </c>
      <c r="U2397">
        <v>483</v>
      </c>
      <c r="V2397">
        <v>2</v>
      </c>
      <c r="W2397">
        <v>30</v>
      </c>
      <c r="X2397">
        <v>3</v>
      </c>
      <c r="Y2397" s="15">
        <v>41360</v>
      </c>
      <c r="Z2397">
        <v>19</v>
      </c>
      <c r="AA2397" s="15">
        <v>21916</v>
      </c>
      <c r="AB2397" s="15">
        <v>45315</v>
      </c>
      <c r="AC2397">
        <v>2.35</v>
      </c>
      <c r="AD2397">
        <v>2</v>
      </c>
      <c r="AE2397">
        <v>135.1</v>
      </c>
      <c r="AF2397" s="15">
        <v>45334</v>
      </c>
      <c r="AG2397">
        <v>-1</v>
      </c>
      <c r="AH2397">
        <v>-1</v>
      </c>
      <c r="AI2397">
        <v>174.99569003689999</v>
      </c>
      <c r="AJ2397">
        <v>-40.886259017100002</v>
      </c>
      <c r="AK2397">
        <v>3.5</v>
      </c>
      <c r="AL2397">
        <v>303</v>
      </c>
      <c r="AM2397">
        <v>2060.4</v>
      </c>
      <c r="AN2397" t="s">
        <v>306</v>
      </c>
      <c r="AO2397" t="s">
        <v>321</v>
      </c>
      <c r="AP2397" t="s">
        <v>292</v>
      </c>
      <c r="AQ2397" t="s">
        <v>293</v>
      </c>
      <c r="AR2397" t="s">
        <v>294</v>
      </c>
      <c r="AS2397" t="s">
        <v>291</v>
      </c>
      <c r="AT2397">
        <v>786.87644</v>
      </c>
      <c r="AU2397">
        <v>270.66790500000002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b">
        <v>0</v>
      </c>
      <c r="BI2397" t="b">
        <v>1</v>
      </c>
      <c r="BJ2397" t="b">
        <v>1</v>
      </c>
      <c r="BK2397" t="b">
        <v>0</v>
      </c>
      <c r="BL2397" t="s">
        <v>293</v>
      </c>
      <c r="BM2397">
        <v>2</v>
      </c>
      <c r="BN2397">
        <v>90</v>
      </c>
      <c r="BO2397">
        <v>1</v>
      </c>
      <c r="BP2397" s="15">
        <v>45315</v>
      </c>
      <c r="BQ2397" t="s">
        <v>307</v>
      </c>
      <c r="BR2397" t="s">
        <v>322</v>
      </c>
      <c r="BS2397">
        <v>90</v>
      </c>
      <c r="BT2397">
        <v>2</v>
      </c>
    </row>
    <row r="2398" spans="1:72" x14ac:dyDescent="0.25">
      <c r="A2398" t="str">
        <f t="shared" si="148"/>
        <v>134_328</v>
      </c>
      <c r="B2398" t="str">
        <f t="shared" si="149"/>
        <v>U</v>
      </c>
      <c r="C2398">
        <f t="shared" si="150"/>
        <v>1635.4</v>
      </c>
      <c r="D2398">
        <f t="shared" si="151"/>
        <v>0</v>
      </c>
      <c r="F2398" t="s">
        <v>3458</v>
      </c>
      <c r="G2398">
        <v>134</v>
      </c>
      <c r="H2398" t="s">
        <v>564</v>
      </c>
      <c r="I2398">
        <v>328</v>
      </c>
      <c r="J2398">
        <v>549</v>
      </c>
      <c r="K2398" t="s">
        <v>283</v>
      </c>
      <c r="L2398" t="s">
        <v>284</v>
      </c>
      <c r="M2398">
        <v>2</v>
      </c>
      <c r="N2398" t="s">
        <v>285</v>
      </c>
      <c r="O2398">
        <v>0</v>
      </c>
      <c r="P2398">
        <v>2</v>
      </c>
      <c r="Q2398" t="s">
        <v>286</v>
      </c>
      <c r="R2398" t="s">
        <v>287</v>
      </c>
      <c r="S2398" t="s">
        <v>305</v>
      </c>
      <c r="T2398" t="s">
        <v>319</v>
      </c>
      <c r="U2398">
        <v>320</v>
      </c>
      <c r="V2398">
        <v>4</v>
      </c>
      <c r="W2398">
        <v>30</v>
      </c>
      <c r="X2398">
        <v>3</v>
      </c>
      <c r="Y2398" s="15">
        <v>41360</v>
      </c>
      <c r="Z2398">
        <v>19</v>
      </c>
      <c r="AA2398" s="15">
        <v>21916</v>
      </c>
      <c r="AB2398" s="15">
        <v>45315</v>
      </c>
      <c r="AC2398">
        <v>4.55</v>
      </c>
      <c r="AD2398">
        <v>3.55</v>
      </c>
      <c r="AE2398">
        <v>171.3</v>
      </c>
      <c r="AF2398" s="15">
        <v>45334</v>
      </c>
      <c r="AG2398">
        <v>-1</v>
      </c>
      <c r="AH2398">
        <v>-1</v>
      </c>
      <c r="AI2398">
        <v>174.99816716500001</v>
      </c>
      <c r="AJ2398">
        <v>-40.884580830700003</v>
      </c>
      <c r="AK2398">
        <v>1.5</v>
      </c>
      <c r="AL2398">
        <v>221</v>
      </c>
      <c r="AM2398">
        <v>1635.4</v>
      </c>
      <c r="AN2398" t="s">
        <v>306</v>
      </c>
      <c r="AO2398" t="s">
        <v>321</v>
      </c>
      <c r="AP2398" t="s">
        <v>292</v>
      </c>
      <c r="AQ2398" t="s">
        <v>293</v>
      </c>
      <c r="AR2398" t="s">
        <v>294</v>
      </c>
      <c r="AS2398" t="s">
        <v>291</v>
      </c>
      <c r="AT2398">
        <v>997.73232499999995</v>
      </c>
      <c r="AU2398">
        <v>376.43625500000002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b">
        <v>0</v>
      </c>
      <c r="BI2398" t="b">
        <v>1</v>
      </c>
      <c r="BJ2398" t="b">
        <v>1</v>
      </c>
      <c r="BK2398" t="b">
        <v>0</v>
      </c>
      <c r="BL2398" t="s">
        <v>293</v>
      </c>
      <c r="BM2398">
        <v>2</v>
      </c>
      <c r="BN2398">
        <v>90</v>
      </c>
      <c r="BO2398">
        <v>1</v>
      </c>
      <c r="BP2398" s="15">
        <v>45315</v>
      </c>
      <c r="BQ2398" t="s">
        <v>307</v>
      </c>
      <c r="BR2398" t="s">
        <v>322</v>
      </c>
      <c r="BS2398">
        <v>90</v>
      </c>
      <c r="BT2398">
        <v>2</v>
      </c>
    </row>
    <row r="2399" spans="1:72" x14ac:dyDescent="0.25">
      <c r="A2399" t="str">
        <f t="shared" si="148"/>
        <v>134_567</v>
      </c>
      <c r="B2399" t="str">
        <f t="shared" si="149"/>
        <v>U</v>
      </c>
      <c r="C2399">
        <f t="shared" si="150"/>
        <v>920</v>
      </c>
      <c r="D2399">
        <f t="shared" si="151"/>
        <v>0</v>
      </c>
      <c r="F2399" t="s">
        <v>3459</v>
      </c>
      <c r="G2399">
        <v>134</v>
      </c>
      <c r="H2399" t="s">
        <v>564</v>
      </c>
      <c r="I2399">
        <v>567</v>
      </c>
      <c r="J2399">
        <v>667</v>
      </c>
      <c r="K2399" t="s">
        <v>283</v>
      </c>
      <c r="L2399" t="s">
        <v>284</v>
      </c>
      <c r="M2399">
        <v>2</v>
      </c>
      <c r="N2399" t="s">
        <v>285</v>
      </c>
      <c r="O2399">
        <v>0</v>
      </c>
      <c r="P2399">
        <v>3</v>
      </c>
      <c r="Q2399" t="s">
        <v>286</v>
      </c>
      <c r="R2399" t="s">
        <v>287</v>
      </c>
      <c r="S2399" t="s">
        <v>288</v>
      </c>
      <c r="T2399" t="s">
        <v>319</v>
      </c>
      <c r="U2399">
        <v>638</v>
      </c>
      <c r="V2399">
        <v>6</v>
      </c>
      <c r="W2399">
        <v>32</v>
      </c>
      <c r="X2399">
        <v>3</v>
      </c>
      <c r="Y2399" s="15">
        <v>40602</v>
      </c>
      <c r="Z2399">
        <v>18</v>
      </c>
      <c r="AA2399" s="15">
        <v>21916</v>
      </c>
      <c r="AB2399" s="15">
        <v>45315</v>
      </c>
      <c r="AC2399">
        <v>4.05</v>
      </c>
      <c r="AD2399">
        <v>3</v>
      </c>
      <c r="AE2399">
        <v>150.9</v>
      </c>
      <c r="AF2399" s="15">
        <v>45334</v>
      </c>
      <c r="AG2399">
        <v>-1</v>
      </c>
      <c r="AH2399">
        <v>-1</v>
      </c>
      <c r="AI2399">
        <v>174.99981223500001</v>
      </c>
      <c r="AJ2399">
        <v>-40.883547584200002</v>
      </c>
      <c r="AK2399">
        <v>3</v>
      </c>
      <c r="AL2399">
        <v>100</v>
      </c>
      <c r="AM2399">
        <v>920</v>
      </c>
      <c r="AN2399" t="s">
        <v>290</v>
      </c>
      <c r="AO2399" t="s">
        <v>321</v>
      </c>
      <c r="AP2399" t="s">
        <v>292</v>
      </c>
      <c r="AQ2399" t="s">
        <v>293</v>
      </c>
      <c r="AR2399" t="s">
        <v>294</v>
      </c>
      <c r="AS2399" t="s">
        <v>291</v>
      </c>
      <c r="AT2399">
        <v>997.2826</v>
      </c>
      <c r="AU2399">
        <v>348.9554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b">
        <v>0</v>
      </c>
      <c r="BI2399" t="b">
        <v>1</v>
      </c>
      <c r="BJ2399" t="b">
        <v>1</v>
      </c>
      <c r="BK2399" t="b">
        <v>0</v>
      </c>
      <c r="BL2399" t="s">
        <v>293</v>
      </c>
      <c r="BM2399">
        <v>2</v>
      </c>
      <c r="BN2399">
        <v>75</v>
      </c>
      <c r="BO2399">
        <v>1</v>
      </c>
      <c r="BP2399" s="15">
        <v>45315</v>
      </c>
      <c r="BQ2399" t="s">
        <v>295</v>
      </c>
      <c r="BR2399" t="s">
        <v>348</v>
      </c>
      <c r="BS2399">
        <v>75</v>
      </c>
      <c r="BT2399">
        <v>2</v>
      </c>
    </row>
    <row r="2400" spans="1:72" x14ac:dyDescent="0.25">
      <c r="A2400" t="str">
        <f t="shared" si="148"/>
        <v>134_1000</v>
      </c>
      <c r="B2400" t="str">
        <f t="shared" si="149"/>
        <v>U</v>
      </c>
      <c r="C2400">
        <f t="shared" si="150"/>
        <v>162</v>
      </c>
      <c r="D2400">
        <f t="shared" si="151"/>
        <v>5.5555555555555598</v>
      </c>
      <c r="F2400" t="s">
        <v>3460</v>
      </c>
      <c r="G2400">
        <v>134</v>
      </c>
      <c r="H2400" t="s">
        <v>564</v>
      </c>
      <c r="I2400">
        <v>1000</v>
      </c>
      <c r="J2400">
        <v>1018</v>
      </c>
      <c r="K2400" t="s">
        <v>283</v>
      </c>
      <c r="L2400" t="s">
        <v>284</v>
      </c>
      <c r="M2400">
        <v>2</v>
      </c>
      <c r="N2400" t="s">
        <v>285</v>
      </c>
      <c r="O2400">
        <v>0</v>
      </c>
      <c r="P2400">
        <v>2</v>
      </c>
      <c r="Q2400" t="s">
        <v>286</v>
      </c>
      <c r="R2400" t="s">
        <v>287</v>
      </c>
      <c r="S2400" t="s">
        <v>288</v>
      </c>
      <c r="T2400" t="s">
        <v>319</v>
      </c>
      <c r="U2400">
        <v>320</v>
      </c>
      <c r="V2400">
        <v>6</v>
      </c>
      <c r="W2400">
        <v>55</v>
      </c>
      <c r="X2400">
        <v>2</v>
      </c>
      <c r="Y2400" s="15">
        <v>40576</v>
      </c>
      <c r="Z2400">
        <v>22</v>
      </c>
      <c r="AA2400" s="15">
        <v>21916</v>
      </c>
      <c r="AB2400" s="15">
        <v>45315</v>
      </c>
      <c r="AC2400">
        <v>4</v>
      </c>
      <c r="AD2400">
        <v>3</v>
      </c>
      <c r="AE2400">
        <v>85.55</v>
      </c>
      <c r="AF2400" s="15">
        <v>45334</v>
      </c>
      <c r="AG2400">
        <v>-1</v>
      </c>
      <c r="AH2400">
        <v>-1</v>
      </c>
      <c r="AI2400">
        <v>175.00283178640001</v>
      </c>
      <c r="AJ2400">
        <v>-40.881003514200003</v>
      </c>
      <c r="AK2400">
        <v>1</v>
      </c>
      <c r="AL2400">
        <v>18</v>
      </c>
      <c r="AM2400">
        <v>162</v>
      </c>
      <c r="AN2400" t="s">
        <v>290</v>
      </c>
      <c r="AO2400" t="s">
        <v>321</v>
      </c>
      <c r="AP2400" t="s">
        <v>314</v>
      </c>
      <c r="AQ2400" t="s">
        <v>312</v>
      </c>
      <c r="AR2400" t="s">
        <v>294</v>
      </c>
      <c r="AS2400" t="s">
        <v>291</v>
      </c>
      <c r="AT2400">
        <v>1229.4570000000001</v>
      </c>
      <c r="AU2400">
        <v>436.68209999999999</v>
      </c>
      <c r="AV2400">
        <v>0</v>
      </c>
      <c r="AW2400">
        <v>0</v>
      </c>
      <c r="AX2400">
        <v>0</v>
      </c>
      <c r="AY2400">
        <v>0</v>
      </c>
      <c r="AZ2400">
        <v>5.5555555555555598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b">
        <v>0</v>
      </c>
      <c r="BI2400" t="b">
        <v>1</v>
      </c>
      <c r="BJ2400" t="b">
        <v>0</v>
      </c>
      <c r="BK2400" t="b">
        <v>0</v>
      </c>
      <c r="BL2400" t="s">
        <v>312</v>
      </c>
      <c r="BM2400">
        <v>2</v>
      </c>
      <c r="BN2400">
        <v>75</v>
      </c>
      <c r="BO2400">
        <v>1</v>
      </c>
      <c r="BP2400" s="15">
        <v>45315</v>
      </c>
      <c r="BQ2400" t="s">
        <v>295</v>
      </c>
      <c r="BR2400" t="s">
        <v>348</v>
      </c>
      <c r="BS2400">
        <v>75</v>
      </c>
      <c r="BT2400">
        <v>2</v>
      </c>
    </row>
    <row r="2401" spans="1:72" x14ac:dyDescent="0.25">
      <c r="A2401" t="str">
        <f t="shared" si="148"/>
        <v>139_4</v>
      </c>
      <c r="B2401" t="str">
        <f t="shared" si="149"/>
        <v>U</v>
      </c>
      <c r="C2401">
        <f t="shared" si="150"/>
        <v>1085.5999999999999</v>
      </c>
      <c r="D2401">
        <f t="shared" si="151"/>
        <v>0</v>
      </c>
      <c r="F2401" t="s">
        <v>3461</v>
      </c>
      <c r="G2401">
        <v>139</v>
      </c>
      <c r="H2401" t="s">
        <v>3462</v>
      </c>
      <c r="I2401">
        <v>4</v>
      </c>
      <c r="J2401">
        <v>188</v>
      </c>
      <c r="K2401" t="s">
        <v>283</v>
      </c>
      <c r="L2401" t="s">
        <v>284</v>
      </c>
      <c r="M2401">
        <v>2</v>
      </c>
      <c r="N2401" t="s">
        <v>285</v>
      </c>
      <c r="O2401">
        <v>0</v>
      </c>
      <c r="P2401">
        <v>2</v>
      </c>
      <c r="Q2401" t="s">
        <v>286</v>
      </c>
      <c r="R2401" t="s">
        <v>287</v>
      </c>
      <c r="S2401" t="s">
        <v>305</v>
      </c>
      <c r="T2401" t="s">
        <v>319</v>
      </c>
      <c r="U2401">
        <v>238</v>
      </c>
      <c r="V2401">
        <v>5</v>
      </c>
      <c r="W2401">
        <v>30</v>
      </c>
      <c r="X2401">
        <v>3</v>
      </c>
      <c r="Y2401" s="15">
        <v>39909</v>
      </c>
      <c r="Z2401">
        <v>19</v>
      </c>
      <c r="AA2401" s="15">
        <v>21916</v>
      </c>
      <c r="AB2401" s="15">
        <v>45316</v>
      </c>
      <c r="AC2401">
        <v>10.15</v>
      </c>
      <c r="AD2401">
        <v>4</v>
      </c>
      <c r="AE2401">
        <v>196</v>
      </c>
      <c r="AF2401" s="15">
        <v>45333</v>
      </c>
      <c r="AG2401">
        <v>-1</v>
      </c>
      <c r="AH2401">
        <v>-1</v>
      </c>
      <c r="AI2401">
        <v>174.98611552720001</v>
      </c>
      <c r="AJ2401">
        <v>-40.915077363400002</v>
      </c>
      <c r="AK2401">
        <v>4</v>
      </c>
      <c r="AL2401">
        <v>184</v>
      </c>
      <c r="AM2401">
        <v>1085.5999999999999</v>
      </c>
      <c r="AN2401" t="s">
        <v>306</v>
      </c>
      <c r="AO2401" t="s">
        <v>321</v>
      </c>
      <c r="AP2401" t="s">
        <v>292</v>
      </c>
      <c r="AQ2401" t="s">
        <v>293</v>
      </c>
      <c r="AR2401" t="s">
        <v>294</v>
      </c>
      <c r="AS2401" t="s">
        <v>291</v>
      </c>
      <c r="AT2401">
        <v>-1</v>
      </c>
      <c r="AU2401">
        <v>-1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0.1</v>
      </c>
      <c r="BD2401">
        <v>0</v>
      </c>
      <c r="BE2401">
        <v>0</v>
      </c>
      <c r="BF2401">
        <v>0.5</v>
      </c>
      <c r="BG2401">
        <v>0</v>
      </c>
      <c r="BH2401" t="b">
        <v>0</v>
      </c>
      <c r="BI2401" t="b">
        <v>1</v>
      </c>
      <c r="BJ2401" t="b">
        <v>1</v>
      </c>
      <c r="BK2401" t="b">
        <v>0</v>
      </c>
      <c r="BL2401" t="s">
        <v>293</v>
      </c>
      <c r="BM2401">
        <v>2</v>
      </c>
      <c r="BN2401">
        <v>90</v>
      </c>
      <c r="BO2401">
        <v>1</v>
      </c>
      <c r="BP2401" s="15">
        <v>45316</v>
      </c>
      <c r="BQ2401" t="s">
        <v>307</v>
      </c>
      <c r="BR2401" t="s">
        <v>322</v>
      </c>
      <c r="BS2401">
        <v>90</v>
      </c>
      <c r="BT2401">
        <v>2</v>
      </c>
    </row>
    <row r="2402" spans="1:72" x14ac:dyDescent="0.25">
      <c r="A2402" t="str">
        <f t="shared" si="148"/>
        <v>139_188</v>
      </c>
      <c r="B2402" t="str">
        <f t="shared" si="149"/>
        <v>U</v>
      </c>
      <c r="C2402">
        <f t="shared" si="150"/>
        <v>57.2</v>
      </c>
      <c r="D2402">
        <f t="shared" si="151"/>
        <v>0</v>
      </c>
      <c r="F2402" t="s">
        <v>3463</v>
      </c>
      <c r="G2402">
        <v>139</v>
      </c>
      <c r="H2402" t="s">
        <v>3462</v>
      </c>
      <c r="I2402">
        <v>188</v>
      </c>
      <c r="J2402">
        <v>201</v>
      </c>
      <c r="K2402" t="s">
        <v>283</v>
      </c>
      <c r="L2402" t="s">
        <v>284</v>
      </c>
      <c r="M2402">
        <v>2</v>
      </c>
      <c r="N2402" t="s">
        <v>285</v>
      </c>
      <c r="O2402">
        <v>0</v>
      </c>
      <c r="P2402">
        <v>1</v>
      </c>
      <c r="Q2402" t="s">
        <v>286</v>
      </c>
      <c r="R2402" t="s">
        <v>304</v>
      </c>
      <c r="S2402" t="s">
        <v>318</v>
      </c>
      <c r="T2402" t="s">
        <v>319</v>
      </c>
      <c r="U2402">
        <v>31</v>
      </c>
      <c r="V2402">
        <v>5</v>
      </c>
      <c r="W2402">
        <v>30</v>
      </c>
      <c r="X2402">
        <v>3</v>
      </c>
      <c r="Y2402" s="15">
        <v>39909</v>
      </c>
      <c r="Z2402">
        <v>20</v>
      </c>
      <c r="AA2402" s="15">
        <v>21916</v>
      </c>
      <c r="AB2402" s="15">
        <v>45316</v>
      </c>
      <c r="AC2402">
        <v>8.5500000000000007</v>
      </c>
      <c r="AD2402">
        <v>1.85</v>
      </c>
      <c r="AE2402">
        <v>138</v>
      </c>
      <c r="AF2402" s="15">
        <v>45333</v>
      </c>
      <c r="AG2402">
        <v>-1</v>
      </c>
      <c r="AH2402">
        <v>-1</v>
      </c>
      <c r="AI2402">
        <v>174.98618949600001</v>
      </c>
      <c r="AJ2402">
        <v>-40.914270541800001</v>
      </c>
      <c r="AK2402">
        <v>4.5</v>
      </c>
      <c r="AL2402">
        <v>13</v>
      </c>
      <c r="AM2402">
        <v>57.2</v>
      </c>
      <c r="AN2402" t="s">
        <v>320</v>
      </c>
      <c r="AO2402" t="s">
        <v>321</v>
      </c>
      <c r="AP2402" t="s">
        <v>292</v>
      </c>
      <c r="AQ2402" t="s">
        <v>293</v>
      </c>
      <c r="AR2402" t="s">
        <v>294</v>
      </c>
      <c r="AS2402" t="s">
        <v>291</v>
      </c>
      <c r="AT2402">
        <v>-1</v>
      </c>
      <c r="AU2402">
        <v>-1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b">
        <v>0</v>
      </c>
      <c r="BI2402" t="b">
        <v>1</v>
      </c>
      <c r="BJ2402" t="b">
        <v>0</v>
      </c>
      <c r="BK2402" t="b">
        <v>0</v>
      </c>
      <c r="BL2402" t="s">
        <v>293</v>
      </c>
      <c r="BM2402">
        <v>2</v>
      </c>
      <c r="BN2402">
        <v>90</v>
      </c>
      <c r="BO2402">
        <v>1</v>
      </c>
      <c r="BP2402" s="15">
        <v>45316</v>
      </c>
      <c r="BQ2402" t="s">
        <v>307</v>
      </c>
      <c r="BR2402" t="s">
        <v>322</v>
      </c>
      <c r="BS2402">
        <v>90</v>
      </c>
      <c r="BT2402">
        <v>2</v>
      </c>
    </row>
    <row r="2403" spans="1:72" x14ac:dyDescent="0.25">
      <c r="A2403" t="str">
        <f t="shared" si="148"/>
        <v>140_15</v>
      </c>
      <c r="B2403" t="str">
        <f t="shared" si="149"/>
        <v>U</v>
      </c>
      <c r="C2403">
        <f t="shared" si="150"/>
        <v>2362.5</v>
      </c>
      <c r="D2403">
        <f t="shared" si="151"/>
        <v>3.17460317460317</v>
      </c>
      <c r="F2403" t="s">
        <v>3464</v>
      </c>
      <c r="G2403">
        <v>140</v>
      </c>
      <c r="H2403" t="s">
        <v>2224</v>
      </c>
      <c r="I2403">
        <v>15</v>
      </c>
      <c r="J2403">
        <v>330</v>
      </c>
      <c r="K2403" t="s">
        <v>283</v>
      </c>
      <c r="L2403" t="s">
        <v>284</v>
      </c>
      <c r="M2403">
        <v>2</v>
      </c>
      <c r="N2403" t="s">
        <v>285</v>
      </c>
      <c r="O2403">
        <v>0</v>
      </c>
      <c r="P2403">
        <v>3</v>
      </c>
      <c r="Q2403" t="s">
        <v>286</v>
      </c>
      <c r="R2403" t="s">
        <v>287</v>
      </c>
      <c r="S2403" t="s">
        <v>305</v>
      </c>
      <c r="T2403" t="s">
        <v>319</v>
      </c>
      <c r="U2403">
        <v>531</v>
      </c>
      <c r="V2403">
        <v>5</v>
      </c>
      <c r="W2403">
        <v>40</v>
      </c>
      <c r="X2403">
        <v>4</v>
      </c>
      <c r="Y2403" s="15">
        <v>42818</v>
      </c>
      <c r="Z2403">
        <v>18</v>
      </c>
      <c r="AA2403" s="15">
        <v>21916</v>
      </c>
      <c r="AB2403" s="15">
        <v>45312</v>
      </c>
      <c r="AC2403">
        <v>8.35</v>
      </c>
      <c r="AD2403">
        <v>4</v>
      </c>
      <c r="AE2403">
        <v>145.1</v>
      </c>
      <c r="AF2403" s="15">
        <v>45328</v>
      </c>
      <c r="AG2403">
        <v>-1</v>
      </c>
      <c r="AH2403">
        <v>-1</v>
      </c>
      <c r="AI2403">
        <v>175.00628368490001</v>
      </c>
      <c r="AJ2403">
        <v>-40.912495572499999</v>
      </c>
      <c r="AK2403">
        <v>2.5</v>
      </c>
      <c r="AL2403">
        <v>315</v>
      </c>
      <c r="AM2403">
        <v>2362.5</v>
      </c>
      <c r="AN2403" t="s">
        <v>306</v>
      </c>
      <c r="AO2403" t="s">
        <v>321</v>
      </c>
      <c r="AP2403" t="s">
        <v>292</v>
      </c>
      <c r="AQ2403" t="s">
        <v>293</v>
      </c>
      <c r="AR2403" t="s">
        <v>294</v>
      </c>
      <c r="AS2403" t="s">
        <v>291</v>
      </c>
      <c r="AT2403">
        <v>1397.0630349999999</v>
      </c>
      <c r="AU2403">
        <v>591.97897999999998</v>
      </c>
      <c r="AV2403">
        <v>0</v>
      </c>
      <c r="AW2403">
        <v>0</v>
      </c>
      <c r="AX2403">
        <v>0.84656084656084696</v>
      </c>
      <c r="AY2403">
        <v>0</v>
      </c>
      <c r="AZ2403">
        <v>3.17460317460317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b">
        <v>0</v>
      </c>
      <c r="BI2403" t="b">
        <v>1</v>
      </c>
      <c r="BJ2403" t="b">
        <v>1</v>
      </c>
      <c r="BK2403" t="b">
        <v>0</v>
      </c>
      <c r="BL2403" t="s">
        <v>293</v>
      </c>
      <c r="BM2403">
        <v>2</v>
      </c>
      <c r="BN2403">
        <v>90</v>
      </c>
      <c r="BO2403">
        <v>1</v>
      </c>
      <c r="BP2403" s="15">
        <v>45312</v>
      </c>
      <c r="BQ2403" t="s">
        <v>307</v>
      </c>
      <c r="BR2403" t="s">
        <v>322</v>
      </c>
      <c r="BS2403">
        <v>90</v>
      </c>
      <c r="BT2403">
        <v>2</v>
      </c>
    </row>
    <row r="2404" spans="1:72" x14ac:dyDescent="0.25">
      <c r="A2404" t="str">
        <f t="shared" si="148"/>
        <v>143_0</v>
      </c>
      <c r="B2404" t="str">
        <f t="shared" si="149"/>
        <v>U</v>
      </c>
      <c r="C2404">
        <f t="shared" si="150"/>
        <v>310.8</v>
      </c>
      <c r="D2404">
        <f t="shared" si="151"/>
        <v>0</v>
      </c>
      <c r="F2404" t="s">
        <v>3465</v>
      </c>
      <c r="G2404">
        <v>143</v>
      </c>
      <c r="H2404" t="s">
        <v>576</v>
      </c>
      <c r="I2404">
        <v>0</v>
      </c>
      <c r="J2404">
        <v>42</v>
      </c>
      <c r="K2404" t="s">
        <v>283</v>
      </c>
      <c r="L2404" t="s">
        <v>284</v>
      </c>
      <c r="M2404">
        <v>2</v>
      </c>
      <c r="N2404" t="s">
        <v>285</v>
      </c>
      <c r="O2404">
        <v>0</v>
      </c>
      <c r="P2404">
        <v>3</v>
      </c>
      <c r="Q2404" t="s">
        <v>286</v>
      </c>
      <c r="R2404" t="s">
        <v>287</v>
      </c>
      <c r="S2404" t="s">
        <v>288</v>
      </c>
      <c r="T2404" t="s">
        <v>319</v>
      </c>
      <c r="U2404">
        <v>1166</v>
      </c>
      <c r="V2404">
        <v>7</v>
      </c>
      <c r="W2404">
        <v>55</v>
      </c>
      <c r="X2404">
        <v>4</v>
      </c>
      <c r="Y2404" s="15">
        <v>37396</v>
      </c>
      <c r="Z2404">
        <v>20</v>
      </c>
      <c r="AA2404" s="15">
        <v>25569</v>
      </c>
      <c r="AB2404" s="15">
        <v>45315</v>
      </c>
      <c r="AC2404">
        <v>4.75</v>
      </c>
      <c r="AD2404">
        <v>2.25</v>
      </c>
      <c r="AE2404">
        <v>102.25</v>
      </c>
      <c r="AF2404" s="15">
        <v>45328</v>
      </c>
      <c r="AG2404">
        <v>-1</v>
      </c>
      <c r="AH2404">
        <v>-1</v>
      </c>
      <c r="AI2404">
        <v>174.99368504329999</v>
      </c>
      <c r="AJ2404">
        <v>-40.893881683799997</v>
      </c>
      <c r="AK2404">
        <v>1</v>
      </c>
      <c r="AL2404">
        <v>42</v>
      </c>
      <c r="AM2404">
        <v>310.8</v>
      </c>
      <c r="AN2404" t="s">
        <v>290</v>
      </c>
      <c r="AO2404" t="s">
        <v>321</v>
      </c>
      <c r="AP2404" t="s">
        <v>314</v>
      </c>
      <c r="AQ2404" t="s">
        <v>312</v>
      </c>
      <c r="AR2404" t="s">
        <v>294</v>
      </c>
      <c r="AS2404" t="s">
        <v>291</v>
      </c>
      <c r="AT2404">
        <v>872.54437499999995</v>
      </c>
      <c r="AU2404">
        <v>266.91968500000002</v>
      </c>
      <c r="AV2404">
        <v>0</v>
      </c>
      <c r="AW2404">
        <v>0</v>
      </c>
      <c r="AX2404">
        <v>0</v>
      </c>
      <c r="AY2404">
        <v>4.5454545454545396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b">
        <v>0</v>
      </c>
      <c r="BI2404" t="b">
        <v>1</v>
      </c>
      <c r="BJ2404" t="b">
        <v>0</v>
      </c>
      <c r="BK2404" t="b">
        <v>0</v>
      </c>
      <c r="BL2404" t="s">
        <v>312</v>
      </c>
      <c r="BM2404">
        <v>2</v>
      </c>
      <c r="BN2404">
        <v>75</v>
      </c>
      <c r="BO2404">
        <v>1</v>
      </c>
      <c r="BP2404" s="15">
        <v>45315</v>
      </c>
      <c r="BQ2404" t="s">
        <v>295</v>
      </c>
      <c r="BR2404" t="s">
        <v>348</v>
      </c>
      <c r="BS2404">
        <v>75</v>
      </c>
      <c r="BT2404">
        <v>2</v>
      </c>
    </row>
    <row r="2405" spans="1:72" x14ac:dyDescent="0.25">
      <c r="A2405" t="str">
        <f t="shared" si="148"/>
        <v>144_5</v>
      </c>
      <c r="B2405" t="str">
        <f t="shared" si="149"/>
        <v>U</v>
      </c>
      <c r="C2405">
        <f t="shared" si="150"/>
        <v>2257.1999999999998</v>
      </c>
      <c r="D2405">
        <f t="shared" si="151"/>
        <v>0</v>
      </c>
      <c r="F2405" t="s">
        <v>3466</v>
      </c>
      <c r="G2405">
        <v>144</v>
      </c>
      <c r="H2405" t="s">
        <v>3467</v>
      </c>
      <c r="I2405">
        <v>5</v>
      </c>
      <c r="J2405">
        <v>347</v>
      </c>
      <c r="K2405" t="s">
        <v>283</v>
      </c>
      <c r="L2405" t="s">
        <v>284</v>
      </c>
      <c r="M2405">
        <v>2</v>
      </c>
      <c r="N2405" t="s">
        <v>285</v>
      </c>
      <c r="O2405">
        <v>0</v>
      </c>
      <c r="P2405">
        <v>2</v>
      </c>
      <c r="Q2405" t="s">
        <v>286</v>
      </c>
      <c r="R2405" t="s">
        <v>287</v>
      </c>
      <c r="S2405" t="s">
        <v>305</v>
      </c>
      <c r="T2405" t="s">
        <v>319</v>
      </c>
      <c r="U2405">
        <v>203</v>
      </c>
      <c r="V2405">
        <v>4</v>
      </c>
      <c r="W2405">
        <v>25</v>
      </c>
      <c r="X2405">
        <v>2</v>
      </c>
      <c r="Y2405" s="15">
        <v>41729</v>
      </c>
      <c r="Z2405">
        <v>19</v>
      </c>
      <c r="AA2405" s="15">
        <v>35759</v>
      </c>
      <c r="AB2405" s="15">
        <v>45315</v>
      </c>
      <c r="AC2405">
        <v>15.25</v>
      </c>
      <c r="AD2405">
        <v>4</v>
      </c>
      <c r="AE2405">
        <v>241.25</v>
      </c>
      <c r="AF2405" s="15">
        <v>45334</v>
      </c>
      <c r="AG2405">
        <v>-1</v>
      </c>
      <c r="AH2405">
        <v>-1</v>
      </c>
      <c r="AI2405">
        <v>174.98618123270001</v>
      </c>
      <c r="AJ2405">
        <v>-40.885973552099998</v>
      </c>
      <c r="AK2405">
        <v>4</v>
      </c>
      <c r="AL2405">
        <v>342</v>
      </c>
      <c r="AM2405">
        <v>2257.1999999999998</v>
      </c>
      <c r="AN2405" t="s">
        <v>306</v>
      </c>
      <c r="AO2405" t="s">
        <v>321</v>
      </c>
      <c r="AP2405" t="s">
        <v>292</v>
      </c>
      <c r="AQ2405" t="s">
        <v>293</v>
      </c>
      <c r="AR2405" t="s">
        <v>294</v>
      </c>
      <c r="AS2405" t="s">
        <v>291</v>
      </c>
      <c r="AT2405">
        <v>1209.35392</v>
      </c>
      <c r="AU2405">
        <v>415.78940999999998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b">
        <v>0</v>
      </c>
      <c r="BI2405" t="b">
        <v>1</v>
      </c>
      <c r="BJ2405" t="b">
        <v>1</v>
      </c>
      <c r="BK2405" t="b">
        <v>0</v>
      </c>
      <c r="BL2405" t="s">
        <v>293</v>
      </c>
      <c r="BM2405">
        <v>2</v>
      </c>
      <c r="BN2405">
        <v>90</v>
      </c>
      <c r="BO2405">
        <v>1</v>
      </c>
      <c r="BP2405" s="15">
        <v>45315</v>
      </c>
      <c r="BQ2405" t="s">
        <v>307</v>
      </c>
      <c r="BR2405" t="s">
        <v>322</v>
      </c>
      <c r="BS2405">
        <v>90</v>
      </c>
      <c r="BT2405">
        <v>2</v>
      </c>
    </row>
    <row r="2406" spans="1:72" x14ac:dyDescent="0.25">
      <c r="A2406" t="str">
        <f t="shared" si="148"/>
        <v>145_6</v>
      </c>
      <c r="B2406" t="str">
        <f t="shared" si="149"/>
        <v>U</v>
      </c>
      <c r="C2406">
        <f t="shared" si="150"/>
        <v>1173</v>
      </c>
      <c r="D2406">
        <f t="shared" si="151"/>
        <v>0</v>
      </c>
      <c r="F2406" t="s">
        <v>3468</v>
      </c>
      <c r="G2406">
        <v>145</v>
      </c>
      <c r="H2406" t="s">
        <v>3469</v>
      </c>
      <c r="I2406">
        <v>6</v>
      </c>
      <c r="J2406">
        <v>176</v>
      </c>
      <c r="K2406" t="s">
        <v>283</v>
      </c>
      <c r="L2406" t="s">
        <v>284</v>
      </c>
      <c r="M2406">
        <v>2</v>
      </c>
      <c r="N2406" t="s">
        <v>285</v>
      </c>
      <c r="O2406">
        <v>0</v>
      </c>
      <c r="P2406">
        <v>2</v>
      </c>
      <c r="Q2406" t="s">
        <v>286</v>
      </c>
      <c r="R2406" t="s">
        <v>287</v>
      </c>
      <c r="S2406" t="s">
        <v>305</v>
      </c>
      <c r="T2406" t="s">
        <v>319</v>
      </c>
      <c r="U2406">
        <v>224</v>
      </c>
      <c r="V2406">
        <v>4</v>
      </c>
      <c r="W2406">
        <v>30</v>
      </c>
      <c r="X2406">
        <v>3</v>
      </c>
      <c r="Y2406" s="15">
        <v>42729</v>
      </c>
      <c r="Z2406">
        <v>19</v>
      </c>
      <c r="AA2406" s="15">
        <v>21916</v>
      </c>
      <c r="AB2406" s="15">
        <v>45316</v>
      </c>
      <c r="AC2406">
        <v>4</v>
      </c>
      <c r="AD2406">
        <v>3</v>
      </c>
      <c r="AE2406">
        <v>125</v>
      </c>
      <c r="AF2406" s="15">
        <v>45323</v>
      </c>
      <c r="AG2406">
        <v>-1</v>
      </c>
      <c r="AH2406">
        <v>-1</v>
      </c>
      <c r="AI2406">
        <v>174.98015214879999</v>
      </c>
      <c r="AJ2406">
        <v>-40.913477289200003</v>
      </c>
      <c r="AK2406">
        <v>1</v>
      </c>
      <c r="AL2406">
        <v>170</v>
      </c>
      <c r="AM2406">
        <v>1173</v>
      </c>
      <c r="AN2406" t="s">
        <v>306</v>
      </c>
      <c r="AO2406" t="s">
        <v>321</v>
      </c>
      <c r="AP2406" t="s">
        <v>292</v>
      </c>
      <c r="AQ2406" t="s">
        <v>293</v>
      </c>
      <c r="AR2406" t="s">
        <v>294</v>
      </c>
      <c r="AS2406" t="s">
        <v>291</v>
      </c>
      <c r="AT2406">
        <v>-1</v>
      </c>
      <c r="AU2406">
        <v>-1</v>
      </c>
      <c r="AV2406">
        <v>0</v>
      </c>
      <c r="AW2406">
        <v>2.5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b">
        <v>0</v>
      </c>
      <c r="BI2406" t="b">
        <v>1</v>
      </c>
      <c r="BJ2406" t="b">
        <v>1</v>
      </c>
      <c r="BK2406" t="b">
        <v>0</v>
      </c>
      <c r="BL2406" t="s">
        <v>293</v>
      </c>
      <c r="BM2406">
        <v>2</v>
      </c>
      <c r="BN2406">
        <v>90</v>
      </c>
      <c r="BO2406">
        <v>1</v>
      </c>
      <c r="BP2406" s="15">
        <v>45316</v>
      </c>
      <c r="BQ2406" t="s">
        <v>307</v>
      </c>
      <c r="BR2406" t="s">
        <v>322</v>
      </c>
      <c r="BS2406">
        <v>90</v>
      </c>
      <c r="BT2406">
        <v>2</v>
      </c>
    </row>
    <row r="2407" spans="1:72" x14ac:dyDescent="0.25">
      <c r="A2407" t="str">
        <f t="shared" si="148"/>
        <v>145_176</v>
      </c>
      <c r="B2407" t="str">
        <f t="shared" si="149"/>
        <v>U</v>
      </c>
      <c r="C2407">
        <f t="shared" si="150"/>
        <v>115.6</v>
      </c>
      <c r="D2407">
        <f t="shared" si="151"/>
        <v>88.235294117647101</v>
      </c>
      <c r="F2407" t="s">
        <v>3470</v>
      </c>
      <c r="G2407">
        <v>145</v>
      </c>
      <c r="H2407" t="s">
        <v>3469</v>
      </c>
      <c r="I2407">
        <v>176</v>
      </c>
      <c r="J2407">
        <v>193</v>
      </c>
      <c r="K2407" t="s">
        <v>283</v>
      </c>
      <c r="L2407" t="s">
        <v>284</v>
      </c>
      <c r="M2407">
        <v>2</v>
      </c>
      <c r="N2407" t="s">
        <v>285</v>
      </c>
      <c r="O2407">
        <v>0</v>
      </c>
      <c r="P2407">
        <v>2</v>
      </c>
      <c r="Q2407" t="s">
        <v>286</v>
      </c>
      <c r="R2407" t="s">
        <v>304</v>
      </c>
      <c r="S2407" t="s">
        <v>318</v>
      </c>
      <c r="T2407" t="s">
        <v>319</v>
      </c>
      <c r="U2407">
        <v>118</v>
      </c>
      <c r="V2407">
        <v>6</v>
      </c>
      <c r="W2407">
        <v>35</v>
      </c>
      <c r="X2407">
        <v>2</v>
      </c>
      <c r="Y2407" s="15">
        <v>35754</v>
      </c>
      <c r="Z2407">
        <v>22</v>
      </c>
      <c r="AA2407" s="15">
        <v>21916</v>
      </c>
      <c r="AB2407" s="15">
        <v>45316</v>
      </c>
      <c r="AC2407">
        <v>4</v>
      </c>
      <c r="AD2407">
        <v>3</v>
      </c>
      <c r="AE2407">
        <v>108</v>
      </c>
      <c r="AF2407" s="15">
        <v>45323</v>
      </c>
      <c r="AG2407">
        <v>-1</v>
      </c>
      <c r="AH2407">
        <v>-1</v>
      </c>
      <c r="AI2407">
        <v>174.9800106324</v>
      </c>
      <c r="AJ2407">
        <v>-40.914164775700002</v>
      </c>
      <c r="AK2407">
        <v>4.5</v>
      </c>
      <c r="AL2407">
        <v>17</v>
      </c>
      <c r="AM2407">
        <v>115.6</v>
      </c>
      <c r="AN2407" t="s">
        <v>320</v>
      </c>
      <c r="AO2407" t="s">
        <v>321</v>
      </c>
      <c r="AP2407" t="s">
        <v>314</v>
      </c>
      <c r="AQ2407" t="s">
        <v>312</v>
      </c>
      <c r="AR2407" t="s">
        <v>294</v>
      </c>
      <c r="AS2407" t="s">
        <v>291</v>
      </c>
      <c r="AT2407">
        <v>-1</v>
      </c>
      <c r="AU2407">
        <v>-1</v>
      </c>
      <c r="AV2407">
        <v>0</v>
      </c>
      <c r="AW2407">
        <v>0</v>
      </c>
      <c r="AX2407">
        <v>0</v>
      </c>
      <c r="AY2407">
        <v>17.647058823529399</v>
      </c>
      <c r="AZ2407">
        <v>88.235294117647101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b">
        <v>0</v>
      </c>
      <c r="BI2407" t="b">
        <v>1</v>
      </c>
      <c r="BJ2407" t="b">
        <v>0</v>
      </c>
      <c r="BK2407" t="b">
        <v>1</v>
      </c>
      <c r="BL2407" t="s">
        <v>312</v>
      </c>
      <c r="BM2407">
        <v>2</v>
      </c>
      <c r="BN2407">
        <v>90</v>
      </c>
      <c r="BO2407">
        <v>1</v>
      </c>
      <c r="BP2407" s="15">
        <v>45316</v>
      </c>
      <c r="BQ2407" t="s">
        <v>307</v>
      </c>
      <c r="BR2407" t="s">
        <v>322</v>
      </c>
      <c r="BS2407">
        <v>90</v>
      </c>
      <c r="BT2407">
        <v>2</v>
      </c>
    </row>
    <row r="2408" spans="1:72" x14ac:dyDescent="0.25">
      <c r="A2408" t="str">
        <f t="shared" si="148"/>
        <v>153_71</v>
      </c>
      <c r="B2408" t="str">
        <f t="shared" si="149"/>
        <v>U</v>
      </c>
      <c r="C2408">
        <f t="shared" si="150"/>
        <v>364.8</v>
      </c>
      <c r="D2408">
        <f t="shared" si="151"/>
        <v>0</v>
      </c>
      <c r="F2408" t="s">
        <v>3471</v>
      </c>
      <c r="G2408">
        <v>153</v>
      </c>
      <c r="H2408" t="s">
        <v>591</v>
      </c>
      <c r="I2408">
        <v>71</v>
      </c>
      <c r="J2408">
        <v>135</v>
      </c>
      <c r="K2408" t="s">
        <v>283</v>
      </c>
      <c r="L2408" t="s">
        <v>284</v>
      </c>
      <c r="M2408">
        <v>2</v>
      </c>
      <c r="N2408" t="s">
        <v>285</v>
      </c>
      <c r="O2408">
        <v>0</v>
      </c>
      <c r="P2408">
        <v>1</v>
      </c>
      <c r="Q2408" t="s">
        <v>286</v>
      </c>
      <c r="R2408" t="s">
        <v>304</v>
      </c>
      <c r="S2408" t="s">
        <v>318</v>
      </c>
      <c r="T2408" t="s">
        <v>319</v>
      </c>
      <c r="U2408">
        <v>68</v>
      </c>
      <c r="V2408">
        <v>6</v>
      </c>
      <c r="W2408">
        <v>25</v>
      </c>
      <c r="X2408">
        <v>1</v>
      </c>
      <c r="Y2408" s="15">
        <v>41453</v>
      </c>
      <c r="Z2408">
        <v>25</v>
      </c>
      <c r="AA2408" s="15">
        <v>21916</v>
      </c>
      <c r="AB2408" s="15">
        <v>45334</v>
      </c>
      <c r="AC2408">
        <v>4</v>
      </c>
      <c r="AD2408">
        <v>3</v>
      </c>
      <c r="AE2408">
        <v>111</v>
      </c>
      <c r="AF2408" s="15">
        <v>45334</v>
      </c>
      <c r="AG2408">
        <v>-1</v>
      </c>
      <c r="AH2408">
        <v>-1</v>
      </c>
      <c r="AI2408">
        <v>175.00102370229999</v>
      </c>
      <c r="AJ2408">
        <v>-40.884280866700003</v>
      </c>
      <c r="AK2408">
        <v>3</v>
      </c>
      <c r="AL2408">
        <v>64</v>
      </c>
      <c r="AM2408">
        <v>364.8</v>
      </c>
      <c r="AN2408" t="s">
        <v>320</v>
      </c>
      <c r="AO2408" t="s">
        <v>321</v>
      </c>
      <c r="AP2408" t="s">
        <v>314</v>
      </c>
      <c r="AQ2408" t="s">
        <v>312</v>
      </c>
      <c r="AR2408" t="s">
        <v>294</v>
      </c>
      <c r="AS2408" t="s">
        <v>291</v>
      </c>
      <c r="AT2408">
        <v>-1</v>
      </c>
      <c r="AU2408">
        <v>-1</v>
      </c>
      <c r="AV2408">
        <v>0</v>
      </c>
      <c r="AW2408">
        <v>0</v>
      </c>
      <c r="AX2408">
        <v>0</v>
      </c>
      <c r="AY2408">
        <v>10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b">
        <v>0</v>
      </c>
      <c r="BI2408" t="b">
        <v>1</v>
      </c>
      <c r="BJ2408" t="b">
        <v>0</v>
      </c>
      <c r="BK2408" t="b">
        <v>1</v>
      </c>
      <c r="BL2408" t="s">
        <v>312</v>
      </c>
      <c r="BM2408">
        <v>2</v>
      </c>
      <c r="BN2408">
        <v>90</v>
      </c>
      <c r="BO2408">
        <v>1</v>
      </c>
      <c r="BP2408" s="15">
        <v>45334</v>
      </c>
      <c r="BQ2408" t="s">
        <v>307</v>
      </c>
      <c r="BR2408" t="s">
        <v>322</v>
      </c>
      <c r="BS2408">
        <v>90</v>
      </c>
      <c r="BT240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Committed Treatments</vt:lpstr>
      <vt:lpstr>model_input_data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Fritz Jooste</cp:lastModifiedBy>
  <dcterms:modified xsi:type="dcterms:W3CDTF">2025-06-09T23:50:44Z</dcterms:modified>
</cp:coreProperties>
</file>