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zz_trash\default_roadmodel\cassandra\"/>
    </mc:Choice>
  </mc:AlternateContent>
  <xr:revisionPtr revIDLastSave="0" documentId="13_ncr:1_{F74FF860-2825-44BB-9538-54593BCC426D}" xr6:coauthVersionLast="47" xr6:coauthVersionMax="47" xr10:uidLastSave="{00000000-0000-0000-0000-000000000000}"/>
  <bookViews>
    <workbookView xWindow="-120" yWindow="-120" windowWidth="51840" windowHeight="21120" activeTab="2" xr2:uid="{F33CB80A-C17C-4693-9A34-23528AD6A6D8}"/>
  </bookViews>
  <sheets>
    <sheet name="work_bench" sheetId="3" r:id="rId1"/>
    <sheet name="config_forecast" sheetId="1" r:id="rId2"/>
    <sheet name="config_current_jfunc" sheetId="9" r:id="rId3"/>
    <sheet name="config_increase" sheetId="10" r:id="rId4"/>
    <sheet name="config_optimal" sheetId="11" r:id="rId5"/>
    <sheet name="jcass_lookups" sheetId="2" r:id="rId6"/>
  </sheets>
  <definedNames>
    <definedName name="bca_optimisation_types">jcass_lookups!$F$3:$F$5</definedName>
    <definedName name="feedback_modes">jcass_lookups!$D$3:$D$6</definedName>
    <definedName name="model_types">jcass_lookups!$B$3:$B$6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<sst xmlns="http://schemas.openxmlformats.org/spreadsheetml/2006/main" count="336" uniqueCount="124">
  <si>
    <t>Setting</t>
  </si>
  <si>
    <t>Value</t>
  </si>
  <si>
    <t>Model Type</t>
  </si>
  <si>
    <t>Number of Modelling Periods</t>
  </si>
  <si>
    <t>Initial Calendar Epoch</t>
  </si>
  <si>
    <t>Treatment Rates Set</t>
  </si>
  <si>
    <t>Feedback Mode</t>
  </si>
  <si>
    <t>Discount Rate</t>
  </si>
  <si>
    <t>Inflation Rate</t>
  </si>
  <si>
    <t xml:space="preserve"> Minimum Treatment Suitability Score</t>
  </si>
  <si>
    <t>Cost Scaling Parameter</t>
  </si>
  <si>
    <t>Description</t>
  </si>
  <si>
    <t>BCA-Optimisation Method</t>
  </si>
  <si>
    <t>Objective Parameter</t>
  </si>
  <si>
    <t>Number of Look-Ahead Periods</t>
  </si>
  <si>
    <t>Trigger Routine Maintenance</t>
  </si>
  <si>
    <t>Routine Maintenance Treatment</t>
  </si>
  <si>
    <t>Trigger Resets when Routine Maintenance</t>
  </si>
  <si>
    <t>Include Maintenance in FWP Export</t>
  </si>
  <si>
    <t>Element Identifier Columns</t>
  </si>
  <si>
    <t>Parameters to Export (or 'all' for All)</t>
  </si>
  <si>
    <t>Export Long Format File</t>
  </si>
  <si>
    <t>run_forecast</t>
  </si>
  <si>
    <t>mcda_optimised</t>
  </si>
  <si>
    <t>bca_optimised</t>
  </si>
  <si>
    <t>Chatty</t>
  </si>
  <si>
    <t>Somewhat Shy</t>
  </si>
  <si>
    <t>Introvert</t>
  </si>
  <si>
    <t>Silent</t>
  </si>
  <si>
    <t>Name of column in input file used to Scale Costs (e.g. 'in_length' or 'in_areaM2') or None for no scaling</t>
  </si>
  <si>
    <t>bca-greedy</t>
  </si>
  <si>
    <t>bca-egalitarian</t>
  </si>
  <si>
    <t>bca-ibcr</t>
  </si>
  <si>
    <t>Model type to run</t>
  </si>
  <si>
    <t>Number of modelling periods</t>
  </si>
  <si>
    <t>Tag to identify the Treatment Rates set to use. Must match a sheet in your Project Setup file. Enter "default" to use default rates in Domain Model</t>
  </si>
  <si>
    <t>Tag to identify the Budget to use. Must match one of the sheets in your Project Setup file</t>
  </si>
  <si>
    <t>Determines how much feedback is shown at runtime while a model runs</t>
  </si>
  <si>
    <t>Discount Rate for calculating Present Value of future costs, in Percent</t>
  </si>
  <si>
    <t>Inflation  Rate for calculating Present Value of future costs, in Percent</t>
  </si>
  <si>
    <t>Optimisation method to use for BCA optimisation</t>
  </si>
  <si>
    <t>Name of the model parameter that represents the Objective to optimise</t>
  </si>
  <si>
    <t>TRUE/FALSE flag to indicate if the model should trigger Routine Maintenance</t>
  </si>
  <si>
    <t>TRUE/FALSE flag to indicate if Routine Maintenance treatments should be exported with the FWP</t>
  </si>
  <si>
    <t>TRUE/FALSE flag to indicate if Routine Maintenance triggers Resets</t>
  </si>
  <si>
    <t>Pipe-delimited list of input column names to export with parameter forecasts and treatments</t>
  </si>
  <si>
    <t>Pipe-delimited list of Model Parameters to export, or enter 'all' to export forecasts for all parameters</t>
  </si>
  <si>
    <t>TRUE/FALSE flag to indicate if parameter forecasts should be exported in long file format (may cause out-of-memory errors)</t>
  </si>
  <si>
    <t>none</t>
  </si>
  <si>
    <t>Minimum Treatent Suitability Score (TSS). If TSS is below this value, treatment will not trigger.</t>
  </si>
  <si>
    <t>all</t>
  </si>
  <si>
    <t>Model Types</t>
  </si>
  <si>
    <t>Feedback Modes</t>
  </si>
  <si>
    <t>BCA Optimisation Methods</t>
  </si>
  <si>
    <t>Click here for Documentation related to Configuration settings</t>
  </si>
  <si>
    <t>Domain Model Setup File</t>
  </si>
  <si>
    <t>Project Setup File</t>
  </si>
  <si>
    <t>Input File</t>
  </si>
  <si>
    <t>Committted Treatments File</t>
  </si>
  <si>
    <t>Multi-Column Lookups File</t>
  </si>
  <si>
    <t>Project Name</t>
  </si>
  <si>
    <t>Budget Sheet to Use</t>
  </si>
  <si>
    <t>Strategy Debug Element Index</t>
  </si>
  <si>
    <t>Zero-based index for the element on which to Debug/Check strategy costs and benefits. Enter -1 to skip this debug.</t>
  </si>
  <si>
    <t>Modelling period for which to export Strategy debug information. Enter -1 to skip this debug</t>
  </si>
  <si>
    <t>Strategy Debug Period</t>
  </si>
  <si>
    <t>Period for Treatment Candidate Set Debug</t>
  </si>
  <si>
    <t>Modelling period for which to export Candidate Treatment set for checking/debugging purposes. Enter -1 to skip this debug.</t>
  </si>
  <si>
    <t>Element for JFunction Debug</t>
  </si>
  <si>
    <t>Zero-based index for the element on which to Debug/Check JFunction calculations. Enter -1 to skip this debug.</t>
  </si>
  <si>
    <t>License File Path</t>
  </si>
  <si>
    <t>Configuration to Run</t>
  </si>
  <si>
    <t>Absolute Path to your License (or 'none' if you do not have a license). Required/Used only for Console application.</t>
  </si>
  <si>
    <t>Sheet containing the Configuration to run. Only used for Console application.</t>
  </si>
  <si>
    <t>Name of the Project License under which this project resorts, or enter "Trial Project" if you do not have a license.</t>
  </si>
  <si>
    <t>NOTE: Configurations will be automatically read from sheets prefixed with "config_"</t>
  </si>
  <si>
    <t>para_obj_auc</t>
  </si>
  <si>
    <t>RMaint</t>
  </si>
  <si>
    <t>Name of the treatment that represents Routine Maintenance. Must match exactly one of your Domain Model treatments (case-sensitive)</t>
  </si>
  <si>
    <r>
      <t xml:space="preserve">Name of your Input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</t>
    </r>
  </si>
  <si>
    <r>
      <t xml:space="preserve">Name of your Committed Treatments File (CSV file).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</si>
  <si>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r>
      <t xml:space="preserve">Name of your Project Level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</si>
  <si>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r>
      <t xml:space="preserve">Name of your Multi-Column Lookups File (Excel Template). </t>
    </r>
    <r>
      <rPr>
        <sz val="10"/>
        <color rgb="FFFF0000"/>
        <rFont val="Aptos Narrow"/>
        <family val="2"/>
        <scheme val="minor"/>
      </rPr>
      <t>Presumed to be in the "inputs" sub-folder</t>
    </r>
    <r>
      <rPr>
        <sz val="10"/>
        <color theme="1"/>
        <rFont val="Aptos Narrow"/>
        <family val="2"/>
        <scheme val="minor"/>
      </rPr>
      <t xml:space="preserve"> within your work folder. Enter "none" if not applicable.</t>
    </r>
  </si>
  <si>
    <t>file_length</t>
  </si>
  <si>
    <r>
      <t xml:space="preserve">Name of your Domain Model Setup File (Excel Template). </t>
    </r>
    <r>
      <rPr>
        <sz val="10"/>
        <color rgb="FFFF0000"/>
        <rFont val="Aptos Narrow"/>
        <family val="2"/>
        <scheme val="minor"/>
      </rPr>
      <t xml:space="preserve">Presumed to be in the "inputs" sub-folder </t>
    </r>
    <r>
      <rPr>
        <sz val="10"/>
        <color theme="1"/>
        <rFont val="Aptos Narrow"/>
        <family val="2"/>
        <scheme val="minor"/>
      </rPr>
      <t>within your work folder.</t>
    </r>
  </si>
  <si>
    <t>Initial Calendar Epoch. In this case 23/24 year for Nelson</t>
  </si>
  <si>
    <t>model_input_data.csv</t>
  </si>
  <si>
    <t>mcda_proxval_ver1</t>
  </si>
  <si>
    <t>file_pct_lt_crax</t>
  </si>
  <si>
    <t>file_pct_poth</t>
  </si>
  <si>
    <t>file_pct_scabb</t>
  </si>
  <si>
    <t>file_pct_flush</t>
  </si>
  <si>
    <t>file_pct_shove</t>
  </si>
  <si>
    <t>file_pct_edgebreak</t>
  </si>
  <si>
    <t>|</t>
  </si>
  <si>
    <t>file_section_id|file_section_name|file_loc_from|file_loc_to|file_length|file_rut_lwpmean_85|file_pct_allig|file_naasra_85|file_adt|file_onrc|file_surf_date|file_pct_lt_crax|file_pct_poth|file_pct_scabb|file_pct_flush|file_pct_shove|file_pct_edgebreak</t>
  </si>
  <si>
    <t>file_pa_fault_qty</t>
  </si>
  <si>
    <t>file_su_fault_qty</t>
  </si>
  <si>
    <t>file_section_id</t>
  </si>
  <si>
    <t>file_section_name</t>
  </si>
  <si>
    <t>file_loc_from</t>
  </si>
  <si>
    <t>file_loc_to</t>
  </si>
  <si>
    <t>file_surf_class</t>
  </si>
  <si>
    <t>file_urban_rural</t>
  </si>
  <si>
    <t>file_onrc</t>
  </si>
  <si>
    <t>file_adt</t>
  </si>
  <si>
    <t>file_surf_date</t>
  </si>
  <si>
    <t>file_naasra_85</t>
  </si>
  <si>
    <t>file_rut_lwpmean_85</t>
  </si>
  <si>
    <t>file_pct_allig</t>
  </si>
  <si>
    <t>file_section_id|file_section_name|file_loc_from|file_loc_to|file_length|file_surf_class|file_urban_rural|file_onrc|file_adt|file_surf_date|file_su_fault_qty|file_pa_fault_qty|file_naasra_85|file_rut_lwpmean_85|file_pct_allig|file_pct_lt_crax|file_pct_poth|file_pct_scabb|file_pct_flush|file_pct_shove|file_pct_edgebreak</t>
  </si>
  <si>
    <t>file_section_id|file_seg_name|file_loc_from|file_loc_to|file_length|file_surf_class|file_urban_rural|file_onrc|file_adt|file_surf_date|file_su_fault_qty|file_pa_fault_qty|file_naasra_85|file_rut_lwpmean_85|file_pct_allig|file_pct_lt_crax|file_pct_poth|file_pct_scabb|file_pct_flush|file_pct_shove|file_pct_edgebreak</t>
  </si>
  <si>
    <t>kcdc_project_data.xlsx</t>
  </si>
  <si>
    <t>Kapiti Coast DC</t>
  </si>
  <si>
    <t>budget_forecast</t>
  </si>
  <si>
    <t>committeds.csv</t>
  </si>
  <si>
    <t>budget_optimal</t>
  </si>
  <si>
    <t>budget_current</t>
  </si>
  <si>
    <t>ase</t>
  </si>
  <si>
    <t>budget_increase</t>
  </si>
  <si>
    <t>default</t>
  </si>
  <si>
    <t>config_current</t>
  </si>
  <si>
    <t>C:\Users\fritz\Juno Services Dropbox\cassandra_related\licenses\license_files\fritz_jooste1.casslicense</t>
  </si>
  <si>
    <t>dm_template_v5_ccc.xlsx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</si>
</sst>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2"/>
      <color theme="0" tint="-0.499984740745262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EAF8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1" fillId="8" borderId="1" xfId="0" applyFont="1" applyFill="1" applyBorder="1"/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10" borderId="2" xfId="0" applyFont="1" applyFill="1" applyBorder="1" applyAlignment="1">
      <alignment vertical="center"/>
    </xf>
    <xf numFmtId="0" fontId="11" fillId="5" borderId="2" xfId="0" applyFont="1" applyFill="1" applyBorder="1" applyAlignment="1">
      <alignment vertical="center"/>
    </xf>
    <xf numFmtId="0" fontId="4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AE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onrix-limited.github.io/jcass_docs2/config_data/run_configur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6F2-0E65-4F5B-A70B-205A2B7B7CE7}">
  <dimension ref="A1:C12"/>
  <sheetViews>
    <sheetView zoomScaleNormal="100" workbookViewId="0">
      <selection activeCell="C25" sqref="C25"/>
    </sheetView>
  </sheetViews>
  <sheetFormatPr defaultRowHeight="15" x14ac:dyDescent="0.25"/>
  <cols>
    <col min="1" max="1" width="27.140625" bestFit="1" customWidth="1"/>
    <col min="2" max="2" width="32.5703125" customWidth="1"/>
    <col min="3" max="3" width="118.14062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21" t="s">
        <v>60</v>
      </c>
      <c r="B2" s="22" t="s">
        <v>113</v>
      </c>
      <c r="C2" s="23" t="s">
        <v>74</v>
      </c>
    </row>
    <row r="3" spans="1:3" ht="15.75" x14ac:dyDescent="0.25">
      <c r="A3" s="21" t="s">
        <v>55</v>
      </c>
      <c r="B3" s="22" t="s">
        <v>123</v>
      </c>
      <c r="C3" s="23" t="s">
        <v>84</v>
      </c>
    </row>
    <row r="4" spans="1:3" ht="15.75" x14ac:dyDescent="0.25">
      <c r="A4" s="21" t="s">
        <v>56</v>
      </c>
      <c r="B4" s="22" t="s">
        <v>112</v>
      </c>
      <c r="C4" s="23" t="s">
        <v>81</v>
      </c>
    </row>
    <row r="5" spans="1:3" ht="15.75" x14ac:dyDescent="0.25">
      <c r="A5" s="21" t="s">
        <v>57</v>
      </c>
      <c r="B5" s="22" t="s">
        <v>86</v>
      </c>
      <c r="C5" s="23" t="s">
        <v>79</v>
      </c>
    </row>
    <row r="6" spans="1:3" ht="15.75" x14ac:dyDescent="0.25">
      <c r="A6" s="21" t="s">
        <v>58</v>
      </c>
      <c r="B6" s="22" t="s">
        <v>115</v>
      </c>
      <c r="C6" s="23" t="s">
        <v>80</v>
      </c>
    </row>
    <row r="7" spans="1:3" ht="15.75" x14ac:dyDescent="0.25">
      <c r="A7" s="21" t="s">
        <v>59</v>
      </c>
      <c r="B7" s="22" t="s">
        <v>48</v>
      </c>
      <c r="C7" s="23" t="s">
        <v>82</v>
      </c>
    </row>
    <row r="8" spans="1:3" ht="15.75" x14ac:dyDescent="0.25">
      <c r="A8" s="28" t="s">
        <v>70</v>
      </c>
      <c r="B8" s="29" t="s">
        <v>122</v>
      </c>
      <c r="C8" s="30" t="s">
        <v>72</v>
      </c>
    </row>
    <row r="9" spans="1:3" ht="15.75" x14ac:dyDescent="0.25">
      <c r="A9" s="28" t="s">
        <v>71</v>
      </c>
      <c r="B9" s="29" t="s">
        <v>121</v>
      </c>
      <c r="C9" s="30" t="s">
        <v>73</v>
      </c>
    </row>
    <row r="12" spans="1:3" x14ac:dyDescent="0.25">
      <c r="B12" s="27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0C9E-AF2D-435F-9181-A8A225309D93}">
  <dimension ref="A1:D57"/>
  <sheetViews>
    <sheetView workbookViewId="0">
      <selection activeCell="B6" sqref="B6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22</v>
      </c>
      <c r="C2" s="4" t="s">
        <v>33</v>
      </c>
    </row>
    <row r="3" spans="1:3" ht="15.75" x14ac:dyDescent="0.25">
      <c r="A3" s="3" t="s">
        <v>3</v>
      </c>
      <c r="B3" s="31">
        <v>10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85</v>
      </c>
    </row>
    <row r="5" spans="1:3" ht="15.75" x14ac:dyDescent="0.25">
      <c r="A5" s="3" t="s">
        <v>61</v>
      </c>
      <c r="B5" s="31" t="s">
        <v>114</v>
      </c>
      <c r="C5" s="4" t="s">
        <v>36</v>
      </c>
    </row>
    <row r="6" spans="1:3" ht="15.75" x14ac:dyDescent="0.25">
      <c r="A6" s="3" t="s">
        <v>5</v>
      </c>
      <c r="B6" s="31" t="s">
        <v>120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-1</v>
      </c>
      <c r="C24" s="26" t="s">
        <v>67</v>
      </c>
    </row>
    <row r="25" spans="1:3" ht="15.75" x14ac:dyDescent="0.25">
      <c r="A25" s="24" t="s">
        <v>68</v>
      </c>
      <c r="B25" s="25">
        <v>1006</v>
      </c>
      <c r="C25" s="26" t="s">
        <v>69</v>
      </c>
    </row>
    <row r="27" spans="1:3" x14ac:dyDescent="0.25">
      <c r="A27" s="34" t="s">
        <v>54</v>
      </c>
      <c r="B27" s="34"/>
    </row>
    <row r="31" spans="1:3" x14ac:dyDescent="0.25">
      <c r="B31" t="s">
        <v>110</v>
      </c>
    </row>
    <row r="32" spans="1:3" x14ac:dyDescent="0.25">
      <c r="B32" t="s">
        <v>95</v>
      </c>
    </row>
    <row r="35" spans="2:4" x14ac:dyDescent="0.25">
      <c r="B35" t="s">
        <v>94</v>
      </c>
    </row>
    <row r="36" spans="2:4" x14ac:dyDescent="0.25">
      <c r="B36" s="33"/>
    </row>
    <row r="37" spans="2:4" x14ac:dyDescent="0.25">
      <c r="B37" s="33" t="s">
        <v>98</v>
      </c>
      <c r="C37" t="s">
        <v>94</v>
      </c>
      <c r="D37" t="str">
        <f>B37&amp;C37&amp;B38&amp;C38&amp;B39&amp;C39&amp;B40&amp;C40&amp;B41&amp;C41&amp;B42&amp;C42&amp;B43&amp;C43&amp;B44&amp;C44&amp;B45&amp;C45&amp;B46&amp;C46&amp;B47&amp;C47&amp;B48&amp;C48&amp;B49&amp;C49&amp;B50&amp;C50&amp;B51&amp;C51&amp;B52&amp;C52&amp;B53&amp;C53&amp;B54&amp;C54&amp;B55&amp;C55&amp;B56&amp;C56&amp;B57</f>
        <v>file_section_id|file_section_name|file_loc_from|file_loc_to|file_length|file_surf_class|file_urban_rural|file_onrc|file_adt|file_surf_date|file_su_fault_qty|file_pa_fault_qty|file_naasra_85|file_rut_lwpmean_85|file_pct_allig|file_pct_lt_crax|file_pct_poth|file_pct_scabb|file_pct_flush|file_pct_shove|file_pct_edgebreak</v>
      </c>
    </row>
    <row r="38" spans="2:4" x14ac:dyDescent="0.25">
      <c r="B38" s="33" t="s">
        <v>99</v>
      </c>
      <c r="C38" t="s">
        <v>94</v>
      </c>
      <c r="D38" t="s">
        <v>110</v>
      </c>
    </row>
    <row r="39" spans="2:4" x14ac:dyDescent="0.25">
      <c r="B39" s="33" t="s">
        <v>100</v>
      </c>
      <c r="C39" t="s">
        <v>94</v>
      </c>
    </row>
    <row r="40" spans="2:4" x14ac:dyDescent="0.25">
      <c r="B40" s="33" t="s">
        <v>101</v>
      </c>
      <c r="C40" t="s">
        <v>94</v>
      </c>
    </row>
    <row r="41" spans="2:4" x14ac:dyDescent="0.25">
      <c r="B41" s="32" t="s">
        <v>83</v>
      </c>
      <c r="C41" t="s">
        <v>94</v>
      </c>
    </row>
    <row r="42" spans="2:4" x14ac:dyDescent="0.25">
      <c r="B42" s="32" t="s">
        <v>102</v>
      </c>
      <c r="C42" t="s">
        <v>94</v>
      </c>
    </row>
    <row r="43" spans="2:4" x14ac:dyDescent="0.25">
      <c r="B43" s="32" t="s">
        <v>103</v>
      </c>
      <c r="C43" t="s">
        <v>94</v>
      </c>
    </row>
    <row r="44" spans="2:4" x14ac:dyDescent="0.25">
      <c r="B44" s="32" t="s">
        <v>104</v>
      </c>
      <c r="C44" t="s">
        <v>94</v>
      </c>
    </row>
    <row r="45" spans="2:4" x14ac:dyDescent="0.25">
      <c r="B45" s="32" t="s">
        <v>105</v>
      </c>
      <c r="C45" t="s">
        <v>94</v>
      </c>
    </row>
    <row r="46" spans="2:4" x14ac:dyDescent="0.25">
      <c r="B46" s="32" t="s">
        <v>106</v>
      </c>
      <c r="C46" t="s">
        <v>94</v>
      </c>
    </row>
    <row r="47" spans="2:4" x14ac:dyDescent="0.25">
      <c r="B47" s="32" t="s">
        <v>97</v>
      </c>
      <c r="C47" t="s">
        <v>94</v>
      </c>
    </row>
    <row r="48" spans="2:4" x14ac:dyDescent="0.25">
      <c r="B48" s="32" t="s">
        <v>96</v>
      </c>
      <c r="C48" t="s">
        <v>94</v>
      </c>
    </row>
    <row r="49" spans="2:3" x14ac:dyDescent="0.25">
      <c r="B49" s="32" t="s">
        <v>107</v>
      </c>
      <c r="C49" t="s">
        <v>94</v>
      </c>
    </row>
    <row r="50" spans="2:3" x14ac:dyDescent="0.25">
      <c r="B50" s="32" t="s">
        <v>108</v>
      </c>
      <c r="C50" t="s">
        <v>94</v>
      </c>
    </row>
    <row r="51" spans="2:3" x14ac:dyDescent="0.25">
      <c r="B51" s="32" t="s">
        <v>109</v>
      </c>
      <c r="C51" t="s">
        <v>94</v>
      </c>
    </row>
    <row r="52" spans="2:3" x14ac:dyDescent="0.25">
      <c r="B52" s="32" t="s">
        <v>88</v>
      </c>
      <c r="C52" t="s">
        <v>94</v>
      </c>
    </row>
    <row r="53" spans="2:3" x14ac:dyDescent="0.25">
      <c r="B53" s="32" t="s">
        <v>89</v>
      </c>
      <c r="C53" t="s">
        <v>94</v>
      </c>
    </row>
    <row r="54" spans="2:3" x14ac:dyDescent="0.25">
      <c r="B54" s="32" t="s">
        <v>90</v>
      </c>
      <c r="C54" t="s">
        <v>94</v>
      </c>
    </row>
    <row r="55" spans="2:3" x14ac:dyDescent="0.25">
      <c r="B55" s="32" t="s">
        <v>91</v>
      </c>
      <c r="C55" t="s">
        <v>94</v>
      </c>
    </row>
    <row r="56" spans="2:3" x14ac:dyDescent="0.25">
      <c r="B56" s="32" t="s">
        <v>92</v>
      </c>
      <c r="C56" t="s">
        <v>94</v>
      </c>
    </row>
    <row r="57" spans="2:3" x14ac:dyDescent="0.25">
      <c r="B57" s="32" t="s">
        <v>93</v>
      </c>
    </row>
  </sheetData>
  <mergeCells count="1">
    <mergeCell ref="A27:B27"/>
  </mergeCells>
  <dataValidations count="3">
    <dataValidation type="list" allowBlank="1" showInputMessage="1" showErrorMessage="1" sqref="B2" xr:uid="{7D678A97-B9E2-4911-B23D-148A1A8225E2}">
      <formula1>model_types</formula1>
    </dataValidation>
    <dataValidation type="list" allowBlank="1" showInputMessage="1" showErrorMessage="1" sqref="B7" xr:uid="{968A5D8F-9FE2-477C-8D5E-3F421637996D}">
      <formula1>feedback_modes</formula1>
    </dataValidation>
    <dataValidation type="list" allowBlank="1" showInputMessage="1" showErrorMessage="1" sqref="B12" xr:uid="{8C234147-199E-440F-A915-4A3E35F6C067}">
      <formula1>bca_optimisation_types</formula1>
    </dataValidation>
  </dataValidations>
  <hyperlinks>
    <hyperlink ref="A27" r:id="rId1" xr:uid="{B7A4B263-ECFC-4D11-99C6-693E110AD9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73E2-7B2D-46C0-ADC2-7549444E9B7F}">
  <dimension ref="A1:C27"/>
  <sheetViews>
    <sheetView tabSelected="1" topLeftCell="A15" workbookViewId="0">
      <selection activeCell="B34" sqref="B34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30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117</v>
      </c>
      <c r="C5" s="4" t="s">
        <v>36</v>
      </c>
    </row>
    <row r="6" spans="1:3" ht="15.75" x14ac:dyDescent="0.25">
      <c r="A6" s="3" t="s">
        <v>5</v>
      </c>
      <c r="B6" s="31" t="s">
        <v>120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16</v>
      </c>
      <c r="C24" s="26" t="s">
        <v>67</v>
      </c>
    </row>
    <row r="25" spans="1:3" ht="15.75" x14ac:dyDescent="0.25">
      <c r="A25" s="24" t="s">
        <v>68</v>
      </c>
      <c r="B25" s="25">
        <v>-1</v>
      </c>
      <c r="C25" s="26" t="s">
        <v>69</v>
      </c>
    </row>
    <row r="27" spans="1:3" x14ac:dyDescent="0.25">
      <c r="A27" s="34" t="s">
        <v>54</v>
      </c>
      <c r="B27" s="34"/>
    </row>
  </sheetData>
  <mergeCells count="1">
    <mergeCell ref="A27:B27"/>
  </mergeCells>
  <dataValidations count="3">
    <dataValidation type="list" allowBlank="1" showInputMessage="1" showErrorMessage="1" sqref="B2" xr:uid="{FD46C073-1173-493B-8B1E-B5317140DBEE}">
      <formula1>model_types</formula1>
    </dataValidation>
    <dataValidation type="list" allowBlank="1" showInputMessage="1" showErrorMessage="1" sqref="B7" xr:uid="{62AF6FD9-304A-4D77-817B-386174C0604C}">
      <formula1>feedback_modes</formula1>
    </dataValidation>
    <dataValidation type="list" allowBlank="1" showInputMessage="1" showErrorMessage="1" sqref="B12" xr:uid="{A575D381-9C81-427E-975F-4E847F9CCB04}">
      <formula1>bca_optimisation_types</formula1>
    </dataValidation>
  </dataValidations>
  <hyperlinks>
    <hyperlink ref="A27" r:id="rId1" xr:uid="{D0B7ECBB-4E0E-4D42-BCD5-D8D3030C5C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5EE38-9D05-4DFA-81C5-D9095EEC06B7}">
  <dimension ref="A1:C33"/>
  <sheetViews>
    <sheetView workbookViewId="0">
      <selection activeCell="B6" sqref="B6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30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119</v>
      </c>
      <c r="C5" s="4" t="s">
        <v>36</v>
      </c>
    </row>
    <row r="6" spans="1:3" ht="15.75" x14ac:dyDescent="0.25">
      <c r="A6" s="3" t="s">
        <v>5</v>
      </c>
      <c r="B6" s="31" t="s">
        <v>120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24</v>
      </c>
      <c r="C22" s="26" t="s">
        <v>63</v>
      </c>
    </row>
    <row r="23" spans="1:3" ht="15.75" x14ac:dyDescent="0.25">
      <c r="A23" s="24" t="s">
        <v>65</v>
      </c>
      <c r="B23" s="25">
        <v>1</v>
      </c>
      <c r="C23" s="26" t="s">
        <v>64</v>
      </c>
    </row>
    <row r="24" spans="1:3" ht="15.75" x14ac:dyDescent="0.25">
      <c r="A24" s="24" t="s">
        <v>66</v>
      </c>
      <c r="B24" s="25">
        <v>1</v>
      </c>
      <c r="C24" s="26" t="s">
        <v>67</v>
      </c>
    </row>
    <row r="25" spans="1:3" ht="15.75" x14ac:dyDescent="0.25">
      <c r="A25" s="24" t="s">
        <v>68</v>
      </c>
      <c r="B25" s="25">
        <v>18</v>
      </c>
      <c r="C25" s="26" t="s">
        <v>69</v>
      </c>
    </row>
    <row r="27" spans="1:3" x14ac:dyDescent="0.25">
      <c r="A27" s="34" t="s">
        <v>54</v>
      </c>
      <c r="B27" s="34"/>
    </row>
    <row r="33" spans="2:2" x14ac:dyDescent="0.25">
      <c r="B33" t="s">
        <v>118</v>
      </c>
    </row>
  </sheetData>
  <mergeCells count="1">
    <mergeCell ref="A27:B27"/>
  </mergeCells>
  <dataValidations count="3">
    <dataValidation type="list" allowBlank="1" showInputMessage="1" showErrorMessage="1" sqref="B12" xr:uid="{182A174C-B87D-4DD8-95E3-589CE26FC33B}">
      <formula1>bca_optimisation_types</formula1>
    </dataValidation>
    <dataValidation type="list" allowBlank="1" showInputMessage="1" showErrorMessage="1" sqref="B7" xr:uid="{88E6FB84-9EB6-4C10-BF09-C20C43E8AB98}">
      <formula1>feedback_modes</formula1>
    </dataValidation>
    <dataValidation type="list" allowBlank="1" showInputMessage="1" showErrorMessage="1" sqref="B2" xr:uid="{A74E8772-127D-408E-9AC5-2915D969C494}">
      <formula1>model_types</formula1>
    </dataValidation>
  </dataValidations>
  <hyperlinks>
    <hyperlink ref="A27" r:id="rId1" xr:uid="{4558EE14-AA1A-47BD-A4A4-EC45844014C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A3A8-F18F-4077-96E0-3F7691538C7F}">
  <dimension ref="A1:C27"/>
  <sheetViews>
    <sheetView workbookViewId="0">
      <selection activeCell="B6" sqref="B6"/>
    </sheetView>
  </sheetViews>
  <sheetFormatPr defaultRowHeight="15" x14ac:dyDescent="0.25"/>
  <cols>
    <col min="1" max="1" width="39.7109375" bestFit="1" customWidth="1"/>
    <col min="2" max="2" width="73.7109375" bestFit="1" customWidth="1"/>
    <col min="3" max="3" width="108.85546875" bestFit="1" customWidth="1"/>
  </cols>
  <sheetData>
    <row r="1" spans="1:3" x14ac:dyDescent="0.25">
      <c r="A1" s="1" t="s">
        <v>0</v>
      </c>
      <c r="B1" s="1" t="s">
        <v>1</v>
      </c>
      <c r="C1" s="1" t="s">
        <v>11</v>
      </c>
    </row>
    <row r="2" spans="1:3" ht="15.75" x14ac:dyDescent="0.25">
      <c r="A2" s="3" t="s">
        <v>2</v>
      </c>
      <c r="B2" s="31" t="s">
        <v>23</v>
      </c>
      <c r="C2" s="4" t="s">
        <v>33</v>
      </c>
    </row>
    <row r="3" spans="1:3" ht="15.75" x14ac:dyDescent="0.25">
      <c r="A3" s="3" t="s">
        <v>3</v>
      </c>
      <c r="B3" s="31">
        <v>30</v>
      </c>
      <c r="C3" s="4" t="s">
        <v>34</v>
      </c>
    </row>
    <row r="4" spans="1:3" ht="15.75" x14ac:dyDescent="0.25">
      <c r="A4" s="3" t="s">
        <v>4</v>
      </c>
      <c r="B4" s="31">
        <v>2023</v>
      </c>
      <c r="C4" s="4" t="s">
        <v>4</v>
      </c>
    </row>
    <row r="5" spans="1:3" ht="15.75" x14ac:dyDescent="0.25">
      <c r="A5" s="3" t="s">
        <v>61</v>
      </c>
      <c r="B5" s="31" t="s">
        <v>116</v>
      </c>
      <c r="C5" s="4" t="s">
        <v>36</v>
      </c>
    </row>
    <row r="6" spans="1:3" ht="15.75" x14ac:dyDescent="0.25">
      <c r="A6" s="3" t="s">
        <v>5</v>
      </c>
      <c r="B6" s="31" t="s">
        <v>120</v>
      </c>
      <c r="C6" s="4" t="s">
        <v>35</v>
      </c>
    </row>
    <row r="7" spans="1:3" ht="15.75" x14ac:dyDescent="0.25">
      <c r="A7" s="3" t="s">
        <v>6</v>
      </c>
      <c r="B7" s="14" t="s">
        <v>25</v>
      </c>
      <c r="C7" s="4" t="s">
        <v>37</v>
      </c>
    </row>
    <row r="8" spans="1:3" ht="15.75" x14ac:dyDescent="0.25">
      <c r="A8" s="3" t="s">
        <v>7</v>
      </c>
      <c r="B8" s="15">
        <v>4</v>
      </c>
      <c r="C8" s="4" t="s">
        <v>38</v>
      </c>
    </row>
    <row r="9" spans="1:3" ht="15.75" x14ac:dyDescent="0.25">
      <c r="A9" s="3" t="s">
        <v>8</v>
      </c>
      <c r="B9" s="15">
        <v>4</v>
      </c>
      <c r="C9" s="4" t="s">
        <v>39</v>
      </c>
    </row>
    <row r="10" spans="1:3" ht="15.75" x14ac:dyDescent="0.25">
      <c r="A10" s="5" t="s">
        <v>9</v>
      </c>
      <c r="B10" s="16">
        <v>0</v>
      </c>
      <c r="C10" s="6" t="s">
        <v>49</v>
      </c>
    </row>
    <row r="11" spans="1:3" ht="15.75" x14ac:dyDescent="0.25">
      <c r="A11" s="5" t="s">
        <v>10</v>
      </c>
      <c r="B11" s="17" t="s">
        <v>83</v>
      </c>
      <c r="C11" s="6" t="s">
        <v>29</v>
      </c>
    </row>
    <row r="12" spans="1:3" ht="15.75" x14ac:dyDescent="0.25">
      <c r="A12" s="7" t="s">
        <v>12</v>
      </c>
      <c r="B12" s="18" t="s">
        <v>32</v>
      </c>
      <c r="C12" s="8" t="s">
        <v>40</v>
      </c>
    </row>
    <row r="13" spans="1:3" ht="15.75" x14ac:dyDescent="0.25">
      <c r="A13" s="7" t="s">
        <v>13</v>
      </c>
      <c r="B13" s="18" t="s">
        <v>76</v>
      </c>
      <c r="C13" s="8" t="s">
        <v>41</v>
      </c>
    </row>
    <row r="14" spans="1:3" ht="15.75" x14ac:dyDescent="0.25">
      <c r="A14" s="7" t="s">
        <v>14</v>
      </c>
      <c r="B14" s="18">
        <v>30</v>
      </c>
      <c r="C14" s="8" t="s">
        <v>14</v>
      </c>
    </row>
    <row r="15" spans="1:3" ht="15.75" x14ac:dyDescent="0.25">
      <c r="A15" s="9" t="s">
        <v>15</v>
      </c>
      <c r="B15" s="19" t="b">
        <v>1</v>
      </c>
      <c r="C15" s="10" t="s">
        <v>42</v>
      </c>
    </row>
    <row r="16" spans="1:3" ht="15.75" x14ac:dyDescent="0.25">
      <c r="A16" s="9" t="s">
        <v>16</v>
      </c>
      <c r="B16" s="19" t="s">
        <v>77</v>
      </c>
      <c r="C16" s="10" t="s">
        <v>78</v>
      </c>
    </row>
    <row r="17" spans="1:3" ht="15.75" x14ac:dyDescent="0.25">
      <c r="A17" s="9" t="s">
        <v>17</v>
      </c>
      <c r="B17" s="19" t="b">
        <v>0</v>
      </c>
      <c r="C17" s="10" t="s">
        <v>43</v>
      </c>
    </row>
    <row r="18" spans="1:3" ht="15.75" x14ac:dyDescent="0.25">
      <c r="A18" s="9" t="s">
        <v>18</v>
      </c>
      <c r="B18" s="19" t="b">
        <v>0</v>
      </c>
      <c r="C18" s="10" t="s">
        <v>44</v>
      </c>
    </row>
    <row r="19" spans="1:3" x14ac:dyDescent="0.25">
      <c r="A19" s="11" t="s">
        <v>19</v>
      </c>
      <c r="B19" t="s">
        <v>111</v>
      </c>
      <c r="C19" s="12" t="s">
        <v>45</v>
      </c>
    </row>
    <row r="20" spans="1:3" ht="15.75" x14ac:dyDescent="0.25">
      <c r="A20" s="11" t="s">
        <v>20</v>
      </c>
      <c r="B20" s="20" t="s">
        <v>50</v>
      </c>
      <c r="C20" s="12" t="s">
        <v>46</v>
      </c>
    </row>
    <row r="21" spans="1:3" ht="15.75" x14ac:dyDescent="0.25">
      <c r="A21" s="11" t="s">
        <v>21</v>
      </c>
      <c r="B21" s="20" t="b">
        <v>0</v>
      </c>
      <c r="C21" s="12" t="s">
        <v>47</v>
      </c>
    </row>
    <row r="22" spans="1:3" ht="15.75" x14ac:dyDescent="0.25">
      <c r="A22" s="24" t="s">
        <v>62</v>
      </c>
      <c r="B22" s="25">
        <v>-1</v>
      </c>
      <c r="C22" s="26" t="s">
        <v>63</v>
      </c>
    </row>
    <row r="23" spans="1:3" ht="15.75" x14ac:dyDescent="0.25">
      <c r="A23" s="24" t="s">
        <v>65</v>
      </c>
      <c r="B23" s="25">
        <v>-1</v>
      </c>
      <c r="C23" s="26" t="s">
        <v>64</v>
      </c>
    </row>
    <row r="24" spans="1:3" ht="15.75" x14ac:dyDescent="0.25">
      <c r="A24" s="24" t="s">
        <v>66</v>
      </c>
      <c r="B24" s="25">
        <v>20</v>
      </c>
      <c r="C24" s="26" t="s">
        <v>67</v>
      </c>
    </row>
    <row r="25" spans="1:3" ht="15.75" x14ac:dyDescent="0.25">
      <c r="A25" s="24" t="s">
        <v>68</v>
      </c>
      <c r="B25" s="25">
        <v>218</v>
      </c>
      <c r="C25" s="26" t="s">
        <v>69</v>
      </c>
    </row>
    <row r="27" spans="1:3" x14ac:dyDescent="0.25">
      <c r="A27" s="34" t="s">
        <v>54</v>
      </c>
      <c r="B27" s="34"/>
    </row>
  </sheetData>
  <mergeCells count="1">
    <mergeCell ref="A27:B27"/>
  </mergeCells>
  <dataValidations count="3">
    <dataValidation type="list" allowBlank="1" showInputMessage="1" showErrorMessage="1" sqref="B2" xr:uid="{87290ABB-3BC0-40D4-A020-8A930B21561B}">
      <formula1>model_types</formula1>
    </dataValidation>
    <dataValidation type="list" allowBlank="1" showInputMessage="1" showErrorMessage="1" sqref="B7" xr:uid="{332DDB90-2B6C-41D8-A1A0-F65A365663B2}">
      <formula1>feedback_modes</formula1>
    </dataValidation>
    <dataValidation type="list" allowBlank="1" showInputMessage="1" showErrorMessage="1" sqref="B12" xr:uid="{0281AB10-8E74-4AAA-B06A-BF41C022950A}">
      <formula1>bca_optimisation_types</formula1>
    </dataValidation>
  </dataValidations>
  <hyperlinks>
    <hyperlink ref="A27" r:id="rId1" xr:uid="{BC8CEE7D-EF9E-4AFF-94E0-74BEB6F4F7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8408-47F7-41C0-880C-979018410962}">
  <dimension ref="B2:F6"/>
  <sheetViews>
    <sheetView workbookViewId="0">
      <selection activeCell="H15" sqref="H15"/>
    </sheetView>
  </sheetViews>
  <sheetFormatPr defaultRowHeight="15" x14ac:dyDescent="0.25"/>
  <cols>
    <col min="2" max="2" width="18" bestFit="1" customWidth="1"/>
    <col min="4" max="4" width="15.85546875" bestFit="1" customWidth="1"/>
    <col min="6" max="6" width="24.85546875" bestFit="1" customWidth="1"/>
  </cols>
  <sheetData>
    <row r="2" spans="2:6" x14ac:dyDescent="0.25">
      <c r="B2" s="13" t="s">
        <v>51</v>
      </c>
      <c r="D2" s="13" t="s">
        <v>52</v>
      </c>
      <c r="F2" s="13" t="s">
        <v>53</v>
      </c>
    </row>
    <row r="3" spans="2:6" x14ac:dyDescent="0.25">
      <c r="B3" s="2" t="s">
        <v>22</v>
      </c>
      <c r="D3" s="2" t="s">
        <v>25</v>
      </c>
      <c r="F3" s="2" t="s">
        <v>30</v>
      </c>
    </row>
    <row r="4" spans="2:6" x14ac:dyDescent="0.25">
      <c r="B4" s="2" t="s">
        <v>23</v>
      </c>
      <c r="D4" s="2" t="s">
        <v>26</v>
      </c>
      <c r="F4" s="2" t="s">
        <v>31</v>
      </c>
    </row>
    <row r="5" spans="2:6" x14ac:dyDescent="0.25">
      <c r="B5" s="2" t="s">
        <v>87</v>
      </c>
      <c r="D5" s="2" t="s">
        <v>27</v>
      </c>
      <c r="F5" s="2" t="s">
        <v>32</v>
      </c>
    </row>
    <row r="6" spans="2:6" x14ac:dyDescent="0.25">
      <c r="B6" s="2" t="s">
        <v>24</v>
      </c>
      <c r="D6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work_bench</vt:lpstr>
      <vt:lpstr>config_forecast</vt:lpstr>
      <vt:lpstr>config_current_jfunc</vt:lpstr>
      <vt:lpstr>config_increase</vt:lpstr>
      <vt:lpstr>config_optimal</vt:lpstr>
      <vt:lpstr>jcass_lookups</vt:lpstr>
      <vt:lpstr>bca_optimisation_types</vt:lpstr>
      <vt:lpstr>feedback_modes</vt:lpstr>
      <vt:lpstr>model_types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Jooste</dc:creator>
  <cp:lastModifiedBy>Fritz Jooste</cp:lastModifiedBy>
  <dcterms:created xsi:type="dcterms:W3CDTF">2024-09-18T23:37:58Z</dcterms:created>
  <dcterms:modified xsi:type="dcterms:W3CDTF">2025-07-24T21:06:26Z</dcterms:modified>
</cp:coreProperties>
</file>