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tz\Juno Services Dropbox\Local_Authorities\aa_gen2_models\jcass\"/>
    </mc:Choice>
  </mc:AlternateContent>
  <xr:revisionPtr revIDLastSave="0" documentId="13_ncr:1_{F447D9BD-1A83-4B54-B2A9-3E7151DFE441}" xr6:coauthVersionLast="47" xr6:coauthVersionMax="47" xr10:uidLastSave="{00000000-0000-0000-0000-000000000000}"/>
  <bookViews>
    <workbookView xWindow="-120" yWindow="-120" windowWidth="51840" windowHeight="21120" xr2:uid="{9F1E4787-DFCB-404C-BE33-FC577EF5B9B2}"/>
  </bookViews>
  <sheets>
    <sheet name="meta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2" l="1"/>
  <c r="C12" i="2"/>
</calcChain>
</file>

<file path=xl/sharedStrings.xml><?xml version="1.0" encoding="utf-8"?>
<sst xmlns="http://schemas.openxmlformats.org/spreadsheetml/2006/main" count="134" uniqueCount="88">
  <si>
    <t>random_seed</t>
  </si>
  <si>
    <t>run_parallel</t>
  </si>
  <si>
    <t>raw_data_file</t>
  </si>
  <si>
    <t>comment</t>
  </si>
  <si>
    <t>value</t>
  </si>
  <si>
    <t>setting_name</t>
  </si>
  <si>
    <t>model_setup_file</t>
  </si>
  <si>
    <t>debug_strat_elem_index</t>
  </si>
  <si>
    <t>debug_treat_rank_period</t>
  </si>
  <si>
    <t>debug_strat_period</t>
  </si>
  <si>
    <t>input_data_imputed.csv</t>
  </si>
  <si>
    <t>budgets_file</t>
  </si>
  <si>
    <t>budgets.xlsx</t>
  </si>
  <si>
    <t>exports_sub_folder</t>
  </si>
  <si>
    <t>outputs</t>
  </si>
  <si>
    <t>export_parameters</t>
  </si>
  <si>
    <t xml:space="preserve">Debug stategies for period </t>
  </si>
  <si>
    <t>Debug Ranking for period</t>
  </si>
  <si>
    <t>committeds_file</t>
  </si>
  <si>
    <t>committeds_sheet</t>
  </si>
  <si>
    <t>Committed treatments file (or 'none' if not applicable). Assumed to be in Work Folder.</t>
  </si>
  <si>
    <t>Name of worksheet with committed treatments, if file is not 'none'</t>
  </si>
  <si>
    <t>Sheet1</t>
  </si>
  <si>
    <t>model_version</t>
  </si>
  <si>
    <t>ver_0_1</t>
  </si>
  <si>
    <t>clear_exports_folder_at_start</t>
  </si>
  <si>
    <t>jcass_setup_gen2.xlsx</t>
  </si>
  <si>
    <t>none</t>
  </si>
  <si>
    <t>run_command</t>
  </si>
  <si>
    <t>number_of_modelling_periods</t>
  </si>
  <si>
    <t>feedback_mode</t>
  </si>
  <si>
    <t>run_key</t>
  </si>
  <si>
    <t>budget_sheet</t>
  </si>
  <si>
    <t>is_calibration_run</t>
  </si>
  <si>
    <t>base</t>
  </si>
  <si>
    <t>initial_calendar_epoch</t>
  </si>
  <si>
    <t>discount_rate</t>
  </si>
  <si>
    <t>inflation_rate</t>
  </si>
  <si>
    <t>objective_parameter</t>
  </si>
  <si>
    <t>par_obj</t>
  </si>
  <si>
    <t>elem_identifier_columns</t>
  </si>
  <si>
    <t>trigger_maintenance</t>
  </si>
  <si>
    <t>lookahead_periods</t>
  </si>
  <si>
    <t>Initial Calendar Epoch</t>
  </si>
  <si>
    <t>Discount Rate (%)</t>
  </si>
  <si>
    <t>Inflation Rate (%)</t>
  </si>
  <si>
    <t>Element Identifier Columns</t>
  </si>
  <si>
    <t>Number of periods to look ahead when evaluating strategies</t>
  </si>
  <si>
    <t>domain_model_dll</t>
  </si>
  <si>
    <t>domain_model_class</t>
  </si>
  <si>
    <t>treatment_selection</t>
  </si>
  <si>
    <t>default</t>
  </si>
  <si>
    <t>routine_maintenance_treatment</t>
  </si>
  <si>
    <t>Name of the treatment that represents routine maintenance</t>
  </si>
  <si>
    <t>RMaint</t>
  </si>
  <si>
    <t>routine_maintenance_trigger_reset</t>
  </si>
  <si>
    <t>Does Routine Maintenance trigger Reset? If false, then Increment is called rather than Reset when maintenance is applied</t>
  </si>
  <si>
    <t>bca-greedy</t>
  </si>
  <si>
    <t>Number of modelling periods</t>
  </si>
  <si>
    <t>Feedback mode [values 0 (silent) to 3 (chatty) are allowed]</t>
  </si>
  <si>
    <t>User defined Key/Code for this run</t>
  </si>
  <si>
    <t>Name of sheet in budget file to use for budget for this run</t>
  </si>
  <si>
    <t>True/False flag to indicate if this is a calibration run or not (set to FALSE for time being)</t>
  </si>
  <si>
    <t>assign_treatments</t>
  </si>
  <si>
    <t>par_surf_age|par_surf_life_ach|par_surf_remain_life|par_pct_flushing|par_pct_scabbing|par_pct_lt_cracks|par_pct_lt_cracks|par_pct_mesh_cracks|par_pct_shoving|par_pct_potholes|par_rut|par_naasra|par_pdi|par_sdi|par_obj</t>
  </si>
  <si>
    <t>Pipe delimited list of model parameters for which to export data, or enter 'all' to export data for all modelling parameters</t>
  </si>
  <si>
    <t>include_maint_in_fwp_table</t>
  </si>
  <si>
    <t>Should Routine Maintenance treatments be exported with other treatments in the FWP table?</t>
  </si>
  <si>
    <t>area_name|onrc|surf_class</t>
  </si>
  <si>
    <t>all</t>
  </si>
  <si>
    <t>Name of the model setup file containing definitions for parameters, treatments, etc</t>
  </si>
  <si>
    <t>Name of the raw input data file (.csv file)</t>
  </si>
  <si>
    <t>Name of the budgets file (.xlsx file)</t>
  </si>
  <si>
    <t>Name of the domain class (.default class)</t>
  </si>
  <si>
    <t>Should model run in Parallel. At this stage, always set this to FALSE.</t>
  </si>
  <si>
    <t>Random seed number for stochastic features</t>
  </si>
  <si>
    <t>Model version for backward compatibility. Set this to 'ver_0_1'</t>
  </si>
  <si>
    <t>Name of the DLL file, or else 'default' to use the default domain model stub</t>
  </si>
  <si>
    <t>export_long_format_file</t>
  </si>
  <si>
    <t>TRUE/FALSE flag to indicate if the parameter data should be exported as a single, long-format, file (can cause memory problems)</t>
  </si>
  <si>
    <t>bca_optimisation_method</t>
  </si>
  <si>
    <t>Optimisation method to use with Benefit-Cost Analysis models (use one of: 'moora', 'bca-greedy', 'bca-egal', 'bca-ibcr'</t>
  </si>
  <si>
    <t>model_type</t>
  </si>
  <si>
    <t>Run command. Valid commands are 'bca_optimised', 'mcda_optimised' and 'run_forecast'</t>
  </si>
  <si>
    <t>Objective Parameter in Benefit-Cost Optimisation analysis</t>
  </si>
  <si>
    <t>min_treatment_suitability_score</t>
  </si>
  <si>
    <t>Minimum treatment suitability score allowed for a treatment to be considered as a candidate in an MCDA model.</t>
  </si>
  <si>
    <t>mcda_optimised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</si>
</sst>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3" fillId="2" borderId="1" xfId="1" applyFont="1" applyFill="1" applyBorder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2" xfId="1" applyBorder="1" applyAlignment="1">
      <alignment vertical="center"/>
    </xf>
    <xf numFmtId="0" fontId="1" fillId="3" borderId="1" xfId="1" applyFill="1" applyBorder="1"/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1" fillId="4" borderId="1" xfId="1" applyFill="1" applyBorder="1"/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/>
    </xf>
    <xf numFmtId="0" fontId="1" fillId="5" borderId="1" xfId="1" applyFill="1" applyBorder="1"/>
    <xf numFmtId="0" fontId="2" fillId="5" borderId="1" xfId="1" applyFont="1" applyFill="1" applyBorder="1" applyAlignment="1">
      <alignment horizontal="left" vertical="center"/>
    </xf>
    <xf numFmtId="0" fontId="1" fillId="4" borderId="1" xfId="1" applyFill="1" applyBorder="1" applyAlignment="1">
      <alignment vertical="center"/>
    </xf>
    <xf numFmtId="0" fontId="1" fillId="5" borderId="1" xfId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1" applyFill="1" applyBorder="1"/>
    <xf numFmtId="0" fontId="2" fillId="6" borderId="1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left" vertical="center"/>
    </xf>
    <xf numFmtId="0" fontId="1" fillId="6" borderId="2" xfId="1" applyFill="1" applyBorder="1" applyAlignment="1">
      <alignment vertical="center"/>
    </xf>
    <xf numFmtId="0" fontId="2" fillId="6" borderId="2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9EA49A38-D0CC-4F47-B91E-67BE05586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8DCB-D979-411A-A679-6CBBC2EC3F87}">
  <dimension ref="A1:E34"/>
  <sheetViews>
    <sheetView tabSelected="1" zoomScale="110" zoomScaleNormal="110" workbookViewId="0">
      <selection activeCell="L33" sqref="L33"/>
    </sheetView>
  </sheetViews>
  <sheetFormatPr defaultRowHeight="12" x14ac:dyDescent="0.2"/>
  <cols>
    <col min="1" max="1" width="29.140625" style="1" bestFit="1" customWidth="1" collapsed="1"/>
    <col min="2" max="2" width="23.140625" style="1" bestFit="1" customWidth="1" collapsed="1"/>
    <col min="3" max="3" width="99.28515625" style="1" customWidth="1" collapsed="1"/>
    <col min="4" max="5" width="9.140625" style="1"/>
    <col min="6" max="16384" width="9.140625" style="1" collapsed="1"/>
  </cols>
  <sheetData>
    <row r="1" spans="1:3" x14ac:dyDescent="0.2">
      <c r="A1" s="2" t="s">
        <v>5</v>
      </c>
      <c r="B1" s="2" t="s">
        <v>4</v>
      </c>
      <c r="C1" s="2" t="s">
        <v>3</v>
      </c>
    </row>
    <row r="2" spans="1:3" x14ac:dyDescent="0.2">
      <c r="A2" s="21" t="s">
        <v>6</v>
      </c>
      <c r="B2" s="22" t="s">
        <v>26</v>
      </c>
      <c r="C2" s="23" t="s">
        <v>70</v>
      </c>
    </row>
    <row r="3" spans="1:3" x14ac:dyDescent="0.2">
      <c r="A3" s="21" t="s">
        <v>2</v>
      </c>
      <c r="B3" s="22" t="s">
        <v>10</v>
      </c>
      <c r="C3" s="23" t="s">
        <v>71</v>
      </c>
    </row>
    <row r="4" spans="1:3" x14ac:dyDescent="0.2">
      <c r="A4" s="21" t="s">
        <v>11</v>
      </c>
      <c r="B4" s="22" t="s">
        <v>12</v>
      </c>
      <c r="C4" s="23" t="s">
        <v>72</v>
      </c>
    </row>
    <row r="5" spans="1:3" x14ac:dyDescent="0.2">
      <c r="A5" s="21" t="s">
        <v>18</v>
      </c>
      <c r="B5" s="22" t="s">
        <v>27</v>
      </c>
      <c r="C5" s="23" t="s">
        <v>20</v>
      </c>
    </row>
    <row r="6" spans="1:3" x14ac:dyDescent="0.2">
      <c r="A6" s="21" t="s">
        <v>19</v>
      </c>
      <c r="B6" s="22" t="s">
        <v>22</v>
      </c>
      <c r="C6" s="23" t="s">
        <v>21</v>
      </c>
    </row>
    <row r="7" spans="1:3" x14ac:dyDescent="0.2">
      <c r="A7" s="24" t="s">
        <v>48</v>
      </c>
      <c r="B7" s="22" t="s">
        <v>51</v>
      </c>
      <c r="C7" s="25" t="s">
        <v>77</v>
      </c>
    </row>
    <row r="8" spans="1:3" x14ac:dyDescent="0.2">
      <c r="A8" s="21" t="s">
        <v>49</v>
      </c>
      <c r="B8" s="22" t="s">
        <v>51</v>
      </c>
      <c r="C8" s="23" t="s">
        <v>73</v>
      </c>
    </row>
    <row r="9" spans="1:3" x14ac:dyDescent="0.2">
      <c r="A9" s="3" t="s">
        <v>1</v>
      </c>
      <c r="B9" s="7" t="b">
        <v>0</v>
      </c>
      <c r="C9" s="13" t="s">
        <v>74</v>
      </c>
    </row>
    <row r="10" spans="1:3" x14ac:dyDescent="0.2">
      <c r="A10" s="3" t="s">
        <v>0</v>
      </c>
      <c r="B10" s="7">
        <v>56789</v>
      </c>
      <c r="C10" s="13" t="s">
        <v>75</v>
      </c>
    </row>
    <row r="11" spans="1:3" x14ac:dyDescent="0.2">
      <c r="A11" s="3" t="s">
        <v>23</v>
      </c>
      <c r="B11" s="7" t="s">
        <v>24</v>
      </c>
      <c r="C11" s="13" t="s">
        <v>76</v>
      </c>
    </row>
    <row r="12" spans="1:3" x14ac:dyDescent="0.2">
      <c r="A12" s="15" t="s">
        <v>7</v>
      </c>
      <c r="B12" s="19">
        <v>1013</v>
      </c>
      <c r="C12" s="16" t="str">
        <f>"Debug strategies for element at index = " &amp;B12</f>
        <v>Debug strategies for element at index = 1013</v>
      </c>
    </row>
    <row r="13" spans="1:3" x14ac:dyDescent="0.2">
      <c r="A13" s="15" t="s">
        <v>9</v>
      </c>
      <c r="B13" s="19">
        <v>1</v>
      </c>
      <c r="C13" s="16" t="s">
        <v>16</v>
      </c>
    </row>
    <row r="14" spans="1:3" x14ac:dyDescent="0.2">
      <c r="A14" s="15" t="s">
        <v>8</v>
      </c>
      <c r="B14" s="19">
        <v>1</v>
      </c>
      <c r="C14" s="16" t="s">
        <v>17</v>
      </c>
    </row>
    <row r="15" spans="1:3" ht="17.25" customHeight="1" x14ac:dyDescent="0.2">
      <c r="A15" s="18" t="s">
        <v>15</v>
      </c>
      <c r="B15" s="20" t="s">
        <v>69</v>
      </c>
      <c r="C15" s="16" t="s">
        <v>65</v>
      </c>
    </row>
    <row r="16" spans="1:3" x14ac:dyDescent="0.2">
      <c r="A16" s="6" t="s">
        <v>82</v>
      </c>
      <c r="B16" s="9" t="s">
        <v>87</v>
      </c>
      <c r="C16" s="14" t="s">
        <v>83</v>
      </c>
    </row>
    <row r="17" spans="1:3" x14ac:dyDescent="0.2">
      <c r="A17" s="6" t="s">
        <v>29</v>
      </c>
      <c r="B17" s="9">
        <v>15</v>
      </c>
      <c r="C17" s="14" t="s">
        <v>58</v>
      </c>
    </row>
    <row r="18" spans="1:3" x14ac:dyDescent="0.2">
      <c r="A18" s="6" t="s">
        <v>30</v>
      </c>
      <c r="B18" s="9">
        <v>3</v>
      </c>
      <c r="C18" s="14" t="s">
        <v>59</v>
      </c>
    </row>
    <row r="19" spans="1:3" x14ac:dyDescent="0.2">
      <c r="A19" s="6" t="s">
        <v>31</v>
      </c>
      <c r="B19" s="9" t="str">
        <f>IF(B16="mcda_optimised", "base_mcda", "base_bca")</f>
        <v>base_mcda</v>
      </c>
      <c r="C19" s="14" t="s">
        <v>60</v>
      </c>
    </row>
    <row r="20" spans="1:3" x14ac:dyDescent="0.2">
      <c r="A20" s="6" t="s">
        <v>32</v>
      </c>
      <c r="B20" s="9" t="s">
        <v>34</v>
      </c>
      <c r="C20" s="14" t="s">
        <v>61</v>
      </c>
    </row>
    <row r="21" spans="1:3" x14ac:dyDescent="0.2">
      <c r="A21" s="6" t="s">
        <v>33</v>
      </c>
      <c r="B21" s="9" t="b">
        <v>0</v>
      </c>
      <c r="C21" s="14" t="s">
        <v>62</v>
      </c>
    </row>
    <row r="22" spans="1:3" x14ac:dyDescent="0.2">
      <c r="A22" s="10" t="s">
        <v>80</v>
      </c>
      <c r="B22" s="11" t="s">
        <v>57</v>
      </c>
      <c r="C22" s="12" t="s">
        <v>81</v>
      </c>
    </row>
    <row r="23" spans="1:3" x14ac:dyDescent="0.2">
      <c r="A23" s="10" t="s">
        <v>85</v>
      </c>
      <c r="B23" s="11">
        <v>0.1</v>
      </c>
      <c r="C23" s="12" t="s">
        <v>86</v>
      </c>
    </row>
    <row r="24" spans="1:3" x14ac:dyDescent="0.2">
      <c r="A24" s="10" t="s">
        <v>35</v>
      </c>
      <c r="B24" s="11">
        <v>2022</v>
      </c>
      <c r="C24" s="12" t="s">
        <v>43</v>
      </c>
    </row>
    <row r="25" spans="1:3" x14ac:dyDescent="0.2">
      <c r="A25" s="10" t="s">
        <v>36</v>
      </c>
      <c r="B25" s="11">
        <v>4</v>
      </c>
      <c r="C25" s="12" t="s">
        <v>44</v>
      </c>
    </row>
    <row r="26" spans="1:3" x14ac:dyDescent="0.2">
      <c r="A26" s="10" t="s">
        <v>37</v>
      </c>
      <c r="B26" s="11">
        <v>4</v>
      </c>
      <c r="C26" s="12" t="s">
        <v>45</v>
      </c>
    </row>
    <row r="27" spans="1:3" x14ac:dyDescent="0.2">
      <c r="A27" s="10" t="s">
        <v>38</v>
      </c>
      <c r="B27" s="11" t="s">
        <v>39</v>
      </c>
      <c r="C27" s="12" t="s">
        <v>84</v>
      </c>
    </row>
    <row r="28" spans="1:3" x14ac:dyDescent="0.2">
      <c r="A28" s="17" t="s">
        <v>40</v>
      </c>
      <c r="B28" s="11" t="s">
        <v>68</v>
      </c>
      <c r="C28" s="12" t="s">
        <v>46</v>
      </c>
    </row>
    <row r="29" spans="1:3" x14ac:dyDescent="0.2">
      <c r="A29" s="17" t="s">
        <v>41</v>
      </c>
      <c r="B29" s="11" t="b">
        <v>1</v>
      </c>
      <c r="C29" s="12"/>
    </row>
    <row r="30" spans="1:3" x14ac:dyDescent="0.2">
      <c r="A30" s="17" t="s">
        <v>42</v>
      </c>
      <c r="B30" s="11">
        <v>15</v>
      </c>
      <c r="C30" s="12" t="s">
        <v>47</v>
      </c>
    </row>
    <row r="31" spans="1:3" x14ac:dyDescent="0.2">
      <c r="A31" s="17" t="s">
        <v>52</v>
      </c>
      <c r="B31" s="11" t="s">
        <v>54</v>
      </c>
      <c r="C31" s="12" t="s">
        <v>53</v>
      </c>
    </row>
    <row r="32" spans="1:3" ht="12.75" customHeight="1" x14ac:dyDescent="0.2">
      <c r="A32" s="17" t="s">
        <v>55</v>
      </c>
      <c r="B32" s="11" t="b">
        <v>0</v>
      </c>
      <c r="C32" s="12" t="s">
        <v>56</v>
      </c>
    </row>
    <row r="33" spans="1:3" x14ac:dyDescent="0.2">
      <c r="A33" s="17" t="s">
        <v>66</v>
      </c>
      <c r="B33" s="11" t="b">
        <v>0</v>
      </c>
      <c r="C33" s="12" t="s">
        <v>67</v>
      </c>
    </row>
    <row r="34" spans="1:3" x14ac:dyDescent="0.2">
      <c r="A34" s="15" t="s">
        <v>78</v>
      </c>
      <c r="B34" s="19" t="b">
        <v>0</v>
      </c>
      <c r="C34" s="16" t="s">
        <v>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1FC8-DAE8-4A27-896E-4822E3882D30}">
  <dimension ref="A1:B34"/>
  <sheetViews>
    <sheetView workbookViewId="0">
      <selection sqref="A1:B34"/>
    </sheetView>
  </sheetViews>
  <sheetFormatPr defaultRowHeight="15" x14ac:dyDescent="0.25"/>
  <cols>
    <col min="1" max="1" width="29.140625" bestFit="1" customWidth="1"/>
    <col min="2" max="2" width="31.42578125" customWidth="1"/>
  </cols>
  <sheetData>
    <row r="1" spans="1:2" x14ac:dyDescent="0.25">
      <c r="A1" s="2" t="s">
        <v>5</v>
      </c>
      <c r="B1" s="2" t="s">
        <v>4</v>
      </c>
    </row>
    <row r="2" spans="1:2" x14ac:dyDescent="0.25">
      <c r="A2" s="3" t="s">
        <v>6</v>
      </c>
      <c r="B2" s="7" t="s">
        <v>26</v>
      </c>
    </row>
    <row r="3" spans="1:2" x14ac:dyDescent="0.25">
      <c r="A3" s="3" t="s">
        <v>2</v>
      </c>
      <c r="B3" s="7" t="s">
        <v>10</v>
      </c>
    </row>
    <row r="4" spans="1:2" x14ac:dyDescent="0.25">
      <c r="A4" s="3" t="s">
        <v>11</v>
      </c>
      <c r="B4" s="7" t="s">
        <v>12</v>
      </c>
    </row>
    <row r="5" spans="1:2" x14ac:dyDescent="0.25">
      <c r="A5" s="3" t="s">
        <v>18</v>
      </c>
      <c r="B5" s="7" t="s">
        <v>27</v>
      </c>
    </row>
    <row r="6" spans="1:2" x14ac:dyDescent="0.25">
      <c r="A6" s="3" t="s">
        <v>19</v>
      </c>
      <c r="B6" s="7" t="s">
        <v>22</v>
      </c>
    </row>
    <row r="7" spans="1:2" x14ac:dyDescent="0.25">
      <c r="A7" s="3" t="s">
        <v>13</v>
      </c>
      <c r="B7" s="7" t="s">
        <v>14</v>
      </c>
    </row>
    <row r="8" spans="1:2" x14ac:dyDescent="0.25">
      <c r="A8" s="4" t="s">
        <v>25</v>
      </c>
      <c r="B8" s="8" t="b">
        <v>0</v>
      </c>
    </row>
    <row r="9" spans="1:2" x14ac:dyDescent="0.25">
      <c r="A9" s="3" t="s">
        <v>1</v>
      </c>
      <c r="B9" s="7" t="b">
        <v>0</v>
      </c>
    </row>
    <row r="10" spans="1:2" x14ac:dyDescent="0.25">
      <c r="A10" s="3" t="s">
        <v>0</v>
      </c>
      <c r="B10" s="7">
        <v>56789</v>
      </c>
    </row>
    <row r="11" spans="1:2" x14ac:dyDescent="0.25">
      <c r="A11" s="3" t="s">
        <v>23</v>
      </c>
      <c r="B11" s="7" t="s">
        <v>24</v>
      </c>
    </row>
    <row r="12" spans="1:2" x14ac:dyDescent="0.25">
      <c r="A12" s="5" t="s">
        <v>48</v>
      </c>
      <c r="B12" s="7" t="s">
        <v>51</v>
      </c>
    </row>
    <row r="13" spans="1:2" x14ac:dyDescent="0.25">
      <c r="A13" s="3" t="s">
        <v>49</v>
      </c>
      <c r="B13" s="7" t="s">
        <v>51</v>
      </c>
    </row>
    <row r="14" spans="1:2" x14ac:dyDescent="0.25">
      <c r="A14" s="15" t="s">
        <v>7</v>
      </c>
      <c r="B14" s="19">
        <v>4</v>
      </c>
    </row>
    <row r="15" spans="1:2" x14ac:dyDescent="0.25">
      <c r="A15" s="15" t="s">
        <v>9</v>
      </c>
      <c r="B15" s="19">
        <v>1</v>
      </c>
    </row>
    <row r="16" spans="1:2" x14ac:dyDescent="0.25">
      <c r="A16" s="15" t="s">
        <v>8</v>
      </c>
      <c r="B16" s="19">
        <v>1</v>
      </c>
    </row>
    <row r="17" spans="1:2" ht="84" x14ac:dyDescent="0.25">
      <c r="A17" s="18" t="s">
        <v>15</v>
      </c>
      <c r="B17" s="20" t="s">
        <v>64</v>
      </c>
    </row>
    <row r="18" spans="1:2" x14ac:dyDescent="0.25">
      <c r="A18" s="6" t="s">
        <v>28</v>
      </c>
      <c r="B18" s="9" t="s">
        <v>63</v>
      </c>
    </row>
    <row r="19" spans="1:2" x14ac:dyDescent="0.25">
      <c r="A19" s="6" t="s">
        <v>29</v>
      </c>
      <c r="B19" s="9">
        <v>15</v>
      </c>
    </row>
    <row r="20" spans="1:2" x14ac:dyDescent="0.25">
      <c r="A20" s="6" t="s">
        <v>30</v>
      </c>
      <c r="B20" s="9">
        <v>3</v>
      </c>
    </row>
    <row r="21" spans="1:2" x14ac:dyDescent="0.25">
      <c r="A21" s="6" t="s">
        <v>31</v>
      </c>
      <c r="B21" s="9" t="s">
        <v>34</v>
      </c>
    </row>
    <row r="22" spans="1:2" x14ac:dyDescent="0.25">
      <c r="A22" s="6" t="s">
        <v>32</v>
      </c>
      <c r="B22" s="9" t="s">
        <v>34</v>
      </c>
    </row>
    <row r="23" spans="1:2" x14ac:dyDescent="0.25">
      <c r="A23" s="6" t="s">
        <v>33</v>
      </c>
      <c r="B23" s="9" t="b">
        <v>0</v>
      </c>
    </row>
    <row r="24" spans="1:2" x14ac:dyDescent="0.25">
      <c r="A24" s="10" t="s">
        <v>50</v>
      </c>
      <c r="B24" s="11" t="s">
        <v>57</v>
      </c>
    </row>
    <row r="25" spans="1:2" x14ac:dyDescent="0.25">
      <c r="A25" s="10" t="s">
        <v>35</v>
      </c>
      <c r="B25" s="11">
        <v>2022</v>
      </c>
    </row>
    <row r="26" spans="1:2" x14ac:dyDescent="0.25">
      <c r="A26" s="10" t="s">
        <v>36</v>
      </c>
      <c r="B26" s="11">
        <v>4</v>
      </c>
    </row>
    <row r="27" spans="1:2" x14ac:dyDescent="0.25">
      <c r="A27" s="10" t="s">
        <v>37</v>
      </c>
      <c r="B27" s="11">
        <v>4</v>
      </c>
    </row>
    <row r="28" spans="1:2" x14ac:dyDescent="0.25">
      <c r="A28" s="10" t="s">
        <v>38</v>
      </c>
      <c r="B28" s="11" t="s">
        <v>39</v>
      </c>
    </row>
    <row r="29" spans="1:2" x14ac:dyDescent="0.25">
      <c r="A29" s="17" t="s">
        <v>40</v>
      </c>
      <c r="B29" s="11" t="s">
        <v>68</v>
      </c>
    </row>
    <row r="30" spans="1:2" x14ac:dyDescent="0.25">
      <c r="A30" s="17" t="s">
        <v>41</v>
      </c>
      <c r="B30" s="11" t="b">
        <v>1</v>
      </c>
    </row>
    <row r="31" spans="1:2" x14ac:dyDescent="0.25">
      <c r="A31" s="17" t="s">
        <v>42</v>
      </c>
      <c r="B31" s="11">
        <v>15</v>
      </c>
    </row>
    <row r="32" spans="1:2" x14ac:dyDescent="0.25">
      <c r="A32" s="17" t="s">
        <v>52</v>
      </c>
      <c r="B32" s="11" t="s">
        <v>54</v>
      </c>
    </row>
    <row r="33" spans="1:2" x14ac:dyDescent="0.25">
      <c r="A33" s="17" t="s">
        <v>55</v>
      </c>
      <c r="B33" s="11" t="b">
        <v>0</v>
      </c>
    </row>
    <row r="34" spans="1:2" x14ac:dyDescent="0.25">
      <c r="A34" s="17" t="s">
        <v>66</v>
      </c>
      <c r="B34" s="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 Jooste</dc:creator>
  <cp:lastModifiedBy>Fritz Jooste</cp:lastModifiedBy>
  <dcterms:created xsi:type="dcterms:W3CDTF">2023-04-23T22:15:11Z</dcterms:created>
  <dcterms:modified xsi:type="dcterms:W3CDTF">2024-02-19T22:11:48Z</dcterms:modified>
</cp:coreProperties>
</file>