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hoa\AppData\Local\Tem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Sheet1!$A$2:$L$80</definedName>
  </definedNames>
  <calcPr calcId="162913"/>
</workbook>
</file>

<file path=xl/calcChain.xml><?xml version="1.0" encoding="utf-8"?>
<calcChain xmlns="http://schemas.openxmlformats.org/spreadsheetml/2006/main">
  <c r="A80" i="1" l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 l="1"/>
  <c r="A3" i="1"/>
</calcChain>
</file>

<file path=xl/sharedStrings.xml><?xml version="1.0" encoding="utf-8"?>
<sst xmlns="http://schemas.openxmlformats.org/spreadsheetml/2006/main" count="715" uniqueCount="479">
  <si>
    <t>Link</t>
  </si>
  <si>
    <t>#</t>
  </si>
  <si>
    <t>ESP32 S3 Gateway.PrjPcb</t>
  </si>
  <si>
    <t>Comment</t>
  </si>
  <si>
    <t>0.1uF</t>
  </si>
  <si>
    <t>10uF</t>
  </si>
  <si>
    <t>47uF</t>
  </si>
  <si>
    <t>100pF</t>
  </si>
  <si>
    <t>22pF</t>
  </si>
  <si>
    <t>2pF</t>
  </si>
  <si>
    <t>2.6pF</t>
  </si>
  <si>
    <t>6pF</t>
  </si>
  <si>
    <t>1uF</t>
  </si>
  <si>
    <t>10nF</t>
  </si>
  <si>
    <t>18pF</t>
  </si>
  <si>
    <t>4.7uF</t>
  </si>
  <si>
    <t>6.8nF</t>
  </si>
  <si>
    <t>XH414HG-IV01E_C9900013866</t>
  </si>
  <si>
    <t>22nF</t>
  </si>
  <si>
    <t>5.6nF</t>
  </si>
  <si>
    <t>DSK34</t>
  </si>
  <si>
    <t>SMAJ12CA</t>
  </si>
  <si>
    <t>TPUSBLC6-2SC6</t>
  </si>
  <si>
    <t>BAT54C</t>
  </si>
  <si>
    <t>2LED_3MM</t>
  </si>
  <si>
    <t>JK-SMD075L</t>
  </si>
  <si>
    <t>BSMD0603L-150</t>
  </si>
  <si>
    <t>DC+02I</t>
  </si>
  <si>
    <t>ATN SMA</t>
  </si>
  <si>
    <t>HR911105A</t>
  </si>
  <si>
    <t>DB2ERC-3.81-3P-GN</t>
  </si>
  <si>
    <t>DB2ERC-3.81-6P</t>
  </si>
  <si>
    <t>TYPE-C 16PIN 2MD(073)</t>
  </si>
  <si>
    <t>2.54-2*15P</t>
  </si>
  <si>
    <t>10uH</t>
  </si>
  <si>
    <t>2.7nH</t>
  </si>
  <si>
    <t>BLM18AG121SN1D</t>
  </si>
  <si>
    <t>4.7uH</t>
  </si>
  <si>
    <t>MLT-8530</t>
  </si>
  <si>
    <t>MMBT3904</t>
  </si>
  <si>
    <t>MMBT3906LT1G</t>
  </si>
  <si>
    <t>100k</t>
  </si>
  <si>
    <t>5.76K</t>
  </si>
  <si>
    <t>95.3K</t>
  </si>
  <si>
    <t>0R</t>
  </si>
  <si>
    <t>5.1K</t>
  </si>
  <si>
    <t>49.9R</t>
  </si>
  <si>
    <t>120R</t>
  </si>
  <si>
    <t>4.7K</t>
  </si>
  <si>
    <t>1K</t>
  </si>
  <si>
    <t>22R</t>
  </si>
  <si>
    <t>10k</t>
  </si>
  <si>
    <t>1M</t>
  </si>
  <si>
    <t>12.4K</t>
  </si>
  <si>
    <t>19.1K</t>
  </si>
  <si>
    <t>150k</t>
  </si>
  <si>
    <t>33k</t>
  </si>
  <si>
    <t>1k</t>
  </si>
  <si>
    <t>47K</t>
  </si>
  <si>
    <t>33R</t>
  </si>
  <si>
    <t>10R</t>
  </si>
  <si>
    <t>510R</t>
  </si>
  <si>
    <t>3.9k</t>
  </si>
  <si>
    <t>YTS-A020-3</t>
  </si>
  <si>
    <t>TPS54335ADRCR</t>
  </si>
  <si>
    <t>SY8089A</t>
  </si>
  <si>
    <t>ESP32-S3</t>
  </si>
  <si>
    <t>BTS5210GXUMA1</t>
  </si>
  <si>
    <t>W25Q128JVSIQTR</t>
  </si>
  <si>
    <t>W5500</t>
  </si>
  <si>
    <t>SP485EEN-L/TR</t>
  </si>
  <si>
    <t>74LVC1G125GW,125</t>
  </si>
  <si>
    <t>BM8563EMA</t>
  </si>
  <si>
    <t>TLC555CDR</t>
  </si>
  <si>
    <t>40Mhz+/-10ppm</t>
  </si>
  <si>
    <t>25MHz</t>
  </si>
  <si>
    <t>32.768kHz</t>
  </si>
  <si>
    <t>Designator</t>
  </si>
  <si>
    <t>C1, C9, C12, C19, C25, C26, C27, C33, C35, C40, C41, C42, C46, C47, C48, C49, C50, C55, C56, C57</t>
  </si>
  <si>
    <t>C2, C3, C4</t>
  </si>
  <si>
    <t>C5</t>
  </si>
  <si>
    <t>C6, C7</t>
  </si>
  <si>
    <t>C8</t>
  </si>
  <si>
    <t>C10, C11</t>
  </si>
  <si>
    <t>C13, C14, C54</t>
  </si>
  <si>
    <t>C15</t>
  </si>
  <si>
    <t>C16</t>
  </si>
  <si>
    <t>C17, C18</t>
  </si>
  <si>
    <t>C20, C21, C22, C23, C28</t>
  </si>
  <si>
    <t>C24, C34, C44</t>
  </si>
  <si>
    <t>C29, C36, C39, C51, C52</t>
  </si>
  <si>
    <t>C30, C31</t>
  </si>
  <si>
    <t>C32</t>
  </si>
  <si>
    <t>C37, C38</t>
  </si>
  <si>
    <t>C43</t>
  </si>
  <si>
    <t>C45</t>
  </si>
  <si>
    <t>C53</t>
  </si>
  <si>
    <t>D1, D2, D3</t>
  </si>
  <si>
    <t>D4, D5, D6</t>
  </si>
  <si>
    <t>D7</t>
  </si>
  <si>
    <t>D9</t>
  </si>
  <si>
    <t>D10</t>
  </si>
  <si>
    <t>F1, F2</t>
  </si>
  <si>
    <t>F3</t>
  </si>
  <si>
    <t>J1</t>
  </si>
  <si>
    <t>J2</t>
  </si>
  <si>
    <t>J3</t>
  </si>
  <si>
    <t>J4</t>
  </si>
  <si>
    <t>J5</t>
  </si>
  <si>
    <t>J6</t>
  </si>
  <si>
    <t>J7</t>
  </si>
  <si>
    <t>L1</t>
  </si>
  <si>
    <t>L2, L3</t>
  </si>
  <si>
    <t>L4</t>
  </si>
  <si>
    <t>L5</t>
  </si>
  <si>
    <t>LS1</t>
  </si>
  <si>
    <t>Q1</t>
  </si>
  <si>
    <t>Q9</t>
  </si>
  <si>
    <t>R1, R19</t>
  </si>
  <si>
    <t>R2</t>
  </si>
  <si>
    <t>R3</t>
  </si>
  <si>
    <t>R4</t>
  </si>
  <si>
    <t>R5, R6</t>
  </si>
  <si>
    <t>R7, R34, R35, R40, R41</t>
  </si>
  <si>
    <t>R8, R48, R62</t>
  </si>
  <si>
    <t>R9, R13, R77</t>
  </si>
  <si>
    <t>R10, R11, R12</t>
  </si>
  <si>
    <t>R14, R15</t>
  </si>
  <si>
    <t>R16, R17, R18, R22, R30, R31, R32, R33, R51, R52, R57, R73, R75, R76</t>
  </si>
  <si>
    <t>R20</t>
  </si>
  <si>
    <t>R21, R58, R59, R60, R61</t>
  </si>
  <si>
    <t>R23</t>
  </si>
  <si>
    <t>R24</t>
  </si>
  <si>
    <t>R25</t>
  </si>
  <si>
    <t>R26, R27, R46, R50, R53, R54</t>
  </si>
  <si>
    <t>R28, R29, R55, R56</t>
  </si>
  <si>
    <t>R36, R37, R38, R39</t>
  </si>
  <si>
    <t>R42</t>
  </si>
  <si>
    <t>R43, R44</t>
  </si>
  <si>
    <t>R45</t>
  </si>
  <si>
    <t>R47, R49</t>
  </si>
  <si>
    <t>R74</t>
  </si>
  <si>
    <t>S2</t>
  </si>
  <si>
    <t>U1</t>
  </si>
  <si>
    <t>U2</t>
  </si>
  <si>
    <t>U3</t>
  </si>
  <si>
    <t>U4</t>
  </si>
  <si>
    <t>U5</t>
  </si>
  <si>
    <t>U6</t>
  </si>
  <si>
    <t>U7</t>
  </si>
  <si>
    <t>U8, U9</t>
  </si>
  <si>
    <t>U10</t>
  </si>
  <si>
    <t>U11</t>
  </si>
  <si>
    <t>X1</t>
  </si>
  <si>
    <t>X2</t>
  </si>
  <si>
    <t>X3</t>
  </si>
  <si>
    <t>Footprint</t>
  </si>
  <si>
    <t>C_0402</t>
  </si>
  <si>
    <t>C_0805</t>
  </si>
  <si>
    <t>C-0603</t>
  </si>
  <si>
    <t>C-1210</t>
  </si>
  <si>
    <t>C_0603</t>
  </si>
  <si>
    <t>CAP-TH_XH414HG</t>
  </si>
  <si>
    <t>SOD-123_L2.8-W1.8-LS3.7-RD</t>
  </si>
  <si>
    <t>SMA,DO-214AC - CA</t>
  </si>
  <si>
    <t>SOT-23-6_L2.9-W1.6-P0.95-LS2.8-BR</t>
  </si>
  <si>
    <t>SOT-23-3_L2.9-W1.6-P1.90-LS2.8-BR</t>
  </si>
  <si>
    <t>F_1812</t>
  </si>
  <si>
    <t>F0603</t>
  </si>
  <si>
    <t>DC0</t>
  </si>
  <si>
    <t>ANTEN_SMA</t>
  </si>
  <si>
    <t>RJ45-TH_HR911105A</t>
  </si>
  <si>
    <t>CONN-TH_6P-P3.81_DB2ERC-3.81-3P</t>
  </si>
  <si>
    <t>CONN-TH_6P-P3.81_DB2ERC-3.81-6P</t>
  </si>
  <si>
    <t>USB-C-SMD_TYPE-C16PIN</t>
  </si>
  <si>
    <t>HDR-TH_30P-P2.54-V-F-R2-C15-S2.54</t>
  </si>
  <si>
    <t>IND-SMD_L4.4-W4.2</t>
  </si>
  <si>
    <t>L_0402</t>
  </si>
  <si>
    <t>L_0603</t>
  </si>
  <si>
    <t>Buzzer SMD</t>
  </si>
  <si>
    <t>SOT-23-3</t>
  </si>
  <si>
    <t>R_0402</t>
  </si>
  <si>
    <t>R_0603</t>
  </si>
  <si>
    <t>SW-SMD_YIYUAN_YTS-A020-3</t>
  </si>
  <si>
    <t>VSON-10_L3.0-W3.0-P0.50-TL-EP</t>
  </si>
  <si>
    <t>SOT-23-5_L3.0-W1.7-P0.95-LS2.8-BR</t>
  </si>
  <si>
    <t>QFN-56_L7.0-W7.0-P0.40-TL-EP4.0</t>
  </si>
  <si>
    <t>PG-DSO-14_L8.8-W4.0-P1.27-LS6.0-BL</t>
  </si>
  <si>
    <t>SOIC-8_L5.3-W5.3-P1.27-LS8.0-BL</t>
  </si>
  <si>
    <t>LQFP-48_L7.0-W7.0-P0.50-LS9.0-BL</t>
  </si>
  <si>
    <t>SOIC-8</t>
  </si>
  <si>
    <t>SOT-353_L2.1-W1.3-P0.65-LS2.3-BR</t>
  </si>
  <si>
    <t>MSOP-8_L3.0-W3.0-P0.65-LS5.0-BL</t>
  </si>
  <si>
    <t>SMD-3225_4P</t>
  </si>
  <si>
    <t>OSC-SMD_L5.0-W3.2</t>
  </si>
  <si>
    <t>CRYSTAL-SMD_L3.2-W1.5</t>
  </si>
  <si>
    <t>LCSC Part Number</t>
  </si>
  <si>
    <t>C307331</t>
  </si>
  <si>
    <t>C2932476</t>
  </si>
  <si>
    <t>C14663</t>
  </si>
  <si>
    <t>C77101</t>
  </si>
  <si>
    <t>C1546</t>
  </si>
  <si>
    <t>C70225</t>
  </si>
  <si>
    <t>C1555</t>
  </si>
  <si>
    <t>C285089</t>
  </si>
  <si>
    <t>C2190109</t>
  </si>
  <si>
    <t>C1575</t>
  </si>
  <si>
    <t>C52923</t>
  </si>
  <si>
    <t>C15525</t>
  </si>
  <si>
    <t>C15195</t>
  </si>
  <si>
    <t>C1549</t>
  </si>
  <si>
    <t>C23733</t>
  </si>
  <si>
    <t>C1542</t>
  </si>
  <si>
    <t>C9900013866</t>
  </si>
  <si>
    <t>C1532</t>
  </si>
  <si>
    <t>C1540</t>
  </si>
  <si>
    <t>C41029</t>
  </si>
  <si>
    <t>C32700</t>
  </si>
  <si>
    <t>C558442</t>
  </si>
  <si>
    <t>C14308</t>
  </si>
  <si>
    <t>N/A</t>
  </si>
  <si>
    <t>C920242</t>
  </si>
  <si>
    <t>C914094</t>
  </si>
  <si>
    <t>C718033</t>
  </si>
  <si>
    <t>C12074</t>
  </si>
  <si>
    <t>C395690</t>
  </si>
  <si>
    <t>C395709</t>
  </si>
  <si>
    <t>C2765186</t>
  </si>
  <si>
    <t>C5337168</t>
  </si>
  <si>
    <t>C408339</t>
  </si>
  <si>
    <t>C108255</t>
  </si>
  <si>
    <t>C76892</t>
  </si>
  <si>
    <t>C408337</t>
  </si>
  <si>
    <t>C94599</t>
  </si>
  <si>
    <t>C20526</t>
  </si>
  <si>
    <t>C53444</t>
  </si>
  <si>
    <t>C25741</t>
  </si>
  <si>
    <t>C25910</t>
  </si>
  <si>
    <t>C26990</t>
  </si>
  <si>
    <t>C17168</t>
  </si>
  <si>
    <t>C25905</t>
  </si>
  <si>
    <t>C25120</t>
  </si>
  <si>
    <t>C22787</t>
  </si>
  <si>
    <t>C25900</t>
  </si>
  <si>
    <t>C11702</t>
  </si>
  <si>
    <t>C25092</t>
  </si>
  <si>
    <t>C25744</t>
  </si>
  <si>
    <t>C26083</t>
  </si>
  <si>
    <t>C11692</t>
  </si>
  <si>
    <t>C52036</t>
  </si>
  <si>
    <t>C413108</t>
  </si>
  <si>
    <t>C25779</t>
  </si>
  <si>
    <t>C21190</t>
  </si>
  <si>
    <t>C25819</t>
  </si>
  <si>
    <t>C25105</t>
  </si>
  <si>
    <t>C25077</t>
  </si>
  <si>
    <t>C25123</t>
  </si>
  <si>
    <t>C21189</t>
  </si>
  <si>
    <t>C22859</t>
  </si>
  <si>
    <t>C321486</t>
  </si>
  <si>
    <t>C2910682</t>
  </si>
  <si>
    <t>C473400</t>
  </si>
  <si>
    <t>C479074</t>
  </si>
  <si>
    <t>C2913192</t>
  </si>
  <si>
    <t>C2150070</t>
  </si>
  <si>
    <t>C97521</t>
  </si>
  <si>
    <t>C32843</t>
  </si>
  <si>
    <t>C6855</t>
  </si>
  <si>
    <t>C12519</t>
  </si>
  <si>
    <t>C269878</t>
  </si>
  <si>
    <t>C6986</t>
  </si>
  <si>
    <t>C9010</t>
  </si>
  <si>
    <t>C112569</t>
  </si>
  <si>
    <t>C841881</t>
  </si>
  <si>
    <t>Manufacturer Part Number</t>
  </si>
  <si>
    <t>CL05B104KB54PNC</t>
  </si>
  <si>
    <t>CL21A106KBYQNNE</t>
  </si>
  <si>
    <t>CC0603KRX7R9BB104</t>
  </si>
  <si>
    <t>GRM32ER61C476KE15L</t>
  </si>
  <si>
    <t>0402CG101J500NT</t>
  </si>
  <si>
    <t>0603X106K160NT</t>
  </si>
  <si>
    <t>0402CG220J500NT</t>
  </si>
  <si>
    <t>0402CG2R0B500NT</t>
  </si>
  <si>
    <t>GCM1555C1H2R6CA16D</t>
  </si>
  <si>
    <t>0402CG6R0C500NT</t>
  </si>
  <si>
    <t>CL05A105KA5NQNC</t>
  </si>
  <si>
    <t>CL05A106MQ5NUNC</t>
  </si>
  <si>
    <t>CL05B103KB5NNNC</t>
  </si>
  <si>
    <t>0402CG180J500NT</t>
  </si>
  <si>
    <t>CL05A475MP5NRNC</t>
  </si>
  <si>
    <t>0402B682K500NT</t>
  </si>
  <si>
    <t>XH414HG-IV01E</t>
  </si>
  <si>
    <t>0402B223K500NT</t>
  </si>
  <si>
    <t>0402B562K500NT</t>
  </si>
  <si>
    <t>BAT54CLT1G</t>
  </si>
  <si>
    <t>SSF-LXH240IGD</t>
  </si>
  <si>
    <t>DB2ERC-3.81-6P-GN</t>
  </si>
  <si>
    <t>TYPE-C16PIN</t>
  </si>
  <si>
    <t>MWSA0402S-100MT</t>
  </si>
  <si>
    <t>CLH1005T-2N7S-S</t>
  </si>
  <si>
    <t>MWSA0402S-4R7MT</t>
  </si>
  <si>
    <t>0402WGF1003TCE</t>
  </si>
  <si>
    <t>0402WGF5761TCE</t>
  </si>
  <si>
    <t>0402WGF9532TCE</t>
  </si>
  <si>
    <t>0402WGF0000TCE</t>
  </si>
  <si>
    <t>0402WGF5101TCE</t>
  </si>
  <si>
    <t>0402WGF499JTCE</t>
  </si>
  <si>
    <t>0603WAF1200T5E</t>
  </si>
  <si>
    <t>0402WGF4701TCE</t>
  </si>
  <si>
    <t>0402WGF1001TCE</t>
  </si>
  <si>
    <t>0402WGF220JTCE</t>
  </si>
  <si>
    <t>0402WGF1002TCE</t>
  </si>
  <si>
    <t>0402WGF1004TCE</t>
  </si>
  <si>
    <t>0402WGF1242TCE</t>
  </si>
  <si>
    <t>0402WGF1912TCE</t>
  </si>
  <si>
    <t>ERJ2RKF1503X</t>
  </si>
  <si>
    <t>0402WGF3302TCE</t>
  </si>
  <si>
    <t>0603WAF1001T5E</t>
  </si>
  <si>
    <t>0603WAF4702T5E</t>
  </si>
  <si>
    <t>0402WGF330JTCE</t>
  </si>
  <si>
    <t>0402WGF100JTCE</t>
  </si>
  <si>
    <t>0402WGF5100TCE</t>
  </si>
  <si>
    <t>0603WAF0000T5E</t>
  </si>
  <si>
    <t>0603WAF100JT5E</t>
  </si>
  <si>
    <t>RC-02W3901FT</t>
  </si>
  <si>
    <t>SY8089A1AAC</t>
  </si>
  <si>
    <t>W25Q128JVSIQ</t>
  </si>
  <si>
    <t>X322540MPB4SI</t>
  </si>
  <si>
    <t>X503225MSB2GI</t>
  </si>
  <si>
    <t>Q13FC13500005</t>
  </si>
  <si>
    <t>Manufacturer</t>
  </si>
  <si>
    <t>Samsung Electro-Mechanics</t>
  </si>
  <si>
    <t>YAGEO</t>
  </si>
  <si>
    <t>Murata Electronics</t>
  </si>
  <si>
    <t>FH(Guangdong Fenghua Advanced Tech)</t>
  </si>
  <si>
    <t>FH (Guangdong Fenghua Advanced Tech)</t>
  </si>
  <si>
    <t>MDD（Microdiode Electronics)</t>
  </si>
  <si>
    <t>RUILON(Shenzhen Ruilongyuan Elec)</t>
  </si>
  <si>
    <t>TECH PUBLIC</t>
  </si>
  <si>
    <t>ON Semicon</t>
  </si>
  <si>
    <t>Lumex</t>
  </si>
  <si>
    <t>Jinrui Electronic Materials Co.</t>
  </si>
  <si>
    <t>BHFUSE</t>
  </si>
  <si>
    <t>JINJIA</t>
  </si>
  <si>
    <t>HANRUN(Zhongshan HanRun Elec)</t>
  </si>
  <si>
    <t>DIBO</t>
  </si>
  <si>
    <t>SHOU HAN</t>
  </si>
  <si>
    <t>BOOMELE(博穆精密)</t>
  </si>
  <si>
    <t>Sunlord</t>
  </si>
  <si>
    <t>Chilisin Elec</t>
  </si>
  <si>
    <t>Jiangsu Huaneng Elec</t>
  </si>
  <si>
    <t>Changjiang Electronics Tech (CJ)</t>
  </si>
  <si>
    <t>UNI-ROYAL(Uniroyal Elec)</t>
  </si>
  <si>
    <t>Uniroyal Elec</t>
  </si>
  <si>
    <t>PANASONIC</t>
  </si>
  <si>
    <t>YIYUAN(怡远)</t>
  </si>
  <si>
    <t>Texas Instruments</t>
  </si>
  <si>
    <t>Silergy Corp</t>
  </si>
  <si>
    <t>ESPRESSIF(乐鑫)</t>
  </si>
  <si>
    <t>Infineon</t>
  </si>
  <si>
    <t>WINBOND</t>
  </si>
  <si>
    <t>WIZNET</t>
  </si>
  <si>
    <t>MaxLinear</t>
  </si>
  <si>
    <t>Nexperia</t>
  </si>
  <si>
    <t>GATEMODE(捷茂微)</t>
  </si>
  <si>
    <t>Yangxing Tech</t>
  </si>
  <si>
    <t>Seiko Epson</t>
  </si>
  <si>
    <t>Quantity</t>
  </si>
  <si>
    <t>Description</t>
  </si>
  <si>
    <t>50V 100nF X7R ±10% 0402 Multilayer Ceramic Capacitors MLCC - SMD/SMT ROHS</t>
  </si>
  <si>
    <t>50V 10uF X5R ±10% 0805 Multilayer Ceramic Capacitors MLCC - SMD/SMT ROHS</t>
  </si>
  <si>
    <t>50V 100nF X7R ±10% 0603 Multilayer Ceramic Capacitors MLCC - SMD/SMT ROHS</t>
  </si>
  <si>
    <t>16V 47uF X5R ±10% 1210 Multilayer Ceramic Capacitors MLCC - SMD/SMT ROHS</t>
  </si>
  <si>
    <t>100pF 50V C0G ±5% 0402 Multilayer Ceramic Capacitors MLCC - SMD/SMT ROHS</t>
  </si>
  <si>
    <t>10uF 16V X5R ±10% 0603 Multilayer Ceramic Capacitors MLCC - SMD/SMT ROHS</t>
  </si>
  <si>
    <t>50V 22pF C0G ±5% 0402 Multilayer Ceramic Capacitors MLCC - SMD/SMT ROHS</t>
  </si>
  <si>
    <t>50V 2pF 0402 Multilayer Ceramic Capacitors MLCC - SMD/SMT ROHS</t>
  </si>
  <si>
    <t>50V 2.6pF 0402 Multilayer Ceramic Capacitors MLCC - SMD/SMT ROHS</t>
  </si>
  <si>
    <t>50V 6pF X7R ±10% 0402 Multilayer Ceramic Capacitors MLCC - SMD/SMT ROHS</t>
  </si>
  <si>
    <t>25V 1uF X5R ±10% 0402 Multilayer Ceramic Capacitors MLCC - SMD/SMT ROHS</t>
  </si>
  <si>
    <t>6.3V 10uF X5R ±20% 0402 Multilayer Ceramic Capacitors MLCC - SMD/SMT ROHS</t>
  </si>
  <si>
    <t>50V 10nF X7R ±10% 0402 Multilayer Ceramic Capacitors MLCC - SMD/SMT ROHS, 10nF 50V X7R ±10% 0402 Multilayer Ceramic Capacitors MLCC - SMD/SMT ROHS</t>
  </si>
  <si>
    <t>50V 18pF C0G ±5% 0402 Multilayer Ceramic Capacitors MLCC - SMD/SMT ROHS</t>
  </si>
  <si>
    <t>10V 4.7uF X5R ±20% 0402 Multilayer Ceramic Capacitors MLCC - SMD/SMT ROHS</t>
  </si>
  <si>
    <t>50V 6.8nF X7R ±10% 0402 Multilayer Ceramic Capacitors MLCC - SMD/SMT ROHS</t>
  </si>
  <si>
    <t>Cap Supercap 80000uF 3.3V (4.8 X 4.8 X 1.85mm) SMD Stacked Coin</t>
  </si>
  <si>
    <t>50V 22nF X7R ±10% 0402 Multilayer Ceramic Capacitors MLCC - SMD/SMT ROHS</t>
  </si>
  <si>
    <t>5.6nF 50V X7R ±10% 0402  Multilayer Ceramic Capacitors MLCC - SMD/SMT ROHS</t>
  </si>
  <si>
    <t>DSK34 40V 550mV@3A 3A SOD-123 Schottky Barrier Diodes (SBD) ROHS Copy</t>
  </si>
  <si>
    <t>1uA 20.1A 19.9V 13.3V 12V 15.3V Bi-Directional SMA(DO-214AC) TVS ROHS</t>
  </si>
  <si>
    <t>ESD ROHS SOT23-6 DIODES</t>
  </si>
  <si>
    <t>SCHOTTKY BARRIER DIODES (SBD) SOT-23(SOT-23-3) ROHS</t>
  </si>
  <si>
    <t>LED DUAL RED/GREEN DIFFUSED T/H</t>
  </si>
  <si>
    <t>JK-SMD075L 33V 750mA 100A 1.5A 2920  Resettable Fuses ROHS</t>
  </si>
  <si>
    <t>6V 1.5A 50A 1W -40℃~+85℃ 3A 5mΩ 500ms 55mΩ 0603</t>
  </si>
  <si>
    <t>Jac DC input 5.5x2.1MM</t>
  </si>
  <si>
    <t>Connector; SMB Straight</t>
  </si>
  <si>
    <t>RJ45 RJReceptacle 1 WithLED Plugin Ethernet Connectors/Modular Connectors (RJ45 RJ11) ROHS</t>
  </si>
  <si>
    <t>3.81mm 1x3P Green Board Edge/Receptacle-Close Push-Pull,P=3.81mm Pluggable System Terminal Block ROHS</t>
  </si>
  <si>
    <t>250V 10A 6 Bend -40℃~+105℃ 1 3.81mm Green Board Edge/Receptacle-Close Push-Pull,P=3.81mm Pluggable System Terminal Block ROHS</t>
  </si>
  <si>
    <t>5A 1 Surface Mount 16 Female -25℃~+85℃ Type-C SMD USB Connectors ROHS</t>
  </si>
  <si>
    <t>Straight,P=2.54mm  Female Headers ROHS</t>
  </si>
  <si>
    <t>POWER INDUCTORS SMD,4.2X4.4X2.0MM ROHS</t>
  </si>
  <si>
    <t>400mA 2.7nH 150mΩ 0402 Inductors (SMD) ROHS</t>
  </si>
  <si>
    <t>120Ω @ 100MHz 500mA 1 180mΩ 0603 Ferrite Beads RoHS</t>
  </si>
  <si>
    <t>4.7uH IND 4.2x4.4x2.0mm 2.8A 4.7uH ±20% 105mΩ SMD Power Inductors ROHS</t>
  </si>
  <si>
    <t>Externally Driven 80dB@5V,10cm Magnetic 3.6V 2700Hz SMD,8.5x8.5mm Buzzers ROHS</t>
  </si>
  <si>
    <t>MMBT3904 TRANSISTORS (NPN/PNP) NPN 200MA 40V SOT-23(SOT-23-3) ROHS</t>
  </si>
  <si>
    <t>MMBT3906 TRANSISTORS (NPN/PNP) PNP 200MA 40V SOT-23(SOT-23-3) ROHS</t>
  </si>
  <si>
    <t>100kΩ  ±1% 0402 Chip Resistor - Surface Mount ROHS</t>
  </si>
  <si>
    <t>5.76kΩ 1/16W Thick Film Resistors 50V ±1% ±100ppm/℃ -55℃~+155℃ 0402  Chip Resistor - Surface Mount ROHS</t>
  </si>
  <si>
    <t>95.3kΩ 1/16W Thick Film Resistors 50V ±1% ±100ppm/℃ -55℃~+155℃  0402  Chip Resistor - Surface Mount ROHS</t>
  </si>
  <si>
    <t>62.5mW Thick Film Resistors ±1% 0Ω 0402 Chip Resistor - Surface Mount ROHS</t>
  </si>
  <si>
    <t>62.5mW Thick Film Resistors ±1% 5.1kΩ 0402 Chip Resistor - Surface Mount ROHS</t>
  </si>
  <si>
    <t>62.5mW Thick Film Resistors ±1% 49.9Ω 0402 Chip Resistor - Surface Mount ROHS</t>
  </si>
  <si>
    <t>100mW Thick Film Resistors 75V ±100ppm/℃ ±1% -55℃~+155℃ 120Ω 0603 Chip Resistor - Surface Mount ROHS</t>
  </si>
  <si>
    <t>62.5mW Thick Film Resistors ±1% 4.7kΩ 0402 Chip Resistor - Surface Mount ROHS</t>
  </si>
  <si>
    <t>62.5mW Thick Film Resistors ±1% 1kΩ 0402 Chip Resistor - Surface Mount ROHS</t>
  </si>
  <si>
    <t>22R 22Ω  ±1% 0402 Chip Resistor - Surface Mount ROHS</t>
  </si>
  <si>
    <t>10kΩ 1% 0402 Chip Resistor - Surface Mount ROHS</t>
  </si>
  <si>
    <t>62.5mW Thick Film Resistors ±1% 1MΩ 0402 Chip Resistor - Surface Mount ROHS</t>
  </si>
  <si>
    <t>62.5mW Thick Film Resistors ±1% 12.4kΩ 0402 Chip Resistor - Surface Mount ROHS</t>
  </si>
  <si>
    <t>19.1kΩ 0402 1/16W Thick Film Resistors 50V ±1% ±100ppm/℃ -55℃~+155℃  Chip Resistor - Surface Mount ROHS</t>
  </si>
  <si>
    <t>150kΩ  ±1% 0402 Chip Resistor - Surface Mount ROHS</t>
  </si>
  <si>
    <t>33kΩ ±5% 1/16W Thick Film Resistors 50V ±100ppm/℃ -55℃~+155℃  0402 Chip Resistor - Surface Mount ROHS</t>
  </si>
  <si>
    <t>100mW Thick Film Resistors 75V ±100ppm/℃ ±1% -55℃~+155℃ 1kΩ 0603 Chip Resistor - Surface Mount ROHS</t>
  </si>
  <si>
    <t>100mW Thick Film Resistors ±1% 47kΩ 0603 Chip Resistor - Surface Mount ROHS</t>
  </si>
  <si>
    <t>62.5mW Thick Film Resistors ±1% 33Ω 0402 Chip Resistor - Surface Mount ROHS</t>
  </si>
  <si>
    <t>62.5mW Thick Film Resistors ±1% 10Ω 0402 Chip Resistor - Surface Mount ROHS</t>
  </si>
  <si>
    <t>62.5mW Thick Film Resistors ±1% 510Ω 0402 Chip Resistor - Surface Mount ROHS</t>
  </si>
  <si>
    <t>100mW Thick Film Resistors ±1% 0Ω 0603 Chip Resistor - Surface Mount ROHS</t>
  </si>
  <si>
    <t>100mW Thick Film Resistors 75V ±1% ±400ppm/℃ -55℃~+155℃ 10Ω 0603 Chip Resistor - Surface Mount ROHS</t>
  </si>
  <si>
    <t>3.9kΩ 0402 1%  Chip Resistor - Surface Mount ROHS</t>
  </si>
  <si>
    <t>50mA Surface Mount SPST 100MΩ 100000 Times 12V 250gf@±50gf SMD Tactile Switches ROHS</t>
  </si>
  <si>
    <t>TPS54335A 28V 3A SOP-8_EP_150mil DC-DC Converters RoHS</t>
  </si>
  <si>
    <t>High Efficiency 5.5V, 2A continuous, 3A peak, 1MHz  Synchronous Step Down Regulator</t>
  </si>
  <si>
    <t>ESP32-S3 QFN-56-EP(7x7)  RF Transceiver ICs ROHS</t>
  </si>
  <si>
    <t>BTS5210GXUMA1 5.5V~40V 110mΩ 1.8A SOP-14  Power Distribution Switches ROHS</t>
  </si>
  <si>
    <t>W25Q128JVSIQTR 128Mbit SOP-8-208mil NOR FLASH ROHS</t>
  </si>
  <si>
    <t>W5500 SPI LQFP-48(7x7) Ethernet ICs ROHS</t>
  </si>
  <si>
    <t>transceiver 4.75V~5.25V 10Mbps 1/1 SOIC-8_150mil RS-485/RS-422 ICs ROHS</t>
  </si>
  <si>
    <t>74LVC1G125GW,125 32mA 1.65V~5.5V 32mA SOT-353  Buffer/Driver/Transceiver ROHS</t>
  </si>
  <si>
    <t>MSOP-8  Real-time Clocks (RTC) ROHS</t>
  </si>
  <si>
    <t>SOIC-8 Timers / Clock Oscillators ROHS</t>
  </si>
  <si>
    <t>40MHz 15pF ±10ppm ±30ppm SMD3225-4P Crystals ROHS</t>
  </si>
  <si>
    <t>25MHz 20pF ±10ppm ±50ppm SMD5032-2P Crystals ROHS</t>
  </si>
  <si>
    <t>32.768kHz 12.5pF ±10ppm SMD3215-2P Crystals ROHS</t>
  </si>
  <si>
    <t>Assembly Type</t>
  </si>
  <si>
    <t>SMT Assembly</t>
  </si>
  <si>
    <t>Hand Soldering</t>
  </si>
  <si>
    <t>Wave Soldering</t>
  </si>
  <si>
    <t>AMT Assembly</t>
  </si>
  <si>
    <t>Package</t>
  </si>
  <si>
    <t>0402</t>
  </si>
  <si>
    <t>0805</t>
  </si>
  <si>
    <t>0603</t>
  </si>
  <si>
    <t>1210</t>
  </si>
  <si>
    <t>SMD</t>
  </si>
  <si>
    <t>SOD-123</t>
  </si>
  <si>
    <t>SMA(DO-214AC)</t>
  </si>
  <si>
    <t>SOT-23-6</t>
  </si>
  <si>
    <t>Through Hole</t>
  </si>
  <si>
    <t>1812</t>
  </si>
  <si>
    <t>Plugin</t>
  </si>
  <si>
    <t>Push-Pull,P=3.81mm</t>
  </si>
  <si>
    <t>Straight,P=2.54mm</t>
  </si>
  <si>
    <t>SMD-4.2x4.4x2.0</t>
  </si>
  <si>
    <t>SMD,8.5x8.5mm</t>
  </si>
  <si>
    <t>VSON-10</t>
  </si>
  <si>
    <t>SOT-23-5</t>
  </si>
  <si>
    <t>QFN-56-EP_7x7</t>
  </si>
  <si>
    <t>DSO-14</t>
  </si>
  <si>
    <t>SOP-8-208mil</t>
  </si>
  <si>
    <t>LQFP-48(7x7)</t>
  </si>
  <si>
    <t>SOT-353</t>
  </si>
  <si>
    <t>MSOP-8</t>
  </si>
  <si>
    <t>SMD3225-4P</t>
  </si>
  <si>
    <t>SMD5032-2P</t>
  </si>
  <si>
    <t>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</si>
</sst>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</cellXfs>
  <cellStyles count="1"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showGridLines="0" tabSelected="1" zoomScaleNormal="100" workbookViewId="0">
      <selection activeCell="Q6" sqref="Q6"/>
    </sheetView>
  </sheetViews>
  <sheetFormatPr defaultColWidth="8.85546875" defaultRowHeight="14.25"/>
  <cols>
    <col min="1" max="1" width="3.85546875" style="2" customWidth="1"/>
    <col min="2" max="2" width="19.85546875" style="2" bestFit="1" customWidth="1"/>
    <col min="3" max="3" width="8" style="2" customWidth="1"/>
    <col min="4" max="4" width="19.5703125" style="2" bestFit="1" customWidth="1"/>
    <col min="5" max="5" width="15.140625" style="2" customWidth="1"/>
    <col min="6" max="6" width="25.85546875" style="2" customWidth="1"/>
    <col min="7" max="7" width="28.5703125" style="2" bestFit="1" customWidth="1"/>
    <col min="8" max="8" width="8.140625" style="2" customWidth="1"/>
    <col min="9" max="9" width="22.140625" style="9" bestFit="1" customWidth="1"/>
    <col min="10" max="10" width="17.7109375" style="2" customWidth="1"/>
    <col min="11" max="11" width="18.85546875" style="2" hidden="1" customWidth="1"/>
    <col min="12" max="12" width="18.5703125" style="2" customWidth="1"/>
    <col min="13" max="16384" width="8.85546875" style="2"/>
  </cols>
  <sheetData>
    <row r="1" spans="1:12" ht="18">
      <c r="A1" s="1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>
      <c r="A2" s="1" t="s">
        <v>1</v>
      </c>
      <c r="B2" s="1" t="s">
        <v>3</v>
      </c>
      <c r="C2" s="1" t="s">
        <v>77</v>
      </c>
      <c r="D2" s="1" t="s">
        <v>156</v>
      </c>
      <c r="E2" s="1" t="s">
        <v>196</v>
      </c>
      <c r="F2" s="1" t="s">
        <v>274</v>
      </c>
      <c r="G2" s="1" t="s">
        <v>330</v>
      </c>
      <c r="H2" s="1" t="s">
        <v>367</v>
      </c>
      <c r="I2" s="1" t="s">
        <v>368</v>
      </c>
      <c r="J2" s="1" t="s">
        <v>447</v>
      </c>
      <c r="K2" s="6" t="s">
        <v>452</v>
      </c>
      <c r="L2" s="1" t="s">
        <v>0</v>
      </c>
    </row>
    <row r="3" spans="1:12" ht="15.95" customHeight="1">
      <c r="A3" s="3">
        <f>ROW(A3)-ROW($A$2)</f>
        <v>1</v>
      </c>
      <c r="B3" s="3" t="s">
        <v>4</v>
      </c>
      <c r="C3" s="3" t="s">
        <v>78</v>
      </c>
      <c r="D3" s="3" t="s">
        <v>157</v>
      </c>
      <c r="E3" s="4" t="s">
        <v>197</v>
      </c>
      <c r="F3" s="4" t="s">
        <v>275</v>
      </c>
      <c r="G3" s="4" t="s">
        <v>331</v>
      </c>
      <c r="H3" s="4">
        <v>20</v>
      </c>
      <c r="I3" s="4" t="s">
        <v>369</v>
      </c>
      <c r="J3" s="4" t="s">
        <v>448</v>
      </c>
      <c r="K3" s="7" t="s">
        <v>453</v>
      </c>
      <c r="L3" s="4"/>
    </row>
    <row r="4" spans="1:12" ht="17.100000000000001" customHeight="1">
      <c r="A4" s="5">
        <f>ROW(A4)-ROW($A$2)</f>
        <v>2</v>
      </c>
      <c r="B4" s="5" t="s">
        <v>5</v>
      </c>
      <c r="C4" s="5" t="s">
        <v>79</v>
      </c>
      <c r="D4" s="5" t="s">
        <v>158</v>
      </c>
      <c r="E4" s="5" t="s">
        <v>198</v>
      </c>
      <c r="F4" s="5" t="s">
        <v>276</v>
      </c>
      <c r="G4" s="5" t="s">
        <v>331</v>
      </c>
      <c r="H4" s="5">
        <v>3</v>
      </c>
      <c r="I4" s="5" t="s">
        <v>370</v>
      </c>
      <c r="J4" s="5" t="s">
        <v>448</v>
      </c>
      <c r="K4" s="8" t="s">
        <v>454</v>
      </c>
      <c r="L4" s="5"/>
    </row>
    <row r="5" spans="1:12" ht="17.100000000000001" customHeight="1">
      <c r="A5" s="3">
        <f>ROW(A5)-ROW($A$2)</f>
        <v>3</v>
      </c>
      <c r="B5" s="3" t="s">
        <v>4</v>
      </c>
      <c r="C5" s="3" t="s">
        <v>80</v>
      </c>
      <c r="D5" s="3" t="s">
        <v>159</v>
      </c>
      <c r="E5" s="4" t="s">
        <v>199</v>
      </c>
      <c r="F5" s="4" t="s">
        <v>277</v>
      </c>
      <c r="G5" s="4" t="s">
        <v>332</v>
      </c>
      <c r="H5" s="4">
        <v>1</v>
      </c>
      <c r="I5" s="4" t="s">
        <v>371</v>
      </c>
      <c r="J5" s="4" t="s">
        <v>448</v>
      </c>
      <c r="K5" s="7" t="s">
        <v>455</v>
      </c>
      <c r="L5" s="4"/>
    </row>
    <row r="6" spans="1:12" ht="17.100000000000001" customHeight="1">
      <c r="A6" s="5">
        <f>ROW(A6)-ROW($A$2)</f>
        <v>4</v>
      </c>
      <c r="B6" s="5" t="s">
        <v>6</v>
      </c>
      <c r="C6" s="5" t="s">
        <v>81</v>
      </c>
      <c r="D6" s="5" t="s">
        <v>160</v>
      </c>
      <c r="E6" s="5" t="s">
        <v>200</v>
      </c>
      <c r="F6" s="5" t="s">
        <v>278</v>
      </c>
      <c r="G6" s="5" t="s">
        <v>333</v>
      </c>
      <c r="H6" s="5">
        <v>2</v>
      </c>
      <c r="I6" s="5" t="s">
        <v>372</v>
      </c>
      <c r="J6" s="5" t="s">
        <v>448</v>
      </c>
      <c r="K6" s="8" t="s">
        <v>456</v>
      </c>
      <c r="L6" s="5"/>
    </row>
    <row r="7" spans="1:12" ht="17.100000000000001" customHeight="1">
      <c r="A7" s="3">
        <f>ROW(A7)-ROW($A$2)</f>
        <v>5</v>
      </c>
      <c r="B7" s="3" t="s">
        <v>7</v>
      </c>
      <c r="C7" s="3" t="s">
        <v>82</v>
      </c>
      <c r="D7" s="3" t="s">
        <v>157</v>
      </c>
      <c r="E7" s="4" t="s">
        <v>201</v>
      </c>
      <c r="F7" s="4" t="s">
        <v>279</v>
      </c>
      <c r="G7" s="4" t="s">
        <v>334</v>
      </c>
      <c r="H7" s="4">
        <v>1</v>
      </c>
      <c r="I7" s="4" t="s">
        <v>373</v>
      </c>
      <c r="J7" s="4" t="s">
        <v>448</v>
      </c>
      <c r="K7" s="7" t="s">
        <v>453</v>
      </c>
      <c r="L7" s="4"/>
    </row>
    <row r="8" spans="1:12" ht="17.100000000000001" customHeight="1">
      <c r="A8" s="5">
        <f>ROW(A8)-ROW($A$2)</f>
        <v>6</v>
      </c>
      <c r="B8" s="5" t="s">
        <v>5</v>
      </c>
      <c r="C8" s="5" t="s">
        <v>83</v>
      </c>
      <c r="D8" s="5" t="s">
        <v>161</v>
      </c>
      <c r="E8" s="5" t="s">
        <v>202</v>
      </c>
      <c r="F8" s="5" t="s">
        <v>280</v>
      </c>
      <c r="G8" s="5" t="s">
        <v>334</v>
      </c>
      <c r="H8" s="5">
        <v>2</v>
      </c>
      <c r="I8" s="5" t="s">
        <v>374</v>
      </c>
      <c r="J8" s="5" t="s">
        <v>448</v>
      </c>
      <c r="K8" s="8" t="s">
        <v>455</v>
      </c>
      <c r="L8" s="5"/>
    </row>
    <row r="9" spans="1:12" ht="17.100000000000001" customHeight="1">
      <c r="A9" s="3">
        <f>ROW(A9)-ROW($A$2)</f>
        <v>7</v>
      </c>
      <c r="B9" s="3" t="s">
        <v>8</v>
      </c>
      <c r="C9" s="3" t="s">
        <v>84</v>
      </c>
      <c r="D9" s="3" t="s">
        <v>157</v>
      </c>
      <c r="E9" s="4" t="s">
        <v>203</v>
      </c>
      <c r="F9" s="4" t="s">
        <v>281</v>
      </c>
      <c r="G9" s="4" t="s">
        <v>335</v>
      </c>
      <c r="H9" s="4">
        <v>3</v>
      </c>
      <c r="I9" s="4" t="s">
        <v>375</v>
      </c>
      <c r="J9" s="4" t="s">
        <v>448</v>
      </c>
      <c r="K9" s="7" t="s">
        <v>453</v>
      </c>
      <c r="L9" s="4"/>
    </row>
    <row r="10" spans="1:12" ht="17.100000000000001" customHeight="1">
      <c r="A10" s="5">
        <f>ROW(A10)-ROW($A$2)</f>
        <v>8</v>
      </c>
      <c r="B10" s="5" t="s">
        <v>9</v>
      </c>
      <c r="C10" s="5" t="s">
        <v>85</v>
      </c>
      <c r="D10" s="5" t="s">
        <v>157</v>
      </c>
      <c r="E10" s="5" t="s">
        <v>204</v>
      </c>
      <c r="F10" s="5" t="s">
        <v>282</v>
      </c>
      <c r="G10" s="5" t="s">
        <v>335</v>
      </c>
      <c r="H10" s="5">
        <v>1</v>
      </c>
      <c r="I10" s="5" t="s">
        <v>376</v>
      </c>
      <c r="J10" s="5" t="s">
        <v>448</v>
      </c>
      <c r="K10" s="8" t="s">
        <v>453</v>
      </c>
      <c r="L10" s="5"/>
    </row>
    <row r="11" spans="1:12" ht="17.100000000000001" customHeight="1">
      <c r="A11" s="3">
        <f>ROW(A11)-ROW($A$2)</f>
        <v>9</v>
      </c>
      <c r="B11" s="3" t="s">
        <v>10</v>
      </c>
      <c r="C11" s="3" t="s">
        <v>86</v>
      </c>
      <c r="D11" s="3" t="s">
        <v>157</v>
      </c>
      <c r="E11" s="4" t="s">
        <v>205</v>
      </c>
      <c r="F11" s="4" t="s">
        <v>283</v>
      </c>
      <c r="G11" s="4" t="s">
        <v>333</v>
      </c>
      <c r="H11" s="4">
        <v>1</v>
      </c>
      <c r="I11" s="4" t="s">
        <v>377</v>
      </c>
      <c r="J11" s="4" t="s">
        <v>448</v>
      </c>
      <c r="K11" s="7" t="s">
        <v>453</v>
      </c>
      <c r="L11" s="4"/>
    </row>
    <row r="12" spans="1:12" ht="17.100000000000001" customHeight="1">
      <c r="A12" s="5">
        <f>ROW(A12)-ROW($A$2)</f>
        <v>10</v>
      </c>
      <c r="B12" s="5" t="s">
        <v>11</v>
      </c>
      <c r="C12" s="5" t="s">
        <v>87</v>
      </c>
      <c r="D12" s="5" t="s">
        <v>157</v>
      </c>
      <c r="E12" s="5" t="s">
        <v>206</v>
      </c>
      <c r="F12" s="5" t="s">
        <v>284</v>
      </c>
      <c r="G12" s="5" t="s">
        <v>335</v>
      </c>
      <c r="H12" s="5">
        <v>2</v>
      </c>
      <c r="I12" s="5" t="s">
        <v>378</v>
      </c>
      <c r="J12" s="5" t="s">
        <v>448</v>
      </c>
      <c r="K12" s="8" t="s">
        <v>453</v>
      </c>
      <c r="L12" s="5"/>
    </row>
    <row r="13" spans="1:12" ht="17.100000000000001" customHeight="1">
      <c r="A13" s="3">
        <f>ROW(A13)-ROW($A$2)</f>
        <v>11</v>
      </c>
      <c r="B13" s="3" t="s">
        <v>12</v>
      </c>
      <c r="C13" s="3" t="s">
        <v>88</v>
      </c>
      <c r="D13" s="3" t="s">
        <v>157</v>
      </c>
      <c r="E13" s="4" t="s">
        <v>207</v>
      </c>
      <c r="F13" s="4" t="s">
        <v>285</v>
      </c>
      <c r="G13" s="4" t="s">
        <v>331</v>
      </c>
      <c r="H13" s="4">
        <v>5</v>
      </c>
      <c r="I13" s="4" t="s">
        <v>379</v>
      </c>
      <c r="J13" s="4" t="s">
        <v>448</v>
      </c>
      <c r="K13" s="7" t="s">
        <v>453</v>
      </c>
      <c r="L13" s="4"/>
    </row>
    <row r="14" spans="1:12" ht="17.100000000000001" customHeight="1">
      <c r="A14" s="5">
        <f>ROW(A14)-ROW($A$2)</f>
        <v>12</v>
      </c>
      <c r="B14" s="5" t="s">
        <v>5</v>
      </c>
      <c r="C14" s="5" t="s">
        <v>89</v>
      </c>
      <c r="D14" s="5" t="s">
        <v>157</v>
      </c>
      <c r="E14" s="5" t="s">
        <v>208</v>
      </c>
      <c r="F14" s="5" t="s">
        <v>286</v>
      </c>
      <c r="G14" s="5" t="s">
        <v>331</v>
      </c>
      <c r="H14" s="5">
        <v>3</v>
      </c>
      <c r="I14" s="5" t="s">
        <v>380</v>
      </c>
      <c r="J14" s="5" t="s">
        <v>448</v>
      </c>
      <c r="K14" s="8" t="s">
        <v>453</v>
      </c>
      <c r="L14" s="5"/>
    </row>
    <row r="15" spans="1:12" ht="17.100000000000001" customHeight="1">
      <c r="A15" s="3">
        <f>ROW(A15)-ROW($A$2)</f>
        <v>13</v>
      </c>
      <c r="B15" s="3" t="s">
        <v>13</v>
      </c>
      <c r="C15" s="3" t="s">
        <v>90</v>
      </c>
      <c r="D15" s="3" t="s">
        <v>157</v>
      </c>
      <c r="E15" s="4" t="s">
        <v>209</v>
      </c>
      <c r="F15" s="4" t="s">
        <v>287</v>
      </c>
      <c r="G15" s="4" t="s">
        <v>331</v>
      </c>
      <c r="H15" s="4">
        <v>5</v>
      </c>
      <c r="I15" s="4" t="s">
        <v>381</v>
      </c>
      <c r="J15" s="4" t="s">
        <v>448</v>
      </c>
      <c r="K15" s="7" t="s">
        <v>453</v>
      </c>
      <c r="L15" s="4"/>
    </row>
    <row r="16" spans="1:12" ht="17.100000000000001" customHeight="1">
      <c r="A16" s="5">
        <f>ROW(A16)-ROW($A$2)</f>
        <v>14</v>
      </c>
      <c r="B16" s="5" t="s">
        <v>14</v>
      </c>
      <c r="C16" s="5" t="s">
        <v>91</v>
      </c>
      <c r="D16" s="5" t="s">
        <v>157</v>
      </c>
      <c r="E16" s="5" t="s">
        <v>210</v>
      </c>
      <c r="F16" s="5" t="s">
        <v>288</v>
      </c>
      <c r="G16" s="5" t="s">
        <v>335</v>
      </c>
      <c r="H16" s="5">
        <v>2</v>
      </c>
      <c r="I16" s="5" t="s">
        <v>382</v>
      </c>
      <c r="J16" s="5" t="s">
        <v>448</v>
      </c>
      <c r="K16" s="8" t="s">
        <v>453</v>
      </c>
      <c r="L16" s="5"/>
    </row>
    <row r="17" spans="1:12" ht="17.100000000000001" customHeight="1">
      <c r="A17" s="3">
        <f>ROW(A17)-ROW($A$2)</f>
        <v>15</v>
      </c>
      <c r="B17" s="3" t="s">
        <v>15</v>
      </c>
      <c r="C17" s="3" t="s">
        <v>92</v>
      </c>
      <c r="D17" s="3" t="s">
        <v>157</v>
      </c>
      <c r="E17" s="4" t="s">
        <v>211</v>
      </c>
      <c r="F17" s="4" t="s">
        <v>289</v>
      </c>
      <c r="G17" s="4" t="s">
        <v>331</v>
      </c>
      <c r="H17" s="4">
        <v>1</v>
      </c>
      <c r="I17" s="4" t="s">
        <v>383</v>
      </c>
      <c r="J17" s="4" t="s">
        <v>448</v>
      </c>
      <c r="K17" s="7" t="s">
        <v>453</v>
      </c>
      <c r="L17" s="4"/>
    </row>
    <row r="18" spans="1:12" ht="17.100000000000001" customHeight="1">
      <c r="A18" s="5">
        <f>ROW(A18)-ROW($A$2)</f>
        <v>16</v>
      </c>
      <c r="B18" s="5" t="s">
        <v>16</v>
      </c>
      <c r="C18" s="5" t="s">
        <v>93</v>
      </c>
      <c r="D18" s="5" t="s">
        <v>157</v>
      </c>
      <c r="E18" s="5" t="s">
        <v>212</v>
      </c>
      <c r="F18" s="5" t="s">
        <v>290</v>
      </c>
      <c r="G18" s="5" t="s">
        <v>335</v>
      </c>
      <c r="H18" s="5">
        <v>2</v>
      </c>
      <c r="I18" s="5" t="s">
        <v>384</v>
      </c>
      <c r="J18" s="5" t="s">
        <v>448</v>
      </c>
      <c r="K18" s="8" t="s">
        <v>453</v>
      </c>
      <c r="L18" s="5"/>
    </row>
    <row r="19" spans="1:12" ht="17.100000000000001" customHeight="1">
      <c r="A19" s="3">
        <f>ROW(A19)-ROW($A$2)</f>
        <v>17</v>
      </c>
      <c r="B19" s="3" t="s">
        <v>17</v>
      </c>
      <c r="C19" s="3" t="s">
        <v>94</v>
      </c>
      <c r="D19" s="3" t="s">
        <v>162</v>
      </c>
      <c r="E19" s="4" t="s">
        <v>213</v>
      </c>
      <c r="F19" s="4" t="s">
        <v>291</v>
      </c>
      <c r="G19" s="4" t="s">
        <v>220</v>
      </c>
      <c r="H19" s="4">
        <v>1</v>
      </c>
      <c r="I19" s="4" t="s">
        <v>385</v>
      </c>
      <c r="J19" s="4" t="s">
        <v>448</v>
      </c>
      <c r="K19" s="7" t="s">
        <v>457</v>
      </c>
      <c r="L19" s="4"/>
    </row>
    <row r="20" spans="1:12" ht="17.100000000000001" customHeight="1">
      <c r="A20" s="5">
        <f>ROW(A20)-ROW($A$2)</f>
        <v>18</v>
      </c>
      <c r="B20" s="5" t="s">
        <v>18</v>
      </c>
      <c r="C20" s="5" t="s">
        <v>95</v>
      </c>
      <c r="D20" s="5" t="s">
        <v>157</v>
      </c>
      <c r="E20" s="5" t="s">
        <v>214</v>
      </c>
      <c r="F20" s="5" t="s">
        <v>292</v>
      </c>
      <c r="G20" s="5" t="s">
        <v>335</v>
      </c>
      <c r="H20" s="5">
        <v>1</v>
      </c>
      <c r="I20" s="5" t="s">
        <v>386</v>
      </c>
      <c r="J20" s="5" t="s">
        <v>448</v>
      </c>
      <c r="K20" s="8" t="s">
        <v>453</v>
      </c>
      <c r="L20" s="5"/>
    </row>
    <row r="21" spans="1:12" ht="17.100000000000001" customHeight="1">
      <c r="A21" s="3">
        <f>ROW(A21)-ROW($A$2)</f>
        <v>19</v>
      </c>
      <c r="B21" s="3" t="s">
        <v>19</v>
      </c>
      <c r="C21" s="3" t="s">
        <v>96</v>
      </c>
      <c r="D21" s="3" t="s">
        <v>157</v>
      </c>
      <c r="E21" s="4" t="s">
        <v>215</v>
      </c>
      <c r="F21" s="4" t="s">
        <v>293</v>
      </c>
      <c r="G21" s="4" t="s">
        <v>334</v>
      </c>
      <c r="H21" s="4">
        <v>1</v>
      </c>
      <c r="I21" s="4" t="s">
        <v>387</v>
      </c>
      <c r="J21" s="4" t="s">
        <v>448</v>
      </c>
      <c r="K21" s="7" t="s">
        <v>453</v>
      </c>
      <c r="L21" s="4"/>
    </row>
    <row r="22" spans="1:12" ht="17.100000000000001" customHeight="1">
      <c r="A22" s="5">
        <f>ROW(A22)-ROW($A$2)</f>
        <v>20</v>
      </c>
      <c r="B22" s="5" t="s">
        <v>20</v>
      </c>
      <c r="C22" s="5" t="s">
        <v>97</v>
      </c>
      <c r="D22" s="5" t="s">
        <v>163</v>
      </c>
      <c r="E22" s="5" t="s">
        <v>216</v>
      </c>
      <c r="F22" s="5" t="s">
        <v>20</v>
      </c>
      <c r="G22" s="5" t="s">
        <v>336</v>
      </c>
      <c r="H22" s="5">
        <v>3</v>
      </c>
      <c r="I22" s="5" t="s">
        <v>388</v>
      </c>
      <c r="J22" s="5" t="s">
        <v>448</v>
      </c>
      <c r="K22" s="8" t="s">
        <v>458</v>
      </c>
      <c r="L22" s="5"/>
    </row>
    <row r="23" spans="1:12" ht="17.100000000000001" customHeight="1">
      <c r="A23" s="3">
        <f>ROW(A23)-ROW($A$2)</f>
        <v>21</v>
      </c>
      <c r="B23" s="3" t="s">
        <v>21</v>
      </c>
      <c r="C23" s="3" t="s">
        <v>98</v>
      </c>
      <c r="D23" s="3" t="s">
        <v>164</v>
      </c>
      <c r="E23" s="4" t="s">
        <v>217</v>
      </c>
      <c r="F23" s="4" t="s">
        <v>21</v>
      </c>
      <c r="G23" s="4" t="s">
        <v>337</v>
      </c>
      <c r="H23" s="4">
        <v>3</v>
      </c>
      <c r="I23" s="4" t="s">
        <v>389</v>
      </c>
      <c r="J23" s="4" t="s">
        <v>448</v>
      </c>
      <c r="K23" s="7" t="s">
        <v>459</v>
      </c>
      <c r="L23" s="4"/>
    </row>
    <row r="24" spans="1:12" ht="17.100000000000001" customHeight="1">
      <c r="A24" s="5">
        <f>ROW(A24)-ROW($A$2)</f>
        <v>22</v>
      </c>
      <c r="B24" s="5" t="s">
        <v>22</v>
      </c>
      <c r="C24" s="5" t="s">
        <v>99</v>
      </c>
      <c r="D24" s="5" t="s">
        <v>165</v>
      </c>
      <c r="E24" s="5" t="s">
        <v>218</v>
      </c>
      <c r="F24" s="5" t="s">
        <v>22</v>
      </c>
      <c r="G24" s="5" t="s">
        <v>338</v>
      </c>
      <c r="H24" s="5">
        <v>1</v>
      </c>
      <c r="I24" s="5" t="s">
        <v>390</v>
      </c>
      <c r="J24" s="5" t="s">
        <v>448</v>
      </c>
      <c r="K24" s="8" t="s">
        <v>460</v>
      </c>
      <c r="L24" s="5"/>
    </row>
    <row r="25" spans="1:12" ht="17.100000000000001" customHeight="1">
      <c r="A25" s="3">
        <f>ROW(A25)-ROW($A$2)</f>
        <v>23</v>
      </c>
      <c r="B25" s="3" t="s">
        <v>23</v>
      </c>
      <c r="C25" s="3" t="s">
        <v>100</v>
      </c>
      <c r="D25" s="3" t="s">
        <v>166</v>
      </c>
      <c r="E25" s="4" t="s">
        <v>219</v>
      </c>
      <c r="F25" s="4" t="s">
        <v>294</v>
      </c>
      <c r="G25" s="4" t="s">
        <v>339</v>
      </c>
      <c r="H25" s="4">
        <v>1</v>
      </c>
      <c r="I25" s="4" t="s">
        <v>391</v>
      </c>
      <c r="J25" s="4" t="s">
        <v>448</v>
      </c>
      <c r="K25" s="7" t="s">
        <v>180</v>
      </c>
      <c r="L25" s="4"/>
    </row>
    <row r="26" spans="1:12" ht="17.100000000000001" customHeight="1">
      <c r="A26" s="5">
        <f>ROW(A26)-ROW($A$2)</f>
        <v>24</v>
      </c>
      <c r="B26" s="5" t="s">
        <v>24</v>
      </c>
      <c r="C26" s="5" t="s">
        <v>101</v>
      </c>
      <c r="D26" s="5" t="s">
        <v>24</v>
      </c>
      <c r="E26" s="5" t="s">
        <v>220</v>
      </c>
      <c r="F26" s="5" t="s">
        <v>295</v>
      </c>
      <c r="G26" s="5" t="s">
        <v>340</v>
      </c>
      <c r="H26" s="5">
        <v>1</v>
      </c>
      <c r="I26" s="5" t="s">
        <v>392</v>
      </c>
      <c r="J26" s="5" t="s">
        <v>449</v>
      </c>
      <c r="K26" s="8" t="s">
        <v>461</v>
      </c>
      <c r="L26" s="5"/>
    </row>
    <row r="27" spans="1:12" ht="17.100000000000001" customHeight="1">
      <c r="A27" s="3">
        <f>ROW(A27)-ROW($A$2)</f>
        <v>25</v>
      </c>
      <c r="B27" s="3" t="s">
        <v>25</v>
      </c>
      <c r="C27" s="3" t="s">
        <v>102</v>
      </c>
      <c r="D27" s="3" t="s">
        <v>167</v>
      </c>
      <c r="E27" s="4" t="s">
        <v>221</v>
      </c>
      <c r="F27" s="4" t="s">
        <v>25</v>
      </c>
      <c r="G27" s="4" t="s">
        <v>341</v>
      </c>
      <c r="H27" s="4">
        <v>2</v>
      </c>
      <c r="I27" s="4" t="s">
        <v>393</v>
      </c>
      <c r="J27" s="4" t="s">
        <v>448</v>
      </c>
      <c r="K27" s="7" t="s">
        <v>462</v>
      </c>
      <c r="L27" s="4"/>
    </row>
    <row r="28" spans="1:12" ht="17.100000000000001" customHeight="1">
      <c r="A28" s="5">
        <f>ROW(A28)-ROW($A$2)</f>
        <v>26</v>
      </c>
      <c r="B28" s="5" t="s">
        <v>26</v>
      </c>
      <c r="C28" s="5" t="s">
        <v>103</v>
      </c>
      <c r="D28" s="5" t="s">
        <v>168</v>
      </c>
      <c r="E28" s="5" t="s">
        <v>222</v>
      </c>
      <c r="F28" s="5" t="s">
        <v>26</v>
      </c>
      <c r="G28" s="5" t="s">
        <v>342</v>
      </c>
      <c r="H28" s="5">
        <v>1</v>
      </c>
      <c r="I28" s="5" t="s">
        <v>394</v>
      </c>
      <c r="J28" s="5" t="s">
        <v>448</v>
      </c>
      <c r="K28" s="8" t="s">
        <v>455</v>
      </c>
      <c r="L28" s="5"/>
    </row>
    <row r="29" spans="1:12" ht="17.100000000000001" customHeight="1">
      <c r="A29" s="3">
        <f>ROW(A29)-ROW($A$2)</f>
        <v>27</v>
      </c>
      <c r="B29" s="3" t="s">
        <v>27</v>
      </c>
      <c r="C29" s="3" t="s">
        <v>104</v>
      </c>
      <c r="D29" s="3" t="s">
        <v>169</v>
      </c>
      <c r="E29" s="4" t="s">
        <v>223</v>
      </c>
      <c r="F29" s="4" t="s">
        <v>27</v>
      </c>
      <c r="G29" s="4" t="s">
        <v>343</v>
      </c>
      <c r="H29" s="4">
        <v>1</v>
      </c>
      <c r="I29" s="4" t="s">
        <v>395</v>
      </c>
      <c r="J29" s="4" t="s">
        <v>449</v>
      </c>
      <c r="K29" s="7" t="s">
        <v>461</v>
      </c>
      <c r="L29" s="4"/>
    </row>
    <row r="30" spans="1:12" ht="17.100000000000001" customHeight="1">
      <c r="A30" s="5">
        <f>ROW(A30)-ROW($A$2)</f>
        <v>28</v>
      </c>
      <c r="B30" s="5" t="s">
        <v>28</v>
      </c>
      <c r="C30" s="5" t="s">
        <v>105</v>
      </c>
      <c r="D30" s="5" t="s">
        <v>170</v>
      </c>
      <c r="E30" s="5" t="s">
        <v>220</v>
      </c>
      <c r="F30" s="5" t="s">
        <v>220</v>
      </c>
      <c r="G30" s="5" t="s">
        <v>220</v>
      </c>
      <c r="H30" s="5">
        <v>1</v>
      </c>
      <c r="I30" s="5" t="s">
        <v>396</v>
      </c>
      <c r="J30" s="5" t="s">
        <v>449</v>
      </c>
      <c r="K30" s="8" t="s">
        <v>461</v>
      </c>
      <c r="L30" s="5"/>
    </row>
    <row r="31" spans="1:12" ht="17.100000000000001" customHeight="1">
      <c r="A31" s="3">
        <f>ROW(A31)-ROW($A$2)</f>
        <v>29</v>
      </c>
      <c r="B31" s="3" t="s">
        <v>29</v>
      </c>
      <c r="C31" s="3" t="s">
        <v>106</v>
      </c>
      <c r="D31" s="3" t="s">
        <v>171</v>
      </c>
      <c r="E31" s="4" t="s">
        <v>224</v>
      </c>
      <c r="F31" s="4" t="s">
        <v>29</v>
      </c>
      <c r="G31" s="4" t="s">
        <v>344</v>
      </c>
      <c r="H31" s="4">
        <v>1</v>
      </c>
      <c r="I31" s="4" t="s">
        <v>397</v>
      </c>
      <c r="J31" s="4" t="s">
        <v>450</v>
      </c>
      <c r="K31" s="7" t="s">
        <v>463</v>
      </c>
      <c r="L31" s="4"/>
    </row>
    <row r="32" spans="1:12" ht="17.100000000000001" customHeight="1">
      <c r="A32" s="5">
        <f>ROW(A32)-ROW($A$2)</f>
        <v>30</v>
      </c>
      <c r="B32" s="5" t="s">
        <v>30</v>
      </c>
      <c r="C32" s="5" t="s">
        <v>107</v>
      </c>
      <c r="D32" s="5" t="s">
        <v>172</v>
      </c>
      <c r="E32" s="5" t="s">
        <v>225</v>
      </c>
      <c r="F32" s="5" t="s">
        <v>30</v>
      </c>
      <c r="G32" s="5" t="s">
        <v>345</v>
      </c>
      <c r="H32" s="5">
        <v>1</v>
      </c>
      <c r="I32" s="5" t="s">
        <v>398</v>
      </c>
      <c r="J32" s="5" t="s">
        <v>449</v>
      </c>
      <c r="K32" s="8" t="s">
        <v>464</v>
      </c>
      <c r="L32" s="5"/>
    </row>
    <row r="33" spans="1:12" ht="17.100000000000001" customHeight="1">
      <c r="A33" s="3">
        <f>ROW(A33)-ROW($A$2)</f>
        <v>31</v>
      </c>
      <c r="B33" s="3" t="s">
        <v>31</v>
      </c>
      <c r="C33" s="3" t="s">
        <v>108</v>
      </c>
      <c r="D33" s="3" t="s">
        <v>173</v>
      </c>
      <c r="E33" s="4" t="s">
        <v>226</v>
      </c>
      <c r="F33" s="4" t="s">
        <v>296</v>
      </c>
      <c r="G33" s="4" t="s">
        <v>345</v>
      </c>
      <c r="H33" s="4">
        <v>1</v>
      </c>
      <c r="I33" s="4" t="s">
        <v>399</v>
      </c>
      <c r="J33" s="4" t="s">
        <v>449</v>
      </c>
      <c r="K33" s="7" t="s">
        <v>464</v>
      </c>
      <c r="L33" s="4"/>
    </row>
    <row r="34" spans="1:12" ht="17.100000000000001" customHeight="1">
      <c r="A34" s="5">
        <f>ROW(A34)-ROW($A$2)</f>
        <v>32</v>
      </c>
      <c r="B34" s="5" t="s">
        <v>32</v>
      </c>
      <c r="C34" s="5" t="s">
        <v>109</v>
      </c>
      <c r="D34" s="5" t="s">
        <v>174</v>
      </c>
      <c r="E34" s="5" t="s">
        <v>227</v>
      </c>
      <c r="F34" s="5" t="s">
        <v>297</v>
      </c>
      <c r="G34" s="5" t="s">
        <v>346</v>
      </c>
      <c r="H34" s="5">
        <v>1</v>
      </c>
      <c r="I34" s="5" t="s">
        <v>400</v>
      </c>
      <c r="J34" s="5" t="s">
        <v>448</v>
      </c>
      <c r="K34" s="8" t="s">
        <v>457</v>
      </c>
      <c r="L34" s="5"/>
    </row>
    <row r="35" spans="1:12" ht="17.100000000000001" customHeight="1">
      <c r="A35" s="3">
        <f>ROW(A35)-ROW($A$2)</f>
        <v>33</v>
      </c>
      <c r="B35" s="3" t="s">
        <v>33</v>
      </c>
      <c r="C35" s="3" t="s">
        <v>110</v>
      </c>
      <c r="D35" s="3" t="s">
        <v>175</v>
      </c>
      <c r="E35" s="4" t="s">
        <v>228</v>
      </c>
      <c r="F35" s="4" t="s">
        <v>33</v>
      </c>
      <c r="G35" s="4" t="s">
        <v>347</v>
      </c>
      <c r="H35" s="4">
        <v>1</v>
      </c>
      <c r="I35" s="4" t="s">
        <v>401</v>
      </c>
      <c r="J35" s="4" t="s">
        <v>448</v>
      </c>
      <c r="K35" s="7" t="s">
        <v>465</v>
      </c>
      <c r="L35" s="4"/>
    </row>
    <row r="36" spans="1:12" ht="17.100000000000001" customHeight="1">
      <c r="A36" s="5">
        <f>ROW(A36)-ROW($A$2)</f>
        <v>34</v>
      </c>
      <c r="B36" s="5" t="s">
        <v>34</v>
      </c>
      <c r="C36" s="5" t="s">
        <v>111</v>
      </c>
      <c r="D36" s="5" t="s">
        <v>176</v>
      </c>
      <c r="E36" s="5" t="s">
        <v>229</v>
      </c>
      <c r="F36" s="5" t="s">
        <v>298</v>
      </c>
      <c r="G36" s="5" t="s">
        <v>348</v>
      </c>
      <c r="H36" s="5">
        <v>1</v>
      </c>
      <c r="I36" s="5" t="s">
        <v>402</v>
      </c>
      <c r="J36" s="5" t="s">
        <v>448</v>
      </c>
      <c r="K36" s="8" t="s">
        <v>466</v>
      </c>
      <c r="L36" s="5"/>
    </row>
    <row r="37" spans="1:12" ht="17.100000000000001" customHeight="1">
      <c r="A37" s="3">
        <f>ROW(A37)-ROW($A$2)</f>
        <v>35</v>
      </c>
      <c r="B37" s="3" t="s">
        <v>35</v>
      </c>
      <c r="C37" s="3" t="s">
        <v>112</v>
      </c>
      <c r="D37" s="3" t="s">
        <v>177</v>
      </c>
      <c r="E37" s="4" t="s">
        <v>230</v>
      </c>
      <c r="F37" s="4" t="s">
        <v>299</v>
      </c>
      <c r="G37" s="4" t="s">
        <v>349</v>
      </c>
      <c r="H37" s="4">
        <v>2</v>
      </c>
      <c r="I37" s="4" t="s">
        <v>403</v>
      </c>
      <c r="J37" s="4" t="s">
        <v>448</v>
      </c>
      <c r="K37" s="7" t="s">
        <v>453</v>
      </c>
      <c r="L37" s="4"/>
    </row>
    <row r="38" spans="1:12" ht="17.100000000000001" customHeight="1">
      <c r="A38" s="5">
        <f>ROW(A38)-ROW($A$2)</f>
        <v>36</v>
      </c>
      <c r="B38" s="5" t="s">
        <v>36</v>
      </c>
      <c r="C38" s="5" t="s">
        <v>113</v>
      </c>
      <c r="D38" s="5" t="s">
        <v>178</v>
      </c>
      <c r="E38" s="5" t="s">
        <v>231</v>
      </c>
      <c r="F38" s="5" t="s">
        <v>298</v>
      </c>
      <c r="G38" s="5" t="s">
        <v>333</v>
      </c>
      <c r="H38" s="5">
        <v>1</v>
      </c>
      <c r="I38" s="5" t="s">
        <v>404</v>
      </c>
      <c r="J38" s="5" t="s">
        <v>448</v>
      </c>
      <c r="K38" s="8" t="s">
        <v>455</v>
      </c>
      <c r="L38" s="5"/>
    </row>
    <row r="39" spans="1:12" ht="17.100000000000001" customHeight="1">
      <c r="A39" s="3">
        <f>ROW(A39)-ROW($A$2)</f>
        <v>37</v>
      </c>
      <c r="B39" s="3" t="s">
        <v>37</v>
      </c>
      <c r="C39" s="3" t="s">
        <v>114</v>
      </c>
      <c r="D39" s="3" t="s">
        <v>176</v>
      </c>
      <c r="E39" s="4" t="s">
        <v>232</v>
      </c>
      <c r="F39" s="4" t="s">
        <v>300</v>
      </c>
      <c r="G39" s="4" t="s">
        <v>348</v>
      </c>
      <c r="H39" s="4">
        <v>1</v>
      </c>
      <c r="I39" s="4" t="s">
        <v>405</v>
      </c>
      <c r="J39" s="4" t="s">
        <v>448</v>
      </c>
      <c r="K39" s="7" t="s">
        <v>466</v>
      </c>
      <c r="L39" s="4"/>
    </row>
    <row r="40" spans="1:12" ht="17.100000000000001" customHeight="1">
      <c r="A40" s="5">
        <f>ROW(A40)-ROW($A$2)</f>
        <v>38</v>
      </c>
      <c r="B40" s="5" t="s">
        <v>38</v>
      </c>
      <c r="C40" s="5" t="s">
        <v>115</v>
      </c>
      <c r="D40" s="5" t="s">
        <v>179</v>
      </c>
      <c r="E40" s="5" t="s">
        <v>233</v>
      </c>
      <c r="F40" s="5" t="s">
        <v>38</v>
      </c>
      <c r="G40" s="5" t="s">
        <v>350</v>
      </c>
      <c r="H40" s="5">
        <v>1</v>
      </c>
      <c r="I40" s="5" t="s">
        <v>406</v>
      </c>
      <c r="J40" s="5" t="s">
        <v>449</v>
      </c>
      <c r="K40" s="8" t="s">
        <v>467</v>
      </c>
      <c r="L40" s="5"/>
    </row>
    <row r="41" spans="1:12" ht="17.100000000000001" customHeight="1">
      <c r="A41" s="3">
        <f>ROW(A41)-ROW($A$2)</f>
        <v>39</v>
      </c>
      <c r="B41" s="3" t="s">
        <v>39</v>
      </c>
      <c r="C41" s="3" t="s">
        <v>116</v>
      </c>
      <c r="D41" s="3" t="s">
        <v>180</v>
      </c>
      <c r="E41" s="4" t="s">
        <v>234</v>
      </c>
      <c r="F41" s="4" t="s">
        <v>39</v>
      </c>
      <c r="G41" s="4" t="s">
        <v>351</v>
      </c>
      <c r="H41" s="4">
        <v>1</v>
      </c>
      <c r="I41" s="4" t="s">
        <v>407</v>
      </c>
      <c r="J41" s="4" t="s">
        <v>448</v>
      </c>
      <c r="K41" s="7" t="s">
        <v>180</v>
      </c>
      <c r="L41" s="4"/>
    </row>
    <row r="42" spans="1:12" ht="17.100000000000001" customHeight="1">
      <c r="A42" s="5">
        <f>ROW(A42)-ROW($A$2)</f>
        <v>40</v>
      </c>
      <c r="B42" s="5" t="s">
        <v>40</v>
      </c>
      <c r="C42" s="5" t="s">
        <v>117</v>
      </c>
      <c r="D42" s="5" t="s">
        <v>180</v>
      </c>
      <c r="E42" s="5" t="s">
        <v>235</v>
      </c>
      <c r="F42" s="5" t="s">
        <v>40</v>
      </c>
      <c r="G42" s="5" t="s">
        <v>339</v>
      </c>
      <c r="H42" s="5">
        <v>1</v>
      </c>
      <c r="I42" s="5" t="s">
        <v>408</v>
      </c>
      <c r="J42" s="5" t="s">
        <v>448</v>
      </c>
      <c r="K42" s="8" t="s">
        <v>180</v>
      </c>
      <c r="L42" s="5"/>
    </row>
    <row r="43" spans="1:12" ht="17.100000000000001" customHeight="1">
      <c r="A43" s="3">
        <f>ROW(A43)-ROW($A$2)</f>
        <v>41</v>
      </c>
      <c r="B43" s="3" t="s">
        <v>41</v>
      </c>
      <c r="C43" s="3" t="s">
        <v>118</v>
      </c>
      <c r="D43" s="3" t="s">
        <v>181</v>
      </c>
      <c r="E43" s="4" t="s">
        <v>236</v>
      </c>
      <c r="F43" s="4" t="s">
        <v>301</v>
      </c>
      <c r="G43" s="4" t="s">
        <v>352</v>
      </c>
      <c r="H43" s="4">
        <v>2</v>
      </c>
      <c r="I43" s="4" t="s">
        <v>409</v>
      </c>
      <c r="J43" s="4" t="s">
        <v>448</v>
      </c>
      <c r="K43" s="7" t="s">
        <v>453</v>
      </c>
      <c r="L43" s="4"/>
    </row>
    <row r="44" spans="1:12" ht="17.100000000000001" customHeight="1">
      <c r="A44" s="5">
        <f>ROW(A44)-ROW($A$2)</f>
        <v>42</v>
      </c>
      <c r="B44" s="5" t="s">
        <v>42</v>
      </c>
      <c r="C44" s="5" t="s">
        <v>119</v>
      </c>
      <c r="D44" s="5" t="s">
        <v>181</v>
      </c>
      <c r="E44" s="5" t="s">
        <v>237</v>
      </c>
      <c r="F44" s="5" t="s">
        <v>302</v>
      </c>
      <c r="G44" s="5" t="s">
        <v>353</v>
      </c>
      <c r="H44" s="5">
        <v>1</v>
      </c>
      <c r="I44" s="5" t="s">
        <v>410</v>
      </c>
      <c r="J44" s="5" t="s">
        <v>448</v>
      </c>
      <c r="K44" s="8" t="s">
        <v>453</v>
      </c>
      <c r="L44" s="5"/>
    </row>
    <row r="45" spans="1:12" ht="17.100000000000001" customHeight="1">
      <c r="A45" s="3">
        <f>ROW(A45)-ROW($A$2)</f>
        <v>43</v>
      </c>
      <c r="B45" s="3" t="s">
        <v>43</v>
      </c>
      <c r="C45" s="3" t="s">
        <v>120</v>
      </c>
      <c r="D45" s="3" t="s">
        <v>181</v>
      </c>
      <c r="E45" s="4" t="s">
        <v>238</v>
      </c>
      <c r="F45" s="4" t="s">
        <v>303</v>
      </c>
      <c r="G45" s="4" t="s">
        <v>353</v>
      </c>
      <c r="H45" s="4">
        <v>1</v>
      </c>
      <c r="I45" s="4" t="s">
        <v>411</v>
      </c>
      <c r="J45" s="4" t="s">
        <v>448</v>
      </c>
      <c r="K45" s="7" t="s">
        <v>453</v>
      </c>
      <c r="L45" s="4"/>
    </row>
    <row r="46" spans="1:12" ht="17.100000000000001" customHeight="1">
      <c r="A46" s="5">
        <f>ROW(A46)-ROW($A$2)</f>
        <v>44</v>
      </c>
      <c r="B46" s="5" t="s">
        <v>44</v>
      </c>
      <c r="C46" s="5" t="s">
        <v>121</v>
      </c>
      <c r="D46" s="5" t="s">
        <v>181</v>
      </c>
      <c r="E46" s="5" t="s">
        <v>239</v>
      </c>
      <c r="F46" s="5" t="s">
        <v>304</v>
      </c>
      <c r="G46" s="5" t="s">
        <v>352</v>
      </c>
      <c r="H46" s="5">
        <v>1</v>
      </c>
      <c r="I46" s="5" t="s">
        <v>412</v>
      </c>
      <c r="J46" s="5" t="s">
        <v>448</v>
      </c>
      <c r="K46" s="8" t="s">
        <v>453</v>
      </c>
      <c r="L46" s="5"/>
    </row>
    <row r="47" spans="1:12" ht="17.100000000000001" customHeight="1">
      <c r="A47" s="3">
        <f>ROW(A47)-ROW($A$2)</f>
        <v>45</v>
      </c>
      <c r="B47" s="3" t="s">
        <v>45</v>
      </c>
      <c r="C47" s="3" t="s">
        <v>122</v>
      </c>
      <c r="D47" s="3" t="s">
        <v>181</v>
      </c>
      <c r="E47" s="4" t="s">
        <v>240</v>
      </c>
      <c r="F47" s="4" t="s">
        <v>305</v>
      </c>
      <c r="G47" s="4" t="s">
        <v>352</v>
      </c>
      <c r="H47" s="4">
        <v>2</v>
      </c>
      <c r="I47" s="4" t="s">
        <v>413</v>
      </c>
      <c r="J47" s="4" t="s">
        <v>448</v>
      </c>
      <c r="K47" s="7" t="s">
        <v>453</v>
      </c>
      <c r="L47" s="4"/>
    </row>
    <row r="48" spans="1:12" ht="17.100000000000001" customHeight="1">
      <c r="A48" s="5">
        <f>ROW(A48)-ROW($A$2)</f>
        <v>46</v>
      </c>
      <c r="B48" s="5" t="s">
        <v>46</v>
      </c>
      <c r="C48" s="5" t="s">
        <v>123</v>
      </c>
      <c r="D48" s="5" t="s">
        <v>181</v>
      </c>
      <c r="E48" s="5" t="s">
        <v>241</v>
      </c>
      <c r="F48" s="5" t="s">
        <v>306</v>
      </c>
      <c r="G48" s="5" t="s">
        <v>352</v>
      </c>
      <c r="H48" s="5">
        <v>5</v>
      </c>
      <c r="I48" s="5" t="s">
        <v>414</v>
      </c>
      <c r="J48" s="5" t="s">
        <v>448</v>
      </c>
      <c r="K48" s="8" t="s">
        <v>453</v>
      </c>
      <c r="L48" s="5"/>
    </row>
    <row r="49" spans="1:12" ht="17.100000000000001" customHeight="1">
      <c r="A49" s="3">
        <f>ROW(A49)-ROW($A$2)</f>
        <v>47</v>
      </c>
      <c r="B49" s="3" t="s">
        <v>47</v>
      </c>
      <c r="C49" s="3" t="s">
        <v>124</v>
      </c>
      <c r="D49" s="3" t="s">
        <v>182</v>
      </c>
      <c r="E49" s="4" t="s">
        <v>242</v>
      </c>
      <c r="F49" s="4" t="s">
        <v>307</v>
      </c>
      <c r="G49" s="4" t="s">
        <v>352</v>
      </c>
      <c r="H49" s="4">
        <v>3</v>
      </c>
      <c r="I49" s="4" t="s">
        <v>415</v>
      </c>
      <c r="J49" s="4" t="s">
        <v>448</v>
      </c>
      <c r="K49" s="7" t="s">
        <v>455</v>
      </c>
      <c r="L49" s="4"/>
    </row>
    <row r="50" spans="1:12" ht="17.100000000000001" customHeight="1">
      <c r="A50" s="5">
        <f>ROW(A50)-ROW($A$2)</f>
        <v>48</v>
      </c>
      <c r="B50" s="5" t="s">
        <v>48</v>
      </c>
      <c r="C50" s="5" t="s">
        <v>125</v>
      </c>
      <c r="D50" s="5" t="s">
        <v>181</v>
      </c>
      <c r="E50" s="5" t="s">
        <v>243</v>
      </c>
      <c r="F50" s="5" t="s">
        <v>308</v>
      </c>
      <c r="G50" s="5" t="s">
        <v>352</v>
      </c>
      <c r="H50" s="5">
        <v>3</v>
      </c>
      <c r="I50" s="5" t="s">
        <v>416</v>
      </c>
      <c r="J50" s="5" t="s">
        <v>448</v>
      </c>
      <c r="K50" s="8" t="s">
        <v>453</v>
      </c>
      <c r="L50" s="5"/>
    </row>
    <row r="51" spans="1:12" ht="17.100000000000001" customHeight="1">
      <c r="A51" s="3">
        <f>ROW(A51)-ROW($A$2)</f>
        <v>49</v>
      </c>
      <c r="B51" s="3" t="s">
        <v>49</v>
      </c>
      <c r="C51" s="3" t="s">
        <v>126</v>
      </c>
      <c r="D51" s="3" t="s">
        <v>181</v>
      </c>
      <c r="E51" s="4" t="s">
        <v>244</v>
      </c>
      <c r="F51" s="4" t="s">
        <v>309</v>
      </c>
      <c r="G51" s="4" t="s">
        <v>352</v>
      </c>
      <c r="H51" s="4">
        <v>3</v>
      </c>
      <c r="I51" s="4" t="s">
        <v>417</v>
      </c>
      <c r="J51" s="4" t="s">
        <v>448</v>
      </c>
      <c r="K51" s="7" t="s">
        <v>453</v>
      </c>
      <c r="L51" s="4"/>
    </row>
    <row r="52" spans="1:12" ht="17.100000000000001" customHeight="1">
      <c r="A52" s="5">
        <f>ROW(A52)-ROW($A$2)</f>
        <v>50</v>
      </c>
      <c r="B52" s="5" t="s">
        <v>50</v>
      </c>
      <c r="C52" s="5" t="s">
        <v>127</v>
      </c>
      <c r="D52" s="5" t="s">
        <v>181</v>
      </c>
      <c r="E52" s="5" t="s">
        <v>245</v>
      </c>
      <c r="F52" s="5" t="s">
        <v>310</v>
      </c>
      <c r="G52" s="5" t="s">
        <v>352</v>
      </c>
      <c r="H52" s="5">
        <v>2</v>
      </c>
      <c r="I52" s="5" t="s">
        <v>418</v>
      </c>
      <c r="J52" s="5" t="s">
        <v>448</v>
      </c>
      <c r="K52" s="8" t="s">
        <v>453</v>
      </c>
      <c r="L52" s="5"/>
    </row>
    <row r="53" spans="1:12" ht="17.100000000000001" customHeight="1">
      <c r="A53" s="3">
        <f>ROW(A53)-ROW($A$2)</f>
        <v>51</v>
      </c>
      <c r="B53" s="3" t="s">
        <v>51</v>
      </c>
      <c r="C53" s="3" t="s">
        <v>128</v>
      </c>
      <c r="D53" s="3" t="s">
        <v>181</v>
      </c>
      <c r="E53" s="4" t="s">
        <v>246</v>
      </c>
      <c r="F53" s="4" t="s">
        <v>311</v>
      </c>
      <c r="G53" s="4" t="s">
        <v>352</v>
      </c>
      <c r="H53" s="4">
        <v>14</v>
      </c>
      <c r="I53" s="4" t="s">
        <v>419</v>
      </c>
      <c r="J53" s="4" t="s">
        <v>448</v>
      </c>
      <c r="K53" s="7" t="s">
        <v>453</v>
      </c>
      <c r="L53" s="4"/>
    </row>
    <row r="54" spans="1:12" ht="17.100000000000001" customHeight="1">
      <c r="A54" s="5">
        <f>ROW(A54)-ROW($A$2)</f>
        <v>52</v>
      </c>
      <c r="B54" s="5" t="s">
        <v>52</v>
      </c>
      <c r="C54" s="5" t="s">
        <v>129</v>
      </c>
      <c r="D54" s="5" t="s">
        <v>181</v>
      </c>
      <c r="E54" s="5" t="s">
        <v>247</v>
      </c>
      <c r="F54" s="5" t="s">
        <v>312</v>
      </c>
      <c r="G54" s="5" t="s">
        <v>352</v>
      </c>
      <c r="H54" s="5">
        <v>1</v>
      </c>
      <c r="I54" s="5" t="s">
        <v>420</v>
      </c>
      <c r="J54" s="5" t="s">
        <v>448</v>
      </c>
      <c r="K54" s="8" t="s">
        <v>453</v>
      </c>
      <c r="L54" s="5"/>
    </row>
    <row r="55" spans="1:12" ht="17.100000000000001" customHeight="1">
      <c r="A55" s="3">
        <f>ROW(A55)-ROW($A$2)</f>
        <v>53</v>
      </c>
      <c r="B55" s="3" t="s">
        <v>53</v>
      </c>
      <c r="C55" s="3" t="s">
        <v>130</v>
      </c>
      <c r="D55" s="3" t="s">
        <v>181</v>
      </c>
      <c r="E55" s="4" t="s">
        <v>248</v>
      </c>
      <c r="F55" s="4" t="s">
        <v>313</v>
      </c>
      <c r="G55" s="4" t="s">
        <v>352</v>
      </c>
      <c r="H55" s="4">
        <v>5</v>
      </c>
      <c r="I55" s="4" t="s">
        <v>421</v>
      </c>
      <c r="J55" s="4" t="s">
        <v>448</v>
      </c>
      <c r="K55" s="7" t="s">
        <v>453</v>
      </c>
      <c r="L55" s="4"/>
    </row>
    <row r="56" spans="1:12" ht="17.100000000000001" customHeight="1">
      <c r="A56" s="5">
        <f>ROW(A56)-ROW($A$2)</f>
        <v>54</v>
      </c>
      <c r="B56" s="5" t="s">
        <v>54</v>
      </c>
      <c r="C56" s="5" t="s">
        <v>131</v>
      </c>
      <c r="D56" s="5" t="s">
        <v>181</v>
      </c>
      <c r="E56" s="5" t="s">
        <v>249</v>
      </c>
      <c r="F56" s="5" t="s">
        <v>314</v>
      </c>
      <c r="G56" s="5" t="s">
        <v>353</v>
      </c>
      <c r="H56" s="5">
        <v>1</v>
      </c>
      <c r="I56" s="5" t="s">
        <v>422</v>
      </c>
      <c r="J56" s="5" t="s">
        <v>448</v>
      </c>
      <c r="K56" s="8" t="s">
        <v>453</v>
      </c>
      <c r="L56" s="5"/>
    </row>
    <row r="57" spans="1:12" ht="17.100000000000001" customHeight="1">
      <c r="A57" s="3">
        <f>ROW(A57)-ROW($A$2)</f>
        <v>55</v>
      </c>
      <c r="B57" s="3" t="s">
        <v>55</v>
      </c>
      <c r="C57" s="3" t="s">
        <v>132</v>
      </c>
      <c r="D57" s="3" t="s">
        <v>181</v>
      </c>
      <c r="E57" s="4" t="s">
        <v>250</v>
      </c>
      <c r="F57" s="4" t="s">
        <v>315</v>
      </c>
      <c r="G57" s="4" t="s">
        <v>354</v>
      </c>
      <c r="H57" s="4">
        <v>1</v>
      </c>
      <c r="I57" s="4" t="s">
        <v>423</v>
      </c>
      <c r="J57" s="4" t="s">
        <v>448</v>
      </c>
      <c r="K57" s="7" t="s">
        <v>453</v>
      </c>
      <c r="L57" s="4"/>
    </row>
    <row r="58" spans="1:12" ht="17.100000000000001" customHeight="1">
      <c r="A58" s="5">
        <f>ROW(A58)-ROW($A$2)</f>
        <v>56</v>
      </c>
      <c r="B58" s="5" t="s">
        <v>56</v>
      </c>
      <c r="C58" s="5" t="s">
        <v>133</v>
      </c>
      <c r="D58" s="5" t="s">
        <v>181</v>
      </c>
      <c r="E58" s="5" t="s">
        <v>251</v>
      </c>
      <c r="F58" s="5" t="s">
        <v>316</v>
      </c>
      <c r="G58" s="5" t="s">
        <v>352</v>
      </c>
      <c r="H58" s="5">
        <v>1</v>
      </c>
      <c r="I58" s="5" t="s">
        <v>424</v>
      </c>
      <c r="J58" s="5" t="s">
        <v>448</v>
      </c>
      <c r="K58" s="8" t="s">
        <v>453</v>
      </c>
      <c r="L58" s="5"/>
    </row>
    <row r="59" spans="1:12" ht="17.100000000000001" customHeight="1">
      <c r="A59" s="3">
        <f>ROW(A59)-ROW($A$2)</f>
        <v>57</v>
      </c>
      <c r="B59" s="3" t="s">
        <v>57</v>
      </c>
      <c r="C59" s="3" t="s">
        <v>134</v>
      </c>
      <c r="D59" s="3" t="s">
        <v>182</v>
      </c>
      <c r="E59" s="4" t="s">
        <v>252</v>
      </c>
      <c r="F59" s="4" t="s">
        <v>317</v>
      </c>
      <c r="G59" s="4" t="s">
        <v>352</v>
      </c>
      <c r="H59" s="4">
        <v>6</v>
      </c>
      <c r="I59" s="4" t="s">
        <v>425</v>
      </c>
      <c r="J59" s="4" t="s">
        <v>448</v>
      </c>
      <c r="K59" s="7" t="s">
        <v>455</v>
      </c>
      <c r="L59" s="4"/>
    </row>
    <row r="60" spans="1:12" ht="17.100000000000001" customHeight="1">
      <c r="A60" s="5">
        <f>ROW(A60)-ROW($A$2)</f>
        <v>58</v>
      </c>
      <c r="B60" s="5" t="s">
        <v>58</v>
      </c>
      <c r="C60" s="5" t="s">
        <v>135</v>
      </c>
      <c r="D60" s="5" t="s">
        <v>182</v>
      </c>
      <c r="E60" s="5" t="s">
        <v>253</v>
      </c>
      <c r="F60" s="5" t="s">
        <v>318</v>
      </c>
      <c r="G60" s="5" t="s">
        <v>352</v>
      </c>
      <c r="H60" s="5">
        <v>4</v>
      </c>
      <c r="I60" s="5" t="s">
        <v>426</v>
      </c>
      <c r="J60" s="5" t="s">
        <v>448</v>
      </c>
      <c r="K60" s="8" t="s">
        <v>455</v>
      </c>
      <c r="L60" s="5"/>
    </row>
    <row r="61" spans="1:12" ht="17.100000000000001" customHeight="1">
      <c r="A61" s="3">
        <f>ROW(A61)-ROW($A$2)</f>
        <v>59</v>
      </c>
      <c r="B61" s="3" t="s">
        <v>59</v>
      </c>
      <c r="C61" s="3" t="s">
        <v>136</v>
      </c>
      <c r="D61" s="3" t="s">
        <v>181</v>
      </c>
      <c r="E61" s="4" t="s">
        <v>254</v>
      </c>
      <c r="F61" s="4" t="s">
        <v>319</v>
      </c>
      <c r="G61" s="4" t="s">
        <v>352</v>
      </c>
      <c r="H61" s="4">
        <v>4</v>
      </c>
      <c r="I61" s="4" t="s">
        <v>427</v>
      </c>
      <c r="J61" s="4" t="s">
        <v>448</v>
      </c>
      <c r="K61" s="7" t="s">
        <v>453</v>
      </c>
      <c r="L61" s="4"/>
    </row>
    <row r="62" spans="1:12" ht="17.100000000000001" customHeight="1">
      <c r="A62" s="5">
        <f>ROW(A62)-ROW($A$2)</f>
        <v>60</v>
      </c>
      <c r="B62" s="5" t="s">
        <v>60</v>
      </c>
      <c r="C62" s="5" t="s">
        <v>137</v>
      </c>
      <c r="D62" s="5" t="s">
        <v>181</v>
      </c>
      <c r="E62" s="5" t="s">
        <v>255</v>
      </c>
      <c r="F62" s="5" t="s">
        <v>320</v>
      </c>
      <c r="G62" s="5" t="s">
        <v>352</v>
      </c>
      <c r="H62" s="5">
        <v>1</v>
      </c>
      <c r="I62" s="5" t="s">
        <v>428</v>
      </c>
      <c r="J62" s="5" t="s">
        <v>448</v>
      </c>
      <c r="K62" s="8" t="s">
        <v>453</v>
      </c>
      <c r="L62" s="5"/>
    </row>
    <row r="63" spans="1:12" ht="17.100000000000001" customHeight="1">
      <c r="A63" s="3">
        <f>ROW(A63)-ROW($A$2)</f>
        <v>61</v>
      </c>
      <c r="B63" s="3" t="s">
        <v>61</v>
      </c>
      <c r="C63" s="3" t="s">
        <v>138</v>
      </c>
      <c r="D63" s="3" t="s">
        <v>181</v>
      </c>
      <c r="E63" s="4" t="s">
        <v>256</v>
      </c>
      <c r="F63" s="4" t="s">
        <v>321</v>
      </c>
      <c r="G63" s="4" t="s">
        <v>352</v>
      </c>
      <c r="H63" s="4">
        <v>2</v>
      </c>
      <c r="I63" s="4" t="s">
        <v>429</v>
      </c>
      <c r="J63" s="4" t="s">
        <v>448</v>
      </c>
      <c r="K63" s="7" t="s">
        <v>453</v>
      </c>
      <c r="L63" s="4"/>
    </row>
    <row r="64" spans="1:12" ht="17.100000000000001" customHeight="1">
      <c r="A64" s="5">
        <f>ROW(A64)-ROW($A$2)</f>
        <v>62</v>
      </c>
      <c r="B64" s="5" t="s">
        <v>44</v>
      </c>
      <c r="C64" s="5" t="s">
        <v>139</v>
      </c>
      <c r="D64" s="5" t="s">
        <v>182</v>
      </c>
      <c r="E64" s="5" t="s">
        <v>257</v>
      </c>
      <c r="F64" s="5" t="s">
        <v>322</v>
      </c>
      <c r="G64" s="5" t="s">
        <v>352</v>
      </c>
      <c r="H64" s="5">
        <v>1</v>
      </c>
      <c r="I64" s="5" t="s">
        <v>430</v>
      </c>
      <c r="J64" s="5" t="s">
        <v>448</v>
      </c>
      <c r="K64" s="8" t="s">
        <v>455</v>
      </c>
      <c r="L64" s="5"/>
    </row>
    <row r="65" spans="1:12" ht="17.100000000000001" customHeight="1">
      <c r="A65" s="3">
        <f>ROW(A65)-ROW($A$2)</f>
        <v>63</v>
      </c>
      <c r="B65" s="3" t="s">
        <v>60</v>
      </c>
      <c r="C65" s="3" t="s">
        <v>140</v>
      </c>
      <c r="D65" s="3" t="s">
        <v>182</v>
      </c>
      <c r="E65" s="4" t="s">
        <v>258</v>
      </c>
      <c r="F65" s="4" t="s">
        <v>323</v>
      </c>
      <c r="G65" s="4" t="s">
        <v>352</v>
      </c>
      <c r="H65" s="4">
        <v>2</v>
      </c>
      <c r="I65" s="4" t="s">
        <v>431</v>
      </c>
      <c r="J65" s="4" t="s">
        <v>448</v>
      </c>
      <c r="K65" s="7" t="s">
        <v>455</v>
      </c>
      <c r="L65" s="4"/>
    </row>
    <row r="66" spans="1:12" ht="17.100000000000001" customHeight="1">
      <c r="A66" s="5">
        <f>ROW(A66)-ROW($A$2)</f>
        <v>64</v>
      </c>
      <c r="B66" s="5" t="s">
        <v>62</v>
      </c>
      <c r="C66" s="5" t="s">
        <v>141</v>
      </c>
      <c r="D66" s="5" t="s">
        <v>181</v>
      </c>
      <c r="E66" s="5" t="s">
        <v>259</v>
      </c>
      <c r="F66" s="5" t="s">
        <v>324</v>
      </c>
      <c r="G66" s="5" t="s">
        <v>335</v>
      </c>
      <c r="H66" s="5">
        <v>1</v>
      </c>
      <c r="I66" s="5" t="s">
        <v>432</v>
      </c>
      <c r="J66" s="5" t="s">
        <v>448</v>
      </c>
      <c r="K66" s="8" t="s">
        <v>453</v>
      </c>
      <c r="L66" s="5"/>
    </row>
    <row r="67" spans="1:12" ht="17.100000000000001" customHeight="1">
      <c r="A67" s="3">
        <f>ROW(A67)-ROW($A$2)</f>
        <v>65</v>
      </c>
      <c r="B67" s="3" t="s">
        <v>63</v>
      </c>
      <c r="C67" s="3" t="s">
        <v>142</v>
      </c>
      <c r="D67" s="3" t="s">
        <v>183</v>
      </c>
      <c r="E67" s="4" t="s">
        <v>260</v>
      </c>
      <c r="F67" s="4" t="s">
        <v>63</v>
      </c>
      <c r="G67" s="4" t="s">
        <v>355</v>
      </c>
      <c r="H67" s="4">
        <v>1</v>
      </c>
      <c r="I67" s="4" t="s">
        <v>433</v>
      </c>
      <c r="J67" s="4" t="s">
        <v>448</v>
      </c>
      <c r="K67" s="7" t="s">
        <v>457</v>
      </c>
      <c r="L67" s="4"/>
    </row>
    <row r="68" spans="1:12" ht="17.100000000000001" customHeight="1">
      <c r="A68" s="5">
        <f>ROW(A68)-ROW($A$2)</f>
        <v>66</v>
      </c>
      <c r="B68" s="5" t="s">
        <v>64</v>
      </c>
      <c r="C68" s="5" t="s">
        <v>143</v>
      </c>
      <c r="D68" s="5" t="s">
        <v>184</v>
      </c>
      <c r="E68" s="5" t="s">
        <v>261</v>
      </c>
      <c r="F68" s="5" t="s">
        <v>64</v>
      </c>
      <c r="G68" s="5" t="s">
        <v>356</v>
      </c>
      <c r="H68" s="5">
        <v>1</v>
      </c>
      <c r="I68" s="5" t="s">
        <v>434</v>
      </c>
      <c r="J68" s="5" t="s">
        <v>448</v>
      </c>
      <c r="K68" s="8" t="s">
        <v>468</v>
      </c>
      <c r="L68" s="5"/>
    </row>
    <row r="69" spans="1:12" ht="17.100000000000001" customHeight="1">
      <c r="A69" s="3">
        <f>ROW(A69)-ROW($A$2)</f>
        <v>67</v>
      </c>
      <c r="B69" s="3" t="s">
        <v>65</v>
      </c>
      <c r="C69" s="3" t="s">
        <v>144</v>
      </c>
      <c r="D69" s="3" t="s">
        <v>185</v>
      </c>
      <c r="E69" s="4" t="s">
        <v>262</v>
      </c>
      <c r="F69" s="4" t="s">
        <v>325</v>
      </c>
      <c r="G69" s="4" t="s">
        <v>357</v>
      </c>
      <c r="H69" s="4">
        <v>1</v>
      </c>
      <c r="I69" s="4" t="s">
        <v>435</v>
      </c>
      <c r="J69" s="4" t="s">
        <v>448</v>
      </c>
      <c r="K69" s="7" t="s">
        <v>469</v>
      </c>
      <c r="L69" s="4"/>
    </row>
    <row r="70" spans="1:12" ht="17.100000000000001" customHeight="1">
      <c r="A70" s="5">
        <f>ROW(A70)-ROW($A$2)</f>
        <v>68</v>
      </c>
      <c r="B70" s="5" t="s">
        <v>66</v>
      </c>
      <c r="C70" s="5" t="s">
        <v>145</v>
      </c>
      <c r="D70" s="5" t="s">
        <v>186</v>
      </c>
      <c r="E70" s="5" t="s">
        <v>263</v>
      </c>
      <c r="F70" s="5" t="s">
        <v>66</v>
      </c>
      <c r="G70" s="5" t="s">
        <v>358</v>
      </c>
      <c r="H70" s="5">
        <v>1</v>
      </c>
      <c r="I70" s="5" t="s">
        <v>436</v>
      </c>
      <c r="J70" s="5" t="s">
        <v>448</v>
      </c>
      <c r="K70" s="8" t="s">
        <v>470</v>
      </c>
      <c r="L70" s="5"/>
    </row>
    <row r="71" spans="1:12" ht="17.100000000000001" customHeight="1">
      <c r="A71" s="3">
        <f>ROW(A71)-ROW($A$2)</f>
        <v>69</v>
      </c>
      <c r="B71" s="3" t="s">
        <v>67</v>
      </c>
      <c r="C71" s="3" t="s">
        <v>146</v>
      </c>
      <c r="D71" s="3" t="s">
        <v>187</v>
      </c>
      <c r="E71" s="4" t="s">
        <v>264</v>
      </c>
      <c r="F71" s="4" t="s">
        <v>67</v>
      </c>
      <c r="G71" s="4" t="s">
        <v>359</v>
      </c>
      <c r="H71" s="4">
        <v>1</v>
      </c>
      <c r="I71" s="4" t="s">
        <v>437</v>
      </c>
      <c r="J71" s="4" t="s">
        <v>451</v>
      </c>
      <c r="K71" s="7" t="s">
        <v>471</v>
      </c>
      <c r="L71" s="4"/>
    </row>
    <row r="72" spans="1:12" ht="17.100000000000001" customHeight="1">
      <c r="A72" s="5">
        <f>ROW(A72)-ROW($A$2)</f>
        <v>70</v>
      </c>
      <c r="B72" s="5" t="s">
        <v>68</v>
      </c>
      <c r="C72" s="5" t="s">
        <v>147</v>
      </c>
      <c r="D72" s="5" t="s">
        <v>188</v>
      </c>
      <c r="E72" s="5" t="s">
        <v>265</v>
      </c>
      <c r="F72" s="5" t="s">
        <v>326</v>
      </c>
      <c r="G72" s="5" t="s">
        <v>360</v>
      </c>
      <c r="H72" s="5">
        <v>1</v>
      </c>
      <c r="I72" s="5" t="s">
        <v>438</v>
      </c>
      <c r="J72" s="5" t="s">
        <v>448</v>
      </c>
      <c r="K72" s="8" t="s">
        <v>472</v>
      </c>
      <c r="L72" s="5"/>
    </row>
    <row r="73" spans="1:12" ht="17.100000000000001" customHeight="1">
      <c r="A73" s="3">
        <f>ROW(A73)-ROW($A$2)</f>
        <v>71</v>
      </c>
      <c r="B73" s="3" t="s">
        <v>69</v>
      </c>
      <c r="C73" s="3" t="s">
        <v>148</v>
      </c>
      <c r="D73" s="3" t="s">
        <v>189</v>
      </c>
      <c r="E73" s="4" t="s">
        <v>266</v>
      </c>
      <c r="F73" s="4" t="s">
        <v>69</v>
      </c>
      <c r="G73" s="4" t="s">
        <v>361</v>
      </c>
      <c r="H73" s="4">
        <v>1</v>
      </c>
      <c r="I73" s="4" t="s">
        <v>439</v>
      </c>
      <c r="J73" s="4" t="s">
        <v>448</v>
      </c>
      <c r="K73" s="7" t="s">
        <v>473</v>
      </c>
      <c r="L73" s="4"/>
    </row>
    <row r="74" spans="1:12" ht="17.100000000000001" customHeight="1">
      <c r="A74" s="5">
        <f>ROW(A74)-ROW($A$2)</f>
        <v>72</v>
      </c>
      <c r="B74" s="5" t="s">
        <v>70</v>
      </c>
      <c r="C74" s="5" t="s">
        <v>149</v>
      </c>
      <c r="D74" s="5" t="s">
        <v>190</v>
      </c>
      <c r="E74" s="5" t="s">
        <v>267</v>
      </c>
      <c r="F74" s="5" t="s">
        <v>70</v>
      </c>
      <c r="G74" s="5" t="s">
        <v>362</v>
      </c>
      <c r="H74" s="5">
        <v>1</v>
      </c>
      <c r="I74" s="5" t="s">
        <v>440</v>
      </c>
      <c r="J74" s="5" t="s">
        <v>448</v>
      </c>
      <c r="K74" s="8" t="s">
        <v>190</v>
      </c>
      <c r="L74" s="5"/>
    </row>
    <row r="75" spans="1:12" ht="17.100000000000001" customHeight="1">
      <c r="A75" s="3">
        <f>ROW(A75)-ROW($A$2)</f>
        <v>73</v>
      </c>
      <c r="B75" s="3" t="s">
        <v>71</v>
      </c>
      <c r="C75" s="3" t="s">
        <v>150</v>
      </c>
      <c r="D75" s="3" t="s">
        <v>191</v>
      </c>
      <c r="E75" s="4" t="s">
        <v>268</v>
      </c>
      <c r="F75" s="4" t="s">
        <v>71</v>
      </c>
      <c r="G75" s="4" t="s">
        <v>363</v>
      </c>
      <c r="H75" s="4">
        <v>2</v>
      </c>
      <c r="I75" s="4" t="s">
        <v>441</v>
      </c>
      <c r="J75" s="4" t="s">
        <v>448</v>
      </c>
      <c r="K75" s="7" t="s">
        <v>474</v>
      </c>
      <c r="L75" s="4"/>
    </row>
    <row r="76" spans="1:12" ht="17.100000000000001" customHeight="1">
      <c r="A76" s="5">
        <f>ROW(A76)-ROW($A$2)</f>
        <v>74</v>
      </c>
      <c r="B76" s="5" t="s">
        <v>72</v>
      </c>
      <c r="C76" s="5" t="s">
        <v>151</v>
      </c>
      <c r="D76" s="5" t="s">
        <v>192</v>
      </c>
      <c r="E76" s="5" t="s">
        <v>269</v>
      </c>
      <c r="F76" s="5" t="s">
        <v>72</v>
      </c>
      <c r="G76" s="5" t="s">
        <v>364</v>
      </c>
      <c r="H76" s="5">
        <v>1</v>
      </c>
      <c r="I76" s="5" t="s">
        <v>442</v>
      </c>
      <c r="J76" s="5" t="s">
        <v>448</v>
      </c>
      <c r="K76" s="8" t="s">
        <v>475</v>
      </c>
      <c r="L76" s="5"/>
    </row>
    <row r="77" spans="1:12" ht="17.100000000000001" customHeight="1">
      <c r="A77" s="3">
        <f>ROW(A77)-ROW($A$2)</f>
        <v>75</v>
      </c>
      <c r="B77" s="3" t="s">
        <v>73</v>
      </c>
      <c r="C77" s="3" t="s">
        <v>152</v>
      </c>
      <c r="D77" s="3" t="s">
        <v>190</v>
      </c>
      <c r="E77" s="4" t="s">
        <v>270</v>
      </c>
      <c r="F77" s="4" t="s">
        <v>73</v>
      </c>
      <c r="G77" s="4" t="s">
        <v>356</v>
      </c>
      <c r="H77" s="4">
        <v>1</v>
      </c>
      <c r="I77" s="4" t="s">
        <v>443</v>
      </c>
      <c r="J77" s="4" t="s">
        <v>448</v>
      </c>
      <c r="K77" s="7" t="s">
        <v>190</v>
      </c>
      <c r="L77" s="4"/>
    </row>
    <row r="78" spans="1:12" ht="17.100000000000001" customHeight="1">
      <c r="A78" s="5">
        <f>ROW(A78)-ROW($A$2)</f>
        <v>76</v>
      </c>
      <c r="B78" s="5" t="s">
        <v>74</v>
      </c>
      <c r="C78" s="5" t="s">
        <v>153</v>
      </c>
      <c r="D78" s="5" t="s">
        <v>193</v>
      </c>
      <c r="E78" s="5" t="s">
        <v>271</v>
      </c>
      <c r="F78" s="5" t="s">
        <v>327</v>
      </c>
      <c r="G78" s="5" t="s">
        <v>365</v>
      </c>
      <c r="H78" s="5">
        <v>1</v>
      </c>
      <c r="I78" s="5" t="s">
        <v>444</v>
      </c>
      <c r="J78" s="5" t="s">
        <v>448</v>
      </c>
      <c r="K78" s="8" t="s">
        <v>476</v>
      </c>
      <c r="L78" s="5"/>
    </row>
    <row r="79" spans="1:12" ht="17.100000000000001" customHeight="1">
      <c r="A79" s="3">
        <f>ROW(A79)-ROW($A$2)</f>
        <v>77</v>
      </c>
      <c r="B79" s="3" t="s">
        <v>75</v>
      </c>
      <c r="C79" s="3" t="s">
        <v>154</v>
      </c>
      <c r="D79" s="3" t="s">
        <v>194</v>
      </c>
      <c r="E79" s="4" t="s">
        <v>272</v>
      </c>
      <c r="F79" s="4" t="s">
        <v>328</v>
      </c>
      <c r="G79" s="4" t="s">
        <v>365</v>
      </c>
      <c r="H79" s="4">
        <v>1</v>
      </c>
      <c r="I79" s="4" t="s">
        <v>445</v>
      </c>
      <c r="J79" s="4" t="s">
        <v>448</v>
      </c>
      <c r="K79" s="7" t="s">
        <v>477</v>
      </c>
      <c r="L79" s="4"/>
    </row>
    <row r="80" spans="1:12">
      <c r="A80" s="5">
        <f>ROW(A80)-ROW($A$2)</f>
        <v>78</v>
      </c>
      <c r="B80" s="5" t="s">
        <v>76</v>
      </c>
      <c r="C80" s="5" t="s">
        <v>155</v>
      </c>
      <c r="D80" s="5" t="s">
        <v>195</v>
      </c>
      <c r="E80" s="5" t="s">
        <v>273</v>
      </c>
      <c r="F80" s="5" t="s">
        <v>329</v>
      </c>
      <c r="G80" s="5" t="s">
        <v>366</v>
      </c>
      <c r="H80" s="5">
        <v>1</v>
      </c>
      <c r="I80" s="5" t="s">
        <v>446</v>
      </c>
      <c r="J80" s="5" t="s">
        <v>448</v>
      </c>
      <c r="K80" s="8" t="s">
        <v>478</v>
      </c>
      <c r="L80" s="5"/>
    </row>
    <row r="82" ht="12.75" customHeight="1"/>
  </sheetData>
  <mergeCells count="1">
    <mergeCell ref="A1:L1"/>
  </mergeCells>
  <conditionalFormatting sqref="K3">
    <cfRule type="containsText" dxfId="39" priority="44" operator="containsText" text="Yes">
      <formula>NOT(ISERROR(SEARCH("Yes",K3)))</formula>
    </cfRule>
  </conditionalFormatting>
  <conditionalFormatting sqref="K5">
    <cfRule type="containsText" dxfId="37" priority="38" operator="containsText" text="Yes">
      <formula>NOT(ISERROR(SEARCH("Yes",K5)))</formula>
    </cfRule>
  </conditionalFormatting>
  <conditionalFormatting sqref="K7">
    <cfRule type="containsText" dxfId="36" priority="37" operator="containsText" text="Yes">
      <formula>NOT(ISERROR(SEARCH("Yes",K7)))</formula>
    </cfRule>
  </conditionalFormatting>
  <conditionalFormatting sqref="K9">
    <cfRule type="containsText" dxfId="35" priority="36" operator="containsText" text="Yes">
      <formula>NOT(ISERROR(SEARCH("Yes",K9)))</formula>
    </cfRule>
  </conditionalFormatting>
  <conditionalFormatting sqref="K11">
    <cfRule type="containsText" dxfId="34" priority="35" operator="containsText" text="Yes">
      <formula>NOT(ISERROR(SEARCH("Yes",K11)))</formula>
    </cfRule>
  </conditionalFormatting>
  <conditionalFormatting sqref="K13">
    <cfRule type="containsText" dxfId="33" priority="34" operator="containsText" text="Yes">
      <formula>NOT(ISERROR(SEARCH("Yes",K13)))</formula>
    </cfRule>
  </conditionalFormatting>
  <conditionalFormatting sqref="K15">
    <cfRule type="containsText" dxfId="32" priority="33" operator="containsText" text="Yes">
      <formula>NOT(ISERROR(SEARCH("Yes",K15)))</formula>
    </cfRule>
  </conditionalFormatting>
  <conditionalFormatting sqref="K17">
    <cfRule type="containsText" dxfId="31" priority="32" operator="containsText" text="Yes">
      <formula>NOT(ISERROR(SEARCH("Yes",K17)))</formula>
    </cfRule>
  </conditionalFormatting>
  <conditionalFormatting sqref="K19">
    <cfRule type="containsText" dxfId="30" priority="31" operator="containsText" text="Yes">
      <formula>NOT(ISERROR(SEARCH("Yes",K19)))</formula>
    </cfRule>
  </conditionalFormatting>
  <conditionalFormatting sqref="K21">
    <cfRule type="containsText" dxfId="29" priority="30" operator="containsText" text="Yes">
      <formula>NOT(ISERROR(SEARCH("Yes",K21)))</formula>
    </cfRule>
  </conditionalFormatting>
  <conditionalFormatting sqref="K23">
    <cfRule type="containsText" dxfId="28" priority="29" operator="containsText" text="Yes">
      <formula>NOT(ISERROR(SEARCH("Yes",K23)))</formula>
    </cfRule>
  </conditionalFormatting>
  <conditionalFormatting sqref="K25">
    <cfRule type="containsText" dxfId="27" priority="28" operator="containsText" text="Yes">
      <formula>NOT(ISERROR(SEARCH("Yes",K25)))</formula>
    </cfRule>
  </conditionalFormatting>
  <conditionalFormatting sqref="K27">
    <cfRule type="containsText" dxfId="26" priority="27" operator="containsText" text="Yes">
      <formula>NOT(ISERROR(SEARCH("Yes",K27)))</formula>
    </cfRule>
  </conditionalFormatting>
  <conditionalFormatting sqref="K29">
    <cfRule type="containsText" dxfId="25" priority="26" operator="containsText" text="Yes">
      <formula>NOT(ISERROR(SEARCH("Yes",K29)))</formula>
    </cfRule>
  </conditionalFormatting>
  <conditionalFormatting sqref="K31">
    <cfRule type="containsText" dxfId="24" priority="25" operator="containsText" text="Yes">
      <formula>NOT(ISERROR(SEARCH("Yes",K31)))</formula>
    </cfRule>
  </conditionalFormatting>
  <conditionalFormatting sqref="K33">
    <cfRule type="containsText" dxfId="23" priority="24" operator="containsText" text="Yes">
      <formula>NOT(ISERROR(SEARCH("Yes",K33)))</formula>
    </cfRule>
  </conditionalFormatting>
  <conditionalFormatting sqref="K35">
    <cfRule type="containsText" dxfId="22" priority="23" operator="containsText" text="Yes">
      <formula>NOT(ISERROR(SEARCH("Yes",K35)))</formula>
    </cfRule>
  </conditionalFormatting>
  <conditionalFormatting sqref="K37">
    <cfRule type="containsText" dxfId="21" priority="22" operator="containsText" text="Yes">
      <formula>NOT(ISERROR(SEARCH("Yes",K37)))</formula>
    </cfRule>
  </conditionalFormatting>
  <conditionalFormatting sqref="K39">
    <cfRule type="containsText" dxfId="20" priority="21" operator="containsText" text="Yes">
      <formula>NOT(ISERROR(SEARCH("Yes",K39)))</formula>
    </cfRule>
  </conditionalFormatting>
  <conditionalFormatting sqref="K41">
    <cfRule type="containsText" dxfId="19" priority="20" operator="containsText" text="Yes">
      <formula>NOT(ISERROR(SEARCH("Yes",K41)))</formula>
    </cfRule>
  </conditionalFormatting>
  <conditionalFormatting sqref="K43">
    <cfRule type="containsText" dxfId="18" priority="19" operator="containsText" text="Yes">
      <formula>NOT(ISERROR(SEARCH("Yes",K43)))</formula>
    </cfRule>
  </conditionalFormatting>
  <conditionalFormatting sqref="K45">
    <cfRule type="containsText" dxfId="17" priority="18" operator="containsText" text="Yes">
      <formula>NOT(ISERROR(SEARCH("Yes",K45)))</formula>
    </cfRule>
  </conditionalFormatting>
  <conditionalFormatting sqref="K47">
    <cfRule type="containsText" dxfId="16" priority="17" operator="containsText" text="Yes">
      <formula>NOT(ISERROR(SEARCH("Yes",K47)))</formula>
    </cfRule>
  </conditionalFormatting>
  <conditionalFormatting sqref="K49">
    <cfRule type="containsText" dxfId="15" priority="16" operator="containsText" text="Yes">
      <formula>NOT(ISERROR(SEARCH("Yes",K49)))</formula>
    </cfRule>
  </conditionalFormatting>
  <conditionalFormatting sqref="K51">
    <cfRule type="containsText" dxfId="14" priority="15" operator="containsText" text="Yes">
      <formula>NOT(ISERROR(SEARCH("Yes",K51)))</formula>
    </cfRule>
  </conditionalFormatting>
  <conditionalFormatting sqref="K53">
    <cfRule type="containsText" dxfId="13" priority="14" operator="containsText" text="Yes">
      <formula>NOT(ISERROR(SEARCH("Yes",K53)))</formula>
    </cfRule>
  </conditionalFormatting>
  <conditionalFormatting sqref="K55">
    <cfRule type="containsText" dxfId="12" priority="13" operator="containsText" text="Yes">
      <formula>NOT(ISERROR(SEARCH("Yes",K55)))</formula>
    </cfRule>
  </conditionalFormatting>
  <conditionalFormatting sqref="K57">
    <cfRule type="containsText" dxfId="11" priority="12" operator="containsText" text="Yes">
      <formula>NOT(ISERROR(SEARCH("Yes",K57)))</formula>
    </cfRule>
  </conditionalFormatting>
  <conditionalFormatting sqref="K59">
    <cfRule type="containsText" dxfId="10" priority="11" operator="containsText" text="Yes">
      <formula>NOT(ISERROR(SEARCH("Yes",K59)))</formula>
    </cfRule>
  </conditionalFormatting>
  <conditionalFormatting sqref="K61">
    <cfRule type="containsText" dxfId="9" priority="10" operator="containsText" text="Yes">
      <formula>NOT(ISERROR(SEARCH("Yes",K61)))</formula>
    </cfRule>
  </conditionalFormatting>
  <conditionalFormatting sqref="K63">
    <cfRule type="containsText" dxfId="8" priority="9" operator="containsText" text="Yes">
      <formula>NOT(ISERROR(SEARCH("Yes",K63)))</formula>
    </cfRule>
  </conditionalFormatting>
  <conditionalFormatting sqref="K65">
    <cfRule type="containsText" dxfId="7" priority="8" operator="containsText" text="Yes">
      <formula>NOT(ISERROR(SEARCH("Yes",K65)))</formula>
    </cfRule>
  </conditionalFormatting>
  <conditionalFormatting sqref="K67">
    <cfRule type="containsText" dxfId="6" priority="7" operator="containsText" text="Yes">
      <formula>NOT(ISERROR(SEARCH("Yes",K67)))</formula>
    </cfRule>
  </conditionalFormatting>
  <conditionalFormatting sqref="K69">
    <cfRule type="containsText" dxfId="5" priority="6" operator="containsText" text="Yes">
      <formula>NOT(ISERROR(SEARCH("Yes",K69)))</formula>
    </cfRule>
  </conditionalFormatting>
  <conditionalFormatting sqref="K71">
    <cfRule type="containsText" dxfId="4" priority="5" operator="containsText" text="Yes">
      <formula>NOT(ISERROR(SEARCH("Yes",K71)))</formula>
    </cfRule>
  </conditionalFormatting>
  <conditionalFormatting sqref="K73">
    <cfRule type="containsText" dxfId="3" priority="4" operator="containsText" text="Yes">
      <formula>NOT(ISERROR(SEARCH("Yes",K73)))</formula>
    </cfRule>
  </conditionalFormatting>
  <conditionalFormatting sqref="K75">
    <cfRule type="containsText" dxfId="2" priority="3" operator="containsText" text="Yes">
      <formula>NOT(ISERROR(SEARCH("Yes",K75)))</formula>
    </cfRule>
  </conditionalFormatting>
  <conditionalFormatting sqref="K77">
    <cfRule type="containsText" dxfId="1" priority="2" operator="containsText" text="Yes">
      <formula>NOT(ISERROR(SEARCH("Yes",K77)))</formula>
    </cfRule>
  </conditionalFormatting>
  <conditionalFormatting sqref="K79">
    <cfRule type="containsText" dxfId="0" priority="1" operator="containsText" text="Yes">
      <formula>NOT(ISERROR(SEARCH("Yes",K79)))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Anh Hoang Anh</cp:lastModifiedBy>
  <dcterms:created xsi:type="dcterms:W3CDTF">2019-07-31T07:14:21Z</dcterms:created>
  <dcterms:modified xsi:type="dcterms:W3CDTF">2023-11-28T02:19:11Z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