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icroclimate Station Network\PCB\Microclimate-Station-Network\Node_stm32\Project Outputs for Node_stm32\"/>
    </mc:Choice>
  </mc:AlternateContent>
  <xr:revisionPtr revIDLastSave="0" documentId="13_ncr:1_{379A045C-8BC1-4881-987A-3185875D9E60}" xr6:coauthVersionLast="47" xr6:coauthVersionMax="47" xr10:uidLastSave="{00000000-0000-0000-0000-000000000000}"/>
  <bookViews>
    <workbookView xWindow="-108" yWindow="-108" windowWidth="23256" windowHeight="12456" xr2:uid="{210F4A60-3C62-41B5-81E8-1709377DD3E4}"/>
  </bookViews>
  <sheets>
    <sheet name="Node_stm32" sheetId="1" r:id="rId1"/>
  </sheets>
  <definedNames>
    <definedName name="_xlnm.Print_Titles" localSheetId="0">Node_stm32!$1:$1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" l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<sst xmlns="http://schemas.openxmlformats.org/spreadsheetml/2006/main" count="129" uniqueCount="99">
  <si>
    <t>Comment</t>
  </si>
  <si>
    <t>Description</t>
  </si>
  <si>
    <t>Designator</t>
  </si>
  <si>
    <t>Footprint</t>
  </si>
  <si>
    <t>LibRef</t>
  </si>
  <si>
    <t>Quantity</t>
  </si>
  <si>
    <t>JACK DC 5.5</t>
  </si>
  <si>
    <t>5V</t>
  </si>
  <si>
    <t>Nut Nhan 2 Chan SMD 3x6x2.5</t>
  </si>
  <si>
    <t>BT1, BT2, BT3</t>
  </si>
  <si>
    <t>104</t>
  </si>
  <si>
    <t>Dán</t>
  </si>
  <si>
    <t>C1, C2, C3, C4, C6, C8, C9, C10, C11, C12, C13, C15, C16</t>
  </si>
  <si>
    <t>tu 1206</t>
  </si>
  <si>
    <t>Tu 1206 104 50V 20%</t>
  </si>
  <si>
    <t>106</t>
  </si>
  <si>
    <t>C5, C7, C14</t>
  </si>
  <si>
    <t>Tu 1206 106 16V 20%</t>
  </si>
  <si>
    <t>Header</t>
  </si>
  <si>
    <t>Cắm</t>
  </si>
  <si>
    <t>FLOW</t>
  </si>
  <si>
    <t>XH2.54M-3</t>
  </si>
  <si>
    <t>Header 3P 2.54 Duc Thang</t>
  </si>
  <si>
    <t>LED 0805</t>
  </si>
  <si>
    <t>L1, L2</t>
  </si>
  <si>
    <t>LED-1206-Red</t>
  </si>
  <si>
    <t>LED 1206 Do</t>
  </si>
  <si>
    <t>L3</t>
  </si>
  <si>
    <t>LED-1206-Yellow</t>
  </si>
  <si>
    <t>LED 1206 Vang</t>
  </si>
  <si>
    <t>L4</t>
  </si>
  <si>
    <t>LED-1206-Blue</t>
  </si>
  <si>
    <t>LED 1206 Xanh Duong</t>
  </si>
  <si>
    <t>L5</t>
  </si>
  <si>
    <t>LED-1206-Green</t>
  </si>
  <si>
    <t>LED 1206 Xanh La</t>
  </si>
  <si>
    <t>Header 4P</t>
  </si>
  <si>
    <t>LCD, SHT3x, ST</t>
  </si>
  <si>
    <t>XH2.54M-4</t>
  </si>
  <si>
    <t>Header 4P 2.54 Duc Thang</t>
  </si>
  <si>
    <t>Ra-02</t>
  </si>
  <si>
    <t>Lora sx1278</t>
  </si>
  <si>
    <t>LORA</t>
  </si>
  <si>
    <t>Sx1278</t>
  </si>
  <si>
    <t>10k</t>
  </si>
  <si>
    <t>R1, R4, R8, R9</t>
  </si>
  <si>
    <t>tro smd 1206</t>
  </si>
  <si>
    <t>Tro 1206 1% 10k</t>
  </si>
  <si>
    <t>220R</t>
  </si>
  <si>
    <t>R2</t>
  </si>
  <si>
    <t>Tro 1206 1% 220R</t>
  </si>
  <si>
    <t>390R</t>
  </si>
  <si>
    <t>R3, R5, R6, R7</t>
  </si>
  <si>
    <t>Tro smd 1206</t>
  </si>
  <si>
    <t>Tro 1206 5% 390R</t>
  </si>
  <si>
    <t>Header 3P</t>
  </si>
  <si>
    <t>SAL, TEMP_W</t>
  </si>
  <si>
    <t>SIMA7680C</t>
  </si>
  <si>
    <t/>
  </si>
  <si>
    <t>SIM</t>
  </si>
  <si>
    <t>LM1117-3.3V</t>
  </si>
  <si>
    <t>800mA Low-Dropout Linear Regulator</t>
  </si>
  <si>
    <t>U1</t>
  </si>
  <si>
    <t>SOT223</t>
  </si>
  <si>
    <t>LM1117</t>
  </si>
  <si>
    <t>STM32F103C8T6</t>
  </si>
  <si>
    <t xml:space="preserve">ARM® Cortex®-M3 STM32F1 Microcontroller IC 32-Bit 72MHz 64KB (64K x 8) FLASH 48-LQFP (7x7)_x000D_
</t>
  </si>
  <si>
    <t>U2</t>
  </si>
  <si>
    <t>LQFP-48_19.6_393_58X11_SMD</t>
  </si>
  <si>
    <t>IC_STM32F103C8T6</t>
  </si>
  <si>
    <t>Header 2P</t>
  </si>
  <si>
    <t>UART2</t>
  </si>
  <si>
    <t>XH2.54M-2</t>
  </si>
  <si>
    <t>Header 2P 2.54 Duc Thang</t>
  </si>
  <si>
    <t>Crystal_8MHz</t>
  </si>
  <si>
    <t>8MHz</t>
  </si>
  <si>
    <t>X1</t>
  </si>
  <si>
    <t>XTAL_8MHz</t>
  </si>
  <si>
    <t>https://www.thegioiic.com/dc5525-dau-noi-nguon-dc-cai-5525-han-pcb-kim-2-5mm</t>
  </si>
  <si>
    <t>Price</t>
  </si>
  <si>
    <t>Total</t>
  </si>
  <si>
    <t>Link</t>
  </si>
  <si>
    <t>https://www.thegioiic.com/nut-nhan-3x6mm-cao-2-5mm-2-chan-smd-dau-do</t>
  </si>
  <si>
    <t>https://www.thegioiic.com/tu-gom-1206-100nf-0-1uf-50v</t>
  </si>
  <si>
    <t>https://www.thegioiic.com/tu-gom-1206-10uf-16v</t>
  </si>
  <si>
    <t>https://www.thegioiic.com/dau-xh-2-54mm-3-chan-thang-xuyen-lo</t>
  </si>
  <si>
    <t>https://www.thegioiic.com/led-do-0805-dan-smd-trong-suot</t>
  </si>
  <si>
    <t>https://www.thegioiic.com/led-vang-0805-dan-smd-trong-suot</t>
  </si>
  <si>
    <t>https://www.thegioiic.com/led-xanh-la-0805-dan-smd-trong-suot</t>
  </si>
  <si>
    <t>https://www.thegioiic.com/dau-xh-2-54mm-4-chan-thang-xuyen-lo</t>
  </si>
  <si>
    <t>https://www.thegioiic.com/sx1278-lora-ra-02-ai-thinker-mach-thu-phat-rf-433mhz-10km</t>
  </si>
  <si>
    <t>https://www.thegioiic.com/dien-tro-10-kohm-1206-1-</t>
  </si>
  <si>
    <t>https://www.thegioiic.com/dien-tro-22-ohm-1206-1-</t>
  </si>
  <si>
    <t>https://www.thegioiic.com/dien-tro-390-ohm-1206-5-</t>
  </si>
  <si>
    <t>https://linhkienthuduc.com/san-pham/module-4g-simcom-da-ra-chan-tdm-4g-v2-sc-co-volte-cai/</t>
  </si>
  <si>
    <t>https://www.thegioiic.com/lm1117gs-3-3-ic-on-ap-3-3v-1a-sot-223</t>
  </si>
  <si>
    <t>https://www.thegioiic.com/stm32f103c8t6-32-bit-arm-cortex-m3-microcontroller-72mhz-64kb-flash-48-lqfp</t>
  </si>
  <si>
    <t>https://www.thegioiic.com/dau-xh-2-54mm-2-chan-thang-xuyen-lo</t>
  </si>
  <si>
    <t>https://www.thegioiic.com/thach-anh-8mhz-2-chan-dip-hc49-s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</si>
</sst>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quotePrefix="1" applyBorder="1" applyAlignment="1">
      <alignment wrapText="1"/>
    </xf>
    <xf numFmtId="0" fontId="0" fillId="2" borderId="1" xfId="0" applyFill="1" applyBorder="1"/>
    <xf numFmtId="0" fontId="0" fillId="2" borderId="0" xfId="0" applyFill="1"/>
    <xf numFmtId="0" fontId="1" fillId="0" borderId="1" xfId="1" applyBorder="1"/>
    <xf numFmtId="3" fontId="0" fillId="0" borderId="1" xfId="0" applyNumberFormat="1" applyBorder="1"/>
    <xf numFmtId="0" fontId="0" fillId="0" borderId="2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gioiic.com/led-do-0805-dan-smd-trong-suot" TargetMode="External"/><Relationship Id="rId13" Type="http://schemas.openxmlformats.org/officeDocument/2006/relationships/hyperlink" Target="https://www.thegioiic.com/dien-tro-22-ohm-1206-1-" TargetMode="External"/><Relationship Id="rId18" Type="http://schemas.openxmlformats.org/officeDocument/2006/relationships/hyperlink" Target="https://www.thegioiic.com/stm32f103c8t6-32-bit-arm-cortex-m3-microcontroller-72mhz-64kb-flash-48-lqfp" TargetMode="External"/><Relationship Id="rId3" Type="http://schemas.openxmlformats.org/officeDocument/2006/relationships/hyperlink" Target="https://www.thegioiic.com/tu-gom-1206-100nf-0-1uf-50v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thegioiic.com/led-vang-0805-dan-smd-trong-suot" TargetMode="External"/><Relationship Id="rId12" Type="http://schemas.openxmlformats.org/officeDocument/2006/relationships/hyperlink" Target="https://www.thegioiic.com/dien-tro-10-kohm-1206-1-" TargetMode="External"/><Relationship Id="rId17" Type="http://schemas.openxmlformats.org/officeDocument/2006/relationships/hyperlink" Target="https://www.thegioiic.com/lm1117gs-3-3-ic-on-ap-3-3v-1a-sot-223" TargetMode="External"/><Relationship Id="rId2" Type="http://schemas.openxmlformats.org/officeDocument/2006/relationships/hyperlink" Target="https://www.thegioiic.com/nut-nhan-3x6mm-cao-2-5mm-2-chan-smd-dau-do" TargetMode="External"/><Relationship Id="rId16" Type="http://schemas.openxmlformats.org/officeDocument/2006/relationships/hyperlink" Target="https://linhkienthuduc.com/san-pham/module-4g-simcom-da-ra-chan-tdm-4g-v2-sc-co-volte-cai/" TargetMode="External"/><Relationship Id="rId20" Type="http://schemas.openxmlformats.org/officeDocument/2006/relationships/hyperlink" Target="https://www.thegioiic.com/thach-anh-8mhz-2-chan-dip-hc49-s" TargetMode="External"/><Relationship Id="rId1" Type="http://schemas.openxmlformats.org/officeDocument/2006/relationships/hyperlink" Target="https://www.thegioiic.com/dc5525-dau-noi-nguon-dc-cai-5525-han-pcb-kim-2-5mm" TargetMode="External"/><Relationship Id="rId6" Type="http://schemas.openxmlformats.org/officeDocument/2006/relationships/hyperlink" Target="https://www.thegioiic.com/led-do-0805-dan-smd-trong-suot" TargetMode="External"/><Relationship Id="rId11" Type="http://schemas.openxmlformats.org/officeDocument/2006/relationships/hyperlink" Target="https://www.thegioiic.com/sx1278-lora-ra-02-ai-thinker-mach-thu-phat-rf-433mhz-10km" TargetMode="External"/><Relationship Id="rId5" Type="http://schemas.openxmlformats.org/officeDocument/2006/relationships/hyperlink" Target="https://www.thegioiic.com/dau-xh-2-54mm-3-chan-thang-xuyen-lo" TargetMode="External"/><Relationship Id="rId15" Type="http://schemas.openxmlformats.org/officeDocument/2006/relationships/hyperlink" Target="https://www.thegioiic.com/dau-xh-2-54mm-3-chan-thang-xuyen-lo" TargetMode="External"/><Relationship Id="rId10" Type="http://schemas.openxmlformats.org/officeDocument/2006/relationships/hyperlink" Target="https://www.thegioiic.com/dau-xh-2-54mm-4-chan-thang-xuyen-lo" TargetMode="External"/><Relationship Id="rId19" Type="http://schemas.openxmlformats.org/officeDocument/2006/relationships/hyperlink" Target="https://www.thegioiic.com/dau-xh-2-54mm-2-chan-thang-xuyen-lo" TargetMode="External"/><Relationship Id="rId4" Type="http://schemas.openxmlformats.org/officeDocument/2006/relationships/hyperlink" Target="https://www.thegioiic.com/tu-gom-1206-10uf-16v" TargetMode="External"/><Relationship Id="rId9" Type="http://schemas.openxmlformats.org/officeDocument/2006/relationships/hyperlink" Target="https://www.thegioiic.com/led-xanh-la-0805-dan-smd-trong-suot" TargetMode="External"/><Relationship Id="rId14" Type="http://schemas.openxmlformats.org/officeDocument/2006/relationships/hyperlink" Target="https://www.thegioiic.com/dien-tro-390-ohm-1206-5-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CE8E7-F267-45E1-B8F9-6B07122685E2}">
  <dimension ref="A1:I22"/>
  <sheetViews>
    <sheetView tabSelected="1" topLeftCell="A3" workbookViewId="0">
      <selection activeCell="I22" sqref="I22"/>
    </sheetView>
  </sheetViews>
  <sheetFormatPr defaultRowHeight="14.4" x14ac:dyDescent="0.3"/>
  <cols>
    <col min="1" max="6" width="19.6640625" customWidth="1"/>
    <col min="9" max="9" width="70.77734375" bestFit="1" customWidth="1"/>
  </cols>
  <sheetData>
    <row r="1" spans="1:9" s="5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79</v>
      </c>
      <c r="H1" s="4" t="s">
        <v>80</v>
      </c>
      <c r="I1" s="4" t="s">
        <v>81</v>
      </c>
    </row>
    <row r="2" spans="1:9" x14ac:dyDescent="0.3">
      <c r="A2" s="2" t="s">
        <v>6</v>
      </c>
      <c r="B2" s="2" t="s">
        <v>6</v>
      </c>
      <c r="C2" s="2" t="s">
        <v>7</v>
      </c>
      <c r="D2" s="2" t="s">
        <v>6</v>
      </c>
      <c r="E2" s="2" t="s">
        <v>6</v>
      </c>
      <c r="F2" s="1">
        <v>1</v>
      </c>
      <c r="G2" s="1">
        <v>800</v>
      </c>
      <c r="H2" s="1">
        <f t="shared" ref="H2:H21" si="0">F2*G2</f>
        <v>800</v>
      </c>
      <c r="I2" s="6" t="s">
        <v>78</v>
      </c>
    </row>
    <row r="3" spans="1:9" x14ac:dyDescent="0.3">
      <c r="A3" s="2" t="s">
        <v>8</v>
      </c>
      <c r="B3" s="2" t="s">
        <v>8</v>
      </c>
      <c r="C3" s="2" t="s">
        <v>9</v>
      </c>
      <c r="D3" s="2" t="s">
        <v>8</v>
      </c>
      <c r="E3" s="2" t="s">
        <v>8</v>
      </c>
      <c r="F3" s="1">
        <v>3</v>
      </c>
      <c r="G3" s="1">
        <v>300</v>
      </c>
      <c r="H3" s="1">
        <f t="shared" si="0"/>
        <v>900</v>
      </c>
      <c r="I3" s="6" t="s">
        <v>82</v>
      </c>
    </row>
    <row r="4" spans="1:9" x14ac:dyDescent="0.3">
      <c r="A4" s="2" t="s">
        <v>10</v>
      </c>
      <c r="B4" s="2" t="s">
        <v>11</v>
      </c>
      <c r="C4" s="2" t="s">
        <v>12</v>
      </c>
      <c r="D4" s="2" t="s">
        <v>13</v>
      </c>
      <c r="E4" s="2" t="s">
        <v>14</v>
      </c>
      <c r="F4" s="1">
        <v>13</v>
      </c>
      <c r="G4" s="1">
        <v>500</v>
      </c>
      <c r="H4" s="1">
        <f t="shared" si="0"/>
        <v>6500</v>
      </c>
      <c r="I4" s="6" t="s">
        <v>83</v>
      </c>
    </row>
    <row r="5" spans="1:9" x14ac:dyDescent="0.3">
      <c r="A5" s="2" t="s">
        <v>15</v>
      </c>
      <c r="B5" s="2" t="s">
        <v>11</v>
      </c>
      <c r="C5" s="2" t="s">
        <v>16</v>
      </c>
      <c r="D5" s="2" t="s">
        <v>13</v>
      </c>
      <c r="E5" s="2" t="s">
        <v>17</v>
      </c>
      <c r="F5" s="1">
        <v>3</v>
      </c>
      <c r="G5" s="7">
        <v>1000</v>
      </c>
      <c r="H5" s="1">
        <f t="shared" si="0"/>
        <v>3000</v>
      </c>
      <c r="I5" s="6" t="s">
        <v>84</v>
      </c>
    </row>
    <row r="6" spans="1:9" x14ac:dyDescent="0.3">
      <c r="A6" s="2" t="s">
        <v>18</v>
      </c>
      <c r="B6" s="2" t="s">
        <v>19</v>
      </c>
      <c r="C6" s="2" t="s">
        <v>20</v>
      </c>
      <c r="D6" s="2" t="s">
        <v>21</v>
      </c>
      <c r="E6" s="2" t="s">
        <v>22</v>
      </c>
      <c r="F6" s="1">
        <v>1</v>
      </c>
      <c r="G6" s="1">
        <v>200</v>
      </c>
      <c r="H6" s="1">
        <f t="shared" si="0"/>
        <v>200</v>
      </c>
      <c r="I6" s="6" t="s">
        <v>85</v>
      </c>
    </row>
    <row r="7" spans="1:9" x14ac:dyDescent="0.3">
      <c r="A7" s="2" t="s">
        <v>23</v>
      </c>
      <c r="B7" s="2" t="s">
        <v>11</v>
      </c>
      <c r="C7" s="2" t="s">
        <v>24</v>
      </c>
      <c r="D7" s="2" t="s">
        <v>25</v>
      </c>
      <c r="E7" s="2" t="s">
        <v>26</v>
      </c>
      <c r="F7" s="1">
        <v>2</v>
      </c>
      <c r="G7" s="1">
        <v>200</v>
      </c>
      <c r="H7" s="1">
        <f t="shared" si="0"/>
        <v>400</v>
      </c>
      <c r="I7" s="6" t="s">
        <v>86</v>
      </c>
    </row>
    <row r="8" spans="1:9" x14ac:dyDescent="0.3">
      <c r="A8" s="2" t="s">
        <v>23</v>
      </c>
      <c r="B8" s="2" t="s">
        <v>11</v>
      </c>
      <c r="C8" s="2" t="s">
        <v>27</v>
      </c>
      <c r="D8" s="2" t="s">
        <v>28</v>
      </c>
      <c r="E8" s="2" t="s">
        <v>29</v>
      </c>
      <c r="F8" s="1">
        <v>1</v>
      </c>
      <c r="G8" s="1">
        <v>200</v>
      </c>
      <c r="H8" s="1">
        <f t="shared" si="0"/>
        <v>200</v>
      </c>
      <c r="I8" s="6" t="s">
        <v>87</v>
      </c>
    </row>
    <row r="9" spans="1:9" x14ac:dyDescent="0.3">
      <c r="A9" s="2" t="s">
        <v>23</v>
      </c>
      <c r="B9" s="2" t="s">
        <v>11</v>
      </c>
      <c r="C9" s="2" t="s">
        <v>30</v>
      </c>
      <c r="D9" s="2" t="s">
        <v>31</v>
      </c>
      <c r="E9" s="2" t="s">
        <v>32</v>
      </c>
      <c r="F9" s="1">
        <v>1</v>
      </c>
      <c r="G9" s="1">
        <v>200</v>
      </c>
      <c r="H9" s="1">
        <f t="shared" si="0"/>
        <v>200</v>
      </c>
      <c r="I9" s="6" t="s">
        <v>86</v>
      </c>
    </row>
    <row r="10" spans="1:9" x14ac:dyDescent="0.3">
      <c r="A10" s="2" t="s">
        <v>23</v>
      </c>
      <c r="B10" s="2" t="s">
        <v>11</v>
      </c>
      <c r="C10" s="2" t="s">
        <v>33</v>
      </c>
      <c r="D10" s="2" t="s">
        <v>34</v>
      </c>
      <c r="E10" s="2" t="s">
        <v>35</v>
      </c>
      <c r="F10" s="1">
        <v>1</v>
      </c>
      <c r="G10" s="1">
        <v>200</v>
      </c>
      <c r="H10" s="1">
        <f t="shared" si="0"/>
        <v>200</v>
      </c>
      <c r="I10" s="6" t="s">
        <v>88</v>
      </c>
    </row>
    <row r="11" spans="1:9" x14ac:dyDescent="0.3">
      <c r="A11" s="2" t="s">
        <v>36</v>
      </c>
      <c r="B11" s="2" t="s">
        <v>19</v>
      </c>
      <c r="C11" s="2" t="s">
        <v>37</v>
      </c>
      <c r="D11" s="2" t="s">
        <v>38</v>
      </c>
      <c r="E11" s="2" t="s">
        <v>39</v>
      </c>
      <c r="F11" s="1">
        <v>3</v>
      </c>
      <c r="G11" s="1">
        <v>250</v>
      </c>
      <c r="H11" s="1">
        <f t="shared" si="0"/>
        <v>750</v>
      </c>
      <c r="I11" s="6" t="s">
        <v>89</v>
      </c>
    </row>
    <row r="12" spans="1:9" x14ac:dyDescent="0.3">
      <c r="A12" s="2" t="s">
        <v>40</v>
      </c>
      <c r="B12" s="2" t="s">
        <v>41</v>
      </c>
      <c r="C12" s="2" t="s">
        <v>42</v>
      </c>
      <c r="D12" s="2" t="s">
        <v>43</v>
      </c>
      <c r="E12" s="2" t="s">
        <v>40</v>
      </c>
      <c r="F12" s="1">
        <v>1</v>
      </c>
      <c r="G12" s="7">
        <v>105000</v>
      </c>
      <c r="H12" s="1">
        <f t="shared" si="0"/>
        <v>105000</v>
      </c>
      <c r="I12" s="6" t="s">
        <v>90</v>
      </c>
    </row>
    <row r="13" spans="1:9" x14ac:dyDescent="0.3">
      <c r="A13" s="2" t="s">
        <v>44</v>
      </c>
      <c r="B13" s="2" t="s">
        <v>11</v>
      </c>
      <c r="C13" s="2" t="s">
        <v>45</v>
      </c>
      <c r="D13" s="2" t="s">
        <v>46</v>
      </c>
      <c r="E13" s="2" t="s">
        <v>47</v>
      </c>
      <c r="F13" s="1">
        <v>4</v>
      </c>
      <c r="G13" s="1">
        <v>116</v>
      </c>
      <c r="H13" s="1">
        <f t="shared" si="0"/>
        <v>464</v>
      </c>
      <c r="I13" s="6" t="s">
        <v>91</v>
      </c>
    </row>
    <row r="14" spans="1:9" x14ac:dyDescent="0.3">
      <c r="A14" s="2" t="s">
        <v>48</v>
      </c>
      <c r="B14" s="2" t="s">
        <v>11</v>
      </c>
      <c r="C14" s="2" t="s">
        <v>49</v>
      </c>
      <c r="D14" s="2" t="s">
        <v>46</v>
      </c>
      <c r="E14" s="2" t="s">
        <v>50</v>
      </c>
      <c r="F14" s="1">
        <v>1</v>
      </c>
      <c r="G14" s="1">
        <v>116</v>
      </c>
      <c r="H14" s="1">
        <f t="shared" si="0"/>
        <v>116</v>
      </c>
      <c r="I14" s="6" t="s">
        <v>92</v>
      </c>
    </row>
    <row r="15" spans="1:9" x14ac:dyDescent="0.3">
      <c r="A15" s="2" t="s">
        <v>51</v>
      </c>
      <c r="B15" s="2" t="s">
        <v>11</v>
      </c>
      <c r="C15" s="2" t="s">
        <v>52</v>
      </c>
      <c r="D15" s="2" t="s">
        <v>53</v>
      </c>
      <c r="E15" s="2" t="s">
        <v>54</v>
      </c>
      <c r="F15" s="1">
        <v>4</v>
      </c>
      <c r="G15" s="1">
        <v>76</v>
      </c>
      <c r="H15" s="1">
        <f t="shared" si="0"/>
        <v>304</v>
      </c>
      <c r="I15" s="6" t="s">
        <v>93</v>
      </c>
    </row>
    <row r="16" spans="1:9" x14ac:dyDescent="0.3">
      <c r="A16" s="2" t="s">
        <v>55</v>
      </c>
      <c r="B16" s="2" t="s">
        <v>19</v>
      </c>
      <c r="C16" s="2" t="s">
        <v>56</v>
      </c>
      <c r="D16" s="2" t="s">
        <v>21</v>
      </c>
      <c r="E16" s="2" t="s">
        <v>22</v>
      </c>
      <c r="F16" s="1">
        <v>2</v>
      </c>
      <c r="G16" s="1">
        <v>200</v>
      </c>
      <c r="H16" s="1">
        <f t="shared" si="0"/>
        <v>400</v>
      </c>
      <c r="I16" s="6" t="s">
        <v>85</v>
      </c>
    </row>
    <row r="17" spans="1:9" x14ac:dyDescent="0.3">
      <c r="A17" s="2" t="s">
        <v>57</v>
      </c>
      <c r="B17" s="2" t="s">
        <v>58</v>
      </c>
      <c r="C17" s="2" t="s">
        <v>59</v>
      </c>
      <c r="D17" s="2" t="s">
        <v>57</v>
      </c>
      <c r="E17" s="2" t="s">
        <v>57</v>
      </c>
      <c r="F17" s="1">
        <v>1</v>
      </c>
      <c r="G17" s="7">
        <v>219000</v>
      </c>
      <c r="H17" s="1">
        <f t="shared" si="0"/>
        <v>219000</v>
      </c>
      <c r="I17" s="6" t="s">
        <v>94</v>
      </c>
    </row>
    <row r="18" spans="1:9" x14ac:dyDescent="0.3">
      <c r="A18" s="2" t="s">
        <v>60</v>
      </c>
      <c r="B18" s="2" t="s">
        <v>61</v>
      </c>
      <c r="C18" s="2" t="s">
        <v>62</v>
      </c>
      <c r="D18" s="2" t="s">
        <v>63</v>
      </c>
      <c r="E18" s="2" t="s">
        <v>64</v>
      </c>
      <c r="F18" s="1">
        <v>1</v>
      </c>
      <c r="G18" s="7">
        <v>3000</v>
      </c>
      <c r="H18" s="1">
        <f t="shared" si="0"/>
        <v>3000</v>
      </c>
      <c r="I18" s="6" t="s">
        <v>95</v>
      </c>
    </row>
    <row r="19" spans="1:9" ht="100.8" x14ac:dyDescent="0.3">
      <c r="A19" s="2" t="s">
        <v>65</v>
      </c>
      <c r="B19" s="3" t="s">
        <v>66</v>
      </c>
      <c r="C19" s="2" t="s">
        <v>67</v>
      </c>
      <c r="D19" s="2" t="s">
        <v>68</v>
      </c>
      <c r="E19" s="2" t="s">
        <v>69</v>
      </c>
      <c r="F19" s="1">
        <v>1</v>
      </c>
      <c r="G19" s="7">
        <v>33000</v>
      </c>
      <c r="H19" s="1">
        <f t="shared" si="0"/>
        <v>33000</v>
      </c>
      <c r="I19" s="6" t="s">
        <v>96</v>
      </c>
    </row>
    <row r="20" spans="1:9" x14ac:dyDescent="0.3">
      <c r="A20" s="2" t="s">
        <v>70</v>
      </c>
      <c r="B20" s="2" t="s">
        <v>19</v>
      </c>
      <c r="C20" s="2" t="s">
        <v>71</v>
      </c>
      <c r="D20" s="2" t="s">
        <v>72</v>
      </c>
      <c r="E20" s="2" t="s">
        <v>73</v>
      </c>
      <c r="F20" s="1">
        <v>1</v>
      </c>
      <c r="G20" s="1">
        <v>150</v>
      </c>
      <c r="H20" s="1">
        <f t="shared" si="0"/>
        <v>150</v>
      </c>
      <c r="I20" s="6" t="s">
        <v>97</v>
      </c>
    </row>
    <row r="21" spans="1:9" x14ac:dyDescent="0.3">
      <c r="A21" s="2" t="s">
        <v>74</v>
      </c>
      <c r="B21" s="2" t="s">
        <v>75</v>
      </c>
      <c r="C21" s="2" t="s">
        <v>76</v>
      </c>
      <c r="D21" s="2" t="s">
        <v>77</v>
      </c>
      <c r="E21" s="2" t="s">
        <v>74</v>
      </c>
      <c r="F21" s="1">
        <v>1</v>
      </c>
      <c r="G21" s="7">
        <v>1500</v>
      </c>
      <c r="H21" s="1">
        <f t="shared" si="0"/>
        <v>1500</v>
      </c>
      <c r="I21" s="6" t="s">
        <v>98</v>
      </c>
    </row>
    <row r="22" spans="1:9" x14ac:dyDescent="0.3">
      <c r="H22" s="8">
        <f>SUM(H2:H21)</f>
        <v>376084</v>
      </c>
    </row>
  </sheetData>
  <hyperlinks>
    <hyperlink ref="I2" r:id="rId1" xr:uid="{DD32AA35-E1D2-4F58-B720-43FE5337D265}"/>
    <hyperlink ref="I3" r:id="rId2" xr:uid="{06308182-9CF5-403D-888A-F9F72F5FBB24}"/>
    <hyperlink ref="I4" r:id="rId3" xr:uid="{230F3C46-8D9D-41E7-ACC3-E8B864567395}"/>
    <hyperlink ref="I5" r:id="rId4" xr:uid="{F18A7145-F1B7-4C02-BB29-BF578A4A8D2A}"/>
    <hyperlink ref="I6" r:id="rId5" xr:uid="{5E3B5CC6-F3ED-4FB6-90F4-A5EF8218CBBD}"/>
    <hyperlink ref="I7" r:id="rId6" xr:uid="{9B11D564-012D-4A81-A381-8A681D45A3A0}"/>
    <hyperlink ref="I8" r:id="rId7" xr:uid="{471CB4B8-BA49-4282-BB80-8B23DAE706F0}"/>
    <hyperlink ref="I9" r:id="rId8" xr:uid="{432642B7-BDD6-4067-AEB8-8FB87CD62683}"/>
    <hyperlink ref="I10" r:id="rId9" xr:uid="{3CC1E763-7CD5-434E-8D06-D920E655910E}"/>
    <hyperlink ref="I11" r:id="rId10" xr:uid="{44DE02C2-17CA-448C-9987-EFEC5F6B2AA8}"/>
    <hyperlink ref="I12" r:id="rId11" xr:uid="{1D233A37-B099-404C-BAB8-DD973170EFBA}"/>
    <hyperlink ref="I13" r:id="rId12" xr:uid="{0121CD84-B208-4F7D-80C2-9DC8E9E605CC}"/>
    <hyperlink ref="I14" r:id="rId13" xr:uid="{1AEFAB49-D4E8-4108-A2CC-BF5B2CB4C74B}"/>
    <hyperlink ref="I15" r:id="rId14" xr:uid="{4F91E4AB-54E7-4131-B532-EC4B80D8BACE}"/>
    <hyperlink ref="I16" r:id="rId15" xr:uid="{AE80496D-B3B5-42BE-85D8-EF6326C7586D}"/>
    <hyperlink ref="I17" r:id="rId16" xr:uid="{EC8D8A71-69AA-48C1-9602-7478634AE5BD}"/>
    <hyperlink ref="I18" r:id="rId17" xr:uid="{919364A2-CEA7-4972-8F3A-AE27B60C253A}"/>
    <hyperlink ref="I19" r:id="rId18" xr:uid="{B15C197D-F29E-4CFE-9E7D-FFDE14F4E8C9}"/>
    <hyperlink ref="I20" r:id="rId19" xr:uid="{64F59D8E-73A2-43ED-AA53-84582DBE9240}"/>
    <hyperlink ref="I21" r:id="rId20" xr:uid="{E82C5E8D-277F-4736-A7E5-FCF299ED1EA8}"/>
  </hyperlinks>
  <pageMargins left="0.7" right="0.7" top="0.75" bottom="0.75" header="0.3" footer="0.3"/>
  <pageSetup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Node_stm32</vt:lpstr>
      <vt:lpstr>Node_stm32!Print_Titles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Công Hòa</dc:creator>
  <cp:lastModifiedBy>Trần Công Hòa</cp:lastModifiedBy>
  <dcterms:created xsi:type="dcterms:W3CDTF">2024-05-15T15:19:08Z</dcterms:created>
  <dcterms:modified xsi:type="dcterms:W3CDTF">2024-05-15T17:22:03Z</dcterms:modified>
</cp:coreProperties>
</file>