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d8938fd7f6d615b3/Bureau/Cesi/DIA2/Projet cube1/"/>
    </mc:Choice>
  </mc:AlternateContent>
  <xr:revisionPtr revIDLastSave="509" documentId="8_{D7558614-C805-4DF1-B179-EBBA8D46BE78}" xr6:coauthVersionLast="47" xr6:coauthVersionMax="47" xr10:uidLastSave="{1B02CE48-EED8-4188-A7DD-B8539DE581A5}"/>
  <bookViews>
    <workbookView xWindow="-108" yWindow="-108" windowWidth="23256" windowHeight="12456" firstSheet="1" activeTab="5" xr2:uid="{4722F986-CA87-4EB6-8039-062470B0F278}"/>
  </bookViews>
  <sheets>
    <sheet name="adresses" sheetId="1" r:id="rId1"/>
    <sheet name="personnes" sheetId="2" r:id="rId2"/>
    <sheet name="fournisseurs" sheetId="3" r:id="rId3"/>
    <sheet name="familles" sheetId="4" r:id="rId4"/>
    <sheet name="cartons" sheetId="5" r:id="rId5"/>
    <sheet name="articles" sheetId="6" r:id="rId6"/>
    <sheet name="commandesClients" sheetId="7" r:id="rId7"/>
    <sheet name="commandesMagasin" sheetId="8" r:id="rId8"/>
    <sheet name="livraisonsClient" sheetId="10" r:id="rId9"/>
    <sheet name="livraisonsMagasin" sheetId="9" r:id="rId10"/>
    <sheet name="factures" sheetId="11" r:id="rId11"/>
    <sheet name="paiements" sheetId="12" r:id="rId1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 l="1"/>
  <c r="G21" i="1"/>
  <c r="E22" i="1"/>
  <c r="E23" i="1"/>
  <c r="G23" i="1"/>
  <c r="E24" i="1"/>
  <c r="G24" i="1"/>
  <c r="E25" i="1"/>
  <c r="G25" i="1"/>
  <c r="E3" i="3"/>
  <c r="E4" i="3"/>
  <c r="E5" i="3"/>
  <c r="E6" i="3"/>
  <c r="E2" i="3"/>
  <c r="F3" i="2"/>
  <c r="F4" i="2"/>
  <c r="F5" i="2"/>
  <c r="F6" i="2"/>
  <c r="F7" i="2"/>
  <c r="F8" i="2"/>
  <c r="F9" i="2"/>
  <c r="F10" i="2"/>
  <c r="F11" i="2"/>
  <c r="F12" i="2"/>
  <c r="F13" i="2"/>
  <c r="F14" i="2"/>
  <c r="F15" i="2"/>
  <c r="F16" i="2"/>
  <c r="F17" i="2"/>
  <c r="F18" i="2"/>
  <c r="F19" i="2"/>
  <c r="F20" i="2"/>
  <c r="F21" i="2"/>
  <c r="F22" i="2"/>
  <c r="F23" i="2"/>
  <c r="F24" i="2"/>
  <c r="F25" i="2"/>
  <c r="F26" i="2"/>
  <c r="F2" i="2"/>
  <c r="G3" i="1"/>
  <c r="G5" i="1"/>
  <c r="G7" i="1"/>
  <c r="G8" i="1"/>
  <c r="G10" i="1"/>
  <c r="G11" i="1"/>
  <c r="G12" i="1"/>
  <c r="G14" i="1"/>
  <c r="G15" i="1"/>
  <c r="G17" i="1"/>
  <c r="G18" i="1"/>
  <c r="G19" i="1"/>
  <c r="G20" i="1"/>
  <c r="G26" i="1"/>
  <c r="G28" i="1"/>
  <c r="G29" i="1"/>
  <c r="G30" i="1"/>
  <c r="G31" i="1"/>
  <c r="G2" i="1"/>
  <c r="E2" i="1"/>
  <c r="E3" i="1"/>
  <c r="E4" i="1"/>
  <c r="E5" i="1"/>
  <c r="E6" i="1"/>
  <c r="E7" i="1"/>
  <c r="E8" i="1"/>
  <c r="E9" i="1"/>
  <c r="E10" i="1"/>
  <c r="E11" i="1"/>
  <c r="E12" i="1"/>
  <c r="E13" i="1"/>
  <c r="E14" i="1"/>
  <c r="E15" i="1"/>
  <c r="E16" i="1"/>
  <c r="E17" i="1"/>
  <c r="E18" i="1"/>
  <c r="E19" i="1"/>
  <c r="E20" i="1"/>
  <c r="E26" i="1"/>
  <c r="E27" i="1"/>
  <c r="E28" i="1"/>
  <c r="E29" i="1"/>
  <c r="E30" i="1"/>
  <c r="E31" i="1"/>
</calcChain>
</file>

<file path=xl/sharedStrings.xml><?xml version="1.0" encoding="utf-8"?>
<sst xmlns="http://schemas.openxmlformats.org/spreadsheetml/2006/main" count="416" uniqueCount="288">
  <si>
    <t>id_adresse</t>
  </si>
  <si>
    <t>etage</t>
  </si>
  <si>
    <t>ville</t>
  </si>
  <si>
    <t>code_postal</t>
  </si>
  <si>
    <t>pays</t>
  </si>
  <si>
    <t>numero</t>
  </si>
  <si>
    <t>rue</t>
  </si>
  <si>
    <t>batiment</t>
  </si>
  <si>
    <t>complement</t>
  </si>
  <si>
    <t>Paris</t>
  </si>
  <si>
    <t>Marseille</t>
  </si>
  <si>
    <t>Lyon</t>
  </si>
  <si>
    <t>Toulouse</t>
  </si>
  <si>
    <t>Nantes</t>
  </si>
  <si>
    <t>Strasbourg</t>
  </si>
  <si>
    <t>Montpellier</t>
  </si>
  <si>
    <t>Bordeaux</t>
  </si>
  <si>
    <t>Lille</t>
  </si>
  <si>
    <t>Rennes</t>
  </si>
  <si>
    <t>Reims</t>
  </si>
  <si>
    <t>Le Havre</t>
  </si>
  <si>
    <t>Saint-Étienne</t>
  </si>
  <si>
    <t>Toulon</t>
  </si>
  <si>
    <t>Grenoble</t>
  </si>
  <si>
    <t>Dijon</t>
  </si>
  <si>
    <t>Angers</t>
  </si>
  <si>
    <t>Nîmes</t>
  </si>
  <si>
    <t>Villeurbanne</t>
  </si>
  <si>
    <t>Saint-Denis</t>
  </si>
  <si>
    <t>Le Mans</t>
  </si>
  <si>
    <t>Aix-en-Provence</t>
  </si>
  <si>
    <t>Brest</t>
  </si>
  <si>
    <t>Tours</t>
  </si>
  <si>
    <t>Amiens</t>
  </si>
  <si>
    <t>Limoges</t>
  </si>
  <si>
    <t>Clermont-Ferrand</t>
  </si>
  <si>
    <t>Nancy</t>
  </si>
  <si>
    <t>Rouen</t>
  </si>
  <si>
    <t>France</t>
  </si>
  <si>
    <t>Ombre-Sinueuse</t>
  </si>
  <si>
    <t>Crypte-Tourmentée</t>
  </si>
  <si>
    <t>Rue des Ténèbres</t>
  </si>
  <si>
    <t>Labyrinthe-Noir</t>
  </si>
  <si>
    <t>Sombre-Égide</t>
  </si>
  <si>
    <t>Voie des Murmures</t>
  </si>
  <si>
    <t>Obsidienne-Passage</t>
  </si>
  <si>
    <t>Sinistre-Portique</t>
  </si>
  <si>
    <t>Nuit-Éternelle</t>
  </si>
  <si>
    <t>Souterrain-Mystique</t>
  </si>
  <si>
    <t>Brume-Lugubre</t>
  </si>
  <si>
    <t>Calvaire-Spectral</t>
  </si>
  <si>
    <t>Sentier des Âmes Perdues</t>
  </si>
  <si>
    <t>Nébuleuse-Obscure</t>
  </si>
  <si>
    <t>Pénombre-Étreinte</t>
  </si>
  <si>
    <t>Chemin des Cryptes</t>
  </si>
  <si>
    <t>Murmure-Nocturne</t>
  </si>
  <si>
    <t>Tombeau-Lunaire</t>
  </si>
  <si>
    <t>Éther-Néfaste</t>
  </si>
  <si>
    <t>Sérénade-Macabre</t>
  </si>
  <si>
    <t>Esplanade des Chimères</t>
  </si>
  <si>
    <t>Arche des Ombres</t>
  </si>
  <si>
    <t>Tourmente-Noire</t>
  </si>
  <si>
    <t>Passé-Oublié</t>
  </si>
  <si>
    <t>Désespoir-Perpétuel</t>
  </si>
  <si>
    <t>Rue du Crépuscule</t>
  </si>
  <si>
    <t>Cimetière-Silencieux</t>
  </si>
  <si>
    <t>Éclat-Ténébreux</t>
  </si>
  <si>
    <t>Sentinelle-Endeuillée</t>
  </si>
  <si>
    <t>Arcane-Funèbre</t>
  </si>
  <si>
    <t>Palais des Lucioles</t>
  </si>
  <si>
    <t>Château de l'Arc-en-Ciel</t>
  </si>
  <si>
    <t>Manoir des Étoiles</t>
  </si>
  <si>
    <t>Cité des Fées Dorées</t>
  </si>
  <si>
    <t>Bastion de la Lueur Céleste</t>
  </si>
  <si>
    <t>Citadelle des Songes</t>
  </si>
  <si>
    <t>Demeure des Perles Irradiantes</t>
  </si>
  <si>
    <t>Forteresse de la Cascade d'Argent</t>
  </si>
  <si>
    <t>Palais des Papillons de Nuit</t>
  </si>
  <si>
    <t>Havre de l'Aube Magique</t>
  </si>
  <si>
    <t>Manoir des Fontaines de Cristal</t>
  </si>
  <si>
    <t>Tour d'Ivoire Éclatante</t>
  </si>
  <si>
    <t>Sanctuaire des Joyaux Envoûtants</t>
  </si>
  <si>
    <t>Cité des Lumières Féeriques</t>
  </si>
  <si>
    <t>Palais des Éclats de Lune</t>
  </si>
  <si>
    <t>Demeure des Fleurs Éphémères</t>
  </si>
  <si>
    <t>Bastide des Ailes de Papillon</t>
  </si>
  <si>
    <t>Pavillon des Éclats de Cristal</t>
  </si>
  <si>
    <t>Citadelle des Arcanes Brillants</t>
  </si>
  <si>
    <t>Sanctuaire des Étoiles Filantes</t>
  </si>
  <si>
    <t>Lieu-dit des Sérénités</t>
  </si>
  <si>
    <t>Clos des Lumières Magiques</t>
  </si>
  <si>
    <t>Zone des Éclats de Lumière</t>
  </si>
  <si>
    <t>fk_adresse</t>
  </si>
  <si>
    <t>nom</t>
  </si>
  <si>
    <t>prenom</t>
  </si>
  <si>
    <t>telephone</t>
  </si>
  <si>
    <t>mail</t>
  </si>
  <si>
    <t>Martin</t>
  </si>
  <si>
    <t>Robert</t>
  </si>
  <si>
    <t>Richard</t>
  </si>
  <si>
    <t>Durand</t>
  </si>
  <si>
    <t>Dubois</t>
  </si>
  <si>
    <t>Moreau</t>
  </si>
  <si>
    <t>Laurent</t>
  </si>
  <si>
    <t>Simon</t>
  </si>
  <si>
    <t>Michel</t>
  </si>
  <si>
    <t>Leroy</t>
  </si>
  <si>
    <t>Roux</t>
  </si>
  <si>
    <t>Morel</t>
  </si>
  <si>
    <t>Fournier</t>
  </si>
  <si>
    <t>Girard</t>
  </si>
  <si>
    <t>Bonnet</t>
  </si>
  <si>
    <t>Lambert</t>
  </si>
  <si>
    <t>Fontaine</t>
  </si>
  <si>
    <t>Rousseau</t>
  </si>
  <si>
    <t>Faure</t>
  </si>
  <si>
    <t>Mercier</t>
  </si>
  <si>
    <t>Blanc</t>
  </si>
  <si>
    <t>Guerin</t>
  </si>
  <si>
    <t>Chevalier</t>
  </si>
  <si>
    <t>Le Chat</t>
  </si>
  <si>
    <t>Bertrand</t>
  </si>
  <si>
    <t xml:space="preserve">Lancelot </t>
  </si>
  <si>
    <t>Bertille</t>
  </si>
  <si>
    <t>Theobald</t>
  </si>
  <si>
    <t>Mayeul</t>
  </si>
  <si>
    <t>Cunégonde</t>
  </si>
  <si>
    <t>Yolande</t>
  </si>
  <si>
    <t>Amaury</t>
  </si>
  <si>
    <t>Clothilde</t>
  </si>
  <si>
    <t>Gontran</t>
  </si>
  <si>
    <t>Perceval</t>
  </si>
  <si>
    <t>Karadoc</t>
  </si>
  <si>
    <t>Leodagan</t>
  </si>
  <si>
    <t>Goku</t>
  </si>
  <si>
    <t>Luffy</t>
  </si>
  <si>
    <t>Elias</t>
  </si>
  <si>
    <t>Naruto</t>
  </si>
  <si>
    <t>Sasuke</t>
  </si>
  <si>
    <t>Kakashi</t>
  </si>
  <si>
    <t>Angharad</t>
  </si>
  <si>
    <t>Loth</t>
  </si>
  <si>
    <t>Kadoc</t>
  </si>
  <si>
    <t>Mevanwi</t>
  </si>
  <si>
    <t>Lefebre</t>
  </si>
  <si>
    <t>06 41 60 10 30</t>
  </si>
  <si>
    <t>07 57 89 23 67</t>
  </si>
  <si>
    <t>07 57 69 04 44</t>
  </si>
  <si>
    <t>07 80 87 86 66</t>
  </si>
  <si>
    <t>06 49 56 53 29</t>
  </si>
  <si>
    <t>07 50 75 52 99</t>
  </si>
  <si>
    <t>07 66 97 95 05</t>
  </si>
  <si>
    <t>06 49 90 83 18</t>
  </si>
  <si>
    <t>06 60 56 29 19</t>
  </si>
  <si>
    <t>06 56 71 81 86</t>
  </si>
  <si>
    <t>07 57 79 87 26</t>
  </si>
  <si>
    <t>07 57 06 87 35</t>
  </si>
  <si>
    <t>07 54 27 80 25</t>
  </si>
  <si>
    <t>06 56 63 50 93</t>
  </si>
  <si>
    <t>06 49 91 05 06</t>
  </si>
  <si>
    <t>07 55 61 90 28</t>
  </si>
  <si>
    <t>07 57 75 27 76</t>
  </si>
  <si>
    <t>06 57 26 10 27</t>
  </si>
  <si>
    <t>06 80 61 81 50</t>
  </si>
  <si>
    <t>07 75 72 44 45</t>
  </si>
  <si>
    <t>fournisseur_id</t>
  </si>
  <si>
    <t>Tariquet</t>
  </si>
  <si>
    <t>Pelleheaut</t>
  </si>
  <si>
    <t>Joy</t>
  </si>
  <si>
    <t>Uby</t>
  </si>
  <si>
    <t>02 55 65 39 06</t>
  </si>
  <si>
    <t>02 36 45 36 80</t>
  </si>
  <si>
    <t>02 88 93 38 54</t>
  </si>
  <si>
    <t>02 57 35 74 23</t>
  </si>
  <si>
    <t>02 55 55 15 13</t>
  </si>
  <si>
    <t>VignobleFontan</t>
  </si>
  <si>
    <t>mdp</t>
  </si>
  <si>
    <t>YzF7aBpX</t>
  </si>
  <si>
    <t>3dRt9vKs</t>
  </si>
  <si>
    <t>qP2m8wZg</t>
  </si>
  <si>
    <t>eF5nT7bY</t>
  </si>
  <si>
    <t>uH4sC6pA</t>
  </si>
  <si>
    <t>gV8lX3iN</t>
  </si>
  <si>
    <t>9wR2zK6o</t>
  </si>
  <si>
    <t>Jp7oL5xQ</t>
  </si>
  <si>
    <t>dA1gB6zF</t>
  </si>
  <si>
    <t>4eP9kY3v</t>
  </si>
  <si>
    <t>Hj2sR6uQ</t>
  </si>
  <si>
    <t>8gW5yT4l</t>
  </si>
  <si>
    <t>Zf1aX7rB</t>
  </si>
  <si>
    <t>Ic3qV8nP</t>
  </si>
  <si>
    <t>xU6mP9oR</t>
  </si>
  <si>
    <t>2jL4kN7i</t>
  </si>
  <si>
    <t>5bC8oF9w</t>
  </si>
  <si>
    <t>Td6vQ1zK</t>
  </si>
  <si>
    <t>sZ9nA4hG</t>
  </si>
  <si>
    <t>Ml7pX2yW</t>
  </si>
  <si>
    <t>employees</t>
  </si>
  <si>
    <t>true</t>
  </si>
  <si>
    <t>false</t>
  </si>
  <si>
    <t>R3qS9oPv</t>
  </si>
  <si>
    <t>L6wY8zKg</t>
  </si>
  <si>
    <t>Xp2iF7mN</t>
  </si>
  <si>
    <t>H9gT4sCj</t>
  </si>
  <si>
    <t>Q7kP5xWv</t>
  </si>
  <si>
    <t>Valerian</t>
  </si>
  <si>
    <t>Guenievre</t>
  </si>
  <si>
    <t>personne_id</t>
  </si>
  <si>
    <t>famille_id</t>
  </si>
  <si>
    <t>libelle</t>
  </si>
  <si>
    <t>prix_unit</t>
  </si>
  <si>
    <t>seuil</t>
  </si>
  <si>
    <t>fk_fournisseur</t>
  </si>
  <si>
    <t>type</t>
  </si>
  <si>
    <t>description</t>
  </si>
  <si>
    <t>Un vin blanc sec et vif, avec des arômes d'agrumes, de pêche blanche et une touche florale. Idéal en apéritif ou avec des fruits de mer. Un vin qui contient 12% d'alcool et son année de production est 2020.</t>
  </si>
  <si>
    <t>Sauvignon</t>
  </si>
  <si>
    <t>Classic</t>
  </si>
  <si>
    <t>Un cépage revisité sous la clémence du ciel gascon qui gagne une nouvelle palette de parfum. Un nez caractéristique sur des notes florales intenses et fines, quelques nuances minérales puis une sensation de « grains murs » dominante. Une belle intensité laissant place à beaucoup de finesse et de fraîcheur. Un vrai vin blanc de plaisir et de gourmandise... Un vin qui contient 9,5% d'alcool et son année de production est 2021.</t>
  </si>
  <si>
    <t>Contradiction</t>
  </si>
  <si>
    <t>Les rendements maîtrisés permettent d'obtenir un fort potentiel aromatique, une belle structure et une grande complexité. Vinifié en rosé, le Marselan présente des notes de fruits rouges mûrs associées à un caractère légèrement épicé. Un rosé qui contient 11,5% d'alcool et son année de production est 2022.</t>
  </si>
  <si>
    <t>Harmonie de Gascone</t>
  </si>
  <si>
    <t>Une teinte rouge grenat aux reflets violines. Le nez est délicat et dévoile des arômes de framboise, groseille ainsi que de bourgeon de cassis. En bouche, on retrouve ses mêmes notes de fruits rouges acidulés complétées par la mara des bois.Les tanins sont souples. Ce vin rouge est un millésime de 2022 et contient 11,5 d'alcool.</t>
  </si>
  <si>
    <t xml:space="preserve">L'été Gascon </t>
  </si>
  <si>
    <t>annee</t>
  </si>
  <si>
    <t>degre</t>
  </si>
  <si>
    <t>Couleur jaune, avec des reflets verts. Ce vin offre un cocktail de fruit exotiques et de fruits à chair jaune. L'abricot laisse place au caractère juteux de la manque et à la vivacité du fruit de la passion, pour finir sur la douceur de la pêche. Ce vin est un millésime de 2020 et contient 10,5% d'alcool.</t>
  </si>
  <si>
    <t>D'une teinte rise corail, ce vin est gourmand. Il nous réconforte par des arômes de fraise avec toutes ses palette: fraîche, juteuse et acidulée, en bonbons, en coulis, en gelée, jusqu'à son côté confiture de fruits rouges. Ce vin millésime de 2022 contient 10,5% d'alcool.</t>
  </si>
  <si>
    <t>effervescent</t>
  </si>
  <si>
    <t>Pilaho Blanc</t>
  </si>
  <si>
    <t>Pilaho Rosé</t>
  </si>
  <si>
    <t>Ce vin blanc effervescent possède une robe jaune pâle au reflet vert et de fines bulles. Axé sur le fruit, on y trouve des fruits à chair exotiques. La bouche est savoureuse avec ses notes de pêches jaune, mangue et prune. Ce vin effervescent est un milédime de 2023 et contient 9% d'alcool.</t>
  </si>
  <si>
    <t>Ce vin rosé effervescent possède une teinte rose corail aux fines bulles. La gourmandise est de mise, avec sa farandole de fruits rouges et ses notes vanillé rappelant la "barbe à papa". En addition de ce côté gourmand, ce vin dispose d'une belle vivacité. Ce vin effervescent est un milédime de 2023 et contient 9% d'alcool.</t>
  </si>
  <si>
    <t xml:space="preserve">L'insolent </t>
  </si>
  <si>
    <t>Rond et gourmand, ce vin rouge d’expression moderne est bien équilibré, avec des arômes de fruits rouges et d’épices fraîches. La finale élégante et aérienne assure une grande digestibilité à l’ensemble.  Ce vin rouge est un millésime de 2021 et contient 13% d'alcool.</t>
  </si>
  <si>
    <t>Tattoo Rosé</t>
  </si>
  <si>
    <t>Tattoo Blanc</t>
  </si>
  <si>
    <t>Tattoo Rouge</t>
  </si>
  <si>
    <t>rose</t>
  </si>
  <si>
    <t>blanc</t>
  </si>
  <si>
    <t>rouge</t>
  </si>
  <si>
    <t>Le Tannat, cépage gascon, confère aux rouges une identité forte avec des arômes de fruits rouges et une fermeté tannique. En fusion avec le Merlot, il offre des cuvées rouges et rosées équilibrées. Les Cabernets franc et Sauvignon, moins tanniques, ajoutent de la tension aux rosés avec des notes subtiles de petits fruits rouges et d'épices. Ce rosé est un millésine de 2022 et contient 12% d'alcool.</t>
  </si>
  <si>
    <t xml:space="preserve">Le Sauvignon, avec ses arômes de bourgeon de cassis, de buis, de genêt et d'agrumes citronnés, apporte complexité et élégance aux autres cépages. En fusion avec le Tannat et le Merlot, il contribue à une palette aromatique riche et équilibrée. Le Gros Manseng, cépage pyrénéen tardif, offre des arômes mûrs de fruits exotiques tels que la mangue, le fruit de la passion et l'ananas. Vinifié en sec ou en doux, il présente un bon potentiel aromatique. Ce vin est un millésine de 2022 et contient 11,5% d'alcool. </t>
  </si>
  <si>
    <t>Cépage gascon, le Tannat donne aux rouges une identité forte, mariant noble astringence et fermeté tannique. Arômes de fruits rouges et confits. Principal cépage du Domaine, il structure les rouges et rosés en joyeuse alliance avec le merlot. Fruité (cerise, mûre) et floral, le Merlot apporte rondeur à la palette aromatique. Associé au Tannat, il crée des cuvées rouges équilibrées, enrichissant l'expérience gustative. Ce vin rouge est un millésine de 2022 et contient 11,5% d'alcool.</t>
  </si>
  <si>
    <t xml:space="preserve">Croquant &amp; Gourmand. Notes de framboise et de fraise. 
L’attaque franche et équilibrée s’ouvre sur un palais gourmand et aboutit vers une jolie finale acidulée. </t>
  </si>
  <si>
    <t xml:space="preserve">N7 </t>
  </si>
  <si>
    <t xml:space="preserve">N6 </t>
  </si>
  <si>
    <t>Vif &amp; aromatique. Arômes d’agrumes et de pêches jaunes. Originale et décomplexé, Uby 002 est une très belle découverte à servir à 'apéritif ou sur un dessert.</t>
  </si>
  <si>
    <t>Souple &amp; Léger. La mûre et la myrtille sont les arômes qui mènent la danse. 
La bouche est souple, gourmande et équilibrée.</t>
  </si>
  <si>
    <t>Luminosité étoilée</t>
  </si>
  <si>
    <t>soft</t>
  </si>
  <si>
    <t>Un vin blanc pétillant avec des notes florales et une fraîcheur fruitée. Des arômes d'agrumes et de pêche dansent sur le palais, offrant une expérience légère et vivifiante.</t>
  </si>
  <si>
    <t>Velours Rubis</t>
  </si>
  <si>
    <t>Un rouge sans alcool riche et élégant, avec des saveurs de cerises mûres, de vanille et de subtiles nuances de chêne. Sa texture veloutée et ses tanins doux en font un choix délicieux pour accompagner les repas.</t>
  </si>
  <si>
    <t>Éclat de Printemps</t>
  </si>
  <si>
    <t>Un rosé délicat et rafraîchissant aux arômes de fraises fraîches et de fleurs d'été. Sa couleur saumon pâle et son profil aromatique en font une option parfaite pour les journées ensoleillées.</t>
  </si>
  <si>
    <t>Étoile Effervescente</t>
  </si>
  <si>
    <t>Un vin pétillant sans alcool avec des bulles fines et persistantes. Des saveurs de pomme verte, de poire et une touche florale créent une boisson légère et festive, parfaite pour toutes les occasions.</t>
  </si>
  <si>
    <t>Alambre Moscatel</t>
  </si>
  <si>
    <t>fortifie</t>
  </si>
  <si>
    <t>Alambre Moscatel 40 Ans est un vin fortifié de la célèbre cave José Maria da Fonseca. Ce vin est élaboré à partir du cépage Moscatel de Setúbal, cultivé dans la région de la péninsule de Setúbal. Ce vin est un millésime de 1983 et contient 19% d'alcool.</t>
  </si>
  <si>
    <t>carton_id</t>
  </si>
  <si>
    <t>Enjoy</t>
  </si>
  <si>
    <t>article_id</t>
  </si>
  <si>
    <t>tva</t>
  </si>
  <si>
    <t>reduction</t>
  </si>
  <si>
    <t>offert</t>
  </si>
  <si>
    <t>fk_famille</t>
  </si>
  <si>
    <t>fk_carton</t>
  </si>
  <si>
    <t>commandeClient_id</t>
  </si>
  <si>
    <t>fk_client</t>
  </si>
  <si>
    <t>date</t>
  </si>
  <si>
    <t>commandeMag_id</t>
  </si>
  <si>
    <t>livraisonMag_id</t>
  </si>
  <si>
    <t>fk_commandeM</t>
  </si>
  <si>
    <t>livraisonClient_id</t>
  </si>
  <si>
    <t>fk_commandeC</t>
  </si>
  <si>
    <t>facture_id</t>
  </si>
  <si>
    <t>marge</t>
  </si>
  <si>
    <t>paiement_id</t>
  </si>
  <si>
    <t>acquitte</t>
  </si>
  <si>
    <t>echeance</t>
  </si>
  <si>
    <t>fk_facture</t>
  </si>
  <si>
    <t>cheque</t>
  </si>
  <si>
    <t>espece</t>
  </si>
  <si>
    <t>cb</t>
  </si>
  <si>
    <t>fk_CC</t>
  </si>
  <si>
    <t>fk_CM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</si>
</sst>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 xfId="0" applyBorder="1"/>
    <xf numFmtId="0" fontId="0" fillId="0" borderId="0" xfId="0" applyAlignment="1">
      <alignment horizontal="center" vertical="center" wrapText="1"/>
    </xf>
    <xf numFmtId="0" fontId="1"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14" fontId="0" fillId="0" borderId="0" xfId="0" applyNumberFormat="1"/>
    <xf numFmtId="0" fontId="2" fillId="0" borderId="0" xfId="0" applyFont="1"/>
    <xf numFmtId="164" fontId="0" fillId="0" borderId="1" xfId="0" applyNumberFormat="1" applyBorder="1"/>
    <xf numFmtId="164" fontId="0" fillId="0" borderId="1" xfId="0" applyNumberFormat="1" applyBorder="1" applyAlignment="1">
      <alignment horizontal="center" vertical="center"/>
    </xf>
    <xf numFmtId="0" fontId="1" fillId="0" borderId="1" xfId="0" applyFont="1" applyFill="1" applyBorder="1" applyAlignment="1">
      <alignment horizontal="center" vertical="center"/>
    </xf>
    <xf numFmtId="164"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03382-D2E4-4DEF-B057-6C183B9C637A}">
  <dimension ref="A1:I31"/>
  <sheetViews>
    <sheetView workbookViewId="0">
      <selection activeCell="G2" sqref="G2"/>
    </sheetView>
  </sheetViews>
  <sheetFormatPr baseColWidth="10" defaultRowHeight="14.4" x14ac:dyDescent="0.3"/>
  <cols>
    <col min="2" max="2" width="17.5546875" bestFit="1" customWidth="1"/>
    <col min="6" max="6" width="21.88671875" bestFit="1" customWidth="1"/>
    <col min="8" max="8" width="31.44140625" bestFit="1" customWidth="1"/>
    <col min="9" max="9" width="25.109375" bestFit="1" customWidth="1"/>
  </cols>
  <sheetData>
    <row r="1" spans="1:9" x14ac:dyDescent="0.3">
      <c r="A1" s="4" t="s">
        <v>0</v>
      </c>
      <c r="B1" s="4" t="s">
        <v>2</v>
      </c>
      <c r="C1" s="4" t="s">
        <v>3</v>
      </c>
      <c r="D1" s="4" t="s">
        <v>4</v>
      </c>
      <c r="E1" s="4" t="s">
        <v>5</v>
      </c>
      <c r="F1" s="4" t="s">
        <v>6</v>
      </c>
      <c r="G1" s="4" t="s">
        <v>1</v>
      </c>
      <c r="H1" s="4" t="s">
        <v>7</v>
      </c>
      <c r="I1" s="4" t="s">
        <v>8</v>
      </c>
    </row>
    <row r="2" spans="1:9" x14ac:dyDescent="0.3">
      <c r="A2" s="1">
        <v>1</v>
      </c>
      <c r="B2" s="1" t="s">
        <v>9</v>
      </c>
      <c r="C2" s="1">
        <v>75000</v>
      </c>
      <c r="D2" s="1" t="s">
        <v>38</v>
      </c>
      <c r="E2" s="1">
        <f ca="1">RANDBETWEEN(1,150)</f>
        <v>92</v>
      </c>
      <c r="F2" s="1" t="s">
        <v>39</v>
      </c>
      <c r="G2" s="1">
        <f ca="1">RANDBETWEEN(1,5)</f>
        <v>5</v>
      </c>
      <c r="H2" s="1" t="s">
        <v>69</v>
      </c>
      <c r="I2" s="1"/>
    </row>
    <row r="3" spans="1:9" x14ac:dyDescent="0.3">
      <c r="A3" s="1">
        <v>2</v>
      </c>
      <c r="B3" s="1" t="s">
        <v>10</v>
      </c>
      <c r="C3" s="1">
        <v>13000</v>
      </c>
      <c r="D3" s="1" t="s">
        <v>38</v>
      </c>
      <c r="E3" s="1">
        <f ca="1">RANDBETWEEN(1,150)</f>
        <v>38</v>
      </c>
      <c r="F3" s="1" t="s">
        <v>40</v>
      </c>
      <c r="G3" s="1">
        <f t="shared" ref="G3:G26" ca="1" si="0">RANDBETWEEN(1,5)</f>
        <v>3</v>
      </c>
      <c r="H3" s="1"/>
      <c r="I3" s="1"/>
    </row>
    <row r="4" spans="1:9" x14ac:dyDescent="0.3">
      <c r="A4" s="1">
        <v>3</v>
      </c>
      <c r="B4" s="1" t="s">
        <v>11</v>
      </c>
      <c r="C4" s="1">
        <v>69000</v>
      </c>
      <c r="D4" s="1" t="s">
        <v>38</v>
      </c>
      <c r="E4" s="1">
        <f t="shared" ref="E4:E26" ca="1" si="1">RANDBETWEEN(1,150)</f>
        <v>12</v>
      </c>
      <c r="F4" s="1" t="s">
        <v>41</v>
      </c>
      <c r="G4" s="1"/>
      <c r="H4" s="1" t="s">
        <v>70</v>
      </c>
      <c r="I4" s="1"/>
    </row>
    <row r="5" spans="1:9" x14ac:dyDescent="0.3">
      <c r="A5" s="1">
        <v>4</v>
      </c>
      <c r="B5" s="1" t="s">
        <v>12</v>
      </c>
      <c r="C5" s="1">
        <v>31000</v>
      </c>
      <c r="D5" s="1" t="s">
        <v>38</v>
      </c>
      <c r="E5" s="1">
        <f t="shared" ca="1" si="1"/>
        <v>95</v>
      </c>
      <c r="F5" s="1" t="s">
        <v>42</v>
      </c>
      <c r="G5" s="1">
        <f t="shared" ca="1" si="0"/>
        <v>1</v>
      </c>
      <c r="H5" s="1" t="s">
        <v>71</v>
      </c>
      <c r="I5" s="1"/>
    </row>
    <row r="6" spans="1:9" x14ac:dyDescent="0.3">
      <c r="A6" s="1">
        <v>5</v>
      </c>
      <c r="B6" s="1" t="s">
        <v>12</v>
      </c>
      <c r="C6" s="1">
        <v>31000</v>
      </c>
      <c r="D6" s="1" t="s">
        <v>38</v>
      </c>
      <c r="E6" s="1">
        <f t="shared" ca="1" si="1"/>
        <v>79</v>
      </c>
      <c r="F6" s="1" t="s">
        <v>43</v>
      </c>
      <c r="G6" s="1"/>
      <c r="H6" s="1"/>
      <c r="I6" s="1"/>
    </row>
    <row r="7" spans="1:9" x14ac:dyDescent="0.3">
      <c r="A7" s="1">
        <v>6</v>
      </c>
      <c r="B7" s="1" t="s">
        <v>13</v>
      </c>
      <c r="C7" s="1">
        <v>44000</v>
      </c>
      <c r="D7" s="1" t="s">
        <v>38</v>
      </c>
      <c r="E7" s="1">
        <f t="shared" ca="1" si="1"/>
        <v>69</v>
      </c>
      <c r="F7" s="1" t="s">
        <v>44</v>
      </c>
      <c r="G7" s="1">
        <f t="shared" ca="1" si="0"/>
        <v>4</v>
      </c>
      <c r="H7" s="1" t="s">
        <v>72</v>
      </c>
      <c r="I7" s="1"/>
    </row>
    <row r="8" spans="1:9" x14ac:dyDescent="0.3">
      <c r="A8" s="1">
        <v>7</v>
      </c>
      <c r="B8" s="1" t="s">
        <v>14</v>
      </c>
      <c r="C8" s="1">
        <v>67000</v>
      </c>
      <c r="D8" s="1" t="s">
        <v>38</v>
      </c>
      <c r="E8" s="1">
        <f t="shared" ca="1" si="1"/>
        <v>70</v>
      </c>
      <c r="F8" s="1" t="s">
        <v>45</v>
      </c>
      <c r="G8" s="1">
        <f t="shared" ca="1" si="0"/>
        <v>2</v>
      </c>
      <c r="H8" s="1" t="s">
        <v>73</v>
      </c>
      <c r="I8" s="1" t="s">
        <v>91</v>
      </c>
    </row>
    <row r="9" spans="1:9" x14ac:dyDescent="0.3">
      <c r="A9" s="1">
        <v>8</v>
      </c>
      <c r="B9" s="1" t="s">
        <v>15</v>
      </c>
      <c r="C9" s="1">
        <v>34000</v>
      </c>
      <c r="D9" s="1" t="s">
        <v>38</v>
      </c>
      <c r="E9" s="1">
        <f t="shared" ca="1" si="1"/>
        <v>100</v>
      </c>
      <c r="F9" s="1" t="s">
        <v>46</v>
      </c>
      <c r="G9" s="1"/>
      <c r="H9" s="1" t="s">
        <v>74</v>
      </c>
      <c r="I9" s="1"/>
    </row>
    <row r="10" spans="1:9" x14ac:dyDescent="0.3">
      <c r="A10" s="1">
        <v>9</v>
      </c>
      <c r="B10" s="1" t="s">
        <v>16</v>
      </c>
      <c r="C10" s="1">
        <v>33000</v>
      </c>
      <c r="D10" s="1" t="s">
        <v>38</v>
      </c>
      <c r="E10" s="1">
        <f t="shared" ca="1" si="1"/>
        <v>145</v>
      </c>
      <c r="F10" s="1" t="s">
        <v>47</v>
      </c>
      <c r="G10" s="1">
        <f t="shared" ca="1" si="0"/>
        <v>2</v>
      </c>
      <c r="H10" s="1" t="s">
        <v>75</v>
      </c>
      <c r="I10" s="1" t="s">
        <v>90</v>
      </c>
    </row>
    <row r="11" spans="1:9" x14ac:dyDescent="0.3">
      <c r="A11" s="1">
        <v>10</v>
      </c>
      <c r="B11" s="1" t="s">
        <v>17</v>
      </c>
      <c r="C11" s="1">
        <v>59000</v>
      </c>
      <c r="D11" s="1" t="s">
        <v>38</v>
      </c>
      <c r="E11" s="1">
        <f t="shared" ca="1" si="1"/>
        <v>19</v>
      </c>
      <c r="F11" s="1" t="s">
        <v>48</v>
      </c>
      <c r="G11" s="1">
        <f t="shared" ca="1" si="0"/>
        <v>2</v>
      </c>
      <c r="H11" s="1" t="s">
        <v>76</v>
      </c>
      <c r="I11" s="1"/>
    </row>
    <row r="12" spans="1:9" x14ac:dyDescent="0.3">
      <c r="A12" s="1">
        <v>11</v>
      </c>
      <c r="B12" s="1" t="s">
        <v>18</v>
      </c>
      <c r="C12" s="1">
        <v>35000</v>
      </c>
      <c r="D12" s="1" t="s">
        <v>38</v>
      </c>
      <c r="E12" s="1">
        <f t="shared" ca="1" si="1"/>
        <v>117</v>
      </c>
      <c r="F12" s="1" t="s">
        <v>49</v>
      </c>
      <c r="G12" s="1">
        <f t="shared" ca="1" si="0"/>
        <v>1</v>
      </c>
      <c r="H12" s="1" t="s">
        <v>77</v>
      </c>
      <c r="I12" s="1"/>
    </row>
    <row r="13" spans="1:9" x14ac:dyDescent="0.3">
      <c r="A13" s="1">
        <v>12</v>
      </c>
      <c r="B13" s="1" t="s">
        <v>19</v>
      </c>
      <c r="C13" s="1">
        <v>51100</v>
      </c>
      <c r="D13" s="1" t="s">
        <v>38</v>
      </c>
      <c r="E13" s="1">
        <f t="shared" ca="1" si="1"/>
        <v>120</v>
      </c>
      <c r="F13" s="1" t="s">
        <v>50</v>
      </c>
      <c r="G13" s="1"/>
      <c r="H13" s="1" t="s">
        <v>78</v>
      </c>
      <c r="I13" s="1"/>
    </row>
    <row r="14" spans="1:9" x14ac:dyDescent="0.3">
      <c r="A14" s="1">
        <v>13</v>
      </c>
      <c r="B14" s="1" t="s">
        <v>20</v>
      </c>
      <c r="C14" s="1">
        <v>76600</v>
      </c>
      <c r="D14" s="1" t="s">
        <v>38</v>
      </c>
      <c r="E14" s="1">
        <f t="shared" ca="1" si="1"/>
        <v>93</v>
      </c>
      <c r="F14" s="1" t="s">
        <v>51</v>
      </c>
      <c r="G14" s="1">
        <f t="shared" ca="1" si="0"/>
        <v>2</v>
      </c>
      <c r="H14" s="1"/>
      <c r="I14" s="1"/>
    </row>
    <row r="15" spans="1:9" x14ac:dyDescent="0.3">
      <c r="A15" s="1">
        <v>14</v>
      </c>
      <c r="B15" s="1" t="s">
        <v>21</v>
      </c>
      <c r="C15" s="1">
        <v>42000</v>
      </c>
      <c r="D15" s="1" t="s">
        <v>38</v>
      </c>
      <c r="E15" s="1">
        <f t="shared" ca="1" si="1"/>
        <v>93</v>
      </c>
      <c r="F15" s="1" t="s">
        <v>52</v>
      </c>
      <c r="G15" s="1">
        <f t="shared" ca="1" si="0"/>
        <v>1</v>
      </c>
      <c r="H15" s="1"/>
      <c r="I15" s="1"/>
    </row>
    <row r="16" spans="1:9" x14ac:dyDescent="0.3">
      <c r="A16" s="1">
        <v>15</v>
      </c>
      <c r="B16" s="1" t="s">
        <v>22</v>
      </c>
      <c r="C16" s="1">
        <v>83000</v>
      </c>
      <c r="D16" s="1" t="s">
        <v>38</v>
      </c>
      <c r="E16" s="1">
        <f t="shared" ca="1" si="1"/>
        <v>101</v>
      </c>
      <c r="F16" s="1" t="s">
        <v>53</v>
      </c>
      <c r="G16" s="1"/>
      <c r="H16" s="1"/>
      <c r="I16" s="1"/>
    </row>
    <row r="17" spans="1:9" x14ac:dyDescent="0.3">
      <c r="A17" s="1">
        <v>16</v>
      </c>
      <c r="B17" s="1" t="s">
        <v>23</v>
      </c>
      <c r="C17" s="1">
        <v>38000</v>
      </c>
      <c r="D17" s="1" t="s">
        <v>38</v>
      </c>
      <c r="E17" s="1">
        <f t="shared" ca="1" si="1"/>
        <v>117</v>
      </c>
      <c r="F17" s="1" t="s">
        <v>54</v>
      </c>
      <c r="G17" s="1">
        <f t="shared" ca="1" si="0"/>
        <v>3</v>
      </c>
      <c r="H17" s="1" t="s">
        <v>79</v>
      </c>
      <c r="I17" s="1"/>
    </row>
    <row r="18" spans="1:9" x14ac:dyDescent="0.3">
      <c r="A18" s="1">
        <v>17</v>
      </c>
      <c r="B18" s="1" t="s">
        <v>24</v>
      </c>
      <c r="C18" s="1">
        <v>21000</v>
      </c>
      <c r="D18" s="1" t="s">
        <v>38</v>
      </c>
      <c r="E18" s="1">
        <f t="shared" ca="1" si="1"/>
        <v>114</v>
      </c>
      <c r="F18" s="1" t="s">
        <v>55</v>
      </c>
      <c r="G18" s="1">
        <f t="shared" ca="1" si="0"/>
        <v>3</v>
      </c>
      <c r="H18" s="1" t="s">
        <v>80</v>
      </c>
      <c r="I18" s="1"/>
    </row>
    <row r="19" spans="1:9" x14ac:dyDescent="0.3">
      <c r="A19" s="1">
        <v>18</v>
      </c>
      <c r="B19" s="1" t="s">
        <v>25</v>
      </c>
      <c r="C19" s="1">
        <v>49000</v>
      </c>
      <c r="D19" s="1" t="s">
        <v>38</v>
      </c>
      <c r="E19" s="1">
        <f t="shared" ca="1" si="1"/>
        <v>143</v>
      </c>
      <c r="F19" s="1" t="s">
        <v>56</v>
      </c>
      <c r="G19" s="1">
        <f t="shared" ca="1" si="0"/>
        <v>1</v>
      </c>
      <c r="H19" s="1" t="s">
        <v>81</v>
      </c>
      <c r="I19" s="1"/>
    </row>
    <row r="20" spans="1:9" x14ac:dyDescent="0.3">
      <c r="A20" s="1">
        <v>19</v>
      </c>
      <c r="B20" s="1" t="s">
        <v>26</v>
      </c>
      <c r="C20" s="1">
        <v>30000</v>
      </c>
      <c r="D20" s="1" t="s">
        <v>38</v>
      </c>
      <c r="E20" s="1">
        <f t="shared" ca="1" si="1"/>
        <v>96</v>
      </c>
      <c r="F20" s="1" t="s">
        <v>57</v>
      </c>
      <c r="G20" s="1">
        <f t="shared" ca="1" si="0"/>
        <v>3</v>
      </c>
      <c r="H20" s="1" t="s">
        <v>82</v>
      </c>
      <c r="I20" s="1"/>
    </row>
    <row r="21" spans="1:9" x14ac:dyDescent="0.3">
      <c r="A21" s="1">
        <v>20</v>
      </c>
      <c r="B21" s="1" t="s">
        <v>27</v>
      </c>
      <c r="C21" s="1">
        <v>69100</v>
      </c>
      <c r="D21" s="1" t="s">
        <v>38</v>
      </c>
      <c r="E21" s="1">
        <f t="shared" ca="1" si="1"/>
        <v>75</v>
      </c>
      <c r="F21" s="1" t="s">
        <v>58</v>
      </c>
      <c r="G21" s="1">
        <f t="shared" ca="1" si="0"/>
        <v>3</v>
      </c>
      <c r="H21" s="1"/>
      <c r="I21" s="1"/>
    </row>
    <row r="22" spans="1:9" x14ac:dyDescent="0.3">
      <c r="A22" s="1">
        <v>21</v>
      </c>
      <c r="B22" s="1" t="s">
        <v>28</v>
      </c>
      <c r="C22" s="1">
        <v>93200</v>
      </c>
      <c r="D22" s="1" t="s">
        <v>38</v>
      </c>
      <c r="E22" s="1">
        <f t="shared" ca="1" si="1"/>
        <v>89</v>
      </c>
      <c r="F22" s="1" t="s">
        <v>59</v>
      </c>
      <c r="G22" s="1"/>
      <c r="H22" s="1" t="s">
        <v>83</v>
      </c>
      <c r="I22" s="1"/>
    </row>
    <row r="23" spans="1:9" x14ac:dyDescent="0.3">
      <c r="A23" s="1">
        <v>22</v>
      </c>
      <c r="B23" s="1" t="s">
        <v>29</v>
      </c>
      <c r="C23" s="1">
        <v>72000</v>
      </c>
      <c r="D23" s="1" t="s">
        <v>38</v>
      </c>
      <c r="E23" s="1">
        <f t="shared" ca="1" si="1"/>
        <v>130</v>
      </c>
      <c r="F23" s="1" t="s">
        <v>60</v>
      </c>
      <c r="G23" s="1">
        <f t="shared" ca="1" si="0"/>
        <v>3</v>
      </c>
      <c r="H23" s="1"/>
      <c r="I23" s="1"/>
    </row>
    <row r="24" spans="1:9" x14ac:dyDescent="0.3">
      <c r="A24" s="1">
        <v>23</v>
      </c>
      <c r="B24" s="1" t="s">
        <v>30</v>
      </c>
      <c r="C24" s="1">
        <v>13090</v>
      </c>
      <c r="D24" s="1" t="s">
        <v>38</v>
      </c>
      <c r="E24" s="1">
        <f t="shared" ca="1" si="1"/>
        <v>49</v>
      </c>
      <c r="F24" s="1" t="s">
        <v>61</v>
      </c>
      <c r="G24" s="1">
        <f t="shared" ca="1" si="0"/>
        <v>5</v>
      </c>
      <c r="H24" s="1" t="s">
        <v>84</v>
      </c>
      <c r="I24" s="1"/>
    </row>
    <row r="25" spans="1:9" x14ac:dyDescent="0.3">
      <c r="A25" s="1">
        <v>24</v>
      </c>
      <c r="B25" s="1" t="s">
        <v>31</v>
      </c>
      <c r="C25" s="1">
        <v>29200</v>
      </c>
      <c r="D25" s="1" t="s">
        <v>38</v>
      </c>
      <c r="E25" s="1">
        <f t="shared" ca="1" si="1"/>
        <v>81</v>
      </c>
      <c r="F25" s="1" t="s">
        <v>62</v>
      </c>
      <c r="G25" s="1">
        <f t="shared" ca="1" si="0"/>
        <v>4</v>
      </c>
      <c r="H25" s="1"/>
      <c r="I25" s="1"/>
    </row>
    <row r="26" spans="1:9" x14ac:dyDescent="0.3">
      <c r="A26" s="1">
        <v>25</v>
      </c>
      <c r="B26" s="1" t="s">
        <v>32</v>
      </c>
      <c r="C26" s="1">
        <v>37000</v>
      </c>
      <c r="D26" s="1" t="s">
        <v>38</v>
      </c>
      <c r="E26" s="1">
        <f t="shared" ca="1" si="1"/>
        <v>89</v>
      </c>
      <c r="F26" s="1" t="s">
        <v>63</v>
      </c>
      <c r="G26" s="1">
        <f t="shared" ca="1" si="0"/>
        <v>4</v>
      </c>
      <c r="H26" s="1"/>
      <c r="I26" s="1"/>
    </row>
    <row r="27" spans="1:9" x14ac:dyDescent="0.3">
      <c r="A27" s="1">
        <v>26</v>
      </c>
      <c r="B27" s="1" t="s">
        <v>33</v>
      </c>
      <c r="C27" s="1">
        <v>80000</v>
      </c>
      <c r="D27" s="1" t="s">
        <v>38</v>
      </c>
      <c r="E27" s="1">
        <f ca="1">RANDBETWEEN(1,150)</f>
        <v>147</v>
      </c>
      <c r="F27" s="1" t="s">
        <v>64</v>
      </c>
      <c r="G27" s="1"/>
      <c r="H27" s="1" t="s">
        <v>85</v>
      </c>
      <c r="I27" s="1"/>
    </row>
    <row r="28" spans="1:9" x14ac:dyDescent="0.3">
      <c r="A28" s="1">
        <v>27</v>
      </c>
      <c r="B28" s="1" t="s">
        <v>34</v>
      </c>
      <c r="C28" s="1">
        <v>87000</v>
      </c>
      <c r="D28" s="1" t="s">
        <v>38</v>
      </c>
      <c r="E28" s="1">
        <f ca="1">RANDBETWEEN(1,150)</f>
        <v>135</v>
      </c>
      <c r="F28" s="1" t="s">
        <v>65</v>
      </c>
      <c r="G28" s="1">
        <f ca="1">RANDBETWEEN(1,5)</f>
        <v>5</v>
      </c>
      <c r="H28" s="1" t="s">
        <v>86</v>
      </c>
      <c r="I28" s="1" t="s">
        <v>89</v>
      </c>
    </row>
    <row r="29" spans="1:9" x14ac:dyDescent="0.3">
      <c r="A29" s="1">
        <v>28</v>
      </c>
      <c r="B29" s="1" t="s">
        <v>35</v>
      </c>
      <c r="C29" s="1">
        <v>63000</v>
      </c>
      <c r="D29" s="1" t="s">
        <v>38</v>
      </c>
      <c r="E29" s="1">
        <f ca="1">RANDBETWEEN(1,150)</f>
        <v>128</v>
      </c>
      <c r="F29" s="1" t="s">
        <v>66</v>
      </c>
      <c r="G29" s="1">
        <f ca="1">RANDBETWEEN(1,5)</f>
        <v>1</v>
      </c>
      <c r="H29" s="1" t="s">
        <v>87</v>
      </c>
      <c r="I29" s="1"/>
    </row>
    <row r="30" spans="1:9" x14ac:dyDescent="0.3">
      <c r="A30" s="1">
        <v>29</v>
      </c>
      <c r="B30" s="1" t="s">
        <v>36</v>
      </c>
      <c r="C30" s="1">
        <v>54000</v>
      </c>
      <c r="D30" s="1" t="s">
        <v>38</v>
      </c>
      <c r="E30" s="1">
        <f ca="1">RANDBETWEEN(1,150)</f>
        <v>144</v>
      </c>
      <c r="F30" s="1" t="s">
        <v>67</v>
      </c>
      <c r="G30" s="1">
        <f ca="1">RANDBETWEEN(1,5)</f>
        <v>5</v>
      </c>
      <c r="H30" s="1"/>
      <c r="I30" s="1"/>
    </row>
    <row r="31" spans="1:9" x14ac:dyDescent="0.3">
      <c r="A31" s="1">
        <v>30</v>
      </c>
      <c r="B31" s="1" t="s">
        <v>37</v>
      </c>
      <c r="C31" s="1">
        <v>76000</v>
      </c>
      <c r="D31" s="1" t="s">
        <v>38</v>
      </c>
      <c r="E31" s="1">
        <f ca="1">RANDBETWEEN(1,150)</f>
        <v>131</v>
      </c>
      <c r="F31" s="1" t="s">
        <v>68</v>
      </c>
      <c r="G31" s="1">
        <f ca="1">RANDBETWEEN(1,5)</f>
        <v>5</v>
      </c>
      <c r="H31" s="1" t="s">
        <v>88</v>
      </c>
      <c r="I31"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87398-13E2-4242-802F-2CD70D512E93}">
  <dimension ref="A1:C11"/>
  <sheetViews>
    <sheetView workbookViewId="0">
      <selection activeCell="C2" sqref="C2:C11"/>
    </sheetView>
  </sheetViews>
  <sheetFormatPr baseColWidth="10" defaultRowHeight="14.4" x14ac:dyDescent="0.3"/>
  <cols>
    <col min="1" max="1" width="13.77734375" bestFit="1" customWidth="1"/>
    <col min="2" max="2" width="14.33203125" bestFit="1" customWidth="1"/>
  </cols>
  <sheetData>
    <row r="1" spans="1:3" x14ac:dyDescent="0.3">
      <c r="A1" s="4" t="s">
        <v>273</v>
      </c>
      <c r="B1" s="4" t="s">
        <v>274</v>
      </c>
      <c r="C1" s="4" t="s">
        <v>271</v>
      </c>
    </row>
    <row r="2" spans="1:3" x14ac:dyDescent="0.3">
      <c r="A2" s="5">
        <v>1</v>
      </c>
      <c r="B2" s="5">
        <v>1</v>
      </c>
      <c r="C2" s="12">
        <v>45274</v>
      </c>
    </row>
    <row r="3" spans="1:3" x14ac:dyDescent="0.3">
      <c r="A3" s="5">
        <v>2</v>
      </c>
      <c r="B3" s="5">
        <v>2</v>
      </c>
      <c r="C3" s="12">
        <v>45289</v>
      </c>
    </row>
    <row r="4" spans="1:3" x14ac:dyDescent="0.3">
      <c r="A4" s="5">
        <v>3</v>
      </c>
      <c r="B4" s="5">
        <v>3</v>
      </c>
      <c r="C4" s="12">
        <v>45282</v>
      </c>
    </row>
    <row r="5" spans="1:3" x14ac:dyDescent="0.3">
      <c r="A5" s="5">
        <v>4</v>
      </c>
      <c r="B5" s="5">
        <v>4</v>
      </c>
      <c r="C5" s="12">
        <v>45297</v>
      </c>
    </row>
    <row r="6" spans="1:3" x14ac:dyDescent="0.3">
      <c r="A6" s="5">
        <v>5</v>
      </c>
      <c r="B6" s="5">
        <v>5</v>
      </c>
      <c r="C6" s="12">
        <v>45273</v>
      </c>
    </row>
    <row r="7" spans="1:3" x14ac:dyDescent="0.3">
      <c r="A7" s="5">
        <v>6</v>
      </c>
      <c r="B7" s="5">
        <v>6</v>
      </c>
      <c r="C7" s="12">
        <v>45278</v>
      </c>
    </row>
    <row r="8" spans="1:3" x14ac:dyDescent="0.3">
      <c r="A8" s="5">
        <v>7</v>
      </c>
      <c r="B8" s="5">
        <v>7</v>
      </c>
      <c r="C8" s="12">
        <v>45256</v>
      </c>
    </row>
    <row r="9" spans="1:3" x14ac:dyDescent="0.3">
      <c r="A9" s="5">
        <v>8</v>
      </c>
      <c r="B9" s="5">
        <v>8</v>
      </c>
      <c r="C9" s="12">
        <v>45283</v>
      </c>
    </row>
    <row r="10" spans="1:3" x14ac:dyDescent="0.3">
      <c r="A10" s="5">
        <v>9</v>
      </c>
      <c r="B10" s="5">
        <v>9</v>
      </c>
      <c r="C10" s="12">
        <v>45294</v>
      </c>
    </row>
    <row r="11" spans="1:3" x14ac:dyDescent="0.3">
      <c r="A11" s="5">
        <v>10</v>
      </c>
      <c r="B11" s="5">
        <v>10</v>
      </c>
      <c r="C11" s="12">
        <v>45278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42138-8F31-4415-A2B8-BE55B83688CC}">
  <dimension ref="A1:E25"/>
  <sheetViews>
    <sheetView workbookViewId="0">
      <selection activeCell="C18" sqref="C18"/>
    </sheetView>
  </sheetViews>
  <sheetFormatPr baseColWidth="10" defaultRowHeight="14.4" x14ac:dyDescent="0.3"/>
  <cols>
    <col min="4" max="4" width="13.77734375" bestFit="1" customWidth="1"/>
    <col min="5" max="5" width="14.33203125" bestFit="1" customWidth="1"/>
  </cols>
  <sheetData>
    <row r="1" spans="1:5" x14ac:dyDescent="0.3">
      <c r="A1" s="4" t="s">
        <v>277</v>
      </c>
      <c r="B1" s="4" t="s">
        <v>271</v>
      </c>
      <c r="C1" s="4" t="s">
        <v>278</v>
      </c>
      <c r="D1" s="4" t="s">
        <v>276</v>
      </c>
      <c r="E1" s="3"/>
    </row>
    <row r="2" spans="1:5" x14ac:dyDescent="0.3">
      <c r="A2" s="5">
        <v>1</v>
      </c>
      <c r="B2" s="12">
        <v>45274</v>
      </c>
      <c r="C2" s="9">
        <v>0.1</v>
      </c>
      <c r="D2" s="9">
        <v>1</v>
      </c>
      <c r="E2" s="2"/>
    </row>
    <row r="3" spans="1:5" x14ac:dyDescent="0.3">
      <c r="A3" s="5">
        <v>2</v>
      </c>
      <c r="B3" s="12">
        <v>45289</v>
      </c>
      <c r="C3" s="9">
        <v>0.1</v>
      </c>
      <c r="D3" s="9">
        <v>2</v>
      </c>
      <c r="E3" s="2"/>
    </row>
    <row r="4" spans="1:5" x14ac:dyDescent="0.3">
      <c r="A4" s="5">
        <v>3</v>
      </c>
      <c r="B4" s="12">
        <v>45282</v>
      </c>
      <c r="C4" s="9">
        <v>0.1</v>
      </c>
      <c r="D4" s="9">
        <v>3</v>
      </c>
      <c r="E4" s="2"/>
    </row>
    <row r="5" spans="1:5" x14ac:dyDescent="0.3">
      <c r="A5" s="5">
        <v>4</v>
      </c>
      <c r="B5" s="12">
        <v>45297</v>
      </c>
      <c r="C5" s="9">
        <v>0.1</v>
      </c>
      <c r="D5" s="9">
        <v>4</v>
      </c>
      <c r="E5" s="2"/>
    </row>
    <row r="6" spans="1:5" x14ac:dyDescent="0.3">
      <c r="A6" s="5">
        <v>5</v>
      </c>
      <c r="B6" s="12">
        <v>45273</v>
      </c>
      <c r="C6" s="9">
        <v>0.1</v>
      </c>
      <c r="D6" s="9">
        <v>5</v>
      </c>
      <c r="E6" s="2"/>
    </row>
    <row r="7" spans="1:5" x14ac:dyDescent="0.3">
      <c r="A7" s="5">
        <v>6</v>
      </c>
      <c r="B7" s="12">
        <v>45278</v>
      </c>
      <c r="C7" s="9">
        <v>0.1</v>
      </c>
      <c r="D7" s="9">
        <v>6</v>
      </c>
      <c r="E7" s="2"/>
    </row>
    <row r="8" spans="1:5" x14ac:dyDescent="0.3">
      <c r="A8" s="5">
        <v>7</v>
      </c>
      <c r="B8" s="12">
        <v>45256</v>
      </c>
      <c r="C8" s="9">
        <v>0.1</v>
      </c>
      <c r="D8" s="9">
        <v>7</v>
      </c>
      <c r="E8" s="2"/>
    </row>
    <row r="9" spans="1:5" x14ac:dyDescent="0.3">
      <c r="A9" s="5">
        <v>8</v>
      </c>
      <c r="B9" s="12">
        <v>45283</v>
      </c>
      <c r="C9" s="9">
        <v>0.1</v>
      </c>
      <c r="D9" s="9">
        <v>8</v>
      </c>
      <c r="E9" s="2"/>
    </row>
    <row r="10" spans="1:5" x14ac:dyDescent="0.3">
      <c r="A10" s="5">
        <v>9</v>
      </c>
      <c r="B10" s="12">
        <v>45294</v>
      </c>
      <c r="C10" s="9">
        <v>0.1</v>
      </c>
      <c r="D10" s="9">
        <v>9</v>
      </c>
      <c r="E10" s="2"/>
    </row>
    <row r="11" spans="1:5" x14ac:dyDescent="0.3">
      <c r="A11" s="5">
        <v>10</v>
      </c>
      <c r="B11" s="12">
        <v>45278</v>
      </c>
      <c r="C11" s="9">
        <v>0.1</v>
      </c>
      <c r="D11" s="9">
        <v>10</v>
      </c>
      <c r="E11" s="2"/>
    </row>
    <row r="12" spans="1:5" x14ac:dyDescent="0.3">
      <c r="A12" s="2"/>
      <c r="B12" s="2"/>
      <c r="C12" s="2"/>
      <c r="D12" s="2"/>
      <c r="E12" s="2"/>
    </row>
    <row r="13" spans="1:5" x14ac:dyDescent="0.3">
      <c r="A13" s="2"/>
      <c r="B13" s="2"/>
      <c r="C13" s="2"/>
      <c r="D13" s="2"/>
      <c r="E13" s="2"/>
    </row>
    <row r="14" spans="1:5" x14ac:dyDescent="0.3">
      <c r="A14" s="2"/>
      <c r="B14" s="2"/>
      <c r="C14" s="2"/>
      <c r="D14" s="2"/>
      <c r="E14" s="2"/>
    </row>
    <row r="15" spans="1:5" x14ac:dyDescent="0.3">
      <c r="A15" s="2"/>
      <c r="B15" s="2"/>
      <c r="C15" s="2"/>
      <c r="D15" s="2"/>
      <c r="E15" s="2"/>
    </row>
    <row r="16" spans="1:5" x14ac:dyDescent="0.3">
      <c r="A16" s="2"/>
      <c r="B16" s="2"/>
      <c r="C16" s="2"/>
      <c r="D16" s="2"/>
      <c r="E16" s="2"/>
    </row>
    <row r="17" spans="1:5" x14ac:dyDescent="0.3">
      <c r="A17" s="2"/>
      <c r="B17" s="2"/>
      <c r="C17" s="2"/>
      <c r="D17" s="2"/>
      <c r="E17" s="2"/>
    </row>
    <row r="18" spans="1:5" x14ac:dyDescent="0.3">
      <c r="A18" s="2"/>
      <c r="B18" s="2"/>
      <c r="C18" s="2"/>
      <c r="D18" s="2"/>
      <c r="E18" s="2"/>
    </row>
    <row r="19" spans="1:5" x14ac:dyDescent="0.3">
      <c r="A19" s="2"/>
      <c r="B19" s="2"/>
      <c r="C19" s="2"/>
      <c r="D19" s="2"/>
      <c r="E19" s="2"/>
    </row>
    <row r="20" spans="1:5" x14ac:dyDescent="0.3">
      <c r="A20" s="2"/>
      <c r="B20" s="2"/>
      <c r="C20" s="2"/>
      <c r="D20" s="2"/>
      <c r="E20" s="2"/>
    </row>
    <row r="21" spans="1:5" x14ac:dyDescent="0.3">
      <c r="A21" s="2"/>
      <c r="B21" s="2"/>
      <c r="C21" s="2"/>
      <c r="D21" s="2"/>
      <c r="E21" s="2"/>
    </row>
    <row r="22" spans="1:5" x14ac:dyDescent="0.3">
      <c r="A22" s="2"/>
      <c r="B22" s="2"/>
      <c r="C22" s="2"/>
      <c r="D22" s="2"/>
      <c r="E22" s="2"/>
    </row>
    <row r="23" spans="1:5" x14ac:dyDescent="0.3">
      <c r="A23" s="2"/>
      <c r="B23" s="2"/>
      <c r="C23" s="2"/>
      <c r="D23" s="2"/>
      <c r="E23" s="2"/>
    </row>
    <row r="24" spans="1:5" x14ac:dyDescent="0.3">
      <c r="A24" s="2"/>
      <c r="B24" s="2"/>
      <c r="C24" s="2"/>
      <c r="D24" s="2"/>
      <c r="E24" s="2"/>
    </row>
    <row r="25" spans="1:5" x14ac:dyDescent="0.3">
      <c r="A25" s="2"/>
      <c r="B25" s="2"/>
      <c r="C25" s="2"/>
      <c r="D25" s="2"/>
      <c r="E25"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3DA02-CF10-4549-9EAA-52390E2098EA}">
  <dimension ref="A1:F11"/>
  <sheetViews>
    <sheetView workbookViewId="0">
      <selection activeCell="D19" sqref="D19"/>
    </sheetView>
  </sheetViews>
  <sheetFormatPr baseColWidth="10" defaultRowHeight="14.4" x14ac:dyDescent="0.3"/>
  <sheetData>
    <row r="1" spans="1:6" x14ac:dyDescent="0.3">
      <c r="A1" s="4" t="s">
        <v>279</v>
      </c>
      <c r="B1" s="4" t="s">
        <v>271</v>
      </c>
      <c r="C1" s="4" t="s">
        <v>213</v>
      </c>
      <c r="D1" s="4" t="s">
        <v>280</v>
      </c>
      <c r="E1" s="4" t="s">
        <v>281</v>
      </c>
      <c r="F1" s="4" t="s">
        <v>282</v>
      </c>
    </row>
    <row r="2" spans="1:6" x14ac:dyDescent="0.3">
      <c r="A2" s="9">
        <v>1</v>
      </c>
      <c r="B2" s="13">
        <v>45274</v>
      </c>
      <c r="C2" s="9" t="s">
        <v>283</v>
      </c>
      <c r="D2" s="9" t="s">
        <v>198</v>
      </c>
      <c r="E2" s="13">
        <v>45288</v>
      </c>
      <c r="F2" s="9">
        <v>1</v>
      </c>
    </row>
    <row r="3" spans="1:6" x14ac:dyDescent="0.3">
      <c r="A3" s="9">
        <v>2</v>
      </c>
      <c r="B3" s="13">
        <v>45289</v>
      </c>
      <c r="C3" s="9" t="s">
        <v>284</v>
      </c>
      <c r="D3" s="9" t="s">
        <v>198</v>
      </c>
      <c r="E3" s="13">
        <v>45303</v>
      </c>
      <c r="F3" s="9">
        <v>2</v>
      </c>
    </row>
    <row r="4" spans="1:6" x14ac:dyDescent="0.3">
      <c r="A4" s="9">
        <v>3</v>
      </c>
      <c r="B4" s="13">
        <v>45282</v>
      </c>
      <c r="C4" s="9" t="s">
        <v>285</v>
      </c>
      <c r="D4" s="9" t="s">
        <v>199</v>
      </c>
      <c r="E4" s="13">
        <v>45296</v>
      </c>
      <c r="F4" s="9">
        <v>3</v>
      </c>
    </row>
    <row r="5" spans="1:6" x14ac:dyDescent="0.3">
      <c r="A5" s="9">
        <v>4</v>
      </c>
      <c r="B5" s="13">
        <v>45297</v>
      </c>
      <c r="C5" s="9" t="s">
        <v>284</v>
      </c>
      <c r="D5" s="9" t="s">
        <v>198</v>
      </c>
      <c r="E5" s="13">
        <v>45311</v>
      </c>
      <c r="F5" s="9">
        <v>4</v>
      </c>
    </row>
    <row r="6" spans="1:6" x14ac:dyDescent="0.3">
      <c r="A6" s="9">
        <v>5</v>
      </c>
      <c r="B6" s="13">
        <v>45273</v>
      </c>
      <c r="C6" s="9" t="s">
        <v>284</v>
      </c>
      <c r="D6" s="9" t="s">
        <v>199</v>
      </c>
      <c r="E6" s="13">
        <v>45287</v>
      </c>
      <c r="F6" s="9">
        <v>5</v>
      </c>
    </row>
    <row r="7" spans="1:6" x14ac:dyDescent="0.3">
      <c r="A7" s="9">
        <v>6</v>
      </c>
      <c r="B7" s="13">
        <v>45278</v>
      </c>
      <c r="C7" s="9" t="s">
        <v>285</v>
      </c>
      <c r="D7" s="9" t="s">
        <v>199</v>
      </c>
      <c r="E7" s="13">
        <v>45293</v>
      </c>
      <c r="F7" s="9">
        <v>6</v>
      </c>
    </row>
    <row r="8" spans="1:6" x14ac:dyDescent="0.3">
      <c r="A8" s="9">
        <v>7</v>
      </c>
      <c r="B8" s="13">
        <v>45256</v>
      </c>
      <c r="C8" s="9" t="s">
        <v>285</v>
      </c>
      <c r="D8" s="9" t="s">
        <v>198</v>
      </c>
      <c r="E8" s="13">
        <v>45300</v>
      </c>
      <c r="F8" s="9">
        <v>7</v>
      </c>
    </row>
    <row r="9" spans="1:6" x14ac:dyDescent="0.3">
      <c r="A9" s="9">
        <v>8</v>
      </c>
      <c r="B9" s="13">
        <v>45283</v>
      </c>
      <c r="C9" s="9" t="s">
        <v>285</v>
      </c>
      <c r="D9" s="9" t="s">
        <v>199</v>
      </c>
      <c r="E9" s="13">
        <v>45297</v>
      </c>
      <c r="F9" s="9">
        <v>8</v>
      </c>
    </row>
    <row r="10" spans="1:6" x14ac:dyDescent="0.3">
      <c r="A10" s="9">
        <v>9</v>
      </c>
      <c r="B10" s="13">
        <v>45294</v>
      </c>
      <c r="C10" s="9" t="s">
        <v>283</v>
      </c>
      <c r="D10" s="9" t="s">
        <v>198</v>
      </c>
      <c r="E10" s="13">
        <v>45308</v>
      </c>
      <c r="F10" s="9">
        <v>9</v>
      </c>
    </row>
    <row r="11" spans="1:6" x14ac:dyDescent="0.3">
      <c r="A11" s="9">
        <v>10</v>
      </c>
      <c r="B11" s="13">
        <v>45278</v>
      </c>
      <c r="C11" s="9" t="s">
        <v>283</v>
      </c>
      <c r="D11" s="9" t="s">
        <v>198</v>
      </c>
      <c r="E11" s="13">
        <v>45293</v>
      </c>
      <c r="F11" s="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6E4CF-743F-4877-884A-28760E37ADAD}">
  <dimension ref="A1:H26"/>
  <sheetViews>
    <sheetView workbookViewId="0">
      <selection activeCell="D8" sqref="D8"/>
    </sheetView>
  </sheetViews>
  <sheetFormatPr baseColWidth="10" defaultRowHeight="14.4" x14ac:dyDescent="0.3"/>
  <cols>
    <col min="5" max="5" width="16.21875" bestFit="1" customWidth="1"/>
    <col min="6" max="6" width="27.109375" bestFit="1" customWidth="1"/>
  </cols>
  <sheetData>
    <row r="1" spans="1:8" x14ac:dyDescent="0.3">
      <c r="A1" s="4" t="s">
        <v>207</v>
      </c>
      <c r="B1" s="4" t="s">
        <v>92</v>
      </c>
      <c r="C1" s="4" t="s">
        <v>93</v>
      </c>
      <c r="D1" s="4" t="s">
        <v>94</v>
      </c>
      <c r="E1" s="4" t="s">
        <v>95</v>
      </c>
      <c r="F1" s="4" t="s">
        <v>96</v>
      </c>
      <c r="G1" s="4" t="s">
        <v>176</v>
      </c>
      <c r="H1" s="4" t="s">
        <v>197</v>
      </c>
    </row>
    <row r="2" spans="1:8" x14ac:dyDescent="0.3">
      <c r="A2" s="5">
        <v>1</v>
      </c>
      <c r="B2" s="5">
        <v>1</v>
      </c>
      <c r="C2" s="5" t="s">
        <v>97</v>
      </c>
      <c r="D2" s="5" t="s">
        <v>123</v>
      </c>
      <c r="E2" s="5" t="s">
        <v>145</v>
      </c>
      <c r="F2" s="5" t="str">
        <f>CONCATENATE($C2, ".",$D2,"@gmail.com")</f>
        <v>Martin.Bertille@gmail.com</v>
      </c>
      <c r="G2" s="5" t="s">
        <v>177</v>
      </c>
      <c r="H2" s="5" t="s">
        <v>199</v>
      </c>
    </row>
    <row r="3" spans="1:8" x14ac:dyDescent="0.3">
      <c r="A3" s="5">
        <v>2</v>
      </c>
      <c r="B3" s="5">
        <v>2</v>
      </c>
      <c r="C3" s="5" t="s">
        <v>98</v>
      </c>
      <c r="D3" s="5" t="s">
        <v>124</v>
      </c>
      <c r="E3" s="5" t="s">
        <v>146</v>
      </c>
      <c r="F3" s="5" t="str">
        <f t="shared" ref="F3:F26" si="0">CONCATENATE($C3, ".",$D3,"@gmail.com")</f>
        <v>Robert.Theobald@gmail.com</v>
      </c>
      <c r="G3" s="5" t="s">
        <v>178</v>
      </c>
      <c r="H3" s="5" t="s">
        <v>199</v>
      </c>
    </row>
    <row r="4" spans="1:8" x14ac:dyDescent="0.3">
      <c r="A4" s="5">
        <v>3</v>
      </c>
      <c r="B4" s="5">
        <v>3</v>
      </c>
      <c r="C4" s="5" t="s">
        <v>99</v>
      </c>
      <c r="D4" s="5" t="s">
        <v>125</v>
      </c>
      <c r="E4" s="5" t="s">
        <v>147</v>
      </c>
      <c r="F4" s="5" t="str">
        <f t="shared" si="0"/>
        <v>Richard.Mayeul@gmail.com</v>
      </c>
      <c r="G4" s="5" t="s">
        <v>179</v>
      </c>
      <c r="H4" s="5" t="s">
        <v>199</v>
      </c>
    </row>
    <row r="5" spans="1:8" x14ac:dyDescent="0.3">
      <c r="A5" s="5">
        <v>4</v>
      </c>
      <c r="B5" s="5">
        <v>4</v>
      </c>
      <c r="C5" s="5" t="s">
        <v>100</v>
      </c>
      <c r="D5" s="5" t="s">
        <v>122</v>
      </c>
      <c r="E5" s="5" t="s">
        <v>148</v>
      </c>
      <c r="F5" s="5" t="str">
        <f t="shared" si="0"/>
        <v>Durand.Lancelot @gmail.com</v>
      </c>
      <c r="G5" s="5" t="s">
        <v>180</v>
      </c>
      <c r="H5" s="5" t="s">
        <v>199</v>
      </c>
    </row>
    <row r="6" spans="1:8" x14ac:dyDescent="0.3">
      <c r="A6" s="5">
        <v>5</v>
      </c>
      <c r="B6" s="5">
        <v>5</v>
      </c>
      <c r="C6" s="5" t="s">
        <v>101</v>
      </c>
      <c r="D6" s="5" t="s">
        <v>126</v>
      </c>
      <c r="E6" s="5"/>
      <c r="F6" s="5" t="str">
        <f t="shared" si="0"/>
        <v>Dubois.Cunégonde@gmail.com</v>
      </c>
      <c r="G6" s="5" t="s">
        <v>181</v>
      </c>
      <c r="H6" s="5" t="s">
        <v>199</v>
      </c>
    </row>
    <row r="7" spans="1:8" x14ac:dyDescent="0.3">
      <c r="A7" s="5">
        <v>6</v>
      </c>
      <c r="B7" s="5">
        <v>6</v>
      </c>
      <c r="C7" s="5" t="s">
        <v>102</v>
      </c>
      <c r="D7" s="5" t="s">
        <v>127</v>
      </c>
      <c r="E7" s="5" t="s">
        <v>149</v>
      </c>
      <c r="F7" s="5" t="str">
        <f t="shared" si="0"/>
        <v>Moreau.Yolande@gmail.com</v>
      </c>
      <c r="G7" s="5" t="s">
        <v>182</v>
      </c>
      <c r="H7" s="5" t="s">
        <v>199</v>
      </c>
    </row>
    <row r="8" spans="1:8" x14ac:dyDescent="0.3">
      <c r="A8" s="5">
        <v>7</v>
      </c>
      <c r="B8" s="5">
        <v>7</v>
      </c>
      <c r="C8" s="5" t="s">
        <v>103</v>
      </c>
      <c r="D8" s="5" t="s">
        <v>128</v>
      </c>
      <c r="E8" s="5" t="s">
        <v>150</v>
      </c>
      <c r="F8" s="5" t="str">
        <f t="shared" si="0"/>
        <v>Laurent.Amaury@gmail.com</v>
      </c>
      <c r="G8" s="5" t="s">
        <v>183</v>
      </c>
      <c r="H8" s="5" t="s">
        <v>199</v>
      </c>
    </row>
    <row r="9" spans="1:8" x14ac:dyDescent="0.3">
      <c r="A9" s="5">
        <v>8</v>
      </c>
      <c r="B9" s="5">
        <v>8</v>
      </c>
      <c r="C9" s="5" t="s">
        <v>104</v>
      </c>
      <c r="D9" s="5" t="s">
        <v>205</v>
      </c>
      <c r="E9" s="5" t="s">
        <v>151</v>
      </c>
      <c r="F9" s="5" t="str">
        <f t="shared" si="0"/>
        <v>Simon.Valerian@gmail.com</v>
      </c>
      <c r="G9" s="5" t="s">
        <v>184</v>
      </c>
      <c r="H9" s="5" t="s">
        <v>199</v>
      </c>
    </row>
    <row r="10" spans="1:8" x14ac:dyDescent="0.3">
      <c r="A10" s="5">
        <v>9</v>
      </c>
      <c r="B10" s="5">
        <v>9</v>
      </c>
      <c r="C10" s="5" t="s">
        <v>105</v>
      </c>
      <c r="D10" s="5" t="s">
        <v>129</v>
      </c>
      <c r="E10" s="5"/>
      <c r="F10" s="5" t="str">
        <f t="shared" si="0"/>
        <v>Michel.Clothilde@gmail.com</v>
      </c>
      <c r="G10" s="5" t="s">
        <v>185</v>
      </c>
      <c r="H10" s="5" t="s">
        <v>199</v>
      </c>
    </row>
    <row r="11" spans="1:8" x14ac:dyDescent="0.3">
      <c r="A11" s="5">
        <v>10</v>
      </c>
      <c r="B11" s="5">
        <v>10</v>
      </c>
      <c r="C11" s="5" t="s">
        <v>144</v>
      </c>
      <c r="D11" s="5" t="s">
        <v>130</v>
      </c>
      <c r="E11" s="5" t="s">
        <v>152</v>
      </c>
      <c r="F11" s="5" t="str">
        <f t="shared" si="0"/>
        <v>Lefebre.Gontran@gmail.com</v>
      </c>
      <c r="G11" s="5" t="s">
        <v>186</v>
      </c>
      <c r="H11" s="5" t="s">
        <v>199</v>
      </c>
    </row>
    <row r="12" spans="1:8" x14ac:dyDescent="0.3">
      <c r="A12" s="5">
        <v>11</v>
      </c>
      <c r="B12" s="5">
        <v>11</v>
      </c>
      <c r="C12" s="5" t="s">
        <v>106</v>
      </c>
      <c r="D12" s="5" t="s">
        <v>131</v>
      </c>
      <c r="E12" s="5" t="s">
        <v>153</v>
      </c>
      <c r="F12" s="5" t="str">
        <f t="shared" si="0"/>
        <v>Leroy.Perceval@gmail.com</v>
      </c>
      <c r="G12" s="5" t="s">
        <v>187</v>
      </c>
      <c r="H12" s="5" t="s">
        <v>199</v>
      </c>
    </row>
    <row r="13" spans="1:8" x14ac:dyDescent="0.3">
      <c r="A13" s="5">
        <v>12</v>
      </c>
      <c r="B13" s="5">
        <v>12</v>
      </c>
      <c r="C13" s="5" t="s">
        <v>107</v>
      </c>
      <c r="D13" s="5" t="s">
        <v>206</v>
      </c>
      <c r="E13" s="5" t="s">
        <v>154</v>
      </c>
      <c r="F13" s="5" t="str">
        <f t="shared" si="0"/>
        <v>Roux.Guenievre@gmail.com</v>
      </c>
      <c r="G13" s="5" t="s">
        <v>188</v>
      </c>
      <c r="H13" s="5" t="s">
        <v>199</v>
      </c>
    </row>
    <row r="14" spans="1:8" x14ac:dyDescent="0.3">
      <c r="A14" s="5">
        <v>13</v>
      </c>
      <c r="B14" s="5">
        <v>13</v>
      </c>
      <c r="C14" s="5" t="s">
        <v>108</v>
      </c>
      <c r="D14" s="5" t="s">
        <v>132</v>
      </c>
      <c r="E14" s="5" t="s">
        <v>155</v>
      </c>
      <c r="F14" s="5" t="str">
        <f t="shared" si="0"/>
        <v>Morel.Karadoc@gmail.com</v>
      </c>
      <c r="G14" s="5" t="s">
        <v>189</v>
      </c>
      <c r="H14" s="5" t="s">
        <v>199</v>
      </c>
    </row>
    <row r="15" spans="1:8" x14ac:dyDescent="0.3">
      <c r="A15" s="5">
        <v>14</v>
      </c>
      <c r="B15" s="5">
        <v>14</v>
      </c>
      <c r="C15" s="5" t="s">
        <v>109</v>
      </c>
      <c r="D15" s="5" t="s">
        <v>133</v>
      </c>
      <c r="E15" s="5"/>
      <c r="F15" s="5" t="str">
        <f t="shared" si="0"/>
        <v>Fournier.Leodagan@gmail.com</v>
      </c>
      <c r="G15" s="5" t="s">
        <v>190</v>
      </c>
      <c r="H15" s="5" t="s">
        <v>199</v>
      </c>
    </row>
    <row r="16" spans="1:8" x14ac:dyDescent="0.3">
      <c r="A16" s="5">
        <v>15</v>
      </c>
      <c r="B16" s="5">
        <v>15</v>
      </c>
      <c r="C16" s="5" t="s">
        <v>110</v>
      </c>
      <c r="D16" s="5" t="s">
        <v>134</v>
      </c>
      <c r="E16" s="5" t="s">
        <v>156</v>
      </c>
      <c r="F16" s="5" t="str">
        <f t="shared" si="0"/>
        <v>Girard.Goku@gmail.com</v>
      </c>
      <c r="G16" s="5" t="s">
        <v>191</v>
      </c>
      <c r="H16" s="5" t="s">
        <v>199</v>
      </c>
    </row>
    <row r="17" spans="1:8" x14ac:dyDescent="0.3">
      <c r="A17" s="5">
        <v>16</v>
      </c>
      <c r="B17" s="5">
        <v>16</v>
      </c>
      <c r="C17" s="5" t="s">
        <v>111</v>
      </c>
      <c r="D17" s="5" t="s">
        <v>135</v>
      </c>
      <c r="E17" s="5" t="s">
        <v>157</v>
      </c>
      <c r="F17" s="5" t="str">
        <f t="shared" si="0"/>
        <v>Bonnet.Luffy@gmail.com</v>
      </c>
      <c r="G17" s="5" t="s">
        <v>192</v>
      </c>
      <c r="H17" s="5" t="s">
        <v>199</v>
      </c>
    </row>
    <row r="18" spans="1:8" x14ac:dyDescent="0.3">
      <c r="A18" s="5">
        <v>17</v>
      </c>
      <c r="B18" s="5">
        <v>17</v>
      </c>
      <c r="C18" s="5" t="s">
        <v>112</v>
      </c>
      <c r="D18" s="5" t="s">
        <v>136</v>
      </c>
      <c r="E18" s="5" t="s">
        <v>158</v>
      </c>
      <c r="F18" s="5" t="str">
        <f t="shared" si="0"/>
        <v>Lambert.Elias@gmail.com</v>
      </c>
      <c r="G18" s="5" t="s">
        <v>193</v>
      </c>
      <c r="H18" s="5" t="s">
        <v>199</v>
      </c>
    </row>
    <row r="19" spans="1:8" x14ac:dyDescent="0.3">
      <c r="A19" s="5">
        <v>18</v>
      </c>
      <c r="B19" s="5">
        <v>18</v>
      </c>
      <c r="C19" s="5" t="s">
        <v>113</v>
      </c>
      <c r="D19" s="5" t="s">
        <v>137</v>
      </c>
      <c r="E19" s="5" t="s">
        <v>159</v>
      </c>
      <c r="F19" s="5" t="str">
        <f t="shared" si="0"/>
        <v>Fontaine.Naruto@gmail.com</v>
      </c>
      <c r="G19" s="5" t="s">
        <v>194</v>
      </c>
      <c r="H19" s="5" t="s">
        <v>199</v>
      </c>
    </row>
    <row r="20" spans="1:8" x14ac:dyDescent="0.3">
      <c r="A20" s="5">
        <v>19</v>
      </c>
      <c r="B20" s="5">
        <v>19</v>
      </c>
      <c r="C20" s="5" t="s">
        <v>114</v>
      </c>
      <c r="D20" s="5" t="s">
        <v>138</v>
      </c>
      <c r="E20" s="5"/>
      <c r="F20" s="5" t="str">
        <f t="shared" si="0"/>
        <v>Rousseau.Sasuke@gmail.com</v>
      </c>
      <c r="G20" s="5" t="s">
        <v>195</v>
      </c>
      <c r="H20" s="5" t="s">
        <v>199</v>
      </c>
    </row>
    <row r="21" spans="1:8" x14ac:dyDescent="0.3">
      <c r="A21" s="5">
        <v>20</v>
      </c>
      <c r="B21" s="5">
        <v>20</v>
      </c>
      <c r="C21" s="5" t="s">
        <v>115</v>
      </c>
      <c r="D21" s="5" t="s">
        <v>139</v>
      </c>
      <c r="E21" s="5" t="s">
        <v>160</v>
      </c>
      <c r="F21" s="5" t="str">
        <f t="shared" si="0"/>
        <v>Faure.Kakashi@gmail.com</v>
      </c>
      <c r="G21" s="5" t="s">
        <v>196</v>
      </c>
      <c r="H21" s="5" t="s">
        <v>199</v>
      </c>
    </row>
    <row r="22" spans="1:8" x14ac:dyDescent="0.3">
      <c r="A22" s="5">
        <v>21</v>
      </c>
      <c r="B22" s="5">
        <v>21</v>
      </c>
      <c r="C22" s="5" t="s">
        <v>116</v>
      </c>
      <c r="D22" s="5" t="s">
        <v>140</v>
      </c>
      <c r="E22" s="5" t="s">
        <v>161</v>
      </c>
      <c r="F22" s="5" t="str">
        <f t="shared" si="0"/>
        <v>Mercier.Angharad@gmail.com</v>
      </c>
      <c r="G22" s="5" t="s">
        <v>200</v>
      </c>
      <c r="H22" s="5" t="s">
        <v>198</v>
      </c>
    </row>
    <row r="23" spans="1:8" x14ac:dyDescent="0.3">
      <c r="A23" s="5">
        <v>22</v>
      </c>
      <c r="B23" s="5">
        <v>22</v>
      </c>
      <c r="C23" s="5" t="s">
        <v>117</v>
      </c>
      <c r="D23" s="5" t="s">
        <v>141</v>
      </c>
      <c r="E23" s="5" t="s">
        <v>162</v>
      </c>
      <c r="F23" s="5" t="str">
        <f t="shared" si="0"/>
        <v>Blanc.Loth@gmail.com</v>
      </c>
      <c r="G23" s="5" t="s">
        <v>201</v>
      </c>
      <c r="H23" s="5" t="s">
        <v>198</v>
      </c>
    </row>
    <row r="24" spans="1:8" x14ac:dyDescent="0.3">
      <c r="A24" s="5">
        <v>23</v>
      </c>
      <c r="B24" s="5">
        <v>23</v>
      </c>
      <c r="C24" s="5" t="s">
        <v>118</v>
      </c>
      <c r="D24" s="5" t="s">
        <v>142</v>
      </c>
      <c r="E24" s="5" t="s">
        <v>163</v>
      </c>
      <c r="F24" s="5" t="str">
        <f t="shared" si="0"/>
        <v>Guerin.Kadoc@gmail.com</v>
      </c>
      <c r="G24" s="5" t="s">
        <v>202</v>
      </c>
      <c r="H24" s="5" t="s">
        <v>198</v>
      </c>
    </row>
    <row r="25" spans="1:8" x14ac:dyDescent="0.3">
      <c r="A25" s="5">
        <v>24</v>
      </c>
      <c r="B25" s="5">
        <v>24</v>
      </c>
      <c r="C25" s="5" t="s">
        <v>120</v>
      </c>
      <c r="D25" s="5" t="s">
        <v>121</v>
      </c>
      <c r="E25" s="5"/>
      <c r="F25" s="5" t="str">
        <f t="shared" si="0"/>
        <v>Le Chat.Bertrand@gmail.com</v>
      </c>
      <c r="G25" s="5" t="s">
        <v>203</v>
      </c>
      <c r="H25" s="5" t="s">
        <v>198</v>
      </c>
    </row>
    <row r="26" spans="1:8" x14ac:dyDescent="0.3">
      <c r="A26" s="5">
        <v>25</v>
      </c>
      <c r="B26" s="5">
        <v>25</v>
      </c>
      <c r="C26" s="5" t="s">
        <v>119</v>
      </c>
      <c r="D26" s="5" t="s">
        <v>143</v>
      </c>
      <c r="E26" s="5" t="s">
        <v>164</v>
      </c>
      <c r="F26" s="5" t="str">
        <f t="shared" si="0"/>
        <v>Chevalier.Mevanwi@gmail.com</v>
      </c>
      <c r="G26" s="5" t="s">
        <v>204</v>
      </c>
      <c r="H26" s="5" t="s">
        <v>198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F5955-E4F1-497C-B908-AA3A6EEFB670}">
  <dimension ref="A1:E6"/>
  <sheetViews>
    <sheetView workbookViewId="0">
      <selection activeCell="C6" sqref="C6"/>
    </sheetView>
  </sheetViews>
  <sheetFormatPr baseColWidth="10" defaultRowHeight="14.4" x14ac:dyDescent="0.3"/>
  <cols>
    <col min="1" max="1" width="12.5546875" bestFit="1" customWidth="1"/>
    <col min="3" max="3" width="14.109375" bestFit="1" customWidth="1"/>
    <col min="4" max="4" width="13.6640625" bestFit="1" customWidth="1"/>
    <col min="5" max="5" width="26" bestFit="1" customWidth="1"/>
  </cols>
  <sheetData>
    <row r="1" spans="1:5" x14ac:dyDescent="0.3">
      <c r="A1" s="3" t="s">
        <v>165</v>
      </c>
      <c r="B1" s="3" t="s">
        <v>92</v>
      </c>
      <c r="C1" s="3" t="s">
        <v>93</v>
      </c>
      <c r="D1" s="3" t="s">
        <v>95</v>
      </c>
      <c r="E1" s="3" t="s">
        <v>96</v>
      </c>
    </row>
    <row r="2" spans="1:5" x14ac:dyDescent="0.3">
      <c r="A2">
        <v>1</v>
      </c>
      <c r="B2">
        <v>26</v>
      </c>
      <c r="C2" t="s">
        <v>166</v>
      </c>
      <c r="D2" t="s">
        <v>170</v>
      </c>
      <c r="E2" t="str">
        <f>CONCATENATE("contact","@",$C2,".com")</f>
        <v>contact@Tariquet.com</v>
      </c>
    </row>
    <row r="3" spans="1:5" x14ac:dyDescent="0.3">
      <c r="A3">
        <v>2</v>
      </c>
      <c r="B3">
        <v>27</v>
      </c>
      <c r="C3" t="s">
        <v>167</v>
      </c>
      <c r="D3" t="s">
        <v>171</v>
      </c>
      <c r="E3" t="str">
        <f t="shared" ref="E3:E6" si="0">CONCATENATE("contact","@",$C3,".com")</f>
        <v>contact@Pelleheaut.com</v>
      </c>
    </row>
    <row r="4" spans="1:5" x14ac:dyDescent="0.3">
      <c r="A4">
        <v>3</v>
      </c>
      <c r="B4">
        <v>28</v>
      </c>
      <c r="C4" t="s">
        <v>168</v>
      </c>
      <c r="D4" t="s">
        <v>172</v>
      </c>
      <c r="E4" t="str">
        <f t="shared" si="0"/>
        <v>contact@Joy.com</v>
      </c>
    </row>
    <row r="5" spans="1:5" x14ac:dyDescent="0.3">
      <c r="A5">
        <v>4</v>
      </c>
      <c r="B5">
        <v>29</v>
      </c>
      <c r="C5" t="s">
        <v>175</v>
      </c>
      <c r="D5" t="s">
        <v>173</v>
      </c>
      <c r="E5" t="str">
        <f t="shared" si="0"/>
        <v>contact@VignobleFontan.com</v>
      </c>
    </row>
    <row r="6" spans="1:5" x14ac:dyDescent="0.3">
      <c r="A6">
        <v>5</v>
      </c>
      <c r="B6">
        <v>30</v>
      </c>
      <c r="C6" t="s">
        <v>169</v>
      </c>
      <c r="D6" t="s">
        <v>174</v>
      </c>
      <c r="E6" t="str">
        <f t="shared" si="0"/>
        <v>contact@Uby.com</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6A7A4-98F8-4DAD-B655-E6D6892FD3F4}">
  <dimension ref="A1:I329"/>
  <sheetViews>
    <sheetView workbookViewId="0">
      <selection activeCell="C1" sqref="C1"/>
    </sheetView>
  </sheetViews>
  <sheetFormatPr baseColWidth="10" defaultRowHeight="14.4" x14ac:dyDescent="0.3"/>
  <cols>
    <col min="2" max="2" width="19" bestFit="1" customWidth="1"/>
    <col min="4" max="4" width="46.77734375" customWidth="1"/>
    <col min="5" max="5" width="15.21875" customWidth="1"/>
    <col min="6" max="6" width="15.77734375" customWidth="1"/>
    <col min="9" max="9" width="12.6640625" bestFit="1" customWidth="1"/>
  </cols>
  <sheetData>
    <row r="1" spans="1:9" x14ac:dyDescent="0.3">
      <c r="A1" s="3" t="s">
        <v>208</v>
      </c>
      <c r="B1" s="3" t="s">
        <v>209</v>
      </c>
      <c r="C1" s="3" t="s">
        <v>213</v>
      </c>
      <c r="D1" s="3" t="s">
        <v>214</v>
      </c>
      <c r="E1" s="3" t="s">
        <v>224</v>
      </c>
      <c r="F1" s="3" t="s">
        <v>225</v>
      </c>
      <c r="G1" s="3" t="s">
        <v>210</v>
      </c>
      <c r="H1" s="3" t="s">
        <v>211</v>
      </c>
      <c r="I1" s="3" t="s">
        <v>212</v>
      </c>
    </row>
    <row r="2" spans="1:9" ht="57.6" x14ac:dyDescent="0.3">
      <c r="A2" s="2">
        <v>1</v>
      </c>
      <c r="B2" s="2" t="s">
        <v>217</v>
      </c>
      <c r="C2" s="2" t="s">
        <v>239</v>
      </c>
      <c r="D2" s="6" t="s">
        <v>215</v>
      </c>
      <c r="E2" s="6">
        <v>2020</v>
      </c>
      <c r="F2" s="6">
        <v>12</v>
      </c>
      <c r="G2" s="2">
        <v>8</v>
      </c>
      <c r="H2" s="2">
        <v>2</v>
      </c>
      <c r="I2" s="2">
        <v>1</v>
      </c>
    </row>
    <row r="3" spans="1:9" ht="115.2" x14ac:dyDescent="0.3">
      <c r="A3" s="2">
        <v>2</v>
      </c>
      <c r="B3" s="2" t="s">
        <v>216</v>
      </c>
      <c r="C3" s="2" t="s">
        <v>239</v>
      </c>
      <c r="D3" s="6" t="s">
        <v>218</v>
      </c>
      <c r="E3" s="6">
        <v>2021</v>
      </c>
      <c r="F3" s="6">
        <v>9.5</v>
      </c>
      <c r="G3" s="2">
        <v>8.8000000000000007</v>
      </c>
      <c r="H3" s="2">
        <v>2</v>
      </c>
      <c r="I3" s="2">
        <v>1</v>
      </c>
    </row>
    <row r="4" spans="1:9" ht="86.4" x14ac:dyDescent="0.3">
      <c r="A4" s="2">
        <v>3</v>
      </c>
      <c r="B4" s="2" t="s">
        <v>219</v>
      </c>
      <c r="C4" s="2" t="s">
        <v>238</v>
      </c>
      <c r="D4" s="6" t="s">
        <v>220</v>
      </c>
      <c r="E4" s="6">
        <v>2020</v>
      </c>
      <c r="F4" s="6">
        <v>11.5</v>
      </c>
      <c r="G4" s="2">
        <v>10.7</v>
      </c>
      <c r="H4" s="2">
        <v>2</v>
      </c>
      <c r="I4" s="2">
        <v>1</v>
      </c>
    </row>
    <row r="5" spans="1:9" ht="100.8" x14ac:dyDescent="0.3">
      <c r="A5" s="2">
        <v>4</v>
      </c>
      <c r="B5" s="2" t="s">
        <v>221</v>
      </c>
      <c r="C5" s="2" t="s">
        <v>240</v>
      </c>
      <c r="D5" s="6" t="s">
        <v>222</v>
      </c>
      <c r="E5" s="6">
        <v>2022</v>
      </c>
      <c r="F5" s="6">
        <v>11.5</v>
      </c>
      <c r="G5" s="2">
        <v>7.8</v>
      </c>
      <c r="H5" s="2">
        <v>1</v>
      </c>
      <c r="I5" s="2">
        <v>2</v>
      </c>
    </row>
    <row r="6" spans="1:9" ht="86.4" x14ac:dyDescent="0.3">
      <c r="A6" s="2">
        <v>5</v>
      </c>
      <c r="B6" s="2" t="s">
        <v>223</v>
      </c>
      <c r="C6" s="2" t="s">
        <v>239</v>
      </c>
      <c r="D6" s="6" t="s">
        <v>226</v>
      </c>
      <c r="E6" s="6">
        <v>2020</v>
      </c>
      <c r="F6" s="6">
        <v>10.5</v>
      </c>
      <c r="G6" s="2">
        <v>9.5</v>
      </c>
      <c r="H6" s="2">
        <v>1</v>
      </c>
      <c r="I6" s="2">
        <v>2</v>
      </c>
    </row>
    <row r="7" spans="1:9" ht="86.4" x14ac:dyDescent="0.3">
      <c r="A7" s="2">
        <v>6</v>
      </c>
      <c r="B7" s="2" t="s">
        <v>223</v>
      </c>
      <c r="C7" s="2" t="s">
        <v>238</v>
      </c>
      <c r="D7" s="6" t="s">
        <v>227</v>
      </c>
      <c r="E7" s="6">
        <v>2022</v>
      </c>
      <c r="F7" s="6">
        <v>10.5</v>
      </c>
      <c r="G7" s="2">
        <v>9.5</v>
      </c>
      <c r="H7" s="2">
        <v>1</v>
      </c>
      <c r="I7" s="2">
        <v>2</v>
      </c>
    </row>
    <row r="8" spans="1:9" ht="86.4" x14ac:dyDescent="0.3">
      <c r="A8" s="2">
        <v>7</v>
      </c>
      <c r="B8" s="2" t="s">
        <v>229</v>
      </c>
      <c r="C8" s="2" t="s">
        <v>228</v>
      </c>
      <c r="D8" s="6" t="s">
        <v>231</v>
      </c>
      <c r="E8" s="6">
        <v>2023</v>
      </c>
      <c r="F8" s="6">
        <v>9</v>
      </c>
      <c r="G8" s="2">
        <v>10.7</v>
      </c>
      <c r="H8" s="2">
        <v>1</v>
      </c>
      <c r="I8" s="2">
        <v>2</v>
      </c>
    </row>
    <row r="9" spans="1:9" ht="86.4" x14ac:dyDescent="0.3">
      <c r="A9" s="2">
        <v>8</v>
      </c>
      <c r="B9" s="2" t="s">
        <v>230</v>
      </c>
      <c r="C9" s="2" t="s">
        <v>228</v>
      </c>
      <c r="D9" s="6" t="s">
        <v>232</v>
      </c>
      <c r="E9" s="6">
        <v>2022</v>
      </c>
      <c r="F9" s="6">
        <v>9</v>
      </c>
      <c r="G9" s="2">
        <v>10.7</v>
      </c>
      <c r="H9" s="2">
        <v>2</v>
      </c>
      <c r="I9" s="2">
        <v>2</v>
      </c>
    </row>
    <row r="10" spans="1:9" ht="72" x14ac:dyDescent="0.3">
      <c r="A10" s="2">
        <v>9</v>
      </c>
      <c r="B10" s="2" t="s">
        <v>233</v>
      </c>
      <c r="C10" s="2" t="s">
        <v>240</v>
      </c>
      <c r="D10" s="6" t="s">
        <v>234</v>
      </c>
      <c r="E10" s="6">
        <v>2021</v>
      </c>
      <c r="F10" s="6">
        <v>13</v>
      </c>
      <c r="G10" s="2">
        <v>7.5</v>
      </c>
      <c r="H10" s="2">
        <v>1</v>
      </c>
      <c r="I10" s="2">
        <v>3</v>
      </c>
    </row>
    <row r="11" spans="1:9" ht="115.2" x14ac:dyDescent="0.3">
      <c r="A11" s="2">
        <v>10</v>
      </c>
      <c r="B11" s="2" t="s">
        <v>235</v>
      </c>
      <c r="C11" s="2" t="s">
        <v>238</v>
      </c>
      <c r="D11" s="6" t="s">
        <v>241</v>
      </c>
      <c r="E11" s="6">
        <v>2022</v>
      </c>
      <c r="F11" s="6">
        <v>12</v>
      </c>
      <c r="G11" s="2">
        <v>7.8</v>
      </c>
      <c r="H11" s="2">
        <v>1</v>
      </c>
      <c r="I11" s="2">
        <v>4</v>
      </c>
    </row>
    <row r="12" spans="1:9" ht="144" x14ac:dyDescent="0.3">
      <c r="A12" s="2">
        <v>11</v>
      </c>
      <c r="B12" s="2" t="s">
        <v>236</v>
      </c>
      <c r="C12" s="2" t="s">
        <v>239</v>
      </c>
      <c r="D12" s="6" t="s">
        <v>242</v>
      </c>
      <c r="E12" s="6">
        <v>2022</v>
      </c>
      <c r="F12" s="6">
        <v>11.5</v>
      </c>
      <c r="G12" s="2">
        <v>7.7</v>
      </c>
      <c r="H12" s="2">
        <v>1</v>
      </c>
      <c r="I12" s="2">
        <v>4</v>
      </c>
    </row>
    <row r="13" spans="1:9" ht="144" x14ac:dyDescent="0.3">
      <c r="A13" s="2">
        <v>12</v>
      </c>
      <c r="B13" s="2" t="s">
        <v>237</v>
      </c>
      <c r="C13" s="2" t="s">
        <v>240</v>
      </c>
      <c r="D13" s="6" t="s">
        <v>243</v>
      </c>
      <c r="E13" s="6">
        <v>2022</v>
      </c>
      <c r="F13" s="6">
        <v>11.5</v>
      </c>
      <c r="G13" s="2">
        <v>8</v>
      </c>
      <c r="H13" s="2">
        <v>2</v>
      </c>
      <c r="I13" s="2">
        <v>4</v>
      </c>
    </row>
    <row r="14" spans="1:9" ht="57.6" x14ac:dyDescent="0.3">
      <c r="A14" s="2">
        <v>13</v>
      </c>
      <c r="B14" s="2" t="s">
        <v>246</v>
      </c>
      <c r="C14" s="2" t="s">
        <v>238</v>
      </c>
      <c r="D14" s="6" t="s">
        <v>244</v>
      </c>
      <c r="E14" s="6">
        <v>2022</v>
      </c>
      <c r="F14" s="6">
        <v>11.5</v>
      </c>
      <c r="G14" s="2">
        <v>5.7</v>
      </c>
      <c r="H14" s="2">
        <v>1</v>
      </c>
      <c r="I14" s="2">
        <v>5</v>
      </c>
    </row>
    <row r="15" spans="1:9" ht="43.2" x14ac:dyDescent="0.3">
      <c r="A15" s="2">
        <v>14</v>
      </c>
      <c r="B15" s="2" t="s">
        <v>245</v>
      </c>
      <c r="C15" s="2" t="s">
        <v>240</v>
      </c>
      <c r="D15" s="6" t="s">
        <v>248</v>
      </c>
      <c r="E15" s="6">
        <v>2022</v>
      </c>
      <c r="F15" s="6">
        <v>13.5</v>
      </c>
      <c r="G15" s="2">
        <v>7.5</v>
      </c>
      <c r="H15" s="2">
        <v>1</v>
      </c>
      <c r="I15" s="2">
        <v>5</v>
      </c>
    </row>
    <row r="16" spans="1:9" ht="43.2" x14ac:dyDescent="0.3">
      <c r="A16" s="2">
        <v>15</v>
      </c>
      <c r="B16" s="2">
        <v>2</v>
      </c>
      <c r="C16" s="2" t="s">
        <v>228</v>
      </c>
      <c r="D16" s="6" t="s">
        <v>247</v>
      </c>
      <c r="E16" s="6">
        <v>2022</v>
      </c>
      <c r="F16" s="6">
        <v>11</v>
      </c>
      <c r="G16" s="2">
        <v>9</v>
      </c>
      <c r="H16" s="2">
        <v>1</v>
      </c>
      <c r="I16" s="2">
        <v>5</v>
      </c>
    </row>
    <row r="17" spans="1:9" ht="57.6" x14ac:dyDescent="0.3">
      <c r="A17" s="2">
        <v>16</v>
      </c>
      <c r="B17" s="2" t="s">
        <v>249</v>
      </c>
      <c r="C17" s="2" t="s">
        <v>250</v>
      </c>
      <c r="D17" s="6" t="s">
        <v>251</v>
      </c>
      <c r="E17" s="2">
        <v>2020</v>
      </c>
      <c r="F17" s="2">
        <v>0</v>
      </c>
      <c r="G17" s="2">
        <v>12.99</v>
      </c>
      <c r="H17" s="2">
        <v>2</v>
      </c>
      <c r="I17" s="2">
        <v>3</v>
      </c>
    </row>
    <row r="18" spans="1:9" ht="57.6" x14ac:dyDescent="0.3">
      <c r="A18" s="2">
        <v>17</v>
      </c>
      <c r="B18" s="2" t="s">
        <v>252</v>
      </c>
      <c r="C18" s="2" t="s">
        <v>250</v>
      </c>
      <c r="D18" s="6" t="s">
        <v>253</v>
      </c>
      <c r="E18" s="2">
        <v>2019</v>
      </c>
      <c r="F18" s="2">
        <v>0</v>
      </c>
      <c r="G18" s="2">
        <v>14.99</v>
      </c>
      <c r="H18" s="2">
        <v>2</v>
      </c>
      <c r="I18" s="2">
        <v>3</v>
      </c>
    </row>
    <row r="19" spans="1:9" ht="57.6" x14ac:dyDescent="0.3">
      <c r="A19" s="2">
        <v>18</v>
      </c>
      <c r="B19" s="2" t="s">
        <v>254</v>
      </c>
      <c r="C19" s="2" t="s">
        <v>250</v>
      </c>
      <c r="D19" s="6" t="s">
        <v>255</v>
      </c>
      <c r="E19" s="2">
        <v>2021</v>
      </c>
      <c r="F19" s="2">
        <v>0</v>
      </c>
      <c r="G19" s="2">
        <v>10.99</v>
      </c>
      <c r="H19" s="2">
        <v>1</v>
      </c>
      <c r="I19" s="2">
        <v>4</v>
      </c>
    </row>
    <row r="20" spans="1:9" ht="57.6" x14ac:dyDescent="0.3">
      <c r="A20" s="2">
        <v>19</v>
      </c>
      <c r="B20" s="2" t="s">
        <v>256</v>
      </c>
      <c r="C20" s="2" t="s">
        <v>250</v>
      </c>
      <c r="D20" s="6" t="s">
        <v>257</v>
      </c>
      <c r="E20" s="2">
        <v>2020</v>
      </c>
      <c r="F20" s="2">
        <v>0</v>
      </c>
      <c r="G20" s="2">
        <v>16.989999999999998</v>
      </c>
      <c r="H20" s="2">
        <v>2</v>
      </c>
      <c r="I20" s="2">
        <v>5</v>
      </c>
    </row>
    <row r="21" spans="1:9" ht="72" x14ac:dyDescent="0.3">
      <c r="A21" s="2">
        <v>20</v>
      </c>
      <c r="B21" s="2" t="s">
        <v>258</v>
      </c>
      <c r="C21" s="2" t="s">
        <v>259</v>
      </c>
      <c r="D21" s="6" t="s">
        <v>260</v>
      </c>
      <c r="E21" s="2">
        <v>1983</v>
      </c>
      <c r="F21" s="2">
        <v>19</v>
      </c>
      <c r="G21" s="2">
        <v>97</v>
      </c>
      <c r="H21" s="2">
        <v>1</v>
      </c>
      <c r="I21" s="2">
        <v>2</v>
      </c>
    </row>
    <row r="22" spans="1:9" x14ac:dyDescent="0.3">
      <c r="A22" s="2"/>
      <c r="B22" s="2"/>
      <c r="C22" s="2"/>
      <c r="D22" s="6"/>
      <c r="E22" s="2"/>
      <c r="F22" s="2"/>
      <c r="G22" s="2"/>
      <c r="H22" s="2"/>
      <c r="I22" s="2"/>
    </row>
    <row r="23" spans="1:9" x14ac:dyDescent="0.3">
      <c r="A23" s="2"/>
      <c r="B23" s="2"/>
      <c r="C23" s="2"/>
      <c r="D23" s="6"/>
      <c r="E23" s="2"/>
      <c r="F23" s="2"/>
      <c r="G23" s="2"/>
      <c r="H23" s="2"/>
      <c r="I23" s="2"/>
    </row>
    <row r="24" spans="1:9" x14ac:dyDescent="0.3">
      <c r="A24" s="2"/>
      <c r="B24" s="2"/>
      <c r="C24" s="2"/>
      <c r="D24" s="2"/>
      <c r="E24" s="2"/>
      <c r="F24" s="2"/>
      <c r="G24" s="2"/>
      <c r="H24" s="2"/>
      <c r="I24" s="2"/>
    </row>
    <row r="25" spans="1:9" x14ac:dyDescent="0.3">
      <c r="A25" s="2"/>
      <c r="B25" s="2"/>
      <c r="C25" s="2"/>
      <c r="D25" s="2"/>
      <c r="E25" s="2"/>
      <c r="F25" s="2"/>
      <c r="G25" s="2"/>
      <c r="H25" s="2"/>
      <c r="I25" s="2"/>
    </row>
    <row r="26" spans="1:9" x14ac:dyDescent="0.3">
      <c r="A26" s="2"/>
      <c r="B26" s="2"/>
      <c r="C26" s="2"/>
      <c r="D26" s="2"/>
      <c r="E26" s="2"/>
      <c r="F26" s="2"/>
      <c r="G26" s="2"/>
      <c r="H26" s="2"/>
      <c r="I26" s="2"/>
    </row>
    <row r="27" spans="1:9" x14ac:dyDescent="0.3">
      <c r="A27" s="2"/>
      <c r="B27" s="2"/>
      <c r="C27" s="2"/>
      <c r="D27" s="2"/>
      <c r="E27" s="2"/>
      <c r="F27" s="2"/>
      <c r="G27" s="2"/>
      <c r="H27" s="2"/>
      <c r="I27" s="2"/>
    </row>
    <row r="28" spans="1:9" x14ac:dyDescent="0.3">
      <c r="A28" s="2"/>
      <c r="B28" s="2"/>
      <c r="C28" s="2"/>
      <c r="D28" s="2"/>
      <c r="E28" s="2"/>
      <c r="F28" s="2"/>
      <c r="G28" s="2"/>
      <c r="H28" s="2"/>
      <c r="I28" s="2"/>
    </row>
    <row r="29" spans="1:9" x14ac:dyDescent="0.3">
      <c r="A29" s="2"/>
      <c r="B29" s="2"/>
      <c r="C29" s="2"/>
      <c r="D29" s="2"/>
      <c r="E29" s="2"/>
      <c r="F29" s="2"/>
      <c r="G29" s="2"/>
      <c r="H29" s="2"/>
      <c r="I29" s="2"/>
    </row>
    <row r="30" spans="1:9" x14ac:dyDescent="0.3">
      <c r="A30" s="2"/>
      <c r="B30" s="2"/>
      <c r="C30" s="2"/>
      <c r="D30" s="2"/>
      <c r="E30" s="2"/>
      <c r="F30" s="2"/>
      <c r="G30" s="2"/>
      <c r="H30" s="2"/>
      <c r="I30" s="2"/>
    </row>
    <row r="31" spans="1:9" x14ac:dyDescent="0.3">
      <c r="A31" s="2"/>
      <c r="B31" s="2"/>
      <c r="C31" s="2"/>
      <c r="D31" s="2"/>
      <c r="E31" s="2"/>
      <c r="F31" s="2"/>
      <c r="G31" s="2"/>
      <c r="H31" s="2"/>
      <c r="I31" s="2"/>
    </row>
    <row r="32" spans="1:9" x14ac:dyDescent="0.3">
      <c r="A32" s="2"/>
      <c r="B32" s="2"/>
      <c r="C32" s="2"/>
      <c r="D32" s="2"/>
      <c r="E32" s="2"/>
      <c r="F32" s="2"/>
      <c r="G32" s="2"/>
      <c r="H32" s="2"/>
      <c r="I32" s="2"/>
    </row>
    <row r="33" spans="1:9" x14ac:dyDescent="0.3">
      <c r="A33" s="2"/>
      <c r="B33" s="2"/>
      <c r="C33" s="2"/>
      <c r="D33" s="2"/>
      <c r="E33" s="2"/>
      <c r="F33" s="2"/>
      <c r="G33" s="2"/>
      <c r="H33" s="2"/>
      <c r="I33" s="2"/>
    </row>
    <row r="34" spans="1:9" x14ac:dyDescent="0.3">
      <c r="A34" s="2"/>
      <c r="B34" s="2"/>
      <c r="C34" s="2"/>
      <c r="D34" s="2"/>
      <c r="E34" s="2"/>
      <c r="F34" s="2"/>
      <c r="G34" s="2"/>
      <c r="H34" s="2"/>
      <c r="I34" s="2"/>
    </row>
    <row r="35" spans="1:9" x14ac:dyDescent="0.3">
      <c r="A35" s="2"/>
      <c r="B35" s="2"/>
      <c r="C35" s="2"/>
      <c r="D35" s="2"/>
      <c r="E35" s="2"/>
      <c r="F35" s="2"/>
      <c r="G35" s="2"/>
      <c r="H35" s="2"/>
      <c r="I35" s="2"/>
    </row>
    <row r="36" spans="1:9" x14ac:dyDescent="0.3">
      <c r="A36" s="2"/>
      <c r="B36" s="2"/>
      <c r="C36" s="2"/>
      <c r="D36" s="2"/>
      <c r="E36" s="2"/>
      <c r="F36" s="2"/>
      <c r="G36" s="2"/>
      <c r="H36" s="2"/>
      <c r="I36" s="2"/>
    </row>
    <row r="37" spans="1:9" x14ac:dyDescent="0.3">
      <c r="A37" s="2"/>
      <c r="B37" s="2"/>
      <c r="C37" s="2"/>
      <c r="D37" s="2"/>
      <c r="E37" s="2"/>
      <c r="F37" s="2"/>
      <c r="G37" s="2"/>
      <c r="H37" s="2"/>
      <c r="I37" s="2"/>
    </row>
    <row r="38" spans="1:9" x14ac:dyDescent="0.3">
      <c r="A38" s="2"/>
      <c r="B38" s="2"/>
      <c r="C38" s="2"/>
      <c r="D38" s="2"/>
      <c r="E38" s="2"/>
      <c r="F38" s="2"/>
      <c r="G38" s="2"/>
      <c r="H38" s="2"/>
      <c r="I38" s="2"/>
    </row>
    <row r="39" spans="1:9" x14ac:dyDescent="0.3">
      <c r="A39" s="2"/>
      <c r="B39" s="2"/>
      <c r="C39" s="2"/>
      <c r="D39" s="2"/>
      <c r="E39" s="2"/>
      <c r="F39" s="2"/>
      <c r="G39" s="2"/>
      <c r="H39" s="2"/>
      <c r="I39" s="2"/>
    </row>
    <row r="40" spans="1:9" x14ac:dyDescent="0.3">
      <c r="A40" s="2"/>
      <c r="B40" s="2"/>
      <c r="C40" s="2"/>
      <c r="D40" s="2"/>
      <c r="E40" s="2"/>
      <c r="F40" s="2"/>
      <c r="G40" s="2"/>
      <c r="H40" s="2"/>
      <c r="I40" s="2"/>
    </row>
    <row r="41" spans="1:9" x14ac:dyDescent="0.3">
      <c r="A41" s="2"/>
      <c r="B41" s="2"/>
      <c r="C41" s="2"/>
      <c r="D41" s="2"/>
      <c r="E41" s="2"/>
      <c r="F41" s="2"/>
      <c r="G41" s="2"/>
      <c r="H41" s="2"/>
      <c r="I41" s="2"/>
    </row>
    <row r="42" spans="1:9" x14ac:dyDescent="0.3">
      <c r="A42" s="2"/>
      <c r="B42" s="2"/>
      <c r="C42" s="2"/>
      <c r="D42" s="2"/>
      <c r="E42" s="2"/>
      <c r="F42" s="2"/>
      <c r="G42" s="2"/>
      <c r="H42" s="2"/>
      <c r="I42" s="2"/>
    </row>
    <row r="43" spans="1:9" x14ac:dyDescent="0.3">
      <c r="A43" s="2"/>
      <c r="B43" s="2"/>
      <c r="C43" s="2"/>
      <c r="D43" s="2"/>
      <c r="E43" s="2"/>
      <c r="F43" s="2"/>
      <c r="G43" s="2"/>
      <c r="H43" s="2"/>
      <c r="I43" s="2"/>
    </row>
    <row r="44" spans="1:9" x14ac:dyDescent="0.3">
      <c r="A44" s="2"/>
      <c r="B44" s="2"/>
      <c r="C44" s="2"/>
      <c r="D44" s="2"/>
      <c r="E44" s="2"/>
      <c r="F44" s="2"/>
      <c r="G44" s="2"/>
      <c r="H44" s="2"/>
      <c r="I44" s="2"/>
    </row>
    <row r="45" spans="1:9" x14ac:dyDescent="0.3">
      <c r="A45" s="2"/>
      <c r="B45" s="2"/>
      <c r="C45" s="2"/>
      <c r="D45" s="2"/>
      <c r="E45" s="2"/>
      <c r="F45" s="2"/>
      <c r="G45" s="2"/>
      <c r="H45" s="2"/>
      <c r="I45" s="2"/>
    </row>
    <row r="46" spans="1:9" x14ac:dyDescent="0.3">
      <c r="A46" s="2"/>
      <c r="B46" s="2"/>
      <c r="C46" s="2"/>
      <c r="D46" s="2"/>
      <c r="E46" s="2"/>
      <c r="F46" s="2"/>
      <c r="G46" s="2"/>
      <c r="H46" s="2"/>
      <c r="I46" s="2"/>
    </row>
    <row r="47" spans="1:9" x14ac:dyDescent="0.3">
      <c r="A47" s="2"/>
      <c r="B47" s="2"/>
      <c r="C47" s="2"/>
      <c r="D47" s="2"/>
      <c r="E47" s="2"/>
      <c r="F47" s="2"/>
      <c r="G47" s="2"/>
      <c r="H47" s="2"/>
      <c r="I47" s="2"/>
    </row>
    <row r="48" spans="1:9" x14ac:dyDescent="0.3">
      <c r="A48" s="2"/>
      <c r="B48" s="2"/>
      <c r="C48" s="2"/>
      <c r="D48" s="2"/>
      <c r="E48" s="2"/>
      <c r="F48" s="2"/>
      <c r="G48" s="2"/>
      <c r="H48" s="2"/>
      <c r="I48" s="2"/>
    </row>
    <row r="49" spans="1:9" x14ac:dyDescent="0.3">
      <c r="A49" s="2"/>
      <c r="B49" s="2"/>
      <c r="C49" s="2"/>
      <c r="D49" s="2"/>
      <c r="E49" s="2"/>
      <c r="F49" s="2"/>
      <c r="G49" s="2"/>
      <c r="H49" s="2"/>
      <c r="I49" s="2"/>
    </row>
    <row r="50" spans="1:9" x14ac:dyDescent="0.3">
      <c r="A50" s="2"/>
      <c r="B50" s="2"/>
      <c r="C50" s="2"/>
      <c r="D50" s="2"/>
      <c r="E50" s="2"/>
      <c r="F50" s="2"/>
      <c r="G50" s="2"/>
      <c r="H50" s="2"/>
      <c r="I50" s="2"/>
    </row>
    <row r="51" spans="1:9" x14ac:dyDescent="0.3">
      <c r="A51" s="2"/>
      <c r="B51" s="2"/>
      <c r="C51" s="2"/>
      <c r="D51" s="2"/>
      <c r="E51" s="2"/>
      <c r="F51" s="2"/>
      <c r="G51" s="2"/>
      <c r="H51" s="2"/>
      <c r="I51" s="2"/>
    </row>
    <row r="52" spans="1:9" x14ac:dyDescent="0.3">
      <c r="A52" s="2"/>
      <c r="B52" s="2"/>
      <c r="C52" s="2"/>
      <c r="D52" s="2"/>
      <c r="E52" s="2"/>
      <c r="F52" s="2"/>
      <c r="G52" s="2"/>
      <c r="H52" s="2"/>
      <c r="I52" s="2"/>
    </row>
    <row r="53" spans="1:9" x14ac:dyDescent="0.3">
      <c r="A53" s="2"/>
      <c r="B53" s="2"/>
      <c r="C53" s="2"/>
      <c r="D53" s="2"/>
      <c r="E53" s="2"/>
      <c r="F53" s="2"/>
      <c r="G53" s="2"/>
      <c r="H53" s="2"/>
      <c r="I53" s="2"/>
    </row>
    <row r="54" spans="1:9" x14ac:dyDescent="0.3">
      <c r="A54" s="2"/>
      <c r="B54" s="2"/>
      <c r="C54" s="2"/>
      <c r="D54" s="2"/>
      <c r="E54" s="2"/>
      <c r="F54" s="2"/>
      <c r="G54" s="2"/>
      <c r="H54" s="2"/>
      <c r="I54" s="2"/>
    </row>
    <row r="55" spans="1:9" x14ac:dyDescent="0.3">
      <c r="A55" s="2"/>
      <c r="B55" s="2"/>
      <c r="C55" s="2"/>
      <c r="D55" s="2"/>
      <c r="E55" s="2"/>
      <c r="F55" s="2"/>
      <c r="G55" s="2"/>
      <c r="H55" s="2"/>
      <c r="I55" s="2"/>
    </row>
    <row r="56" spans="1:9" x14ac:dyDescent="0.3">
      <c r="A56" s="2"/>
      <c r="B56" s="2"/>
      <c r="C56" s="2"/>
      <c r="D56" s="2"/>
      <c r="E56" s="2"/>
      <c r="F56" s="2"/>
      <c r="G56" s="2"/>
      <c r="H56" s="2"/>
      <c r="I56" s="2"/>
    </row>
    <row r="57" spans="1:9" x14ac:dyDescent="0.3">
      <c r="A57" s="2"/>
      <c r="B57" s="2"/>
      <c r="C57" s="2"/>
      <c r="D57" s="2"/>
      <c r="E57" s="2"/>
      <c r="F57" s="2"/>
      <c r="G57" s="2"/>
      <c r="H57" s="2"/>
      <c r="I57" s="2"/>
    </row>
    <row r="58" spans="1:9" x14ac:dyDescent="0.3">
      <c r="A58" s="2"/>
      <c r="B58" s="2"/>
      <c r="C58" s="2"/>
      <c r="D58" s="2"/>
      <c r="E58" s="2"/>
      <c r="F58" s="2"/>
      <c r="G58" s="2"/>
      <c r="H58" s="2"/>
      <c r="I58" s="2"/>
    </row>
    <row r="59" spans="1:9" x14ac:dyDescent="0.3">
      <c r="A59" s="2"/>
      <c r="B59" s="2"/>
      <c r="C59" s="2"/>
      <c r="D59" s="2"/>
      <c r="E59" s="2"/>
      <c r="F59" s="2"/>
      <c r="G59" s="2"/>
      <c r="H59" s="2"/>
      <c r="I59" s="2"/>
    </row>
    <row r="60" spans="1:9" x14ac:dyDescent="0.3">
      <c r="A60" s="2"/>
      <c r="B60" s="2"/>
      <c r="C60" s="2"/>
      <c r="D60" s="2"/>
      <c r="E60" s="2"/>
      <c r="F60" s="2"/>
      <c r="G60" s="2"/>
      <c r="H60" s="2"/>
      <c r="I60" s="2"/>
    </row>
    <row r="61" spans="1:9" x14ac:dyDescent="0.3">
      <c r="A61" s="2"/>
      <c r="B61" s="2"/>
      <c r="C61" s="2"/>
      <c r="D61" s="2"/>
      <c r="E61" s="2"/>
      <c r="F61" s="2"/>
      <c r="G61" s="2"/>
      <c r="H61" s="2"/>
      <c r="I61" s="2"/>
    </row>
    <row r="62" spans="1:9" x14ac:dyDescent="0.3">
      <c r="A62" s="2"/>
      <c r="B62" s="2"/>
      <c r="C62" s="2"/>
      <c r="D62" s="2"/>
      <c r="E62" s="2"/>
      <c r="F62" s="2"/>
      <c r="G62" s="2"/>
      <c r="H62" s="2"/>
      <c r="I62" s="2"/>
    </row>
    <row r="63" spans="1:9" x14ac:dyDescent="0.3">
      <c r="A63" s="2"/>
      <c r="B63" s="2"/>
      <c r="C63" s="2"/>
      <c r="D63" s="2"/>
      <c r="E63" s="2"/>
      <c r="F63" s="2"/>
      <c r="G63" s="2"/>
      <c r="H63" s="2"/>
      <c r="I63" s="2"/>
    </row>
    <row r="64" spans="1:9" x14ac:dyDescent="0.3">
      <c r="A64" s="2"/>
      <c r="B64" s="2"/>
      <c r="C64" s="2"/>
      <c r="D64" s="2"/>
      <c r="E64" s="2"/>
      <c r="F64" s="2"/>
      <c r="G64" s="2"/>
      <c r="H64" s="2"/>
      <c r="I64" s="2"/>
    </row>
    <row r="65" spans="1:9" x14ac:dyDescent="0.3">
      <c r="A65" s="2"/>
      <c r="B65" s="2"/>
      <c r="C65" s="2"/>
      <c r="D65" s="2"/>
      <c r="E65" s="2"/>
      <c r="F65" s="2"/>
      <c r="G65" s="2"/>
      <c r="H65" s="2"/>
      <c r="I65" s="2"/>
    </row>
    <row r="66" spans="1:9" x14ac:dyDescent="0.3">
      <c r="A66" s="2"/>
      <c r="B66" s="2"/>
      <c r="C66" s="2"/>
      <c r="D66" s="2"/>
      <c r="E66" s="2"/>
      <c r="F66" s="2"/>
      <c r="G66" s="2"/>
      <c r="H66" s="2"/>
      <c r="I66" s="2"/>
    </row>
    <row r="67" spans="1:9" x14ac:dyDescent="0.3">
      <c r="A67" s="2"/>
      <c r="B67" s="2"/>
      <c r="C67" s="2"/>
      <c r="D67" s="2"/>
      <c r="E67" s="2"/>
      <c r="F67" s="2"/>
      <c r="G67" s="2"/>
      <c r="H67" s="2"/>
      <c r="I67" s="2"/>
    </row>
    <row r="68" spans="1:9" x14ac:dyDescent="0.3">
      <c r="A68" s="2"/>
      <c r="B68" s="2"/>
      <c r="C68" s="2"/>
      <c r="D68" s="2"/>
      <c r="E68" s="2"/>
      <c r="F68" s="2"/>
      <c r="G68" s="2"/>
      <c r="H68" s="2"/>
      <c r="I68" s="2"/>
    </row>
    <row r="69" spans="1:9" x14ac:dyDescent="0.3">
      <c r="A69" s="2"/>
      <c r="B69" s="2"/>
      <c r="C69" s="2"/>
      <c r="D69" s="2"/>
      <c r="E69" s="2"/>
      <c r="F69" s="2"/>
      <c r="G69" s="2"/>
      <c r="H69" s="2"/>
      <c r="I69" s="2"/>
    </row>
    <row r="70" spans="1:9" x14ac:dyDescent="0.3">
      <c r="A70" s="2"/>
      <c r="B70" s="2"/>
      <c r="C70" s="2"/>
      <c r="D70" s="2"/>
      <c r="E70" s="2"/>
      <c r="F70" s="2"/>
      <c r="G70" s="2"/>
      <c r="H70" s="2"/>
      <c r="I70" s="2"/>
    </row>
    <row r="71" spans="1:9" x14ac:dyDescent="0.3">
      <c r="A71" s="2"/>
      <c r="B71" s="2"/>
      <c r="C71" s="2"/>
      <c r="D71" s="2"/>
      <c r="E71" s="2"/>
      <c r="F71" s="2"/>
      <c r="G71" s="2"/>
      <c r="H71" s="2"/>
      <c r="I71" s="2"/>
    </row>
    <row r="72" spans="1:9" x14ac:dyDescent="0.3">
      <c r="A72" s="2"/>
      <c r="B72" s="2"/>
      <c r="C72" s="2"/>
      <c r="D72" s="2"/>
      <c r="E72" s="2"/>
      <c r="F72" s="2"/>
      <c r="G72" s="2"/>
      <c r="H72" s="2"/>
      <c r="I72" s="2"/>
    </row>
    <row r="73" spans="1:9" x14ac:dyDescent="0.3">
      <c r="A73" s="2"/>
      <c r="B73" s="2"/>
      <c r="C73" s="2"/>
      <c r="D73" s="2"/>
      <c r="E73" s="2"/>
      <c r="F73" s="2"/>
      <c r="G73" s="2"/>
      <c r="H73" s="2"/>
      <c r="I73" s="2"/>
    </row>
    <row r="74" spans="1:9" x14ac:dyDescent="0.3">
      <c r="A74" s="2"/>
      <c r="B74" s="2"/>
      <c r="C74" s="2"/>
      <c r="D74" s="2"/>
      <c r="E74" s="2"/>
      <c r="F74" s="2"/>
      <c r="G74" s="2"/>
      <c r="H74" s="2"/>
      <c r="I74" s="2"/>
    </row>
    <row r="75" spans="1:9" x14ac:dyDescent="0.3">
      <c r="A75" s="2"/>
      <c r="B75" s="2"/>
      <c r="C75" s="2"/>
      <c r="D75" s="2"/>
      <c r="E75" s="2"/>
      <c r="F75" s="2"/>
      <c r="G75" s="2"/>
      <c r="H75" s="2"/>
      <c r="I75" s="2"/>
    </row>
    <row r="76" spans="1:9" x14ac:dyDescent="0.3">
      <c r="A76" s="2"/>
      <c r="B76" s="2"/>
      <c r="C76" s="2"/>
      <c r="D76" s="2"/>
      <c r="E76" s="2"/>
      <c r="F76" s="2"/>
      <c r="G76" s="2"/>
      <c r="H76" s="2"/>
      <c r="I76" s="2"/>
    </row>
    <row r="77" spans="1:9" x14ac:dyDescent="0.3">
      <c r="A77" s="2"/>
      <c r="B77" s="2"/>
      <c r="C77" s="2"/>
      <c r="D77" s="2"/>
      <c r="E77" s="2"/>
      <c r="F77" s="2"/>
      <c r="G77" s="2"/>
      <c r="H77" s="2"/>
      <c r="I77" s="2"/>
    </row>
    <row r="78" spans="1:9" x14ac:dyDescent="0.3">
      <c r="A78" s="2"/>
      <c r="B78" s="2"/>
      <c r="C78" s="2"/>
      <c r="D78" s="2"/>
      <c r="E78" s="2"/>
      <c r="F78" s="2"/>
      <c r="G78" s="2"/>
      <c r="H78" s="2"/>
      <c r="I78" s="2"/>
    </row>
    <row r="79" spans="1:9" x14ac:dyDescent="0.3">
      <c r="A79" s="2"/>
      <c r="B79" s="2"/>
      <c r="C79" s="2"/>
      <c r="D79" s="2"/>
      <c r="E79" s="2"/>
      <c r="F79" s="2"/>
      <c r="G79" s="2"/>
      <c r="H79" s="2"/>
      <c r="I79" s="2"/>
    </row>
    <row r="80" spans="1:9" x14ac:dyDescent="0.3">
      <c r="A80" s="2"/>
      <c r="B80" s="2"/>
      <c r="C80" s="2"/>
      <c r="D80" s="2"/>
      <c r="E80" s="2"/>
      <c r="F80" s="2"/>
      <c r="G80" s="2"/>
      <c r="H80" s="2"/>
      <c r="I80" s="2"/>
    </row>
    <row r="81" spans="1:9" x14ac:dyDescent="0.3">
      <c r="A81" s="2"/>
      <c r="B81" s="2"/>
      <c r="C81" s="2"/>
      <c r="D81" s="2"/>
      <c r="E81" s="2"/>
      <c r="F81" s="2"/>
      <c r="G81" s="2"/>
      <c r="H81" s="2"/>
      <c r="I81" s="2"/>
    </row>
    <row r="82" spans="1:9" x14ac:dyDescent="0.3">
      <c r="A82" s="2"/>
      <c r="B82" s="2"/>
      <c r="C82" s="2"/>
      <c r="D82" s="2"/>
      <c r="E82" s="2"/>
      <c r="F82" s="2"/>
      <c r="G82" s="2"/>
      <c r="H82" s="2"/>
      <c r="I82" s="2"/>
    </row>
    <row r="83" spans="1:9" x14ac:dyDescent="0.3">
      <c r="A83" s="2"/>
      <c r="B83" s="2"/>
      <c r="C83" s="2"/>
      <c r="D83" s="2"/>
      <c r="E83" s="2"/>
      <c r="F83" s="2"/>
      <c r="G83" s="2"/>
      <c r="H83" s="2"/>
      <c r="I83" s="2"/>
    </row>
    <row r="84" spans="1:9" x14ac:dyDescent="0.3">
      <c r="A84" s="2"/>
      <c r="B84" s="2"/>
      <c r="C84" s="2"/>
      <c r="D84" s="2"/>
      <c r="E84" s="2"/>
      <c r="F84" s="2"/>
      <c r="G84" s="2"/>
      <c r="H84" s="2"/>
      <c r="I84" s="2"/>
    </row>
    <row r="85" spans="1:9" x14ac:dyDescent="0.3">
      <c r="A85" s="2"/>
      <c r="B85" s="2"/>
      <c r="C85" s="2"/>
      <c r="D85" s="2"/>
      <c r="E85" s="2"/>
      <c r="F85" s="2"/>
      <c r="G85" s="2"/>
      <c r="H85" s="2"/>
      <c r="I85" s="2"/>
    </row>
    <row r="86" spans="1:9" x14ac:dyDescent="0.3">
      <c r="A86" s="2"/>
      <c r="B86" s="2"/>
      <c r="C86" s="2"/>
      <c r="D86" s="2"/>
      <c r="E86" s="2"/>
      <c r="F86" s="2"/>
      <c r="G86" s="2"/>
      <c r="H86" s="2"/>
      <c r="I86" s="2"/>
    </row>
    <row r="87" spans="1:9" x14ac:dyDescent="0.3">
      <c r="A87" s="2"/>
      <c r="B87" s="2"/>
      <c r="C87" s="2"/>
      <c r="D87" s="2"/>
      <c r="E87" s="2"/>
      <c r="F87" s="2"/>
      <c r="G87" s="2"/>
      <c r="H87" s="2"/>
      <c r="I87" s="2"/>
    </row>
    <row r="88" spans="1:9" x14ac:dyDescent="0.3">
      <c r="A88" s="2"/>
      <c r="B88" s="2"/>
      <c r="C88" s="2"/>
      <c r="D88" s="2"/>
      <c r="E88" s="2"/>
      <c r="F88" s="2"/>
      <c r="G88" s="2"/>
      <c r="H88" s="2"/>
      <c r="I88" s="2"/>
    </row>
    <row r="89" spans="1:9" x14ac:dyDescent="0.3">
      <c r="A89" s="2"/>
      <c r="B89" s="2"/>
      <c r="C89" s="2"/>
      <c r="D89" s="2"/>
      <c r="E89" s="2"/>
      <c r="F89" s="2"/>
      <c r="G89" s="2"/>
      <c r="H89" s="2"/>
      <c r="I89" s="2"/>
    </row>
    <row r="90" spans="1:9" x14ac:dyDescent="0.3">
      <c r="A90" s="2"/>
      <c r="B90" s="2"/>
      <c r="C90" s="2"/>
      <c r="D90" s="2"/>
      <c r="E90" s="2"/>
      <c r="F90" s="2"/>
      <c r="G90" s="2"/>
      <c r="H90" s="2"/>
      <c r="I90" s="2"/>
    </row>
    <row r="91" spans="1:9" x14ac:dyDescent="0.3">
      <c r="A91" s="2"/>
      <c r="B91" s="2"/>
      <c r="C91" s="2"/>
      <c r="D91" s="2"/>
      <c r="E91" s="2"/>
      <c r="F91" s="2"/>
      <c r="G91" s="2"/>
      <c r="H91" s="2"/>
      <c r="I91" s="2"/>
    </row>
    <row r="92" spans="1:9" x14ac:dyDescent="0.3">
      <c r="A92" s="2"/>
      <c r="B92" s="2"/>
      <c r="C92" s="2"/>
      <c r="D92" s="2"/>
      <c r="E92" s="2"/>
      <c r="F92" s="2"/>
      <c r="G92" s="2"/>
      <c r="H92" s="2"/>
      <c r="I92" s="2"/>
    </row>
    <row r="93" spans="1:9" x14ac:dyDescent="0.3">
      <c r="A93" s="2"/>
      <c r="B93" s="2"/>
      <c r="C93" s="2"/>
      <c r="D93" s="2"/>
      <c r="E93" s="2"/>
      <c r="F93" s="2"/>
      <c r="G93" s="2"/>
      <c r="H93" s="2"/>
      <c r="I93" s="2"/>
    </row>
    <row r="94" spans="1:9" x14ac:dyDescent="0.3">
      <c r="A94" s="2"/>
      <c r="B94" s="2"/>
      <c r="C94" s="2"/>
      <c r="D94" s="2"/>
      <c r="E94" s="2"/>
      <c r="F94" s="2"/>
      <c r="G94" s="2"/>
      <c r="H94" s="2"/>
      <c r="I94" s="2"/>
    </row>
    <row r="95" spans="1:9" x14ac:dyDescent="0.3">
      <c r="A95" s="2"/>
      <c r="B95" s="2"/>
      <c r="C95" s="2"/>
      <c r="D95" s="2"/>
      <c r="E95" s="2"/>
      <c r="F95" s="2"/>
      <c r="G95" s="2"/>
      <c r="H95" s="2"/>
      <c r="I95" s="2"/>
    </row>
    <row r="96" spans="1:9" x14ac:dyDescent="0.3">
      <c r="A96" s="2"/>
      <c r="B96" s="2"/>
      <c r="C96" s="2"/>
      <c r="D96" s="2"/>
      <c r="E96" s="2"/>
      <c r="F96" s="2"/>
      <c r="G96" s="2"/>
      <c r="H96" s="2"/>
      <c r="I96" s="2"/>
    </row>
    <row r="97" spans="1:9" x14ac:dyDescent="0.3">
      <c r="A97" s="2"/>
      <c r="B97" s="2"/>
      <c r="C97" s="2"/>
      <c r="D97" s="2"/>
      <c r="E97" s="2"/>
      <c r="F97" s="2"/>
      <c r="G97" s="2"/>
      <c r="H97" s="2"/>
      <c r="I97" s="2"/>
    </row>
    <row r="98" spans="1:9" x14ac:dyDescent="0.3">
      <c r="A98" s="2"/>
      <c r="B98" s="2"/>
      <c r="C98" s="2"/>
      <c r="D98" s="2"/>
      <c r="E98" s="2"/>
      <c r="F98" s="2"/>
      <c r="G98" s="2"/>
      <c r="H98" s="2"/>
      <c r="I98" s="2"/>
    </row>
    <row r="99" spans="1:9" x14ac:dyDescent="0.3">
      <c r="A99" s="2"/>
      <c r="B99" s="2"/>
      <c r="C99" s="2"/>
      <c r="D99" s="2"/>
      <c r="E99" s="2"/>
      <c r="F99" s="2"/>
      <c r="G99" s="2"/>
      <c r="H99" s="2"/>
      <c r="I99" s="2"/>
    </row>
    <row r="100" spans="1:9" x14ac:dyDescent="0.3">
      <c r="A100" s="2"/>
      <c r="B100" s="2"/>
      <c r="C100" s="2"/>
      <c r="D100" s="2"/>
      <c r="E100" s="2"/>
      <c r="F100" s="2"/>
      <c r="G100" s="2"/>
      <c r="H100" s="2"/>
      <c r="I100" s="2"/>
    </row>
    <row r="101" spans="1:9" x14ac:dyDescent="0.3">
      <c r="A101" s="2"/>
      <c r="B101" s="2"/>
      <c r="C101" s="2"/>
      <c r="D101" s="2"/>
      <c r="E101" s="2"/>
      <c r="F101" s="2"/>
      <c r="G101" s="2"/>
      <c r="H101" s="2"/>
      <c r="I101" s="2"/>
    </row>
    <row r="102" spans="1:9" x14ac:dyDescent="0.3">
      <c r="A102" s="2"/>
      <c r="B102" s="2"/>
      <c r="C102" s="2"/>
      <c r="D102" s="2"/>
      <c r="E102" s="2"/>
      <c r="F102" s="2"/>
      <c r="G102" s="2"/>
      <c r="H102" s="2"/>
      <c r="I102" s="2"/>
    </row>
    <row r="103" spans="1:9" x14ac:dyDescent="0.3">
      <c r="A103" s="2"/>
      <c r="B103" s="2"/>
      <c r="C103" s="2"/>
      <c r="D103" s="2"/>
      <c r="E103" s="2"/>
      <c r="F103" s="2"/>
      <c r="G103" s="2"/>
      <c r="H103" s="2"/>
      <c r="I103" s="2"/>
    </row>
    <row r="104" spans="1:9" x14ac:dyDescent="0.3">
      <c r="A104" s="2"/>
      <c r="B104" s="2"/>
      <c r="C104" s="2"/>
      <c r="D104" s="2"/>
      <c r="E104" s="2"/>
      <c r="F104" s="2"/>
      <c r="G104" s="2"/>
      <c r="H104" s="2"/>
      <c r="I104" s="2"/>
    </row>
    <row r="105" spans="1:9" x14ac:dyDescent="0.3">
      <c r="A105" s="2"/>
      <c r="B105" s="2"/>
      <c r="C105" s="2"/>
      <c r="D105" s="2"/>
      <c r="E105" s="2"/>
      <c r="F105" s="2"/>
      <c r="G105" s="2"/>
      <c r="H105" s="2"/>
      <c r="I105" s="2"/>
    </row>
    <row r="106" spans="1:9" x14ac:dyDescent="0.3">
      <c r="A106" s="2"/>
      <c r="B106" s="2"/>
      <c r="C106" s="2"/>
      <c r="D106" s="2"/>
      <c r="E106" s="2"/>
      <c r="F106" s="2"/>
      <c r="G106" s="2"/>
      <c r="H106" s="2"/>
      <c r="I106" s="2"/>
    </row>
    <row r="107" spans="1:9" x14ac:dyDescent="0.3">
      <c r="A107" s="2"/>
      <c r="B107" s="2"/>
      <c r="C107" s="2"/>
      <c r="D107" s="2"/>
      <c r="E107" s="2"/>
      <c r="F107" s="2"/>
      <c r="G107" s="2"/>
      <c r="H107" s="2"/>
      <c r="I107" s="2"/>
    </row>
    <row r="108" spans="1:9" x14ac:dyDescent="0.3">
      <c r="A108" s="2"/>
      <c r="B108" s="2"/>
      <c r="C108" s="2"/>
      <c r="D108" s="2"/>
      <c r="E108" s="2"/>
      <c r="F108" s="2"/>
      <c r="G108" s="2"/>
      <c r="H108" s="2"/>
      <c r="I108" s="2"/>
    </row>
    <row r="109" spans="1:9" x14ac:dyDescent="0.3">
      <c r="A109" s="2"/>
      <c r="B109" s="2"/>
      <c r="C109" s="2"/>
      <c r="D109" s="2"/>
      <c r="E109" s="2"/>
      <c r="F109" s="2"/>
      <c r="G109" s="2"/>
      <c r="H109" s="2"/>
      <c r="I109" s="2"/>
    </row>
    <row r="110" spans="1:9" x14ac:dyDescent="0.3">
      <c r="A110" s="2"/>
      <c r="B110" s="2"/>
      <c r="C110" s="2"/>
      <c r="D110" s="2"/>
      <c r="E110" s="2"/>
      <c r="F110" s="2"/>
      <c r="G110" s="2"/>
      <c r="H110" s="2"/>
      <c r="I110" s="2"/>
    </row>
    <row r="111" spans="1:9" x14ac:dyDescent="0.3">
      <c r="A111" s="2"/>
      <c r="B111" s="2"/>
      <c r="C111" s="2"/>
      <c r="D111" s="2"/>
      <c r="E111" s="2"/>
      <c r="F111" s="2"/>
      <c r="G111" s="2"/>
      <c r="H111" s="2"/>
      <c r="I111" s="2"/>
    </row>
    <row r="112" spans="1:9" x14ac:dyDescent="0.3">
      <c r="A112" s="2"/>
      <c r="B112" s="2"/>
      <c r="C112" s="2"/>
      <c r="D112" s="2"/>
      <c r="E112" s="2"/>
      <c r="F112" s="2"/>
      <c r="G112" s="2"/>
      <c r="H112" s="2"/>
      <c r="I112" s="2"/>
    </row>
    <row r="113" spans="1:9" x14ac:dyDescent="0.3">
      <c r="A113" s="2"/>
      <c r="B113" s="2"/>
      <c r="C113" s="2"/>
      <c r="D113" s="2"/>
      <c r="E113" s="2"/>
      <c r="F113" s="2"/>
      <c r="G113" s="2"/>
      <c r="H113" s="2"/>
      <c r="I113" s="2"/>
    </row>
    <row r="114" spans="1:9" x14ac:dyDescent="0.3">
      <c r="A114" s="2"/>
      <c r="B114" s="2"/>
      <c r="C114" s="2"/>
      <c r="D114" s="2"/>
      <c r="E114" s="2"/>
      <c r="F114" s="2"/>
      <c r="G114" s="2"/>
      <c r="H114" s="2"/>
      <c r="I114" s="2"/>
    </row>
    <row r="115" spans="1:9" x14ac:dyDescent="0.3">
      <c r="A115" s="2"/>
      <c r="B115" s="2"/>
      <c r="C115" s="2"/>
      <c r="D115" s="2"/>
      <c r="E115" s="2"/>
      <c r="F115" s="2"/>
      <c r="G115" s="2"/>
      <c r="H115" s="2"/>
      <c r="I115" s="2"/>
    </row>
    <row r="116" spans="1:9" x14ac:dyDescent="0.3">
      <c r="A116" s="2"/>
      <c r="B116" s="2"/>
      <c r="C116" s="2"/>
      <c r="D116" s="2"/>
      <c r="E116" s="2"/>
      <c r="F116" s="2"/>
      <c r="G116" s="2"/>
      <c r="H116" s="2"/>
      <c r="I116" s="2"/>
    </row>
    <row r="117" spans="1:9" x14ac:dyDescent="0.3">
      <c r="A117" s="2"/>
      <c r="B117" s="2"/>
      <c r="C117" s="2"/>
      <c r="D117" s="2"/>
      <c r="E117" s="2"/>
      <c r="F117" s="2"/>
      <c r="G117" s="2"/>
      <c r="H117" s="2"/>
      <c r="I117" s="2"/>
    </row>
    <row r="118" spans="1:9" x14ac:dyDescent="0.3">
      <c r="A118" s="2"/>
      <c r="B118" s="2"/>
      <c r="C118" s="2"/>
      <c r="D118" s="2"/>
      <c r="E118" s="2"/>
      <c r="F118" s="2"/>
      <c r="G118" s="2"/>
      <c r="H118" s="2"/>
      <c r="I118" s="2"/>
    </row>
    <row r="119" spans="1:9" x14ac:dyDescent="0.3">
      <c r="A119" s="2"/>
      <c r="B119" s="2"/>
      <c r="C119" s="2"/>
      <c r="D119" s="2"/>
      <c r="E119" s="2"/>
      <c r="F119" s="2"/>
      <c r="G119" s="2"/>
      <c r="H119" s="2"/>
      <c r="I119" s="2"/>
    </row>
    <row r="120" spans="1:9" x14ac:dyDescent="0.3">
      <c r="A120" s="2"/>
      <c r="B120" s="2"/>
      <c r="C120" s="2"/>
      <c r="D120" s="2"/>
      <c r="E120" s="2"/>
      <c r="F120" s="2"/>
      <c r="G120" s="2"/>
      <c r="H120" s="2"/>
      <c r="I120" s="2"/>
    </row>
    <row r="121" spans="1:9" x14ac:dyDescent="0.3">
      <c r="A121" s="2"/>
      <c r="B121" s="2"/>
      <c r="C121" s="2"/>
      <c r="D121" s="2"/>
      <c r="E121" s="2"/>
      <c r="F121" s="2"/>
      <c r="G121" s="2"/>
      <c r="H121" s="2"/>
      <c r="I121" s="2"/>
    </row>
    <row r="122" spans="1:9" x14ac:dyDescent="0.3">
      <c r="A122" s="2"/>
      <c r="B122" s="2"/>
      <c r="C122" s="2"/>
      <c r="D122" s="2"/>
      <c r="E122" s="2"/>
      <c r="F122" s="2"/>
      <c r="G122" s="2"/>
      <c r="H122" s="2"/>
      <c r="I122" s="2"/>
    </row>
    <row r="123" spans="1:9" x14ac:dyDescent="0.3">
      <c r="A123" s="2"/>
      <c r="B123" s="2"/>
      <c r="C123" s="2"/>
      <c r="D123" s="2"/>
      <c r="E123" s="2"/>
      <c r="F123" s="2"/>
      <c r="G123" s="2"/>
      <c r="H123" s="2"/>
      <c r="I123" s="2"/>
    </row>
    <row r="124" spans="1:9" x14ac:dyDescent="0.3">
      <c r="A124" s="2"/>
      <c r="B124" s="2"/>
      <c r="C124" s="2"/>
      <c r="D124" s="2"/>
      <c r="E124" s="2"/>
      <c r="F124" s="2"/>
      <c r="G124" s="2"/>
      <c r="H124" s="2"/>
      <c r="I124" s="2"/>
    </row>
    <row r="125" spans="1:9" x14ac:dyDescent="0.3">
      <c r="A125" s="2"/>
      <c r="B125" s="2"/>
      <c r="C125" s="2"/>
      <c r="D125" s="2"/>
      <c r="E125" s="2"/>
      <c r="F125" s="2"/>
      <c r="G125" s="2"/>
      <c r="H125" s="2"/>
      <c r="I125" s="2"/>
    </row>
    <row r="126" spans="1:9" x14ac:dyDescent="0.3">
      <c r="A126" s="2"/>
      <c r="B126" s="2"/>
      <c r="C126" s="2"/>
      <c r="D126" s="2"/>
      <c r="E126" s="2"/>
      <c r="F126" s="2"/>
      <c r="G126" s="2"/>
      <c r="H126" s="2"/>
      <c r="I126" s="2"/>
    </row>
    <row r="127" spans="1:9" x14ac:dyDescent="0.3">
      <c r="A127" s="2"/>
      <c r="B127" s="2"/>
      <c r="C127" s="2"/>
      <c r="D127" s="2"/>
      <c r="E127" s="2"/>
      <c r="F127" s="2"/>
      <c r="G127" s="2"/>
      <c r="H127" s="2"/>
      <c r="I127" s="2"/>
    </row>
    <row r="128" spans="1:9" x14ac:dyDescent="0.3">
      <c r="A128" s="2"/>
      <c r="B128" s="2"/>
      <c r="C128" s="2"/>
      <c r="D128" s="2"/>
      <c r="E128" s="2"/>
      <c r="F128" s="2"/>
      <c r="G128" s="2"/>
      <c r="H128" s="2"/>
      <c r="I128" s="2"/>
    </row>
    <row r="129" spans="1:9" x14ac:dyDescent="0.3">
      <c r="A129" s="2"/>
      <c r="B129" s="2"/>
      <c r="C129" s="2"/>
      <c r="D129" s="2"/>
      <c r="E129" s="2"/>
      <c r="F129" s="2"/>
      <c r="G129" s="2"/>
      <c r="H129" s="2"/>
      <c r="I129" s="2"/>
    </row>
    <row r="130" spans="1:9" x14ac:dyDescent="0.3">
      <c r="A130" s="2"/>
      <c r="B130" s="2"/>
      <c r="C130" s="2"/>
      <c r="D130" s="2"/>
      <c r="E130" s="2"/>
      <c r="F130" s="2"/>
      <c r="G130" s="2"/>
      <c r="H130" s="2"/>
      <c r="I130" s="2"/>
    </row>
    <row r="131" spans="1:9" x14ac:dyDescent="0.3">
      <c r="A131" s="2"/>
      <c r="B131" s="2"/>
      <c r="C131" s="2"/>
      <c r="D131" s="2"/>
      <c r="E131" s="2"/>
      <c r="F131" s="2"/>
      <c r="G131" s="2"/>
      <c r="H131" s="2"/>
      <c r="I131" s="2"/>
    </row>
    <row r="132" spans="1:9" x14ac:dyDescent="0.3">
      <c r="A132" s="2"/>
      <c r="B132" s="2"/>
      <c r="C132" s="2"/>
      <c r="D132" s="2"/>
      <c r="E132" s="2"/>
      <c r="F132" s="2"/>
      <c r="G132" s="2"/>
      <c r="H132" s="2"/>
      <c r="I132" s="2"/>
    </row>
    <row r="133" spans="1:9" x14ac:dyDescent="0.3">
      <c r="A133" s="2"/>
      <c r="B133" s="2"/>
      <c r="C133" s="2"/>
      <c r="D133" s="2"/>
      <c r="E133" s="2"/>
      <c r="F133" s="2"/>
      <c r="G133" s="2"/>
      <c r="H133" s="2"/>
      <c r="I133" s="2"/>
    </row>
    <row r="134" spans="1:9" x14ac:dyDescent="0.3">
      <c r="A134" s="2"/>
      <c r="B134" s="2"/>
      <c r="C134" s="2"/>
      <c r="D134" s="2"/>
      <c r="E134" s="2"/>
      <c r="F134" s="2"/>
      <c r="G134" s="2"/>
      <c r="H134" s="2"/>
      <c r="I134" s="2"/>
    </row>
    <row r="135" spans="1:9" x14ac:dyDescent="0.3">
      <c r="A135" s="2"/>
      <c r="B135" s="2"/>
      <c r="C135" s="2"/>
      <c r="D135" s="2"/>
      <c r="E135" s="2"/>
      <c r="F135" s="2"/>
      <c r="G135" s="2"/>
      <c r="H135" s="2"/>
      <c r="I135" s="2"/>
    </row>
    <row r="136" spans="1:9" x14ac:dyDescent="0.3">
      <c r="A136" s="2"/>
      <c r="B136" s="2"/>
      <c r="C136" s="2"/>
      <c r="D136" s="2"/>
      <c r="E136" s="2"/>
      <c r="F136" s="2"/>
      <c r="G136" s="2"/>
      <c r="H136" s="2"/>
      <c r="I136" s="2"/>
    </row>
    <row r="137" spans="1:9" x14ac:dyDescent="0.3">
      <c r="A137" s="2"/>
      <c r="B137" s="2"/>
      <c r="C137" s="2"/>
      <c r="D137" s="2"/>
      <c r="E137" s="2"/>
      <c r="F137" s="2"/>
      <c r="G137" s="2"/>
      <c r="H137" s="2"/>
      <c r="I137" s="2"/>
    </row>
    <row r="138" spans="1:9" x14ac:dyDescent="0.3">
      <c r="A138" s="2"/>
      <c r="B138" s="2"/>
      <c r="C138" s="2"/>
      <c r="D138" s="2"/>
      <c r="E138" s="2"/>
      <c r="F138" s="2"/>
      <c r="G138" s="2"/>
      <c r="H138" s="2"/>
      <c r="I138" s="2"/>
    </row>
    <row r="139" spans="1:9" x14ac:dyDescent="0.3">
      <c r="A139" s="2"/>
      <c r="B139" s="2"/>
      <c r="C139" s="2"/>
      <c r="D139" s="2"/>
      <c r="E139" s="2"/>
      <c r="F139" s="2"/>
      <c r="G139" s="2"/>
      <c r="H139" s="2"/>
      <c r="I139" s="2"/>
    </row>
    <row r="140" spans="1:9" x14ac:dyDescent="0.3">
      <c r="A140" s="2"/>
      <c r="B140" s="2"/>
      <c r="C140" s="2"/>
      <c r="D140" s="2"/>
      <c r="E140" s="2"/>
      <c r="F140" s="2"/>
      <c r="G140" s="2"/>
      <c r="H140" s="2"/>
      <c r="I140" s="2"/>
    </row>
    <row r="141" spans="1:9" x14ac:dyDescent="0.3">
      <c r="A141" s="2"/>
      <c r="B141" s="2"/>
      <c r="C141" s="2"/>
      <c r="D141" s="2"/>
      <c r="E141" s="2"/>
      <c r="F141" s="2"/>
      <c r="G141" s="2"/>
      <c r="H141" s="2"/>
      <c r="I141" s="2"/>
    </row>
    <row r="142" spans="1:9" x14ac:dyDescent="0.3">
      <c r="A142" s="2"/>
      <c r="B142" s="2"/>
      <c r="C142" s="2"/>
      <c r="D142" s="2"/>
      <c r="E142" s="2"/>
      <c r="F142" s="2"/>
      <c r="G142" s="2"/>
      <c r="H142" s="2"/>
      <c r="I142" s="2"/>
    </row>
    <row r="143" spans="1:9" x14ac:dyDescent="0.3">
      <c r="A143" s="2"/>
      <c r="B143" s="2"/>
      <c r="C143" s="2"/>
      <c r="D143" s="2"/>
      <c r="E143" s="2"/>
      <c r="F143" s="2"/>
      <c r="G143" s="2"/>
      <c r="H143" s="2"/>
      <c r="I143" s="2"/>
    </row>
    <row r="144" spans="1:9" x14ac:dyDescent="0.3">
      <c r="A144" s="2"/>
      <c r="B144" s="2"/>
      <c r="C144" s="2"/>
      <c r="D144" s="2"/>
      <c r="E144" s="2"/>
      <c r="F144" s="2"/>
      <c r="G144" s="2"/>
      <c r="H144" s="2"/>
      <c r="I144" s="2"/>
    </row>
    <row r="145" spans="1:9" x14ac:dyDescent="0.3">
      <c r="A145" s="2"/>
      <c r="B145" s="2"/>
      <c r="C145" s="2"/>
      <c r="D145" s="2"/>
      <c r="E145" s="2"/>
      <c r="F145" s="2"/>
      <c r="G145" s="2"/>
      <c r="H145" s="2"/>
      <c r="I145" s="2"/>
    </row>
    <row r="146" spans="1:9" x14ac:dyDescent="0.3">
      <c r="A146" s="2"/>
      <c r="B146" s="2"/>
      <c r="C146" s="2"/>
      <c r="D146" s="2"/>
      <c r="E146" s="2"/>
      <c r="F146" s="2"/>
      <c r="G146" s="2"/>
      <c r="H146" s="2"/>
      <c r="I146" s="2"/>
    </row>
    <row r="147" spans="1:9" x14ac:dyDescent="0.3">
      <c r="A147" s="2"/>
      <c r="B147" s="2"/>
      <c r="C147" s="2"/>
      <c r="D147" s="2"/>
      <c r="E147" s="2"/>
      <c r="F147" s="2"/>
      <c r="G147" s="2"/>
      <c r="H147" s="2"/>
      <c r="I147" s="2"/>
    </row>
    <row r="148" spans="1:9" x14ac:dyDescent="0.3">
      <c r="A148" s="2"/>
      <c r="B148" s="2"/>
      <c r="C148" s="2"/>
      <c r="D148" s="2"/>
      <c r="E148" s="2"/>
      <c r="F148" s="2"/>
      <c r="G148" s="2"/>
      <c r="H148" s="2"/>
      <c r="I148" s="2"/>
    </row>
    <row r="149" spans="1:9" x14ac:dyDescent="0.3">
      <c r="A149" s="2"/>
      <c r="B149" s="2"/>
      <c r="C149" s="2"/>
      <c r="D149" s="2"/>
      <c r="E149" s="2"/>
      <c r="F149" s="2"/>
      <c r="G149" s="2"/>
      <c r="H149" s="2"/>
      <c r="I149" s="2"/>
    </row>
    <row r="150" spans="1:9" x14ac:dyDescent="0.3">
      <c r="A150" s="2"/>
      <c r="B150" s="2"/>
      <c r="C150" s="2"/>
      <c r="D150" s="2"/>
      <c r="E150" s="2"/>
      <c r="F150" s="2"/>
      <c r="G150" s="2"/>
      <c r="H150" s="2"/>
      <c r="I150" s="2"/>
    </row>
    <row r="151" spans="1:9" x14ac:dyDescent="0.3">
      <c r="A151" s="2"/>
      <c r="B151" s="2"/>
      <c r="C151" s="2"/>
      <c r="D151" s="2"/>
      <c r="E151" s="2"/>
      <c r="F151" s="2"/>
      <c r="G151" s="2"/>
      <c r="H151" s="2"/>
      <c r="I151" s="2"/>
    </row>
    <row r="152" spans="1:9" x14ac:dyDescent="0.3">
      <c r="A152" s="2"/>
      <c r="B152" s="2"/>
      <c r="C152" s="2"/>
      <c r="D152" s="2"/>
      <c r="E152" s="2"/>
      <c r="F152" s="2"/>
      <c r="G152" s="2"/>
      <c r="H152" s="2"/>
      <c r="I152" s="2"/>
    </row>
    <row r="153" spans="1:9" x14ac:dyDescent="0.3">
      <c r="A153" s="2"/>
      <c r="B153" s="2"/>
      <c r="C153" s="2"/>
      <c r="D153" s="2"/>
      <c r="E153" s="2"/>
      <c r="F153" s="2"/>
      <c r="G153" s="2"/>
      <c r="H153" s="2"/>
      <c r="I153" s="2"/>
    </row>
    <row r="154" spans="1:9" x14ac:dyDescent="0.3">
      <c r="A154" s="2"/>
      <c r="B154" s="2"/>
      <c r="C154" s="2"/>
      <c r="D154" s="2"/>
      <c r="E154" s="2"/>
      <c r="F154" s="2"/>
      <c r="G154" s="2"/>
      <c r="H154" s="2"/>
      <c r="I154" s="2"/>
    </row>
    <row r="155" spans="1:9" x14ac:dyDescent="0.3">
      <c r="A155" s="2"/>
      <c r="B155" s="2"/>
      <c r="C155" s="2"/>
      <c r="D155" s="2"/>
      <c r="E155" s="2"/>
      <c r="F155" s="2"/>
      <c r="G155" s="2"/>
      <c r="H155" s="2"/>
      <c r="I155" s="2"/>
    </row>
    <row r="156" spans="1:9" x14ac:dyDescent="0.3">
      <c r="A156" s="2"/>
      <c r="B156" s="2"/>
      <c r="C156" s="2"/>
      <c r="D156" s="2"/>
      <c r="E156" s="2"/>
      <c r="F156" s="2"/>
      <c r="G156" s="2"/>
      <c r="H156" s="2"/>
      <c r="I156" s="2"/>
    </row>
    <row r="157" spans="1:9" x14ac:dyDescent="0.3">
      <c r="A157" s="2"/>
      <c r="B157" s="2"/>
      <c r="C157" s="2"/>
      <c r="D157" s="2"/>
      <c r="E157" s="2"/>
      <c r="F157" s="2"/>
      <c r="G157" s="2"/>
      <c r="H157" s="2"/>
      <c r="I157" s="2"/>
    </row>
    <row r="158" spans="1:9" x14ac:dyDescent="0.3">
      <c r="A158" s="2"/>
      <c r="B158" s="2"/>
      <c r="C158" s="2"/>
      <c r="D158" s="2"/>
      <c r="E158" s="2"/>
      <c r="F158" s="2"/>
      <c r="G158" s="2"/>
      <c r="H158" s="2"/>
      <c r="I158" s="2"/>
    </row>
    <row r="159" spans="1:9" x14ac:dyDescent="0.3">
      <c r="A159" s="2"/>
      <c r="B159" s="2"/>
      <c r="C159" s="2"/>
      <c r="D159" s="2"/>
      <c r="E159" s="2"/>
      <c r="F159" s="2"/>
      <c r="G159" s="2"/>
      <c r="H159" s="2"/>
      <c r="I159" s="2"/>
    </row>
    <row r="160" spans="1:9" x14ac:dyDescent="0.3">
      <c r="A160" s="2"/>
      <c r="B160" s="2"/>
      <c r="C160" s="2"/>
      <c r="D160" s="2"/>
      <c r="E160" s="2"/>
      <c r="F160" s="2"/>
      <c r="G160" s="2"/>
      <c r="H160" s="2"/>
      <c r="I160" s="2"/>
    </row>
    <row r="161" spans="1:9" x14ac:dyDescent="0.3">
      <c r="A161" s="2"/>
      <c r="B161" s="2"/>
      <c r="C161" s="2"/>
      <c r="D161" s="2"/>
      <c r="E161" s="2"/>
      <c r="F161" s="2"/>
      <c r="G161" s="2"/>
      <c r="H161" s="2"/>
      <c r="I161" s="2"/>
    </row>
    <row r="162" spans="1:9" x14ac:dyDescent="0.3">
      <c r="A162" s="2"/>
      <c r="B162" s="2"/>
      <c r="C162" s="2"/>
      <c r="D162" s="2"/>
      <c r="E162" s="2"/>
      <c r="F162" s="2"/>
      <c r="G162" s="2"/>
      <c r="H162" s="2"/>
      <c r="I162" s="2"/>
    </row>
    <row r="163" spans="1:9" x14ac:dyDescent="0.3">
      <c r="A163" s="2"/>
      <c r="B163" s="2"/>
      <c r="C163" s="2"/>
      <c r="D163" s="2"/>
      <c r="E163" s="2"/>
      <c r="F163" s="2"/>
      <c r="G163" s="2"/>
      <c r="H163" s="2"/>
      <c r="I163" s="2"/>
    </row>
    <row r="164" spans="1:9" x14ac:dyDescent="0.3">
      <c r="A164" s="2"/>
      <c r="B164" s="2"/>
      <c r="C164" s="2"/>
      <c r="D164" s="2"/>
      <c r="E164" s="2"/>
      <c r="F164" s="2"/>
      <c r="G164" s="2"/>
      <c r="H164" s="2"/>
      <c r="I164" s="2"/>
    </row>
    <row r="165" spans="1:9" x14ac:dyDescent="0.3">
      <c r="A165" s="2"/>
      <c r="B165" s="2"/>
      <c r="C165" s="2"/>
      <c r="D165" s="2"/>
      <c r="E165" s="2"/>
      <c r="F165" s="2"/>
      <c r="G165" s="2"/>
      <c r="H165" s="2"/>
      <c r="I165" s="2"/>
    </row>
    <row r="166" spans="1:9" x14ac:dyDescent="0.3">
      <c r="A166" s="2"/>
      <c r="B166" s="2"/>
      <c r="C166" s="2"/>
      <c r="D166" s="2"/>
      <c r="E166" s="2"/>
      <c r="F166" s="2"/>
      <c r="G166" s="2"/>
      <c r="H166" s="2"/>
      <c r="I166" s="2"/>
    </row>
    <row r="167" spans="1:9" x14ac:dyDescent="0.3">
      <c r="A167" s="2"/>
      <c r="B167" s="2"/>
      <c r="C167" s="2"/>
      <c r="D167" s="2"/>
      <c r="E167" s="2"/>
      <c r="F167" s="2"/>
      <c r="G167" s="2"/>
      <c r="H167" s="2"/>
      <c r="I167" s="2"/>
    </row>
    <row r="168" spans="1:9" x14ac:dyDescent="0.3">
      <c r="A168" s="2"/>
      <c r="B168" s="2"/>
      <c r="C168" s="2"/>
      <c r="D168" s="2"/>
      <c r="E168" s="2"/>
      <c r="F168" s="2"/>
      <c r="G168" s="2"/>
      <c r="H168" s="2"/>
      <c r="I168" s="2"/>
    </row>
    <row r="169" spans="1:9" x14ac:dyDescent="0.3">
      <c r="A169" s="2"/>
      <c r="B169" s="2"/>
      <c r="C169" s="2"/>
      <c r="D169" s="2"/>
      <c r="E169" s="2"/>
      <c r="F169" s="2"/>
      <c r="G169" s="2"/>
      <c r="H169" s="2"/>
      <c r="I169" s="2"/>
    </row>
    <row r="170" spans="1:9" x14ac:dyDescent="0.3">
      <c r="A170" s="2"/>
      <c r="B170" s="2"/>
      <c r="C170" s="2"/>
      <c r="D170" s="2"/>
      <c r="E170" s="2"/>
      <c r="F170" s="2"/>
      <c r="G170" s="2"/>
      <c r="H170" s="2"/>
      <c r="I170" s="2"/>
    </row>
    <row r="171" spans="1:9" x14ac:dyDescent="0.3">
      <c r="A171" s="2"/>
      <c r="B171" s="2"/>
      <c r="C171" s="2"/>
      <c r="D171" s="2"/>
      <c r="E171" s="2"/>
      <c r="F171" s="2"/>
      <c r="G171" s="2"/>
      <c r="H171" s="2"/>
      <c r="I171" s="2"/>
    </row>
    <row r="172" spans="1:9" x14ac:dyDescent="0.3">
      <c r="A172" s="2"/>
      <c r="B172" s="2"/>
      <c r="C172" s="2"/>
      <c r="D172" s="2"/>
      <c r="E172" s="2"/>
      <c r="F172" s="2"/>
      <c r="G172" s="2"/>
      <c r="H172" s="2"/>
      <c r="I172" s="2"/>
    </row>
    <row r="173" spans="1:9" x14ac:dyDescent="0.3">
      <c r="A173" s="2"/>
      <c r="B173" s="2"/>
      <c r="C173" s="2"/>
      <c r="D173" s="2"/>
      <c r="E173" s="2"/>
      <c r="F173" s="2"/>
      <c r="G173" s="2"/>
      <c r="H173" s="2"/>
      <c r="I173" s="2"/>
    </row>
    <row r="174" spans="1:9" x14ac:dyDescent="0.3">
      <c r="A174" s="2"/>
      <c r="B174" s="2"/>
      <c r="C174" s="2"/>
      <c r="D174" s="2"/>
      <c r="E174" s="2"/>
      <c r="F174" s="2"/>
      <c r="G174" s="2"/>
      <c r="H174" s="2"/>
      <c r="I174" s="2"/>
    </row>
    <row r="175" spans="1:9" x14ac:dyDescent="0.3">
      <c r="A175" s="2"/>
      <c r="B175" s="2"/>
      <c r="C175" s="2"/>
      <c r="D175" s="2"/>
      <c r="E175" s="2"/>
      <c r="F175" s="2"/>
      <c r="G175" s="2"/>
      <c r="H175" s="2"/>
      <c r="I175" s="2"/>
    </row>
    <row r="176" spans="1:9" x14ac:dyDescent="0.3">
      <c r="A176" s="2"/>
      <c r="B176" s="2"/>
      <c r="C176" s="2"/>
      <c r="D176" s="2"/>
      <c r="E176" s="2"/>
      <c r="F176" s="2"/>
      <c r="G176" s="2"/>
      <c r="H176" s="2"/>
      <c r="I176" s="2"/>
    </row>
    <row r="177" spans="1:9" x14ac:dyDescent="0.3">
      <c r="A177" s="2"/>
      <c r="B177" s="2"/>
      <c r="C177" s="2"/>
      <c r="D177" s="2"/>
      <c r="E177" s="2"/>
      <c r="F177" s="2"/>
      <c r="G177" s="2"/>
      <c r="H177" s="2"/>
      <c r="I177" s="2"/>
    </row>
    <row r="178" spans="1:9" x14ac:dyDescent="0.3">
      <c r="A178" s="2"/>
      <c r="B178" s="2"/>
      <c r="C178" s="2"/>
      <c r="D178" s="2"/>
      <c r="E178" s="2"/>
      <c r="F178" s="2"/>
      <c r="G178" s="2"/>
      <c r="H178" s="2"/>
      <c r="I178" s="2"/>
    </row>
    <row r="179" spans="1:9" x14ac:dyDescent="0.3">
      <c r="A179" s="2"/>
      <c r="B179" s="2"/>
      <c r="C179" s="2"/>
      <c r="D179" s="2"/>
      <c r="E179" s="2"/>
      <c r="F179" s="2"/>
      <c r="G179" s="2"/>
      <c r="H179" s="2"/>
      <c r="I179" s="2"/>
    </row>
    <row r="180" spans="1:9" x14ac:dyDescent="0.3">
      <c r="A180" s="2"/>
      <c r="B180" s="2"/>
      <c r="C180" s="2"/>
      <c r="D180" s="2"/>
      <c r="E180" s="2"/>
      <c r="F180" s="2"/>
      <c r="G180" s="2"/>
      <c r="H180" s="2"/>
      <c r="I180" s="2"/>
    </row>
    <row r="181" spans="1:9" x14ac:dyDescent="0.3">
      <c r="A181" s="2"/>
      <c r="B181" s="2"/>
      <c r="C181" s="2"/>
      <c r="D181" s="2"/>
      <c r="E181" s="2"/>
      <c r="F181" s="2"/>
      <c r="G181" s="2"/>
      <c r="H181" s="2"/>
      <c r="I181" s="2"/>
    </row>
    <row r="182" spans="1:9" x14ac:dyDescent="0.3">
      <c r="A182" s="2"/>
      <c r="B182" s="2"/>
      <c r="C182" s="2"/>
      <c r="D182" s="2"/>
      <c r="E182" s="2"/>
      <c r="F182" s="2"/>
      <c r="G182" s="2"/>
      <c r="H182" s="2"/>
      <c r="I182" s="2"/>
    </row>
    <row r="183" spans="1:9" x14ac:dyDescent="0.3">
      <c r="A183" s="2"/>
      <c r="B183" s="2"/>
      <c r="C183" s="2"/>
      <c r="D183" s="2"/>
      <c r="E183" s="2"/>
      <c r="F183" s="2"/>
      <c r="G183" s="2"/>
      <c r="H183" s="2"/>
      <c r="I183" s="2"/>
    </row>
    <row r="184" spans="1:9" x14ac:dyDescent="0.3">
      <c r="A184" s="2"/>
      <c r="B184" s="2"/>
      <c r="C184" s="2"/>
      <c r="D184" s="2"/>
      <c r="E184" s="2"/>
      <c r="F184" s="2"/>
      <c r="G184" s="2"/>
      <c r="H184" s="2"/>
      <c r="I184" s="2"/>
    </row>
    <row r="185" spans="1:9" x14ac:dyDescent="0.3">
      <c r="A185" s="2"/>
      <c r="B185" s="2"/>
      <c r="C185" s="2"/>
      <c r="D185" s="2"/>
      <c r="E185" s="2"/>
      <c r="F185" s="2"/>
      <c r="G185" s="2"/>
      <c r="H185" s="2"/>
      <c r="I185" s="2"/>
    </row>
    <row r="186" spans="1:9" x14ac:dyDescent="0.3">
      <c r="A186" s="2"/>
      <c r="B186" s="2"/>
      <c r="C186" s="2"/>
      <c r="D186" s="2"/>
      <c r="E186" s="2"/>
      <c r="F186" s="2"/>
      <c r="G186" s="2"/>
      <c r="H186" s="2"/>
      <c r="I186" s="2"/>
    </row>
    <row r="187" spans="1:9" x14ac:dyDescent="0.3">
      <c r="A187" s="2"/>
      <c r="B187" s="2"/>
      <c r="C187" s="2"/>
      <c r="D187" s="2"/>
      <c r="E187" s="2"/>
      <c r="F187" s="2"/>
      <c r="G187" s="2"/>
      <c r="H187" s="2"/>
      <c r="I187" s="2"/>
    </row>
    <row r="188" spans="1:9" x14ac:dyDescent="0.3">
      <c r="A188" s="2"/>
      <c r="B188" s="2"/>
      <c r="C188" s="2"/>
      <c r="D188" s="2"/>
      <c r="E188" s="2"/>
      <c r="F188" s="2"/>
      <c r="G188" s="2"/>
      <c r="H188" s="2"/>
      <c r="I188" s="2"/>
    </row>
    <row r="189" spans="1:9" x14ac:dyDescent="0.3">
      <c r="A189" s="2"/>
      <c r="B189" s="2"/>
      <c r="C189" s="2"/>
      <c r="D189" s="2"/>
      <c r="E189" s="2"/>
      <c r="F189" s="2"/>
      <c r="G189" s="2"/>
      <c r="H189" s="2"/>
      <c r="I189" s="2"/>
    </row>
    <row r="190" spans="1:9" x14ac:dyDescent="0.3">
      <c r="A190" s="2"/>
      <c r="B190" s="2"/>
      <c r="C190" s="2"/>
      <c r="D190" s="2"/>
      <c r="E190" s="2"/>
      <c r="F190" s="2"/>
      <c r="G190" s="2"/>
      <c r="H190" s="2"/>
      <c r="I190" s="2"/>
    </row>
    <row r="191" spans="1:9" x14ac:dyDescent="0.3">
      <c r="A191" s="2"/>
      <c r="B191" s="2"/>
      <c r="C191" s="2"/>
      <c r="D191" s="2"/>
      <c r="E191" s="2"/>
      <c r="F191" s="2"/>
      <c r="G191" s="2"/>
      <c r="H191" s="2"/>
      <c r="I191" s="2"/>
    </row>
    <row r="192" spans="1:9" x14ac:dyDescent="0.3">
      <c r="A192" s="2"/>
      <c r="B192" s="2"/>
      <c r="C192" s="2"/>
      <c r="D192" s="2"/>
      <c r="E192" s="2"/>
      <c r="F192" s="2"/>
      <c r="G192" s="2"/>
      <c r="H192" s="2"/>
      <c r="I192" s="2"/>
    </row>
    <row r="193" spans="1:9" x14ac:dyDescent="0.3">
      <c r="A193" s="2"/>
      <c r="B193" s="2"/>
      <c r="C193" s="2"/>
      <c r="D193" s="2"/>
      <c r="E193" s="2"/>
      <c r="F193" s="2"/>
      <c r="G193" s="2"/>
      <c r="H193" s="2"/>
      <c r="I193" s="2"/>
    </row>
    <row r="194" spans="1:9" x14ac:dyDescent="0.3">
      <c r="A194" s="2"/>
      <c r="B194" s="2"/>
      <c r="C194" s="2"/>
      <c r="D194" s="2"/>
      <c r="E194" s="2"/>
      <c r="F194" s="2"/>
      <c r="G194" s="2"/>
      <c r="H194" s="2"/>
      <c r="I194" s="2"/>
    </row>
    <row r="195" spans="1:9" x14ac:dyDescent="0.3">
      <c r="A195" s="2"/>
      <c r="B195" s="2"/>
      <c r="C195" s="2"/>
      <c r="D195" s="2"/>
      <c r="E195" s="2"/>
      <c r="F195" s="2"/>
      <c r="G195" s="2"/>
      <c r="H195" s="2"/>
      <c r="I195" s="2"/>
    </row>
    <row r="196" spans="1:9" x14ac:dyDescent="0.3">
      <c r="A196" s="2"/>
      <c r="B196" s="2"/>
      <c r="C196" s="2"/>
      <c r="D196" s="2"/>
      <c r="E196" s="2"/>
      <c r="F196" s="2"/>
      <c r="G196" s="2"/>
      <c r="H196" s="2"/>
      <c r="I196" s="2"/>
    </row>
    <row r="197" spans="1:9" x14ac:dyDescent="0.3">
      <c r="A197" s="2"/>
      <c r="B197" s="2"/>
      <c r="C197" s="2"/>
      <c r="D197" s="2"/>
      <c r="E197" s="2"/>
      <c r="F197" s="2"/>
      <c r="G197" s="2"/>
      <c r="H197" s="2"/>
      <c r="I197" s="2"/>
    </row>
    <row r="198" spans="1:9" x14ac:dyDescent="0.3">
      <c r="A198" s="2"/>
      <c r="B198" s="2"/>
      <c r="C198" s="2"/>
      <c r="D198" s="2"/>
      <c r="E198" s="2"/>
      <c r="F198" s="2"/>
      <c r="G198" s="2"/>
      <c r="H198" s="2"/>
      <c r="I198" s="2"/>
    </row>
    <row r="199" spans="1:9" x14ac:dyDescent="0.3">
      <c r="A199" s="2"/>
      <c r="B199" s="2"/>
      <c r="C199" s="2"/>
      <c r="D199" s="2"/>
      <c r="E199" s="2"/>
      <c r="F199" s="2"/>
      <c r="G199" s="2"/>
      <c r="H199" s="2"/>
      <c r="I199" s="2"/>
    </row>
    <row r="200" spans="1:9" x14ac:dyDescent="0.3">
      <c r="A200" s="2"/>
      <c r="B200" s="2"/>
      <c r="C200" s="2"/>
      <c r="D200" s="2"/>
      <c r="E200" s="2"/>
      <c r="F200" s="2"/>
      <c r="G200" s="2"/>
      <c r="H200" s="2"/>
      <c r="I200" s="2"/>
    </row>
    <row r="201" spans="1:9" x14ac:dyDescent="0.3">
      <c r="A201" s="2"/>
      <c r="B201" s="2"/>
      <c r="C201" s="2"/>
      <c r="D201" s="2"/>
      <c r="E201" s="2"/>
      <c r="F201" s="2"/>
      <c r="G201" s="2"/>
      <c r="H201" s="2"/>
      <c r="I201" s="2"/>
    </row>
    <row r="202" spans="1:9" x14ac:dyDescent="0.3">
      <c r="A202" s="2"/>
      <c r="B202" s="2"/>
      <c r="C202" s="2"/>
      <c r="D202" s="2"/>
      <c r="E202" s="2"/>
      <c r="F202" s="2"/>
      <c r="G202" s="2"/>
      <c r="H202" s="2"/>
      <c r="I202" s="2"/>
    </row>
    <row r="203" spans="1:9" x14ac:dyDescent="0.3">
      <c r="A203" s="2"/>
      <c r="B203" s="2"/>
      <c r="C203" s="2"/>
      <c r="D203" s="2"/>
      <c r="E203" s="2"/>
      <c r="F203" s="2"/>
      <c r="G203" s="2"/>
      <c r="H203" s="2"/>
      <c r="I203" s="2"/>
    </row>
    <row r="204" spans="1:9" x14ac:dyDescent="0.3">
      <c r="A204" s="2"/>
      <c r="B204" s="2"/>
      <c r="C204" s="2"/>
      <c r="D204" s="2"/>
      <c r="E204" s="2"/>
      <c r="F204" s="2"/>
      <c r="G204" s="2"/>
      <c r="H204" s="2"/>
      <c r="I204" s="2"/>
    </row>
    <row r="205" spans="1:9" x14ac:dyDescent="0.3">
      <c r="A205" s="2"/>
      <c r="B205" s="2"/>
      <c r="C205" s="2"/>
      <c r="D205" s="2"/>
      <c r="E205" s="2"/>
      <c r="F205" s="2"/>
      <c r="G205" s="2"/>
      <c r="H205" s="2"/>
      <c r="I205" s="2"/>
    </row>
    <row r="206" spans="1:9" x14ac:dyDescent="0.3">
      <c r="A206" s="2"/>
      <c r="B206" s="2"/>
      <c r="C206" s="2"/>
      <c r="D206" s="2"/>
      <c r="E206" s="2"/>
      <c r="F206" s="2"/>
      <c r="G206" s="2"/>
      <c r="H206" s="2"/>
      <c r="I206" s="2"/>
    </row>
    <row r="207" spans="1:9" x14ac:dyDescent="0.3">
      <c r="A207" s="2"/>
      <c r="B207" s="2"/>
      <c r="C207" s="2"/>
      <c r="D207" s="2"/>
      <c r="E207" s="2"/>
      <c r="F207" s="2"/>
      <c r="G207" s="2"/>
      <c r="H207" s="2"/>
      <c r="I207" s="2"/>
    </row>
    <row r="208" spans="1:9" x14ac:dyDescent="0.3">
      <c r="A208" s="2"/>
      <c r="B208" s="2"/>
      <c r="C208" s="2"/>
      <c r="D208" s="2"/>
      <c r="E208" s="2"/>
      <c r="F208" s="2"/>
      <c r="G208" s="2"/>
      <c r="H208" s="2"/>
      <c r="I208" s="2"/>
    </row>
    <row r="209" spans="1:9" x14ac:dyDescent="0.3">
      <c r="A209" s="2"/>
      <c r="B209" s="2"/>
      <c r="C209" s="2"/>
      <c r="D209" s="2"/>
      <c r="E209" s="2"/>
      <c r="F209" s="2"/>
      <c r="G209" s="2"/>
      <c r="H209" s="2"/>
      <c r="I209" s="2"/>
    </row>
    <row r="210" spans="1:9" x14ac:dyDescent="0.3">
      <c r="A210" s="2"/>
      <c r="B210" s="2"/>
      <c r="C210" s="2"/>
      <c r="D210" s="2"/>
      <c r="E210" s="2"/>
      <c r="F210" s="2"/>
      <c r="G210" s="2"/>
      <c r="H210" s="2"/>
      <c r="I210" s="2"/>
    </row>
    <row r="211" spans="1:9" x14ac:dyDescent="0.3">
      <c r="A211" s="2"/>
      <c r="B211" s="2"/>
      <c r="C211" s="2"/>
      <c r="D211" s="2"/>
      <c r="E211" s="2"/>
      <c r="F211" s="2"/>
      <c r="G211" s="2"/>
      <c r="H211" s="2"/>
      <c r="I211" s="2"/>
    </row>
    <row r="212" spans="1:9" x14ac:dyDescent="0.3">
      <c r="A212" s="2"/>
      <c r="B212" s="2"/>
      <c r="C212" s="2"/>
      <c r="D212" s="2"/>
      <c r="E212" s="2"/>
      <c r="F212" s="2"/>
      <c r="G212" s="2"/>
      <c r="H212" s="2"/>
      <c r="I212" s="2"/>
    </row>
    <row r="213" spans="1:9" x14ac:dyDescent="0.3">
      <c r="A213" s="2"/>
      <c r="B213" s="2"/>
      <c r="C213" s="2"/>
      <c r="D213" s="2"/>
      <c r="E213" s="2"/>
      <c r="F213" s="2"/>
      <c r="G213" s="2"/>
      <c r="H213" s="2"/>
      <c r="I213" s="2"/>
    </row>
    <row r="214" spans="1:9" x14ac:dyDescent="0.3">
      <c r="A214" s="2"/>
      <c r="B214" s="2"/>
      <c r="C214" s="2"/>
      <c r="D214" s="2"/>
      <c r="E214" s="2"/>
      <c r="F214" s="2"/>
      <c r="G214" s="2"/>
      <c r="H214" s="2"/>
      <c r="I214" s="2"/>
    </row>
    <row r="215" spans="1:9" x14ac:dyDescent="0.3">
      <c r="A215" s="2"/>
      <c r="B215" s="2"/>
      <c r="C215" s="2"/>
      <c r="D215" s="2"/>
      <c r="E215" s="2"/>
      <c r="F215" s="2"/>
      <c r="G215" s="2"/>
      <c r="H215" s="2"/>
      <c r="I215" s="2"/>
    </row>
    <row r="216" spans="1:9" x14ac:dyDescent="0.3">
      <c r="A216" s="2"/>
      <c r="B216" s="2"/>
      <c r="C216" s="2"/>
      <c r="D216" s="2"/>
      <c r="E216" s="2"/>
      <c r="F216" s="2"/>
      <c r="G216" s="2"/>
      <c r="H216" s="2"/>
      <c r="I216" s="2"/>
    </row>
    <row r="217" spans="1:9" x14ac:dyDescent="0.3">
      <c r="A217" s="2"/>
      <c r="B217" s="2"/>
      <c r="C217" s="2"/>
      <c r="D217" s="2"/>
      <c r="E217" s="2"/>
      <c r="F217" s="2"/>
      <c r="G217" s="2"/>
      <c r="H217" s="2"/>
      <c r="I217" s="2"/>
    </row>
    <row r="218" spans="1:9" x14ac:dyDescent="0.3">
      <c r="A218" s="2"/>
      <c r="B218" s="2"/>
      <c r="C218" s="2"/>
      <c r="D218" s="2"/>
      <c r="E218" s="2"/>
      <c r="F218" s="2"/>
      <c r="G218" s="2"/>
      <c r="H218" s="2"/>
      <c r="I218" s="2"/>
    </row>
    <row r="219" spans="1:9" x14ac:dyDescent="0.3">
      <c r="A219" s="2"/>
      <c r="B219" s="2"/>
      <c r="C219" s="2"/>
      <c r="D219" s="2"/>
      <c r="E219" s="2"/>
      <c r="F219" s="2"/>
      <c r="G219" s="2"/>
      <c r="H219" s="2"/>
      <c r="I219" s="2"/>
    </row>
    <row r="220" spans="1:9" x14ac:dyDescent="0.3">
      <c r="A220" s="2"/>
      <c r="B220" s="2"/>
      <c r="C220" s="2"/>
      <c r="D220" s="2"/>
      <c r="E220" s="2"/>
      <c r="F220" s="2"/>
      <c r="G220" s="2"/>
      <c r="H220" s="2"/>
      <c r="I220" s="2"/>
    </row>
    <row r="221" spans="1:9" x14ac:dyDescent="0.3">
      <c r="A221" s="2"/>
      <c r="B221" s="2"/>
      <c r="C221" s="2"/>
      <c r="D221" s="2"/>
      <c r="E221" s="2"/>
      <c r="F221" s="2"/>
      <c r="G221" s="2"/>
      <c r="H221" s="2"/>
      <c r="I221" s="2"/>
    </row>
    <row r="222" spans="1:9" x14ac:dyDescent="0.3">
      <c r="A222" s="2"/>
      <c r="B222" s="2"/>
      <c r="C222" s="2"/>
      <c r="D222" s="2"/>
      <c r="E222" s="2"/>
      <c r="F222" s="2"/>
      <c r="G222" s="2"/>
      <c r="H222" s="2"/>
      <c r="I222" s="2"/>
    </row>
    <row r="223" spans="1:9" x14ac:dyDescent="0.3">
      <c r="A223" s="2"/>
      <c r="B223" s="2"/>
      <c r="C223" s="2"/>
      <c r="D223" s="2"/>
      <c r="E223" s="2"/>
      <c r="F223" s="2"/>
      <c r="G223" s="2"/>
      <c r="H223" s="2"/>
      <c r="I223" s="2"/>
    </row>
    <row r="224" spans="1:9" x14ac:dyDescent="0.3">
      <c r="A224" s="2"/>
      <c r="B224" s="2"/>
      <c r="C224" s="2"/>
      <c r="D224" s="2"/>
      <c r="E224" s="2"/>
      <c r="F224" s="2"/>
      <c r="G224" s="2"/>
      <c r="H224" s="2"/>
      <c r="I224" s="2"/>
    </row>
    <row r="225" spans="1:9" x14ac:dyDescent="0.3">
      <c r="A225" s="2"/>
      <c r="B225" s="2"/>
      <c r="C225" s="2"/>
      <c r="D225" s="2"/>
      <c r="E225" s="2"/>
      <c r="F225" s="2"/>
      <c r="G225" s="2"/>
      <c r="H225" s="2"/>
      <c r="I225" s="2"/>
    </row>
    <row r="226" spans="1:9" x14ac:dyDescent="0.3">
      <c r="A226" s="2"/>
      <c r="B226" s="2"/>
      <c r="C226" s="2"/>
      <c r="D226" s="2"/>
      <c r="E226" s="2"/>
      <c r="F226" s="2"/>
      <c r="G226" s="2"/>
      <c r="H226" s="2"/>
      <c r="I226" s="2"/>
    </row>
    <row r="227" spans="1:9" x14ac:dyDescent="0.3">
      <c r="A227" s="2"/>
      <c r="B227" s="2"/>
      <c r="C227" s="2"/>
      <c r="D227" s="2"/>
      <c r="E227" s="2"/>
      <c r="F227" s="2"/>
      <c r="G227" s="2"/>
      <c r="H227" s="2"/>
      <c r="I227" s="2"/>
    </row>
    <row r="228" spans="1:9" x14ac:dyDescent="0.3">
      <c r="A228" s="2"/>
      <c r="B228" s="2"/>
      <c r="C228" s="2"/>
      <c r="D228" s="2"/>
      <c r="E228" s="2"/>
      <c r="F228" s="2"/>
      <c r="G228" s="2"/>
      <c r="H228" s="2"/>
      <c r="I228" s="2"/>
    </row>
    <row r="229" spans="1:9" x14ac:dyDescent="0.3">
      <c r="A229" s="2"/>
      <c r="B229" s="2"/>
      <c r="C229" s="2"/>
      <c r="D229" s="2"/>
      <c r="E229" s="2"/>
      <c r="F229" s="2"/>
      <c r="G229" s="2"/>
      <c r="H229" s="2"/>
      <c r="I229" s="2"/>
    </row>
    <row r="230" spans="1:9" x14ac:dyDescent="0.3">
      <c r="A230" s="2"/>
      <c r="B230" s="2"/>
      <c r="C230" s="2"/>
      <c r="D230" s="2"/>
      <c r="E230" s="2"/>
      <c r="F230" s="2"/>
      <c r="G230" s="2"/>
      <c r="H230" s="2"/>
      <c r="I230" s="2"/>
    </row>
    <row r="231" spans="1:9" x14ac:dyDescent="0.3">
      <c r="A231" s="2"/>
      <c r="B231" s="2"/>
      <c r="C231" s="2"/>
      <c r="D231" s="2"/>
      <c r="E231" s="2"/>
      <c r="F231" s="2"/>
      <c r="G231" s="2"/>
      <c r="H231" s="2"/>
      <c r="I231" s="2"/>
    </row>
    <row r="232" spans="1:9" x14ac:dyDescent="0.3">
      <c r="A232" s="2"/>
      <c r="B232" s="2"/>
      <c r="C232" s="2"/>
      <c r="D232" s="2"/>
      <c r="E232" s="2"/>
      <c r="F232" s="2"/>
      <c r="G232" s="2"/>
      <c r="H232" s="2"/>
      <c r="I232" s="2"/>
    </row>
    <row r="233" spans="1:9" x14ac:dyDescent="0.3">
      <c r="A233" s="2"/>
      <c r="B233" s="2"/>
      <c r="C233" s="2"/>
      <c r="D233" s="2"/>
      <c r="E233" s="2"/>
      <c r="F233" s="2"/>
      <c r="G233" s="2"/>
      <c r="H233" s="2"/>
      <c r="I233" s="2"/>
    </row>
    <row r="234" spans="1:9" x14ac:dyDescent="0.3">
      <c r="A234" s="2"/>
      <c r="B234" s="2"/>
      <c r="C234" s="2"/>
      <c r="D234" s="2"/>
      <c r="E234" s="2"/>
      <c r="F234" s="2"/>
      <c r="G234" s="2"/>
      <c r="H234" s="2"/>
      <c r="I234" s="2"/>
    </row>
    <row r="235" spans="1:9" x14ac:dyDescent="0.3">
      <c r="A235" s="2"/>
      <c r="B235" s="2"/>
      <c r="C235" s="2"/>
      <c r="D235" s="2"/>
      <c r="E235" s="2"/>
      <c r="F235" s="2"/>
      <c r="G235" s="2"/>
      <c r="H235" s="2"/>
      <c r="I235" s="2"/>
    </row>
    <row r="236" spans="1:9" x14ac:dyDescent="0.3">
      <c r="A236" s="2"/>
      <c r="B236" s="2"/>
      <c r="C236" s="2"/>
      <c r="D236" s="2"/>
      <c r="E236" s="2"/>
      <c r="F236" s="2"/>
      <c r="G236" s="2"/>
      <c r="H236" s="2"/>
      <c r="I236" s="2"/>
    </row>
    <row r="237" spans="1:9" x14ac:dyDescent="0.3">
      <c r="A237" s="2"/>
      <c r="B237" s="2"/>
      <c r="C237" s="2"/>
      <c r="D237" s="2"/>
      <c r="E237" s="2"/>
      <c r="F237" s="2"/>
      <c r="G237" s="2"/>
      <c r="H237" s="2"/>
      <c r="I237" s="2"/>
    </row>
    <row r="238" spans="1:9" x14ac:dyDescent="0.3">
      <c r="A238" s="2"/>
      <c r="B238" s="2"/>
      <c r="C238" s="2"/>
      <c r="D238" s="2"/>
      <c r="E238" s="2"/>
      <c r="F238" s="2"/>
      <c r="G238" s="2"/>
      <c r="H238" s="2"/>
      <c r="I238" s="2"/>
    </row>
    <row r="239" spans="1:9" x14ac:dyDescent="0.3">
      <c r="A239" s="2"/>
      <c r="B239" s="2"/>
      <c r="C239" s="2"/>
      <c r="D239" s="2"/>
      <c r="E239" s="2"/>
      <c r="F239" s="2"/>
      <c r="G239" s="2"/>
      <c r="H239" s="2"/>
      <c r="I239" s="2"/>
    </row>
    <row r="240" spans="1:9" x14ac:dyDescent="0.3">
      <c r="A240" s="2"/>
      <c r="B240" s="2"/>
      <c r="C240" s="2"/>
      <c r="D240" s="2"/>
      <c r="E240" s="2"/>
      <c r="F240" s="2"/>
      <c r="G240" s="2"/>
      <c r="H240" s="2"/>
      <c r="I240" s="2"/>
    </row>
    <row r="241" spans="1:9" x14ac:dyDescent="0.3">
      <c r="A241" s="2"/>
      <c r="B241" s="2"/>
      <c r="C241" s="2"/>
      <c r="D241" s="2"/>
      <c r="E241" s="2"/>
      <c r="F241" s="2"/>
      <c r="G241" s="2"/>
      <c r="H241" s="2"/>
      <c r="I241" s="2"/>
    </row>
    <row r="242" spans="1:9" x14ac:dyDescent="0.3">
      <c r="A242" s="2"/>
      <c r="B242" s="2"/>
      <c r="C242" s="2"/>
      <c r="D242" s="2"/>
      <c r="E242" s="2"/>
      <c r="F242" s="2"/>
      <c r="G242" s="2"/>
      <c r="H242" s="2"/>
      <c r="I242" s="2"/>
    </row>
    <row r="243" spans="1:9" x14ac:dyDescent="0.3">
      <c r="A243" s="2"/>
      <c r="B243" s="2"/>
      <c r="C243" s="2"/>
      <c r="D243" s="2"/>
      <c r="E243" s="2"/>
      <c r="F243" s="2"/>
      <c r="G243" s="2"/>
      <c r="H243" s="2"/>
      <c r="I243" s="2"/>
    </row>
    <row r="244" spans="1:9" x14ac:dyDescent="0.3">
      <c r="A244" s="2"/>
      <c r="B244" s="2"/>
      <c r="C244" s="2"/>
      <c r="D244" s="2"/>
      <c r="E244" s="2"/>
      <c r="F244" s="2"/>
      <c r="G244" s="2"/>
      <c r="H244" s="2"/>
      <c r="I244" s="2"/>
    </row>
    <row r="245" spans="1:9" x14ac:dyDescent="0.3">
      <c r="A245" s="2"/>
      <c r="B245" s="2"/>
      <c r="C245" s="2"/>
      <c r="D245" s="2"/>
      <c r="E245" s="2"/>
      <c r="F245" s="2"/>
      <c r="G245" s="2"/>
      <c r="H245" s="2"/>
      <c r="I245" s="2"/>
    </row>
    <row r="246" spans="1:9" x14ac:dyDescent="0.3">
      <c r="A246" s="2"/>
      <c r="B246" s="2"/>
      <c r="C246" s="2"/>
      <c r="D246" s="2"/>
      <c r="E246" s="2"/>
      <c r="F246" s="2"/>
      <c r="G246" s="2"/>
      <c r="H246" s="2"/>
      <c r="I246" s="2"/>
    </row>
    <row r="247" spans="1:9" x14ac:dyDescent="0.3">
      <c r="A247" s="2"/>
      <c r="B247" s="2"/>
      <c r="C247" s="2"/>
      <c r="D247" s="2"/>
      <c r="E247" s="2"/>
      <c r="F247" s="2"/>
      <c r="G247" s="2"/>
      <c r="H247" s="2"/>
      <c r="I247" s="2"/>
    </row>
    <row r="248" spans="1:9" x14ac:dyDescent="0.3">
      <c r="A248" s="2"/>
      <c r="B248" s="2"/>
      <c r="C248" s="2"/>
      <c r="D248" s="2"/>
      <c r="E248" s="2"/>
      <c r="F248" s="2"/>
      <c r="G248" s="2"/>
      <c r="H248" s="2"/>
      <c r="I248" s="2"/>
    </row>
    <row r="249" spans="1:9" x14ac:dyDescent="0.3">
      <c r="A249" s="2"/>
      <c r="B249" s="2"/>
      <c r="C249" s="2"/>
      <c r="D249" s="2"/>
      <c r="E249" s="2"/>
      <c r="F249" s="2"/>
      <c r="G249" s="2"/>
      <c r="H249" s="2"/>
      <c r="I249" s="2"/>
    </row>
    <row r="250" spans="1:9" x14ac:dyDescent="0.3">
      <c r="A250" s="2"/>
      <c r="B250" s="2"/>
      <c r="C250" s="2"/>
      <c r="D250" s="2"/>
      <c r="E250" s="2"/>
      <c r="F250" s="2"/>
      <c r="G250" s="2"/>
      <c r="H250" s="2"/>
      <c r="I250" s="2"/>
    </row>
    <row r="251" spans="1:9" x14ac:dyDescent="0.3">
      <c r="A251" s="2"/>
      <c r="B251" s="2"/>
      <c r="C251" s="2"/>
      <c r="D251" s="2"/>
      <c r="E251" s="2"/>
      <c r="F251" s="2"/>
      <c r="G251" s="2"/>
      <c r="H251" s="2"/>
      <c r="I251" s="2"/>
    </row>
    <row r="252" spans="1:9" x14ac:dyDescent="0.3">
      <c r="A252" s="2"/>
      <c r="B252" s="2"/>
      <c r="C252" s="2"/>
      <c r="D252" s="2"/>
      <c r="E252" s="2"/>
      <c r="F252" s="2"/>
      <c r="G252" s="2"/>
      <c r="H252" s="2"/>
      <c r="I252" s="2"/>
    </row>
    <row r="253" spans="1:9" x14ac:dyDescent="0.3">
      <c r="A253" s="2"/>
      <c r="B253" s="2"/>
      <c r="C253" s="2"/>
      <c r="D253" s="2"/>
      <c r="E253" s="2"/>
      <c r="F253" s="2"/>
      <c r="G253" s="2"/>
      <c r="H253" s="2"/>
      <c r="I253" s="2"/>
    </row>
    <row r="254" spans="1:9" x14ac:dyDescent="0.3">
      <c r="A254" s="2"/>
      <c r="B254" s="2"/>
      <c r="C254" s="2"/>
      <c r="D254" s="2"/>
      <c r="E254" s="2"/>
      <c r="F254" s="2"/>
      <c r="G254" s="2"/>
      <c r="H254" s="2"/>
      <c r="I254" s="2"/>
    </row>
    <row r="255" spans="1:9" x14ac:dyDescent="0.3">
      <c r="A255" s="2"/>
      <c r="B255" s="2"/>
      <c r="C255" s="2"/>
      <c r="D255" s="2"/>
      <c r="E255" s="2"/>
      <c r="F255" s="2"/>
      <c r="G255" s="2"/>
      <c r="H255" s="2"/>
      <c r="I255" s="2"/>
    </row>
    <row r="256" spans="1:9" x14ac:dyDescent="0.3">
      <c r="A256" s="2"/>
      <c r="B256" s="2"/>
      <c r="C256" s="2"/>
      <c r="D256" s="2"/>
      <c r="E256" s="2"/>
      <c r="F256" s="2"/>
      <c r="G256" s="2"/>
      <c r="H256" s="2"/>
      <c r="I256" s="2"/>
    </row>
    <row r="257" spans="1:9" x14ac:dyDescent="0.3">
      <c r="A257" s="2"/>
      <c r="B257" s="2"/>
      <c r="C257" s="2"/>
      <c r="D257" s="2"/>
      <c r="E257" s="2"/>
      <c r="F257" s="2"/>
      <c r="G257" s="2"/>
      <c r="H257" s="2"/>
      <c r="I257" s="2"/>
    </row>
    <row r="258" spans="1:9" x14ac:dyDescent="0.3">
      <c r="A258" s="2"/>
      <c r="B258" s="2"/>
      <c r="C258" s="2"/>
      <c r="D258" s="2"/>
      <c r="E258" s="2"/>
      <c r="F258" s="2"/>
      <c r="G258" s="2"/>
      <c r="H258" s="2"/>
      <c r="I258" s="2"/>
    </row>
    <row r="259" spans="1:9" x14ac:dyDescent="0.3">
      <c r="A259" s="2"/>
      <c r="B259" s="2"/>
      <c r="C259" s="2"/>
      <c r="D259" s="2"/>
      <c r="E259" s="2"/>
      <c r="F259" s="2"/>
      <c r="G259" s="2"/>
      <c r="H259" s="2"/>
      <c r="I259" s="2"/>
    </row>
    <row r="260" spans="1:9" x14ac:dyDescent="0.3">
      <c r="A260" s="2"/>
      <c r="B260" s="2"/>
      <c r="C260" s="2"/>
      <c r="D260" s="2"/>
      <c r="E260" s="2"/>
      <c r="F260" s="2"/>
      <c r="G260" s="2"/>
      <c r="H260" s="2"/>
      <c r="I260" s="2"/>
    </row>
    <row r="261" spans="1:9" x14ac:dyDescent="0.3">
      <c r="A261" s="2"/>
      <c r="B261" s="2"/>
      <c r="C261" s="2"/>
      <c r="D261" s="2"/>
      <c r="E261" s="2"/>
      <c r="F261" s="2"/>
      <c r="G261" s="2"/>
      <c r="H261" s="2"/>
      <c r="I261" s="2"/>
    </row>
    <row r="262" spans="1:9" x14ac:dyDescent="0.3">
      <c r="A262" s="2"/>
      <c r="B262" s="2"/>
      <c r="C262" s="2"/>
      <c r="D262" s="2"/>
      <c r="E262" s="2"/>
      <c r="F262" s="2"/>
      <c r="G262" s="2"/>
      <c r="H262" s="2"/>
      <c r="I262" s="2"/>
    </row>
    <row r="263" spans="1:9" x14ac:dyDescent="0.3">
      <c r="A263" s="2"/>
      <c r="B263" s="2"/>
      <c r="C263" s="2"/>
      <c r="D263" s="2"/>
      <c r="E263" s="2"/>
      <c r="F263" s="2"/>
      <c r="G263" s="2"/>
      <c r="H263" s="2"/>
      <c r="I263" s="2"/>
    </row>
    <row r="264" spans="1:9" x14ac:dyDescent="0.3">
      <c r="A264" s="2"/>
      <c r="B264" s="2"/>
      <c r="C264" s="2"/>
      <c r="D264" s="2"/>
      <c r="E264" s="2"/>
      <c r="F264" s="2"/>
      <c r="G264" s="2"/>
      <c r="H264" s="2"/>
      <c r="I264" s="2"/>
    </row>
    <row r="265" spans="1:9" x14ac:dyDescent="0.3">
      <c r="A265" s="2"/>
      <c r="B265" s="2"/>
      <c r="C265" s="2"/>
      <c r="D265" s="2"/>
      <c r="E265" s="2"/>
      <c r="F265" s="2"/>
      <c r="G265" s="2"/>
      <c r="H265" s="2"/>
      <c r="I265" s="2"/>
    </row>
    <row r="266" spans="1:9" x14ac:dyDescent="0.3">
      <c r="A266" s="2"/>
      <c r="B266" s="2"/>
      <c r="C266" s="2"/>
      <c r="D266" s="2"/>
      <c r="E266" s="2"/>
      <c r="F266" s="2"/>
      <c r="G266" s="2"/>
      <c r="H266" s="2"/>
      <c r="I266" s="2"/>
    </row>
    <row r="267" spans="1:9" x14ac:dyDescent="0.3">
      <c r="A267" s="2"/>
      <c r="B267" s="2"/>
      <c r="C267" s="2"/>
      <c r="D267" s="2"/>
      <c r="E267" s="2"/>
      <c r="F267" s="2"/>
      <c r="G267" s="2"/>
      <c r="H267" s="2"/>
      <c r="I267" s="2"/>
    </row>
    <row r="268" spans="1:9" x14ac:dyDescent="0.3">
      <c r="A268" s="2"/>
      <c r="B268" s="2"/>
      <c r="C268" s="2"/>
      <c r="D268" s="2"/>
      <c r="E268" s="2"/>
      <c r="F268" s="2"/>
      <c r="G268" s="2"/>
      <c r="H268" s="2"/>
      <c r="I268" s="2"/>
    </row>
    <row r="269" spans="1:9" x14ac:dyDescent="0.3">
      <c r="A269" s="2"/>
      <c r="B269" s="2"/>
      <c r="C269" s="2"/>
      <c r="D269" s="2"/>
      <c r="E269" s="2"/>
      <c r="F269" s="2"/>
      <c r="G269" s="2"/>
      <c r="H269" s="2"/>
      <c r="I269" s="2"/>
    </row>
    <row r="270" spans="1:9" x14ac:dyDescent="0.3">
      <c r="A270" s="2"/>
      <c r="B270" s="2"/>
      <c r="C270" s="2"/>
      <c r="D270" s="2"/>
      <c r="E270" s="2"/>
      <c r="F270" s="2"/>
      <c r="G270" s="2"/>
      <c r="H270" s="2"/>
      <c r="I270" s="2"/>
    </row>
    <row r="271" spans="1:9" x14ac:dyDescent="0.3">
      <c r="A271" s="2"/>
      <c r="B271" s="2"/>
      <c r="C271" s="2"/>
      <c r="D271" s="2"/>
      <c r="E271" s="2"/>
      <c r="F271" s="2"/>
      <c r="G271" s="2"/>
      <c r="H271" s="2"/>
      <c r="I271" s="2"/>
    </row>
    <row r="272" spans="1:9" x14ac:dyDescent="0.3">
      <c r="A272" s="2"/>
      <c r="B272" s="2"/>
      <c r="C272" s="2"/>
      <c r="D272" s="2"/>
      <c r="E272" s="2"/>
      <c r="F272" s="2"/>
      <c r="G272" s="2"/>
      <c r="H272" s="2"/>
      <c r="I272" s="2"/>
    </row>
    <row r="273" spans="1:9" x14ac:dyDescent="0.3">
      <c r="A273" s="2"/>
      <c r="B273" s="2"/>
      <c r="C273" s="2"/>
      <c r="D273" s="2"/>
      <c r="E273" s="2"/>
      <c r="F273" s="2"/>
      <c r="G273" s="2"/>
      <c r="H273" s="2"/>
      <c r="I273" s="2"/>
    </row>
    <row r="274" spans="1:9" x14ac:dyDescent="0.3">
      <c r="A274" s="2"/>
      <c r="B274" s="2"/>
      <c r="C274" s="2"/>
      <c r="D274" s="2"/>
      <c r="E274" s="2"/>
      <c r="F274" s="2"/>
      <c r="G274" s="2"/>
      <c r="H274" s="2"/>
      <c r="I274" s="2"/>
    </row>
    <row r="275" spans="1:9" x14ac:dyDescent="0.3">
      <c r="A275" s="2"/>
      <c r="B275" s="2"/>
      <c r="C275" s="2"/>
      <c r="D275" s="2"/>
      <c r="E275" s="2"/>
      <c r="F275" s="2"/>
      <c r="G275" s="2"/>
      <c r="H275" s="2"/>
      <c r="I275" s="2"/>
    </row>
    <row r="276" spans="1:9" x14ac:dyDescent="0.3">
      <c r="A276" s="2"/>
      <c r="B276" s="2"/>
      <c r="C276" s="2"/>
      <c r="D276" s="2"/>
      <c r="E276" s="2"/>
      <c r="F276" s="2"/>
      <c r="G276" s="2"/>
      <c r="H276" s="2"/>
      <c r="I276" s="2"/>
    </row>
    <row r="277" spans="1:9" x14ac:dyDescent="0.3">
      <c r="A277" s="2"/>
      <c r="B277" s="2"/>
      <c r="C277" s="2"/>
      <c r="D277" s="2"/>
      <c r="E277" s="2"/>
      <c r="F277" s="2"/>
      <c r="G277" s="2"/>
      <c r="H277" s="2"/>
      <c r="I277" s="2"/>
    </row>
    <row r="278" spans="1:9" x14ac:dyDescent="0.3">
      <c r="A278" s="2"/>
      <c r="B278" s="2"/>
      <c r="C278" s="2"/>
      <c r="D278" s="2"/>
      <c r="E278" s="2"/>
      <c r="F278" s="2"/>
      <c r="G278" s="2"/>
      <c r="H278" s="2"/>
      <c r="I278" s="2"/>
    </row>
    <row r="279" spans="1:9" x14ac:dyDescent="0.3">
      <c r="A279" s="2"/>
      <c r="B279" s="2"/>
      <c r="C279" s="2"/>
      <c r="D279" s="2"/>
      <c r="E279" s="2"/>
      <c r="F279" s="2"/>
      <c r="G279" s="2"/>
      <c r="H279" s="2"/>
      <c r="I279" s="2"/>
    </row>
    <row r="280" spans="1:9" x14ac:dyDescent="0.3">
      <c r="A280" s="2"/>
      <c r="B280" s="2"/>
      <c r="C280" s="2"/>
      <c r="D280" s="2"/>
      <c r="E280" s="2"/>
      <c r="F280" s="2"/>
      <c r="G280" s="2"/>
      <c r="H280" s="2"/>
      <c r="I280" s="2"/>
    </row>
    <row r="281" spans="1:9" x14ac:dyDescent="0.3">
      <c r="A281" s="2"/>
      <c r="B281" s="2"/>
      <c r="C281" s="2"/>
      <c r="D281" s="2"/>
      <c r="E281" s="2"/>
      <c r="F281" s="2"/>
      <c r="G281" s="2"/>
      <c r="H281" s="2"/>
      <c r="I281" s="2"/>
    </row>
    <row r="282" spans="1:9" x14ac:dyDescent="0.3">
      <c r="A282" s="2"/>
      <c r="B282" s="2"/>
      <c r="C282" s="2"/>
      <c r="D282" s="2"/>
      <c r="E282" s="2"/>
      <c r="F282" s="2"/>
      <c r="G282" s="2"/>
      <c r="H282" s="2"/>
      <c r="I282" s="2"/>
    </row>
    <row r="283" spans="1:9" x14ac:dyDescent="0.3">
      <c r="A283" s="2"/>
      <c r="B283" s="2"/>
      <c r="C283" s="2"/>
      <c r="D283" s="2"/>
      <c r="E283" s="2"/>
      <c r="F283" s="2"/>
      <c r="G283" s="2"/>
      <c r="H283" s="2"/>
      <c r="I283" s="2"/>
    </row>
    <row r="284" spans="1:9" x14ac:dyDescent="0.3">
      <c r="A284" s="2"/>
      <c r="B284" s="2"/>
      <c r="C284" s="2"/>
      <c r="D284" s="2"/>
      <c r="E284" s="2"/>
      <c r="F284" s="2"/>
      <c r="G284" s="2"/>
      <c r="H284" s="2"/>
      <c r="I284" s="2"/>
    </row>
    <row r="285" spans="1:9" x14ac:dyDescent="0.3">
      <c r="A285" s="2"/>
      <c r="B285" s="2"/>
      <c r="C285" s="2"/>
      <c r="D285" s="2"/>
      <c r="E285" s="2"/>
      <c r="F285" s="2"/>
      <c r="G285" s="2"/>
      <c r="H285" s="2"/>
      <c r="I285" s="2"/>
    </row>
    <row r="286" spans="1:9" x14ac:dyDescent="0.3">
      <c r="A286" s="2"/>
      <c r="B286" s="2"/>
      <c r="C286" s="2"/>
      <c r="D286" s="2"/>
      <c r="E286" s="2"/>
      <c r="F286" s="2"/>
      <c r="G286" s="2"/>
      <c r="H286" s="2"/>
      <c r="I286" s="2"/>
    </row>
    <row r="287" spans="1:9" x14ac:dyDescent="0.3">
      <c r="A287" s="2"/>
      <c r="B287" s="2"/>
      <c r="C287" s="2"/>
      <c r="D287" s="2"/>
      <c r="E287" s="2"/>
      <c r="F287" s="2"/>
      <c r="G287" s="2"/>
      <c r="H287" s="2"/>
      <c r="I287" s="2"/>
    </row>
    <row r="288" spans="1:9" x14ac:dyDescent="0.3">
      <c r="A288" s="2"/>
      <c r="B288" s="2"/>
      <c r="C288" s="2"/>
      <c r="D288" s="2"/>
      <c r="E288" s="2"/>
      <c r="F288" s="2"/>
      <c r="G288" s="2"/>
      <c r="H288" s="2"/>
      <c r="I288" s="2"/>
    </row>
    <row r="289" spans="1:9" x14ac:dyDescent="0.3">
      <c r="A289" s="2"/>
      <c r="B289" s="2"/>
      <c r="C289" s="2"/>
      <c r="D289" s="2"/>
      <c r="E289" s="2"/>
      <c r="F289" s="2"/>
      <c r="G289" s="2"/>
      <c r="H289" s="2"/>
      <c r="I289" s="2"/>
    </row>
    <row r="290" spans="1:9" x14ac:dyDescent="0.3">
      <c r="A290" s="2"/>
      <c r="B290" s="2"/>
      <c r="C290" s="2"/>
      <c r="D290" s="2"/>
      <c r="E290" s="2"/>
      <c r="F290" s="2"/>
      <c r="G290" s="2"/>
      <c r="H290" s="2"/>
      <c r="I290" s="2"/>
    </row>
    <row r="291" spans="1:9" x14ac:dyDescent="0.3">
      <c r="A291" s="2"/>
      <c r="B291" s="2"/>
      <c r="C291" s="2"/>
      <c r="D291" s="2"/>
      <c r="E291" s="2"/>
      <c r="F291" s="2"/>
      <c r="G291" s="2"/>
      <c r="H291" s="2"/>
      <c r="I291" s="2"/>
    </row>
    <row r="292" spans="1:9" x14ac:dyDescent="0.3">
      <c r="A292" s="2"/>
      <c r="B292" s="2"/>
      <c r="C292" s="2"/>
      <c r="D292" s="2"/>
      <c r="E292" s="2"/>
      <c r="F292" s="2"/>
      <c r="G292" s="2"/>
      <c r="H292" s="2"/>
      <c r="I292" s="2"/>
    </row>
    <row r="293" spans="1:9" x14ac:dyDescent="0.3">
      <c r="A293" s="2"/>
      <c r="B293" s="2"/>
      <c r="C293" s="2"/>
      <c r="D293" s="2"/>
      <c r="E293" s="2"/>
      <c r="F293" s="2"/>
      <c r="G293" s="2"/>
      <c r="H293" s="2"/>
      <c r="I293" s="2"/>
    </row>
    <row r="294" spans="1:9" x14ac:dyDescent="0.3">
      <c r="A294" s="2"/>
      <c r="B294" s="2"/>
      <c r="C294" s="2"/>
      <c r="D294" s="2"/>
      <c r="E294" s="2"/>
      <c r="F294" s="2"/>
      <c r="G294" s="2"/>
      <c r="H294" s="2"/>
      <c r="I294" s="2"/>
    </row>
    <row r="295" spans="1:9" x14ac:dyDescent="0.3">
      <c r="A295" s="2"/>
      <c r="B295" s="2"/>
      <c r="C295" s="2"/>
      <c r="D295" s="2"/>
      <c r="E295" s="2"/>
      <c r="F295" s="2"/>
      <c r="G295" s="2"/>
      <c r="H295" s="2"/>
      <c r="I295" s="2"/>
    </row>
    <row r="296" spans="1:9" x14ac:dyDescent="0.3">
      <c r="A296" s="2"/>
      <c r="B296" s="2"/>
      <c r="C296" s="2"/>
      <c r="D296" s="2"/>
      <c r="E296" s="2"/>
      <c r="F296" s="2"/>
      <c r="G296" s="2"/>
      <c r="H296" s="2"/>
      <c r="I296" s="2"/>
    </row>
    <row r="297" spans="1:9" x14ac:dyDescent="0.3">
      <c r="A297" s="2"/>
      <c r="B297" s="2"/>
      <c r="C297" s="2"/>
      <c r="D297" s="2"/>
      <c r="E297" s="2"/>
      <c r="F297" s="2"/>
      <c r="G297" s="2"/>
      <c r="H297" s="2"/>
      <c r="I297" s="2"/>
    </row>
    <row r="298" spans="1:9" x14ac:dyDescent="0.3">
      <c r="A298" s="2"/>
      <c r="B298" s="2"/>
      <c r="C298" s="2"/>
      <c r="D298" s="2"/>
      <c r="E298" s="2"/>
      <c r="F298" s="2"/>
      <c r="G298" s="2"/>
      <c r="H298" s="2"/>
      <c r="I298" s="2"/>
    </row>
    <row r="299" spans="1:9" x14ac:dyDescent="0.3">
      <c r="A299" s="2"/>
      <c r="B299" s="2"/>
      <c r="C299" s="2"/>
      <c r="D299" s="2"/>
      <c r="E299" s="2"/>
      <c r="F299" s="2"/>
      <c r="G299" s="2"/>
      <c r="H299" s="2"/>
      <c r="I299" s="2"/>
    </row>
    <row r="300" spans="1:9" x14ac:dyDescent="0.3">
      <c r="A300" s="2"/>
      <c r="B300" s="2"/>
      <c r="C300" s="2"/>
      <c r="D300" s="2"/>
      <c r="E300" s="2"/>
      <c r="F300" s="2"/>
      <c r="G300" s="2"/>
      <c r="H300" s="2"/>
      <c r="I300" s="2"/>
    </row>
    <row r="301" spans="1:9" x14ac:dyDescent="0.3">
      <c r="A301" s="2"/>
      <c r="B301" s="2"/>
      <c r="C301" s="2"/>
      <c r="D301" s="2"/>
      <c r="E301" s="2"/>
      <c r="F301" s="2"/>
      <c r="G301" s="2"/>
      <c r="H301" s="2"/>
      <c r="I301" s="2"/>
    </row>
    <row r="302" spans="1:9" x14ac:dyDescent="0.3">
      <c r="A302" s="2"/>
      <c r="B302" s="2"/>
      <c r="C302" s="2"/>
      <c r="D302" s="2"/>
      <c r="E302" s="2"/>
      <c r="F302" s="2"/>
      <c r="G302" s="2"/>
      <c r="H302" s="2"/>
      <c r="I302" s="2"/>
    </row>
    <row r="303" spans="1:9" x14ac:dyDescent="0.3">
      <c r="A303" s="2"/>
      <c r="B303" s="2"/>
      <c r="C303" s="2"/>
      <c r="D303" s="2"/>
      <c r="E303" s="2"/>
      <c r="F303" s="2"/>
      <c r="G303" s="2"/>
      <c r="H303" s="2"/>
      <c r="I303" s="2"/>
    </row>
    <row r="304" spans="1:9" x14ac:dyDescent="0.3">
      <c r="A304" s="2"/>
      <c r="B304" s="2"/>
      <c r="C304" s="2"/>
      <c r="D304" s="2"/>
      <c r="E304" s="2"/>
      <c r="F304" s="2"/>
      <c r="G304" s="2"/>
      <c r="H304" s="2"/>
      <c r="I304" s="2"/>
    </row>
    <row r="305" spans="1:9" x14ac:dyDescent="0.3">
      <c r="A305" s="2"/>
      <c r="B305" s="2"/>
      <c r="C305" s="2"/>
      <c r="D305" s="2"/>
      <c r="E305" s="2"/>
      <c r="F305" s="2"/>
      <c r="G305" s="2"/>
      <c r="H305" s="2"/>
      <c r="I305" s="2"/>
    </row>
    <row r="306" spans="1:9" x14ac:dyDescent="0.3">
      <c r="A306" s="2"/>
      <c r="B306" s="2"/>
      <c r="C306" s="2"/>
      <c r="D306" s="2"/>
      <c r="E306" s="2"/>
      <c r="F306" s="2"/>
      <c r="G306" s="2"/>
      <c r="H306" s="2"/>
      <c r="I306" s="2"/>
    </row>
    <row r="307" spans="1:9" x14ac:dyDescent="0.3">
      <c r="A307" s="2"/>
      <c r="B307" s="2"/>
      <c r="C307" s="2"/>
      <c r="D307" s="2"/>
      <c r="E307" s="2"/>
      <c r="F307" s="2"/>
      <c r="G307" s="2"/>
      <c r="H307" s="2"/>
      <c r="I307" s="2"/>
    </row>
    <row r="308" spans="1:9" x14ac:dyDescent="0.3">
      <c r="A308" s="2"/>
      <c r="B308" s="2"/>
      <c r="C308" s="2"/>
      <c r="D308" s="2"/>
      <c r="E308" s="2"/>
      <c r="F308" s="2"/>
      <c r="G308" s="2"/>
      <c r="H308" s="2"/>
      <c r="I308" s="2"/>
    </row>
    <row r="309" spans="1:9" x14ac:dyDescent="0.3">
      <c r="A309" s="2"/>
      <c r="B309" s="2"/>
      <c r="C309" s="2"/>
      <c r="D309" s="2"/>
      <c r="E309" s="2"/>
      <c r="F309" s="2"/>
      <c r="G309" s="2"/>
      <c r="H309" s="2"/>
      <c r="I309" s="2"/>
    </row>
    <row r="310" spans="1:9" x14ac:dyDescent="0.3">
      <c r="A310" s="2"/>
      <c r="B310" s="2"/>
      <c r="C310" s="2"/>
      <c r="D310" s="2"/>
      <c r="E310" s="2"/>
      <c r="F310" s="2"/>
      <c r="G310" s="2"/>
      <c r="H310" s="2"/>
      <c r="I310" s="2"/>
    </row>
    <row r="311" spans="1:9" x14ac:dyDescent="0.3">
      <c r="A311" s="2"/>
      <c r="B311" s="2"/>
      <c r="C311" s="2"/>
      <c r="D311" s="2"/>
      <c r="E311" s="2"/>
      <c r="F311" s="2"/>
      <c r="G311" s="2"/>
      <c r="H311" s="2"/>
      <c r="I311" s="2"/>
    </row>
    <row r="312" spans="1:9" x14ac:dyDescent="0.3">
      <c r="A312" s="2"/>
      <c r="B312" s="2"/>
      <c r="C312" s="2"/>
      <c r="D312" s="2"/>
      <c r="E312" s="2"/>
      <c r="F312" s="2"/>
      <c r="G312" s="2"/>
      <c r="H312" s="2"/>
      <c r="I312" s="2"/>
    </row>
    <row r="313" spans="1:9" x14ac:dyDescent="0.3">
      <c r="A313" s="2"/>
      <c r="B313" s="2"/>
      <c r="C313" s="2"/>
      <c r="D313" s="2"/>
      <c r="E313" s="2"/>
      <c r="F313" s="2"/>
      <c r="G313" s="2"/>
      <c r="H313" s="2"/>
      <c r="I313" s="2"/>
    </row>
    <row r="314" spans="1:9" x14ac:dyDescent="0.3">
      <c r="A314" s="2"/>
      <c r="B314" s="2"/>
      <c r="C314" s="2"/>
      <c r="D314" s="2"/>
      <c r="E314" s="2"/>
      <c r="F314" s="2"/>
      <c r="G314" s="2"/>
      <c r="H314" s="2"/>
      <c r="I314" s="2"/>
    </row>
    <row r="315" spans="1:9" x14ac:dyDescent="0.3">
      <c r="A315" s="2"/>
      <c r="B315" s="2"/>
      <c r="C315" s="2"/>
      <c r="D315" s="2"/>
      <c r="E315" s="2"/>
      <c r="F315" s="2"/>
      <c r="G315" s="2"/>
      <c r="H315" s="2"/>
      <c r="I315" s="2"/>
    </row>
    <row r="316" spans="1:9" x14ac:dyDescent="0.3">
      <c r="A316" s="2"/>
      <c r="B316" s="2"/>
      <c r="C316" s="2"/>
      <c r="D316" s="2"/>
      <c r="E316" s="2"/>
      <c r="F316" s="2"/>
      <c r="G316" s="2"/>
      <c r="H316" s="2"/>
      <c r="I316" s="2"/>
    </row>
    <row r="317" spans="1:9" x14ac:dyDescent="0.3">
      <c r="A317" s="2"/>
      <c r="B317" s="2"/>
      <c r="C317" s="2"/>
      <c r="D317" s="2"/>
      <c r="E317" s="2"/>
      <c r="F317" s="2"/>
      <c r="G317" s="2"/>
      <c r="H317" s="2"/>
      <c r="I317" s="2"/>
    </row>
    <row r="318" spans="1:9" x14ac:dyDescent="0.3">
      <c r="A318" s="2"/>
      <c r="B318" s="2"/>
      <c r="C318" s="2"/>
      <c r="D318" s="2"/>
      <c r="E318" s="2"/>
      <c r="F318" s="2"/>
      <c r="G318" s="2"/>
      <c r="H318" s="2"/>
      <c r="I318" s="2"/>
    </row>
    <row r="319" spans="1:9" x14ac:dyDescent="0.3">
      <c r="A319" s="2"/>
      <c r="B319" s="2"/>
      <c r="C319" s="2"/>
      <c r="D319" s="2"/>
      <c r="E319" s="2"/>
      <c r="F319" s="2"/>
      <c r="G319" s="2"/>
      <c r="H319" s="2"/>
      <c r="I319" s="2"/>
    </row>
    <row r="320" spans="1:9" x14ac:dyDescent="0.3">
      <c r="A320" s="2"/>
      <c r="B320" s="2"/>
      <c r="C320" s="2"/>
      <c r="D320" s="2"/>
      <c r="E320" s="2"/>
      <c r="F320" s="2"/>
      <c r="G320" s="2"/>
      <c r="H320" s="2"/>
      <c r="I320" s="2"/>
    </row>
    <row r="321" spans="1:9" x14ac:dyDescent="0.3">
      <c r="A321" s="2"/>
      <c r="B321" s="2"/>
      <c r="C321" s="2"/>
      <c r="D321" s="2"/>
      <c r="E321" s="2"/>
      <c r="F321" s="2"/>
      <c r="G321" s="2"/>
      <c r="H321" s="2"/>
      <c r="I321" s="2"/>
    </row>
    <row r="322" spans="1:9" x14ac:dyDescent="0.3">
      <c r="A322" s="2"/>
      <c r="B322" s="2"/>
      <c r="C322" s="2"/>
      <c r="D322" s="2"/>
      <c r="E322" s="2"/>
      <c r="F322" s="2"/>
      <c r="G322" s="2"/>
      <c r="H322" s="2"/>
      <c r="I322" s="2"/>
    </row>
    <row r="323" spans="1:9" x14ac:dyDescent="0.3">
      <c r="A323" s="2"/>
      <c r="B323" s="2"/>
      <c r="C323" s="2"/>
      <c r="D323" s="2"/>
      <c r="E323" s="2"/>
      <c r="F323" s="2"/>
      <c r="G323" s="2"/>
      <c r="H323" s="2"/>
      <c r="I323" s="2"/>
    </row>
    <row r="324" spans="1:9" x14ac:dyDescent="0.3">
      <c r="A324" s="2"/>
      <c r="B324" s="2"/>
      <c r="C324" s="2"/>
      <c r="D324" s="2"/>
      <c r="E324" s="2"/>
      <c r="F324" s="2"/>
      <c r="G324" s="2"/>
      <c r="H324" s="2"/>
      <c r="I324" s="2"/>
    </row>
    <row r="325" spans="1:9" x14ac:dyDescent="0.3">
      <c r="A325" s="2"/>
      <c r="B325" s="2"/>
      <c r="C325" s="2"/>
      <c r="D325" s="2"/>
      <c r="E325" s="2"/>
      <c r="F325" s="2"/>
      <c r="G325" s="2"/>
      <c r="H325" s="2"/>
      <c r="I325" s="2"/>
    </row>
    <row r="326" spans="1:9" x14ac:dyDescent="0.3">
      <c r="A326" s="2"/>
      <c r="B326" s="2"/>
      <c r="C326" s="2"/>
      <c r="D326" s="2"/>
      <c r="E326" s="2"/>
      <c r="F326" s="2"/>
      <c r="G326" s="2"/>
      <c r="H326" s="2"/>
      <c r="I326" s="2"/>
    </row>
    <row r="327" spans="1:9" x14ac:dyDescent="0.3">
      <c r="A327" s="2"/>
      <c r="B327" s="2"/>
      <c r="C327" s="2"/>
      <c r="D327" s="2"/>
      <c r="E327" s="2"/>
      <c r="F327" s="2"/>
      <c r="G327" s="2"/>
      <c r="H327" s="2"/>
      <c r="I327" s="2"/>
    </row>
    <row r="328" spans="1:9" x14ac:dyDescent="0.3">
      <c r="A328" s="2"/>
      <c r="B328" s="2"/>
      <c r="C328" s="2"/>
      <c r="D328" s="2"/>
      <c r="E328" s="2"/>
      <c r="F328" s="2"/>
      <c r="G328" s="2"/>
      <c r="H328" s="2"/>
      <c r="I328" s="2"/>
    </row>
    <row r="329" spans="1:9" x14ac:dyDescent="0.3">
      <c r="A329" s="2"/>
      <c r="B329" s="2"/>
      <c r="C329" s="2"/>
      <c r="D329" s="2"/>
      <c r="E329" s="2"/>
      <c r="F329" s="2"/>
      <c r="G329" s="2"/>
      <c r="H329" s="2"/>
      <c r="I32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9FAF4-D0C1-4546-B5E0-696BFB447202}">
  <dimension ref="H1:I4"/>
  <sheetViews>
    <sheetView topLeftCell="H1" workbookViewId="0">
      <selection activeCell="H1" sqref="H1:I4"/>
    </sheetView>
  </sheetViews>
  <sheetFormatPr baseColWidth="10" defaultRowHeight="14.4" x14ac:dyDescent="0.3"/>
  <sheetData>
    <row r="1" spans="8:9" x14ac:dyDescent="0.3">
      <c r="H1" s="7" t="s">
        <v>261</v>
      </c>
      <c r="I1" s="7" t="s">
        <v>214</v>
      </c>
    </row>
    <row r="2" spans="8:9" x14ac:dyDescent="0.3">
      <c r="H2" s="8">
        <v>1</v>
      </c>
      <c r="I2" s="8" t="s">
        <v>262</v>
      </c>
    </row>
    <row r="3" spans="8:9" x14ac:dyDescent="0.3">
      <c r="H3" s="8">
        <v>2</v>
      </c>
      <c r="I3" s="8" t="s">
        <v>262</v>
      </c>
    </row>
    <row r="4" spans="8:9" x14ac:dyDescent="0.3">
      <c r="H4" s="8">
        <v>3</v>
      </c>
      <c r="I4" s="8" t="s">
        <v>262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48AD6-62EA-49EF-8397-29B497460AC6}">
  <dimension ref="A1:H29"/>
  <sheetViews>
    <sheetView tabSelected="1" workbookViewId="0">
      <selection activeCell="J9" sqref="J9"/>
    </sheetView>
  </sheetViews>
  <sheetFormatPr baseColWidth="10" defaultRowHeight="14.4" x14ac:dyDescent="0.3"/>
  <sheetData>
    <row r="1" spans="1:8" x14ac:dyDescent="0.3">
      <c r="A1" s="4" t="s">
        <v>263</v>
      </c>
      <c r="B1" s="4" t="s">
        <v>264</v>
      </c>
      <c r="C1" s="4" t="s">
        <v>265</v>
      </c>
      <c r="D1" s="4" t="s">
        <v>266</v>
      </c>
      <c r="E1" s="4" t="s">
        <v>267</v>
      </c>
      <c r="F1" s="4" t="s">
        <v>268</v>
      </c>
      <c r="G1" s="14" t="s">
        <v>286</v>
      </c>
      <c r="H1" s="14" t="s">
        <v>287</v>
      </c>
    </row>
    <row r="2" spans="1:8" x14ac:dyDescent="0.3">
      <c r="A2" s="9">
        <v>1</v>
      </c>
      <c r="B2" s="9">
        <v>0.2</v>
      </c>
      <c r="C2" s="9">
        <v>0.15</v>
      </c>
      <c r="D2" s="9" t="s">
        <v>199</v>
      </c>
      <c r="E2" s="9">
        <v>1</v>
      </c>
      <c r="F2" s="9">
        <v>1</v>
      </c>
      <c r="G2" s="5">
        <v>1</v>
      </c>
      <c r="H2" s="5">
        <v>6</v>
      </c>
    </row>
    <row r="3" spans="1:8" x14ac:dyDescent="0.3">
      <c r="A3" s="9">
        <v>2</v>
      </c>
      <c r="B3" s="9">
        <v>0.2</v>
      </c>
      <c r="C3" s="9"/>
      <c r="D3" s="9" t="s">
        <v>198</v>
      </c>
      <c r="E3" s="9">
        <v>1</v>
      </c>
      <c r="F3" s="9">
        <v>2</v>
      </c>
      <c r="G3" s="5"/>
      <c r="H3" s="5">
        <v>4</v>
      </c>
    </row>
    <row r="4" spans="1:8" x14ac:dyDescent="0.3">
      <c r="A4" s="9">
        <v>3</v>
      </c>
      <c r="B4" s="9">
        <v>0.2</v>
      </c>
      <c r="C4" s="9"/>
      <c r="D4" s="9" t="s">
        <v>199</v>
      </c>
      <c r="E4" s="9">
        <v>2</v>
      </c>
      <c r="F4" s="9">
        <v>3</v>
      </c>
      <c r="G4" s="5"/>
      <c r="H4" s="5">
        <v>6</v>
      </c>
    </row>
    <row r="5" spans="1:8" x14ac:dyDescent="0.3">
      <c r="A5" s="9">
        <v>4</v>
      </c>
      <c r="B5" s="9">
        <v>0.2</v>
      </c>
      <c r="C5" s="9"/>
      <c r="D5" s="9" t="s">
        <v>199</v>
      </c>
      <c r="E5" s="9">
        <v>2</v>
      </c>
      <c r="F5" s="9"/>
      <c r="G5" s="5"/>
      <c r="H5" s="5">
        <v>8</v>
      </c>
    </row>
    <row r="6" spans="1:8" x14ac:dyDescent="0.3">
      <c r="A6" s="9">
        <v>5</v>
      </c>
      <c r="B6" s="9">
        <v>0.2</v>
      </c>
      <c r="C6" s="9"/>
      <c r="D6" s="9" t="s">
        <v>199</v>
      </c>
      <c r="E6" s="9">
        <v>3</v>
      </c>
      <c r="F6" s="9"/>
      <c r="G6" s="5"/>
      <c r="H6" s="5">
        <v>4</v>
      </c>
    </row>
    <row r="7" spans="1:8" x14ac:dyDescent="0.3">
      <c r="A7" s="9">
        <v>6</v>
      </c>
      <c r="B7" s="9">
        <v>0.2</v>
      </c>
      <c r="C7" s="9"/>
      <c r="D7" s="9" t="s">
        <v>198</v>
      </c>
      <c r="E7" s="9">
        <v>3</v>
      </c>
      <c r="F7" s="9"/>
      <c r="G7" s="5"/>
      <c r="H7" s="5">
        <v>4</v>
      </c>
    </row>
    <row r="8" spans="1:8" x14ac:dyDescent="0.3">
      <c r="A8" s="9">
        <v>7</v>
      </c>
      <c r="B8" s="9">
        <v>0.2</v>
      </c>
      <c r="C8" s="9"/>
      <c r="D8" s="9" t="s">
        <v>199</v>
      </c>
      <c r="E8" s="9">
        <v>4</v>
      </c>
      <c r="F8" s="9"/>
      <c r="G8" s="5">
        <v>1</v>
      </c>
      <c r="H8" s="5">
        <v>6</v>
      </c>
    </row>
    <row r="9" spans="1:8" x14ac:dyDescent="0.3">
      <c r="A9" s="9">
        <v>8</v>
      </c>
      <c r="B9" s="9">
        <v>0.2</v>
      </c>
      <c r="C9" s="9"/>
      <c r="D9" s="9" t="s">
        <v>199</v>
      </c>
      <c r="E9" s="9">
        <v>5</v>
      </c>
      <c r="F9" s="9"/>
      <c r="G9" s="5"/>
      <c r="H9" s="5">
        <v>2</v>
      </c>
    </row>
    <row r="10" spans="1:8" x14ac:dyDescent="0.3">
      <c r="A10" s="9">
        <v>9</v>
      </c>
      <c r="B10" s="9">
        <v>0.2</v>
      </c>
      <c r="C10" s="9"/>
      <c r="D10" s="9" t="s">
        <v>199</v>
      </c>
      <c r="E10" s="9">
        <v>6</v>
      </c>
      <c r="F10" s="9"/>
      <c r="G10" s="5"/>
      <c r="H10" s="5">
        <v>1</v>
      </c>
    </row>
    <row r="11" spans="1:8" x14ac:dyDescent="0.3">
      <c r="A11" s="9">
        <v>10</v>
      </c>
      <c r="B11" s="9">
        <v>0.2</v>
      </c>
      <c r="C11" s="9"/>
      <c r="D11" s="9" t="s">
        <v>199</v>
      </c>
      <c r="E11" s="9">
        <v>7</v>
      </c>
      <c r="F11" s="9">
        <v>1</v>
      </c>
      <c r="G11" s="5"/>
      <c r="H11" s="5">
        <v>2</v>
      </c>
    </row>
    <row r="12" spans="1:8" x14ac:dyDescent="0.3">
      <c r="A12" s="9">
        <v>11</v>
      </c>
      <c r="B12" s="9">
        <v>0.2</v>
      </c>
      <c r="C12" s="9">
        <v>0.1</v>
      </c>
      <c r="D12" s="9" t="s">
        <v>199</v>
      </c>
      <c r="E12" s="9">
        <v>8</v>
      </c>
      <c r="F12" s="9"/>
      <c r="G12" s="5">
        <v>3</v>
      </c>
      <c r="H12" s="5">
        <v>3</v>
      </c>
    </row>
    <row r="13" spans="1:8" x14ac:dyDescent="0.3">
      <c r="A13" s="9">
        <v>12</v>
      </c>
      <c r="B13" s="9">
        <v>0.2</v>
      </c>
      <c r="C13" s="9"/>
      <c r="D13" s="9" t="s">
        <v>199</v>
      </c>
      <c r="E13" s="9">
        <v>8</v>
      </c>
      <c r="F13" s="9"/>
      <c r="G13" s="5"/>
      <c r="H13" s="5">
        <v>5</v>
      </c>
    </row>
    <row r="14" spans="1:8" x14ac:dyDescent="0.3">
      <c r="A14" s="9">
        <v>13</v>
      </c>
      <c r="B14" s="9">
        <v>0.2</v>
      </c>
      <c r="C14" s="9"/>
      <c r="D14" s="9" t="s">
        <v>199</v>
      </c>
      <c r="E14" s="9">
        <v>9</v>
      </c>
      <c r="F14" s="9"/>
      <c r="G14" s="5"/>
      <c r="H14" s="5">
        <v>7</v>
      </c>
    </row>
    <row r="15" spans="1:8" x14ac:dyDescent="0.3">
      <c r="A15" s="9">
        <v>14</v>
      </c>
      <c r="B15" s="9">
        <v>0.2</v>
      </c>
      <c r="C15" s="9"/>
      <c r="D15" s="9" t="s">
        <v>199</v>
      </c>
      <c r="E15" s="9">
        <v>10</v>
      </c>
      <c r="F15" s="9"/>
      <c r="G15" s="5"/>
      <c r="H15" s="5">
        <v>1</v>
      </c>
    </row>
    <row r="16" spans="1:8" x14ac:dyDescent="0.3">
      <c r="A16" s="9">
        <v>15</v>
      </c>
      <c r="B16" s="9">
        <v>0.2</v>
      </c>
      <c r="C16" s="9"/>
      <c r="D16" s="9" t="s">
        <v>199</v>
      </c>
      <c r="E16" s="9">
        <v>11</v>
      </c>
      <c r="F16" s="9">
        <v>2</v>
      </c>
      <c r="G16" s="5"/>
      <c r="H16" s="5">
        <v>4</v>
      </c>
    </row>
    <row r="17" spans="1:8" x14ac:dyDescent="0.3">
      <c r="A17" s="9">
        <v>16</v>
      </c>
      <c r="B17" s="9">
        <v>0.2</v>
      </c>
      <c r="C17" s="9"/>
      <c r="D17" s="9" t="s">
        <v>199</v>
      </c>
      <c r="E17" s="9">
        <v>12</v>
      </c>
      <c r="F17" s="9"/>
      <c r="G17" s="5">
        <v>1</v>
      </c>
      <c r="H17" s="5">
        <v>5</v>
      </c>
    </row>
    <row r="18" spans="1:8" x14ac:dyDescent="0.3">
      <c r="A18" s="9">
        <v>17</v>
      </c>
      <c r="B18" s="9">
        <v>0.2</v>
      </c>
      <c r="C18" s="9"/>
      <c r="D18" s="9" t="s">
        <v>198</v>
      </c>
      <c r="E18" s="9">
        <v>12</v>
      </c>
      <c r="F18" s="9"/>
      <c r="G18" s="5"/>
      <c r="H18" s="5">
        <v>3</v>
      </c>
    </row>
    <row r="19" spans="1:8" x14ac:dyDescent="0.3">
      <c r="A19" s="9">
        <v>18</v>
      </c>
      <c r="B19" s="9">
        <v>0.2</v>
      </c>
      <c r="C19" s="9">
        <v>0.2</v>
      </c>
      <c r="D19" s="9" t="s">
        <v>199</v>
      </c>
      <c r="E19" s="9">
        <v>13</v>
      </c>
      <c r="F19" s="9"/>
      <c r="G19" s="5">
        <v>3</v>
      </c>
      <c r="H19" s="5">
        <v>1</v>
      </c>
    </row>
    <row r="20" spans="1:8" x14ac:dyDescent="0.3">
      <c r="A20" s="9">
        <v>19</v>
      </c>
      <c r="B20" s="9">
        <v>0.2</v>
      </c>
      <c r="C20" s="9"/>
      <c r="D20" s="9" t="s">
        <v>199</v>
      </c>
      <c r="E20" s="9">
        <v>14</v>
      </c>
      <c r="F20" s="9">
        <v>2</v>
      </c>
      <c r="G20" s="5"/>
      <c r="H20" s="5">
        <v>7</v>
      </c>
    </row>
    <row r="21" spans="1:8" x14ac:dyDescent="0.3">
      <c r="A21" s="9">
        <v>20</v>
      </c>
      <c r="B21" s="9">
        <v>0.2</v>
      </c>
      <c r="C21" s="9"/>
      <c r="D21" s="9" t="s">
        <v>199</v>
      </c>
      <c r="E21" s="9">
        <v>15</v>
      </c>
      <c r="F21" s="9"/>
      <c r="G21" s="5"/>
      <c r="H21" s="5">
        <v>5</v>
      </c>
    </row>
    <row r="22" spans="1:8" x14ac:dyDescent="0.3">
      <c r="A22" s="9">
        <v>21</v>
      </c>
      <c r="B22" s="9">
        <v>0.2</v>
      </c>
      <c r="C22" s="9"/>
      <c r="D22" s="9" t="s">
        <v>199</v>
      </c>
      <c r="E22" s="9">
        <v>16</v>
      </c>
      <c r="F22" s="9"/>
      <c r="G22" s="5"/>
      <c r="H22" s="5">
        <v>7</v>
      </c>
    </row>
    <row r="23" spans="1:8" x14ac:dyDescent="0.3">
      <c r="A23" s="9">
        <v>22</v>
      </c>
      <c r="B23" s="9">
        <v>5.5E-2</v>
      </c>
      <c r="C23" s="9"/>
      <c r="D23" s="9" t="s">
        <v>199</v>
      </c>
      <c r="E23" s="9">
        <v>16</v>
      </c>
      <c r="F23" s="9">
        <v>3</v>
      </c>
      <c r="G23" s="5">
        <v>3</v>
      </c>
      <c r="H23" s="5">
        <v>5</v>
      </c>
    </row>
    <row r="24" spans="1:8" x14ac:dyDescent="0.3">
      <c r="A24" s="9">
        <v>23</v>
      </c>
      <c r="B24" s="9">
        <v>5.5E-2</v>
      </c>
      <c r="C24" s="9">
        <v>0.5</v>
      </c>
      <c r="D24" s="9" t="s">
        <v>199</v>
      </c>
      <c r="E24" s="9">
        <v>17</v>
      </c>
      <c r="F24" s="9"/>
      <c r="G24" s="5"/>
      <c r="H24" s="5">
        <v>8</v>
      </c>
    </row>
    <row r="25" spans="1:8" x14ac:dyDescent="0.3">
      <c r="A25" s="9">
        <v>24</v>
      </c>
      <c r="B25" s="9">
        <v>5.5E-2</v>
      </c>
      <c r="C25" s="9"/>
      <c r="D25" s="9" t="s">
        <v>199</v>
      </c>
      <c r="E25" s="9">
        <v>17</v>
      </c>
      <c r="F25" s="9"/>
      <c r="G25" s="5">
        <v>2</v>
      </c>
      <c r="H25" s="5">
        <v>10</v>
      </c>
    </row>
    <row r="26" spans="1:8" x14ac:dyDescent="0.3">
      <c r="A26" s="9">
        <v>25</v>
      </c>
      <c r="B26" s="9">
        <v>5.5E-2</v>
      </c>
      <c r="C26" s="9"/>
      <c r="D26" s="9" t="s">
        <v>199</v>
      </c>
      <c r="E26" s="9">
        <v>18</v>
      </c>
      <c r="F26" s="9"/>
      <c r="G26" s="5"/>
      <c r="H26" s="5">
        <v>4</v>
      </c>
    </row>
    <row r="27" spans="1:8" x14ac:dyDescent="0.3">
      <c r="A27" s="9">
        <v>26</v>
      </c>
      <c r="B27" s="9">
        <v>5.5E-2</v>
      </c>
      <c r="C27" s="9"/>
      <c r="D27" s="9" t="s">
        <v>199</v>
      </c>
      <c r="E27" s="9">
        <v>19</v>
      </c>
      <c r="F27" s="9"/>
      <c r="G27" s="5"/>
      <c r="H27" s="5">
        <v>8</v>
      </c>
    </row>
    <row r="28" spans="1:8" x14ac:dyDescent="0.3">
      <c r="A28" s="9">
        <v>27</v>
      </c>
      <c r="B28" s="9">
        <v>5.5E-2</v>
      </c>
      <c r="C28" s="9"/>
      <c r="D28" s="9" t="s">
        <v>199</v>
      </c>
      <c r="E28" s="9">
        <v>19</v>
      </c>
      <c r="F28" s="9">
        <v>3</v>
      </c>
      <c r="G28" s="5"/>
      <c r="H28" s="5">
        <v>10</v>
      </c>
    </row>
    <row r="29" spans="1:8" x14ac:dyDescent="0.3">
      <c r="A29" s="9">
        <v>28</v>
      </c>
      <c r="B29" s="9">
        <v>0.2</v>
      </c>
      <c r="C29" s="9">
        <v>0.3</v>
      </c>
      <c r="D29" s="9" t="s">
        <v>199</v>
      </c>
      <c r="E29" s="9">
        <v>20</v>
      </c>
      <c r="F29" s="9"/>
      <c r="G29" s="5">
        <v>4</v>
      </c>
      <c r="H29" s="5">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F9F8C-925D-4150-96F3-B8B0C4EC0437}">
  <dimension ref="A1:E13"/>
  <sheetViews>
    <sheetView workbookViewId="0">
      <selection activeCell="C10" sqref="C10"/>
    </sheetView>
  </sheetViews>
  <sheetFormatPr baseColWidth="10" defaultRowHeight="14.4" x14ac:dyDescent="0.3"/>
  <cols>
    <col min="1" max="1" width="17.33203125" bestFit="1" customWidth="1"/>
  </cols>
  <sheetData>
    <row r="1" spans="1:5" x14ac:dyDescent="0.3">
      <c r="A1" s="9" t="s">
        <v>269</v>
      </c>
      <c r="B1" s="9" t="s">
        <v>270</v>
      </c>
      <c r="C1" s="9" t="s">
        <v>271</v>
      </c>
    </row>
    <row r="2" spans="1:5" x14ac:dyDescent="0.3">
      <c r="A2" s="5">
        <v>1</v>
      </c>
      <c r="B2" s="5">
        <v>10</v>
      </c>
      <c r="C2" s="12">
        <v>45269</v>
      </c>
      <c r="E2" s="10"/>
    </row>
    <row r="3" spans="1:5" x14ac:dyDescent="0.3">
      <c r="A3" s="5">
        <v>2</v>
      </c>
      <c r="B3" s="5">
        <v>12</v>
      </c>
      <c r="C3" s="12">
        <v>45284</v>
      </c>
    </row>
    <row r="4" spans="1:5" x14ac:dyDescent="0.3">
      <c r="A4" s="5">
        <v>3</v>
      </c>
      <c r="B4" s="5">
        <v>11</v>
      </c>
      <c r="C4" s="12">
        <v>45277</v>
      </c>
    </row>
    <row r="5" spans="1:5" x14ac:dyDescent="0.3">
      <c r="A5" s="5">
        <v>4</v>
      </c>
      <c r="B5" s="5">
        <v>11</v>
      </c>
      <c r="C5" s="12">
        <v>45292</v>
      </c>
    </row>
    <row r="6" spans="1:5" x14ac:dyDescent="0.3">
      <c r="C6" s="15"/>
    </row>
    <row r="7" spans="1:5" x14ac:dyDescent="0.3">
      <c r="C7" s="15"/>
    </row>
    <row r="8" spans="1:5" x14ac:dyDescent="0.3">
      <c r="C8" s="15"/>
    </row>
    <row r="9" spans="1:5" x14ac:dyDescent="0.3">
      <c r="C9" s="15"/>
    </row>
    <row r="10" spans="1:5" x14ac:dyDescent="0.3">
      <c r="C10" s="15"/>
    </row>
    <row r="11" spans="1:5" x14ac:dyDescent="0.3">
      <c r="C11" s="15"/>
    </row>
    <row r="13" spans="1:5" x14ac:dyDescent="0.3">
      <c r="C13" s="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5DB5-DC7C-466B-BCFD-916C178FC161}">
  <dimension ref="A1:C11"/>
  <sheetViews>
    <sheetView workbookViewId="0">
      <selection activeCell="G8" sqref="G8"/>
    </sheetView>
  </sheetViews>
  <sheetFormatPr baseColWidth="10" defaultRowHeight="14.4" x14ac:dyDescent="0.3"/>
  <cols>
    <col min="1" max="1" width="16.21875" bestFit="1" customWidth="1"/>
    <col min="2" max="2" width="12.6640625" bestFit="1" customWidth="1"/>
  </cols>
  <sheetData>
    <row r="1" spans="1:3" x14ac:dyDescent="0.3">
      <c r="A1" s="4" t="s">
        <v>272</v>
      </c>
      <c r="B1" s="4" t="s">
        <v>212</v>
      </c>
      <c r="C1" s="4" t="s">
        <v>271</v>
      </c>
    </row>
    <row r="2" spans="1:3" x14ac:dyDescent="0.3">
      <c r="A2" s="9">
        <v>1</v>
      </c>
      <c r="B2" s="9">
        <v>5</v>
      </c>
      <c r="C2" s="12">
        <v>45269</v>
      </c>
    </row>
    <row r="3" spans="1:3" x14ac:dyDescent="0.3">
      <c r="A3" s="9">
        <v>2</v>
      </c>
      <c r="B3" s="9">
        <v>3</v>
      </c>
      <c r="C3" s="12">
        <v>45284</v>
      </c>
    </row>
    <row r="4" spans="1:3" x14ac:dyDescent="0.3">
      <c r="A4" s="9">
        <v>3</v>
      </c>
      <c r="B4" s="9">
        <v>4</v>
      </c>
      <c r="C4" s="12">
        <v>45277</v>
      </c>
    </row>
    <row r="5" spans="1:3" x14ac:dyDescent="0.3">
      <c r="A5" s="9">
        <v>4</v>
      </c>
      <c r="B5" s="9">
        <v>4</v>
      </c>
      <c r="C5" s="12">
        <v>45292</v>
      </c>
    </row>
    <row r="6" spans="1:3" x14ac:dyDescent="0.3">
      <c r="A6" s="9">
        <v>5</v>
      </c>
      <c r="B6" s="9">
        <v>1</v>
      </c>
      <c r="C6" s="12">
        <v>45268</v>
      </c>
    </row>
    <row r="7" spans="1:3" x14ac:dyDescent="0.3">
      <c r="A7" s="9">
        <v>6</v>
      </c>
      <c r="B7" s="9">
        <v>1</v>
      </c>
      <c r="C7" s="12">
        <v>45273</v>
      </c>
    </row>
    <row r="8" spans="1:3" x14ac:dyDescent="0.3">
      <c r="A8" s="9">
        <v>7</v>
      </c>
      <c r="B8" s="9">
        <v>2</v>
      </c>
      <c r="C8" s="12">
        <v>45251</v>
      </c>
    </row>
    <row r="9" spans="1:3" x14ac:dyDescent="0.3">
      <c r="A9" s="9">
        <v>8</v>
      </c>
      <c r="B9" s="9">
        <v>3</v>
      </c>
      <c r="C9" s="12">
        <v>45278</v>
      </c>
    </row>
    <row r="10" spans="1:3" x14ac:dyDescent="0.3">
      <c r="A10" s="9">
        <v>9</v>
      </c>
      <c r="B10" s="9">
        <v>2</v>
      </c>
      <c r="C10" s="12">
        <v>45289</v>
      </c>
    </row>
    <row r="11" spans="1:3" x14ac:dyDescent="0.3">
      <c r="A11" s="9">
        <v>10</v>
      </c>
      <c r="B11" s="9">
        <v>5</v>
      </c>
      <c r="C11" s="12">
        <v>45273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5E0E5-31BD-43FF-866C-446D2C83942D}">
  <dimension ref="A1:C11"/>
  <sheetViews>
    <sheetView workbookViewId="0">
      <selection activeCell="C2" sqref="C2:C11"/>
    </sheetView>
  </sheetViews>
  <sheetFormatPr baseColWidth="10" defaultRowHeight="14.4" x14ac:dyDescent="0.3"/>
  <cols>
    <col min="1" max="1" width="14.88671875" bestFit="1" customWidth="1"/>
    <col min="2" max="2" width="13.77734375" bestFit="1" customWidth="1"/>
  </cols>
  <sheetData>
    <row r="1" spans="1:3" x14ac:dyDescent="0.3">
      <c r="A1" s="4" t="s">
        <v>275</v>
      </c>
      <c r="B1" s="4" t="s">
        <v>276</v>
      </c>
      <c r="C1" s="4" t="s">
        <v>271</v>
      </c>
    </row>
    <row r="2" spans="1:3" x14ac:dyDescent="0.3">
      <c r="A2" s="9">
        <v>1</v>
      </c>
      <c r="B2" s="9">
        <v>1</v>
      </c>
      <c r="C2" s="12">
        <v>45274</v>
      </c>
    </row>
    <row r="3" spans="1:3" x14ac:dyDescent="0.3">
      <c r="A3" s="9">
        <v>2</v>
      </c>
      <c r="B3" s="9">
        <v>2</v>
      </c>
      <c r="C3" s="12">
        <v>45289</v>
      </c>
    </row>
    <row r="4" spans="1:3" x14ac:dyDescent="0.3">
      <c r="A4" s="9">
        <v>3</v>
      </c>
      <c r="B4" s="9">
        <v>3</v>
      </c>
      <c r="C4" s="12">
        <v>45282</v>
      </c>
    </row>
    <row r="5" spans="1:3" x14ac:dyDescent="0.3">
      <c r="A5" s="9">
        <v>4</v>
      </c>
      <c r="B5" s="9">
        <v>4</v>
      </c>
      <c r="C5" s="12">
        <v>45297</v>
      </c>
    </row>
    <row r="6" spans="1:3" x14ac:dyDescent="0.3">
      <c r="A6" s="9">
        <v>5</v>
      </c>
      <c r="B6" s="9">
        <v>5</v>
      </c>
      <c r="C6" s="12">
        <v>45273</v>
      </c>
    </row>
    <row r="7" spans="1:3" x14ac:dyDescent="0.3">
      <c r="A7" s="9">
        <v>6</v>
      </c>
      <c r="B7" s="9">
        <v>6</v>
      </c>
      <c r="C7" s="12">
        <v>45278</v>
      </c>
    </row>
    <row r="8" spans="1:3" x14ac:dyDescent="0.3">
      <c r="A8" s="9">
        <v>7</v>
      </c>
      <c r="B8" s="9">
        <v>7</v>
      </c>
      <c r="C8" s="12">
        <v>45256</v>
      </c>
    </row>
    <row r="9" spans="1:3" x14ac:dyDescent="0.3">
      <c r="A9" s="9">
        <v>8</v>
      </c>
      <c r="B9" s="9">
        <v>8</v>
      </c>
      <c r="C9" s="12">
        <v>45283</v>
      </c>
    </row>
    <row r="10" spans="1:3" x14ac:dyDescent="0.3">
      <c r="A10" s="9">
        <v>9</v>
      </c>
      <c r="B10" s="9">
        <v>9</v>
      </c>
      <c r="C10" s="12">
        <v>45294</v>
      </c>
    </row>
    <row r="11" spans="1:3" x14ac:dyDescent="0.3">
      <c r="A11" s="9">
        <v>10</v>
      </c>
      <c r="B11" s="9">
        <v>10</v>
      </c>
      <c r="C11" s="12">
        <v>45278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adresses</vt:lpstr>
      <vt:lpstr>personnes</vt:lpstr>
      <vt:lpstr>fournisseurs</vt:lpstr>
      <vt:lpstr>familles</vt:lpstr>
      <vt:lpstr>cartons</vt:lpstr>
      <vt:lpstr>articles</vt:lpstr>
      <vt:lpstr>commandesClients</vt:lpstr>
      <vt:lpstr>commandesMagasin</vt:lpstr>
      <vt:lpstr>livraisonsClient</vt:lpstr>
      <vt:lpstr>livraisonsMagasin</vt:lpstr>
      <vt:lpstr>factures</vt:lpstr>
      <vt:lpstr>paiements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elody le gouyen</dc:creator>
  <cp:lastModifiedBy>elody le gouyen</cp:lastModifiedBy>
  <dcterms:created xsi:type="dcterms:W3CDTF">2024-01-11T08:06:30Z</dcterms:created>
  <dcterms:modified xsi:type="dcterms:W3CDTF">2024-01-12T16:14:51Z</dcterms:modified>
</cp:coreProperties>
</file>