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20" windowWidth="19020" windowHeight="13125"/>
  </bookViews>
  <sheets>
    <sheet name="Results" sheetId="1" r:id="rId1"/>
    <sheet name="Standard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3" i="2" l="1"/>
  <c r="M42" i="2"/>
  <c r="I43" i="2"/>
  <c r="I42" i="2"/>
  <c r="M36" i="2"/>
  <c r="M35" i="2"/>
  <c r="I36" i="2"/>
  <c r="I35" i="2"/>
  <c r="I27" i="2"/>
  <c r="I26" i="2"/>
  <c r="M27" i="2"/>
  <c r="M26" i="2"/>
</calcChain>
</file>

<file path=xl/sharedStrings.xml><?xml version="1.0" encoding="utf-8"?>
<sst xmlns="http://schemas.openxmlformats.org/spreadsheetml/2006/main" count="387" uniqueCount="222">
  <si>
    <t>12/03/13</t>
  </si>
  <si>
    <t>29750</t>
  </si>
  <si>
    <t>Acet</t>
  </si>
  <si>
    <t>29751</t>
  </si>
  <si>
    <t>29752</t>
  </si>
  <si>
    <t>29753</t>
  </si>
  <si>
    <t>29754</t>
  </si>
  <si>
    <t>29755</t>
  </si>
  <si>
    <t>Daphnia</t>
  </si>
  <si>
    <t>Date</t>
  </si>
  <si>
    <t>Analysis</t>
  </si>
  <si>
    <t>Identifier 1</t>
  </si>
  <si>
    <t>Amount</t>
  </si>
  <si>
    <t>Line</t>
  </si>
  <si>
    <t>Peak Nr</t>
  </si>
  <si>
    <t>Ampl  28</t>
  </si>
  <si>
    <t>R 29N2/28N2</t>
  </si>
  <si>
    <t>d 15N/14N</t>
  </si>
  <si>
    <t>Amt%</t>
  </si>
  <si>
    <t>Ampl  44</t>
  </si>
  <si>
    <t>d 13C/12C</t>
  </si>
  <si>
    <t>R 13C/12C</t>
  </si>
  <si>
    <t>29757</t>
  </si>
  <si>
    <t>J24C4</t>
  </si>
  <si>
    <t>29758</t>
  </si>
  <si>
    <t>J24C1</t>
  </si>
  <si>
    <t>29759</t>
  </si>
  <si>
    <t>J24C2</t>
  </si>
  <si>
    <t>29760</t>
  </si>
  <si>
    <t>J24C3</t>
  </si>
  <si>
    <t>29761</t>
  </si>
  <si>
    <t>J24C5</t>
  </si>
  <si>
    <t>29762</t>
  </si>
  <si>
    <t>J24C6</t>
  </si>
  <si>
    <t>29763</t>
  </si>
  <si>
    <t>J24C7</t>
  </si>
  <si>
    <t>29764</t>
  </si>
  <si>
    <t>J24C8</t>
  </si>
  <si>
    <t>29765</t>
  </si>
  <si>
    <t>29766</t>
  </si>
  <si>
    <t>Valine</t>
  </si>
  <si>
    <t>29767</t>
  </si>
  <si>
    <t>J24C9</t>
  </si>
  <si>
    <t>29768</t>
  </si>
  <si>
    <t>J24C10</t>
  </si>
  <si>
    <t>29769</t>
  </si>
  <si>
    <t>J24C11</t>
  </si>
  <si>
    <t>29770</t>
  </si>
  <si>
    <t>J24C12</t>
  </si>
  <si>
    <t>29771</t>
  </si>
  <si>
    <t>J24C13</t>
  </si>
  <si>
    <t>29772</t>
  </si>
  <si>
    <t>J24C14</t>
  </si>
  <si>
    <t>29773</t>
  </si>
  <si>
    <t>J24C15</t>
  </si>
  <si>
    <t>29774</t>
  </si>
  <si>
    <t>J24C16</t>
  </si>
  <si>
    <t>29775</t>
  </si>
  <si>
    <t>29776</t>
  </si>
  <si>
    <t>29777</t>
  </si>
  <si>
    <t>J26C1</t>
  </si>
  <si>
    <t>29778</t>
  </si>
  <si>
    <t>J26C2</t>
  </si>
  <si>
    <t>29779</t>
  </si>
  <si>
    <t>J26C3</t>
  </si>
  <si>
    <t>29780</t>
  </si>
  <si>
    <t>J26C4</t>
  </si>
  <si>
    <t>29781</t>
  </si>
  <si>
    <t>J26C5</t>
  </si>
  <si>
    <t>29782</t>
  </si>
  <si>
    <t>J26C6</t>
  </si>
  <si>
    <t>29783</t>
  </si>
  <si>
    <t>J26C7</t>
  </si>
  <si>
    <t>29784</t>
  </si>
  <si>
    <t>J26C8</t>
  </si>
  <si>
    <t>29785</t>
  </si>
  <si>
    <t>29796</t>
  </si>
  <si>
    <t>29798</t>
  </si>
  <si>
    <t>J26C9</t>
  </si>
  <si>
    <t>29799</t>
  </si>
  <si>
    <t>J26C10</t>
  </si>
  <si>
    <t>29800</t>
  </si>
  <si>
    <t>J26C11</t>
  </si>
  <si>
    <t>29801</t>
  </si>
  <si>
    <t>J26C12</t>
  </si>
  <si>
    <t>29802</t>
  </si>
  <si>
    <t>J26C13</t>
  </si>
  <si>
    <t>29803</t>
  </si>
  <si>
    <t>J26C14</t>
  </si>
  <si>
    <t>29804</t>
  </si>
  <si>
    <t>J26C15</t>
  </si>
  <si>
    <t>29805</t>
  </si>
  <si>
    <t>J26C16</t>
  </si>
  <si>
    <t>29806</t>
  </si>
  <si>
    <t>29807</t>
  </si>
  <si>
    <t>29808</t>
  </si>
  <si>
    <t>29809</t>
  </si>
  <si>
    <t>29810</t>
  </si>
  <si>
    <t>29811</t>
  </si>
  <si>
    <t>29812</t>
  </si>
  <si>
    <t>J28C1</t>
  </si>
  <si>
    <t>29813</t>
  </si>
  <si>
    <t>J28C2</t>
  </si>
  <si>
    <t>29814</t>
  </si>
  <si>
    <t>J28C3</t>
  </si>
  <si>
    <t>29815</t>
  </si>
  <si>
    <t>J28C4</t>
  </si>
  <si>
    <t>29816</t>
  </si>
  <si>
    <t>J28C5</t>
  </si>
  <si>
    <t>29817</t>
  </si>
  <si>
    <t>J28C6</t>
  </si>
  <si>
    <t>29818</t>
  </si>
  <si>
    <t>J28C7</t>
  </si>
  <si>
    <t>29819</t>
  </si>
  <si>
    <t>J28C8</t>
  </si>
  <si>
    <t>29820</t>
  </si>
  <si>
    <t>29821</t>
  </si>
  <si>
    <t>29822</t>
  </si>
  <si>
    <t>J28C9</t>
  </si>
  <si>
    <t>29823</t>
  </si>
  <si>
    <t>J28C10</t>
  </si>
  <si>
    <t>29824</t>
  </si>
  <si>
    <t>J28C11</t>
  </si>
  <si>
    <t>29825</t>
  </si>
  <si>
    <t>J28C12</t>
  </si>
  <si>
    <t>29826</t>
  </si>
  <si>
    <t>J28C13</t>
  </si>
  <si>
    <t>29827</t>
  </si>
  <si>
    <t>J28C14</t>
  </si>
  <si>
    <t>29828</t>
  </si>
  <si>
    <t>J28C15</t>
  </si>
  <si>
    <t>12/04/13</t>
  </si>
  <si>
    <t>29829</t>
  </si>
  <si>
    <t>J28C16</t>
  </si>
  <si>
    <t>29830</t>
  </si>
  <si>
    <t>29831</t>
  </si>
  <si>
    <t>29832</t>
  </si>
  <si>
    <t>J30C1</t>
  </si>
  <si>
    <t>29833</t>
  </si>
  <si>
    <t>J30C2</t>
  </si>
  <si>
    <t>29834</t>
  </si>
  <si>
    <t>J30C3</t>
  </si>
  <si>
    <t>29835</t>
  </si>
  <si>
    <t>J30C4</t>
  </si>
  <si>
    <t>29836</t>
  </si>
  <si>
    <t>J30C5</t>
  </si>
  <si>
    <t>29837</t>
  </si>
  <si>
    <t>J30C6</t>
  </si>
  <si>
    <t>29838</t>
  </si>
  <si>
    <t>J30C7</t>
  </si>
  <si>
    <t>29839</t>
  </si>
  <si>
    <t>J30C8</t>
  </si>
  <si>
    <t>29840</t>
  </si>
  <si>
    <t>29841</t>
  </si>
  <si>
    <t>29842</t>
  </si>
  <si>
    <t>J30C9</t>
  </si>
  <si>
    <t>29843</t>
  </si>
  <si>
    <t>J30C10</t>
  </si>
  <si>
    <t>29844</t>
  </si>
  <si>
    <t>J30C11</t>
  </si>
  <si>
    <t>29845</t>
  </si>
  <si>
    <t>J30C12</t>
  </si>
  <si>
    <t>29846</t>
  </si>
  <si>
    <t>J30C13</t>
  </si>
  <si>
    <t>29847</t>
  </si>
  <si>
    <t>J30C14</t>
  </si>
  <si>
    <t>29848</t>
  </si>
  <si>
    <t>J30C15</t>
  </si>
  <si>
    <t>29849</t>
  </si>
  <si>
    <t>J30C16</t>
  </si>
  <si>
    <t>29850</t>
  </si>
  <si>
    <t>29852</t>
  </si>
  <si>
    <t>29853</t>
  </si>
  <si>
    <t>29854</t>
  </si>
  <si>
    <t>29855</t>
  </si>
  <si>
    <t>29856</t>
  </si>
  <si>
    <t>29857</t>
  </si>
  <si>
    <t>29858</t>
  </si>
  <si>
    <t>29859</t>
  </si>
  <si>
    <t>J31C1</t>
  </si>
  <si>
    <t>29860</t>
  </si>
  <si>
    <t>J31C2</t>
  </si>
  <si>
    <t>29861</t>
  </si>
  <si>
    <t>J31C3</t>
  </si>
  <si>
    <t>29862</t>
  </si>
  <si>
    <t>J31C4</t>
  </si>
  <si>
    <t>29863</t>
  </si>
  <si>
    <t>J31C5</t>
  </si>
  <si>
    <t>29864</t>
  </si>
  <si>
    <t>J31C6</t>
  </si>
  <si>
    <t>29865</t>
  </si>
  <si>
    <t>J31C7</t>
  </si>
  <si>
    <t>29866</t>
  </si>
  <si>
    <t>29867</t>
  </si>
  <si>
    <t>29868</t>
  </si>
  <si>
    <t>J31C9</t>
  </si>
  <si>
    <t>29869</t>
  </si>
  <si>
    <t>J31C10</t>
  </si>
  <si>
    <t>29870</t>
  </si>
  <si>
    <t>J31C11</t>
  </si>
  <si>
    <t>29871</t>
  </si>
  <si>
    <t>J31C12</t>
  </si>
  <si>
    <t>29872</t>
  </si>
  <si>
    <t>J31C13</t>
  </si>
  <si>
    <t>29873</t>
  </si>
  <si>
    <t>J31C14</t>
  </si>
  <si>
    <t>29874</t>
  </si>
  <si>
    <t>J31C15</t>
  </si>
  <si>
    <t>29875</t>
  </si>
  <si>
    <t>J31C16</t>
  </si>
  <si>
    <t>29876</t>
  </si>
  <si>
    <t>29877</t>
  </si>
  <si>
    <t>Amt% N</t>
  </si>
  <si>
    <t>Amt% C</t>
  </si>
  <si>
    <t>Bad Carbon Peak! Peak starts at jump.</t>
  </si>
  <si>
    <t>Average</t>
  </si>
  <si>
    <t>StDev</t>
  </si>
  <si>
    <t>d15N</t>
  </si>
  <si>
    <t>d13C</t>
  </si>
  <si>
    <t>Identifier</t>
  </si>
  <si>
    <t>Notes</t>
  </si>
  <si>
    <t>No d15N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</si>
</sst>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quotePrefix="1" applyNumberFormat="1" applyFont="1"/>
    <xf numFmtId="164" fontId="2" fillId="0" borderId="0" xfId="0" quotePrefix="1" applyNumberFormat="1" applyFont="1"/>
    <xf numFmtId="0" fontId="2" fillId="0" borderId="0" xfId="0" applyNumberFormat="1" applyFont="1"/>
    <xf numFmtId="164" fontId="0" fillId="2" borderId="0" xfId="0" quotePrefix="1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selection activeCell="H16" sqref="H16"/>
    </sheetView>
  </sheetViews>
  <sheetFormatPr defaultColWidth="8.85546875" defaultRowHeight="12.75" x14ac:dyDescent="0.2"/>
  <cols>
    <col min="3" max="3" width="9.42578125" bestFit="1" customWidth="1"/>
  </cols>
  <sheetData>
    <row r="1" spans="1:13" x14ac:dyDescent="0.2">
      <c r="A1" s="1" t="s">
        <v>9</v>
      </c>
      <c r="B1" s="1" t="s">
        <v>10</v>
      </c>
      <c r="C1" s="1" t="s">
        <v>219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217</v>
      </c>
      <c r="I1" s="1" t="s">
        <v>212</v>
      </c>
      <c r="J1" s="1" t="s">
        <v>213</v>
      </c>
      <c r="K1" s="1" t="s">
        <v>19</v>
      </c>
      <c r="L1" s="1" t="s">
        <v>218</v>
      </c>
      <c r="M1" s="10" t="s">
        <v>220</v>
      </c>
    </row>
    <row r="2" spans="1:13" x14ac:dyDescent="0.2">
      <c r="A2" s="1" t="s">
        <v>0</v>
      </c>
      <c r="B2" s="1" t="s">
        <v>24</v>
      </c>
      <c r="C2" s="1" t="s">
        <v>25</v>
      </c>
      <c r="D2" s="1">
        <v>1</v>
      </c>
      <c r="E2" s="1">
        <v>8</v>
      </c>
      <c r="F2" s="1">
        <v>3</v>
      </c>
      <c r="G2" s="8"/>
      <c r="H2" s="8"/>
      <c r="I2" s="8"/>
      <c r="J2" s="2">
        <v>2.1556264000000001</v>
      </c>
      <c r="K2" s="1">
        <v>121</v>
      </c>
      <c r="L2" s="2">
        <v>-26.521000000000001</v>
      </c>
      <c r="M2" t="s">
        <v>221</v>
      </c>
    </row>
    <row r="3" spans="1:13" x14ac:dyDescent="0.2">
      <c r="A3" s="1" t="s">
        <v>0</v>
      </c>
      <c r="B3" s="1" t="s">
        <v>43</v>
      </c>
      <c r="C3" s="1" t="s">
        <v>44</v>
      </c>
      <c r="D3" s="1">
        <v>1</v>
      </c>
      <c r="E3" s="1">
        <v>18</v>
      </c>
      <c r="F3" s="1">
        <v>3</v>
      </c>
      <c r="G3" s="1">
        <v>131</v>
      </c>
      <c r="H3" s="2">
        <v>-4.9320000000000004</v>
      </c>
      <c r="I3" s="2">
        <v>0.57896550000000002</v>
      </c>
      <c r="J3" s="2">
        <v>4.3339005999999998</v>
      </c>
      <c r="K3" s="1">
        <v>243</v>
      </c>
      <c r="L3" s="2">
        <v>-28.468</v>
      </c>
    </row>
    <row r="4" spans="1:13" x14ac:dyDescent="0.2">
      <c r="A4" s="1" t="s">
        <v>0</v>
      </c>
      <c r="B4" s="1" t="s">
        <v>45</v>
      </c>
      <c r="C4" s="1" t="s">
        <v>46</v>
      </c>
      <c r="D4" s="1">
        <v>1</v>
      </c>
      <c r="E4" s="1">
        <v>19</v>
      </c>
      <c r="F4" s="1">
        <v>3</v>
      </c>
      <c r="G4" s="1">
        <v>52</v>
      </c>
      <c r="H4" s="2">
        <v>-6.4429999999999996</v>
      </c>
      <c r="I4" s="2">
        <v>0.21000350000000001</v>
      </c>
      <c r="J4" s="2">
        <v>2.5350296999999999</v>
      </c>
      <c r="K4" s="1">
        <v>144</v>
      </c>
      <c r="L4" s="2">
        <v>-27.161000000000001</v>
      </c>
    </row>
    <row r="5" spans="1:13" x14ac:dyDescent="0.2">
      <c r="A5" s="1" t="s">
        <v>0</v>
      </c>
      <c r="B5" s="1" t="s">
        <v>47</v>
      </c>
      <c r="C5" s="1" t="s">
        <v>48</v>
      </c>
      <c r="D5" s="1">
        <v>1</v>
      </c>
      <c r="E5" s="1">
        <v>20</v>
      </c>
      <c r="F5" s="1">
        <v>3</v>
      </c>
      <c r="G5" s="1">
        <v>93</v>
      </c>
      <c r="H5" s="2">
        <v>-5.3819999999999997</v>
      </c>
      <c r="I5" s="2">
        <v>0.40947099999999997</v>
      </c>
      <c r="J5" s="2">
        <v>3.6361596999999999</v>
      </c>
      <c r="K5" s="1">
        <v>203</v>
      </c>
      <c r="L5" s="2">
        <v>-28.448</v>
      </c>
    </row>
    <row r="6" spans="1:13" x14ac:dyDescent="0.2">
      <c r="A6" s="1" t="s">
        <v>0</v>
      </c>
      <c r="B6" s="1" t="s">
        <v>49</v>
      </c>
      <c r="C6" s="1" t="s">
        <v>50</v>
      </c>
      <c r="D6" s="1">
        <v>1</v>
      </c>
      <c r="E6" s="1">
        <v>21</v>
      </c>
      <c r="F6" s="1">
        <v>3</v>
      </c>
      <c r="G6" s="1">
        <v>76</v>
      </c>
      <c r="H6" s="2">
        <v>-3.8969999999999998</v>
      </c>
      <c r="I6" s="2">
        <v>0.329403</v>
      </c>
      <c r="J6" s="2">
        <v>2.8937488999999998</v>
      </c>
      <c r="K6" s="1">
        <v>162</v>
      </c>
      <c r="L6" s="2">
        <v>-26.907</v>
      </c>
    </row>
    <row r="7" spans="1:13" x14ac:dyDescent="0.2">
      <c r="A7" s="1" t="s">
        <v>0</v>
      </c>
      <c r="B7" s="1" t="s">
        <v>51</v>
      </c>
      <c r="C7" s="1" t="s">
        <v>52</v>
      </c>
      <c r="D7" s="1">
        <v>1</v>
      </c>
      <c r="E7" s="1">
        <v>22</v>
      </c>
      <c r="F7" s="1">
        <v>3</v>
      </c>
      <c r="G7" s="1">
        <v>79</v>
      </c>
      <c r="H7" s="2">
        <v>-11.436999999999999</v>
      </c>
      <c r="I7" s="2">
        <v>0.34005479999999999</v>
      </c>
      <c r="J7" s="2">
        <v>3.2784667000000001</v>
      </c>
      <c r="K7" s="1">
        <v>185</v>
      </c>
      <c r="L7" s="2">
        <v>-25.812999999999999</v>
      </c>
    </row>
    <row r="8" spans="1:13" x14ac:dyDescent="0.2">
      <c r="A8" s="1" t="s">
        <v>0</v>
      </c>
      <c r="B8" s="1" t="s">
        <v>53</v>
      </c>
      <c r="C8" s="1" t="s">
        <v>54</v>
      </c>
      <c r="D8" s="1">
        <v>1</v>
      </c>
      <c r="E8" s="1">
        <v>23</v>
      </c>
      <c r="F8" s="1">
        <v>3</v>
      </c>
      <c r="G8" s="1">
        <v>80</v>
      </c>
      <c r="H8" s="2">
        <v>-17.03</v>
      </c>
      <c r="I8" s="2">
        <v>0.34537267729999999</v>
      </c>
      <c r="J8" s="2">
        <v>3.3975329941000001</v>
      </c>
      <c r="K8" s="1">
        <v>192</v>
      </c>
      <c r="L8" s="2">
        <v>-26.658000000000001</v>
      </c>
    </row>
    <row r="9" spans="1:13" x14ac:dyDescent="0.2">
      <c r="A9" s="1" t="s">
        <v>0</v>
      </c>
      <c r="B9" s="1" t="s">
        <v>55</v>
      </c>
      <c r="C9" s="1" t="s">
        <v>56</v>
      </c>
      <c r="D9" s="1">
        <v>1</v>
      </c>
      <c r="E9" s="1">
        <v>24</v>
      </c>
      <c r="F9" s="1">
        <v>3</v>
      </c>
      <c r="G9" s="1">
        <v>112</v>
      </c>
      <c r="H9" s="2">
        <v>-8.8239999999999998</v>
      </c>
      <c r="I9" s="2">
        <v>0.48898550000000002</v>
      </c>
      <c r="J9" s="2">
        <v>4.0438540999999999</v>
      </c>
      <c r="K9" s="1">
        <v>229</v>
      </c>
      <c r="L9" s="2">
        <v>-28.166</v>
      </c>
    </row>
    <row r="10" spans="1:13" x14ac:dyDescent="0.2">
      <c r="A10" s="1" t="s">
        <v>0</v>
      </c>
      <c r="B10" s="1" t="s">
        <v>26</v>
      </c>
      <c r="C10" s="1" t="s">
        <v>27</v>
      </c>
      <c r="D10" s="1">
        <v>1</v>
      </c>
      <c r="E10" s="1">
        <v>9</v>
      </c>
      <c r="F10" s="1">
        <v>3</v>
      </c>
      <c r="G10" s="1">
        <v>80</v>
      </c>
      <c r="H10" s="2">
        <v>-1.252</v>
      </c>
      <c r="I10" s="2">
        <v>0.349526</v>
      </c>
      <c r="J10" s="2">
        <v>3.3130465999999998</v>
      </c>
      <c r="K10" s="1">
        <v>186</v>
      </c>
      <c r="L10" s="2">
        <v>-26.940999999999999</v>
      </c>
    </row>
    <row r="11" spans="1:13" x14ac:dyDescent="0.2">
      <c r="A11" s="1" t="s">
        <v>0</v>
      </c>
      <c r="B11" s="1" t="s">
        <v>28</v>
      </c>
      <c r="C11" s="1" t="s">
        <v>29</v>
      </c>
      <c r="D11" s="1">
        <v>1</v>
      </c>
      <c r="E11" s="1">
        <v>10</v>
      </c>
      <c r="F11" s="1">
        <v>3</v>
      </c>
      <c r="G11" s="1">
        <v>84</v>
      </c>
      <c r="H11" s="2">
        <v>-3.69</v>
      </c>
      <c r="I11" s="2">
        <v>0.36874269999999998</v>
      </c>
      <c r="J11" s="2">
        <v>3.9918499000000001</v>
      </c>
      <c r="K11" s="1">
        <v>222</v>
      </c>
      <c r="L11" s="2">
        <v>-27.292000000000002</v>
      </c>
    </row>
    <row r="12" spans="1:13" x14ac:dyDescent="0.2">
      <c r="A12" s="1" t="s">
        <v>0</v>
      </c>
      <c r="B12" s="1" t="s">
        <v>22</v>
      </c>
      <c r="C12" s="1" t="s">
        <v>23</v>
      </c>
      <c r="D12" s="1">
        <v>1</v>
      </c>
      <c r="E12" s="1">
        <v>7</v>
      </c>
      <c r="F12" s="1">
        <v>3</v>
      </c>
      <c r="G12" s="1">
        <v>62</v>
      </c>
      <c r="H12" s="2">
        <v>-8.6470000000000002</v>
      </c>
      <c r="I12" s="2">
        <v>0.26279259999999999</v>
      </c>
      <c r="J12" s="2">
        <v>2.8049805000000001</v>
      </c>
      <c r="K12" s="1">
        <v>158</v>
      </c>
      <c r="L12" s="2">
        <v>-26.123999999999999</v>
      </c>
    </row>
    <row r="13" spans="1:13" x14ac:dyDescent="0.2">
      <c r="A13" s="1" t="s">
        <v>0</v>
      </c>
      <c r="B13" s="1" t="s">
        <v>30</v>
      </c>
      <c r="C13" s="1" t="s">
        <v>31</v>
      </c>
      <c r="D13" s="1">
        <v>1</v>
      </c>
      <c r="E13" s="1">
        <v>11</v>
      </c>
      <c r="F13" s="1">
        <v>3</v>
      </c>
      <c r="G13" s="1">
        <v>70</v>
      </c>
      <c r="H13" s="2">
        <v>-2.0680000000000001</v>
      </c>
      <c r="I13" s="2">
        <v>0.30406040000000001</v>
      </c>
      <c r="J13" s="2">
        <v>2.7669226999999998</v>
      </c>
      <c r="K13" s="1">
        <v>155</v>
      </c>
      <c r="L13" s="2">
        <v>-26.821999999999999</v>
      </c>
    </row>
    <row r="14" spans="1:13" x14ac:dyDescent="0.2">
      <c r="A14" s="1" t="s">
        <v>0</v>
      </c>
      <c r="B14" s="1" t="s">
        <v>32</v>
      </c>
      <c r="C14" s="1" t="s">
        <v>33</v>
      </c>
      <c r="D14" s="1">
        <v>1</v>
      </c>
      <c r="E14" s="1">
        <v>12</v>
      </c>
      <c r="F14" s="1">
        <v>3</v>
      </c>
      <c r="G14" s="1">
        <v>108</v>
      </c>
      <c r="H14" s="2">
        <v>-5.391</v>
      </c>
      <c r="I14" s="2">
        <v>0.48752869999999998</v>
      </c>
      <c r="J14" s="2">
        <v>3.7617951000000001</v>
      </c>
      <c r="K14" s="1">
        <v>203</v>
      </c>
      <c r="L14" s="2">
        <v>-29.16</v>
      </c>
    </row>
    <row r="15" spans="1:13" x14ac:dyDescent="0.2">
      <c r="A15" s="1" t="s">
        <v>0</v>
      </c>
      <c r="B15" s="1" t="s">
        <v>34</v>
      </c>
      <c r="C15" s="1" t="s">
        <v>35</v>
      </c>
      <c r="D15" s="1">
        <v>1</v>
      </c>
      <c r="E15" s="1">
        <v>13</v>
      </c>
      <c r="F15" s="1">
        <v>3</v>
      </c>
      <c r="G15" s="1">
        <v>80</v>
      </c>
      <c r="H15" s="2">
        <v>-3.5350000000000001</v>
      </c>
      <c r="I15" s="2">
        <v>0.3481746</v>
      </c>
      <c r="J15" s="2">
        <v>3.4028507000000001</v>
      </c>
      <c r="K15" s="1">
        <v>189</v>
      </c>
      <c r="L15" s="2">
        <v>-26.568000000000001</v>
      </c>
    </row>
    <row r="16" spans="1:13" x14ac:dyDescent="0.2">
      <c r="A16" s="1" t="s">
        <v>0</v>
      </c>
      <c r="B16" s="1" t="s">
        <v>36</v>
      </c>
      <c r="C16" s="1" t="s">
        <v>37</v>
      </c>
      <c r="D16" s="1">
        <v>1</v>
      </c>
      <c r="E16" s="1">
        <v>14</v>
      </c>
      <c r="F16" s="1">
        <v>3</v>
      </c>
      <c r="G16" s="1">
        <v>97</v>
      </c>
      <c r="H16" s="2">
        <v>-13.504</v>
      </c>
      <c r="I16" s="2">
        <v>0.42916539999999997</v>
      </c>
      <c r="J16" s="2">
        <v>3.4624157000000002</v>
      </c>
      <c r="K16" s="1">
        <v>188</v>
      </c>
      <c r="L16" s="2">
        <v>-27.780999999999999</v>
      </c>
    </row>
    <row r="17" spans="1:13" x14ac:dyDescent="0.2">
      <c r="A17" s="1" t="s">
        <v>0</v>
      </c>
      <c r="B17" s="1" t="s">
        <v>41</v>
      </c>
      <c r="C17" s="1" t="s">
        <v>42</v>
      </c>
      <c r="D17" s="1">
        <v>1</v>
      </c>
      <c r="E17" s="1">
        <v>17</v>
      </c>
      <c r="F17" s="1">
        <v>3</v>
      </c>
      <c r="G17" s="1">
        <v>72</v>
      </c>
      <c r="H17" s="2">
        <v>-0.45600000000000002</v>
      </c>
      <c r="I17" s="2">
        <v>0.31115330000000002</v>
      </c>
      <c r="J17" s="2">
        <v>3.0415747</v>
      </c>
      <c r="K17" s="1">
        <v>171</v>
      </c>
      <c r="L17" s="2">
        <v>-26.817</v>
      </c>
    </row>
    <row r="18" spans="1:13" x14ac:dyDescent="0.2">
      <c r="A18" s="1" t="s">
        <v>0</v>
      </c>
      <c r="B18" s="1" t="s">
        <v>59</v>
      </c>
      <c r="C18" s="1" t="s">
        <v>60</v>
      </c>
      <c r="D18" s="1">
        <v>1</v>
      </c>
      <c r="E18" s="1">
        <v>27</v>
      </c>
      <c r="F18" s="1">
        <v>3</v>
      </c>
      <c r="G18" s="1">
        <v>64</v>
      </c>
      <c r="H18" s="2">
        <v>-1.254</v>
      </c>
      <c r="I18" s="2">
        <v>0.27413589999999999</v>
      </c>
      <c r="J18" s="2">
        <v>2.2170679</v>
      </c>
      <c r="K18" s="1">
        <v>125</v>
      </c>
      <c r="L18" s="2">
        <v>-26.329000000000001</v>
      </c>
    </row>
    <row r="19" spans="1:13" x14ac:dyDescent="0.2">
      <c r="A19" s="1" t="s">
        <v>0</v>
      </c>
      <c r="B19" s="1" t="s">
        <v>79</v>
      </c>
      <c r="C19" s="1" t="s">
        <v>80</v>
      </c>
      <c r="D19" s="1">
        <v>1</v>
      </c>
      <c r="E19" s="1">
        <v>38</v>
      </c>
      <c r="F19" s="1">
        <v>3</v>
      </c>
      <c r="G19" s="1">
        <v>110</v>
      </c>
      <c r="H19" s="2">
        <v>-5.1539999999999999</v>
      </c>
      <c r="I19" s="2">
        <v>0.4910427</v>
      </c>
      <c r="J19" s="2">
        <v>7.0980479000000001</v>
      </c>
      <c r="K19" s="1">
        <v>389</v>
      </c>
      <c r="L19" s="2">
        <v>-30.143999999999998</v>
      </c>
    </row>
    <row r="20" spans="1:13" x14ac:dyDescent="0.2">
      <c r="A20" s="1" t="s">
        <v>0</v>
      </c>
      <c r="B20" s="1" t="s">
        <v>81</v>
      </c>
      <c r="C20" s="1" t="s">
        <v>82</v>
      </c>
      <c r="D20" s="1">
        <v>1</v>
      </c>
      <c r="E20" s="1">
        <v>39</v>
      </c>
      <c r="F20" s="1">
        <v>3</v>
      </c>
      <c r="G20" s="1">
        <v>58</v>
      </c>
      <c r="H20" s="2">
        <v>-3.2629999999999999</v>
      </c>
      <c r="I20" s="2">
        <v>0.244725</v>
      </c>
      <c r="J20" s="2">
        <v>3.3393765000000002</v>
      </c>
      <c r="K20" s="1">
        <v>188</v>
      </c>
      <c r="L20" s="2">
        <v>-26.701000000000001</v>
      </c>
    </row>
    <row r="21" spans="1:13" x14ac:dyDescent="0.2">
      <c r="A21" s="1" t="s">
        <v>0</v>
      </c>
      <c r="B21" s="1" t="s">
        <v>83</v>
      </c>
      <c r="C21" s="1" t="s">
        <v>84</v>
      </c>
      <c r="D21" s="1">
        <v>1</v>
      </c>
      <c r="E21" s="1">
        <v>40</v>
      </c>
      <c r="F21" s="1">
        <v>3</v>
      </c>
      <c r="G21" s="1">
        <v>65</v>
      </c>
      <c r="H21" s="2">
        <v>-1.3740000000000001</v>
      </c>
      <c r="I21" s="2">
        <v>0.28030830000000001</v>
      </c>
      <c r="J21" s="2">
        <v>3.5128134000000002</v>
      </c>
      <c r="K21" s="1">
        <v>193</v>
      </c>
      <c r="L21" s="2">
        <v>-26.986000000000001</v>
      </c>
    </row>
    <row r="22" spans="1:13" x14ac:dyDescent="0.2">
      <c r="A22" s="1" t="s">
        <v>0</v>
      </c>
      <c r="B22" s="1" t="s">
        <v>85</v>
      </c>
      <c r="C22" s="1" t="s">
        <v>86</v>
      </c>
      <c r="D22" s="1">
        <v>1</v>
      </c>
      <c r="E22" s="1">
        <v>41</v>
      </c>
      <c r="F22" s="1">
        <v>3</v>
      </c>
      <c r="G22" s="1">
        <v>53</v>
      </c>
      <c r="H22" s="2">
        <v>0.80700000000000005</v>
      </c>
      <c r="I22" s="2">
        <v>0.2193244</v>
      </c>
      <c r="J22" s="2">
        <v>4.0021646999999998</v>
      </c>
      <c r="K22" s="1">
        <v>221</v>
      </c>
      <c r="L22" s="2">
        <v>-25.74</v>
      </c>
    </row>
    <row r="23" spans="1:13" x14ac:dyDescent="0.2">
      <c r="A23" s="1" t="s">
        <v>0</v>
      </c>
      <c r="B23" s="1" t="s">
        <v>87</v>
      </c>
      <c r="C23" s="1" t="s">
        <v>88</v>
      </c>
      <c r="D23" s="1">
        <v>1</v>
      </c>
      <c r="E23" s="1">
        <v>42</v>
      </c>
      <c r="F23" s="1">
        <v>3</v>
      </c>
      <c r="G23" s="1">
        <v>51</v>
      </c>
      <c r="H23" s="2">
        <v>-21.422999999999998</v>
      </c>
      <c r="I23" s="2">
        <v>0.20921400000000001</v>
      </c>
      <c r="J23" s="2">
        <v>2.9318968000000001</v>
      </c>
      <c r="K23" s="1">
        <v>165</v>
      </c>
      <c r="L23" s="2">
        <v>-25.754999999999999</v>
      </c>
    </row>
    <row r="24" spans="1:13" x14ac:dyDescent="0.2">
      <c r="A24" s="1" t="s">
        <v>0</v>
      </c>
      <c r="B24" s="1" t="s">
        <v>89</v>
      </c>
      <c r="C24" s="1" t="s">
        <v>90</v>
      </c>
      <c r="D24" s="1">
        <v>1</v>
      </c>
      <c r="E24" s="1">
        <v>43</v>
      </c>
      <c r="F24" s="1">
        <v>3</v>
      </c>
      <c r="G24" s="1">
        <v>93</v>
      </c>
      <c r="H24" s="2">
        <v>-2.766</v>
      </c>
      <c r="I24" s="2">
        <v>0.40729589999999999</v>
      </c>
      <c r="J24" s="2">
        <v>4.4464617999999998</v>
      </c>
      <c r="K24" s="1">
        <v>249</v>
      </c>
      <c r="L24" s="2">
        <v>-29.036000000000001</v>
      </c>
    </row>
    <row r="25" spans="1:13" x14ac:dyDescent="0.2">
      <c r="A25" s="1" t="s">
        <v>0</v>
      </c>
      <c r="B25" s="1" t="s">
        <v>91</v>
      </c>
      <c r="C25" s="1" t="s">
        <v>92</v>
      </c>
      <c r="D25" s="1">
        <v>1</v>
      </c>
      <c r="E25" s="1">
        <v>44</v>
      </c>
      <c r="F25" s="1">
        <v>3</v>
      </c>
      <c r="G25" s="1">
        <v>123</v>
      </c>
      <c r="H25" s="2">
        <v>-8.0299999999999994</v>
      </c>
      <c r="I25" s="2">
        <v>0.54896339999999999</v>
      </c>
      <c r="J25" s="2">
        <v>4.9459638999999997</v>
      </c>
      <c r="K25" s="1">
        <v>270</v>
      </c>
      <c r="L25" s="2">
        <v>-30.010999999999999</v>
      </c>
    </row>
    <row r="26" spans="1:13" x14ac:dyDescent="0.2">
      <c r="A26" s="1" t="s">
        <v>0</v>
      </c>
      <c r="B26" s="1" t="s">
        <v>61</v>
      </c>
      <c r="C26" s="1" t="s">
        <v>62</v>
      </c>
      <c r="D26" s="1">
        <v>1</v>
      </c>
      <c r="E26" s="1">
        <v>28</v>
      </c>
      <c r="F26" s="1">
        <v>3</v>
      </c>
      <c r="G26" s="1">
        <v>76</v>
      </c>
      <c r="H26" s="2">
        <v>-1.8819999999999999</v>
      </c>
      <c r="I26" s="2">
        <v>0.32974448520000005</v>
      </c>
      <c r="J26" s="2">
        <v>2.6436105020000005</v>
      </c>
      <c r="K26" s="1">
        <v>149</v>
      </c>
      <c r="L26" s="2">
        <v>-27.405999999999999</v>
      </c>
    </row>
    <row r="27" spans="1:13" x14ac:dyDescent="0.2">
      <c r="A27" s="1" t="s">
        <v>0</v>
      </c>
      <c r="B27" s="1" t="s">
        <v>63</v>
      </c>
      <c r="C27" s="1" t="s">
        <v>64</v>
      </c>
      <c r="D27" s="1">
        <v>1</v>
      </c>
      <c r="E27" s="1">
        <v>29</v>
      </c>
      <c r="F27" s="1">
        <v>3</v>
      </c>
      <c r="G27" s="1">
        <v>70</v>
      </c>
      <c r="H27" s="2">
        <v>-0.151</v>
      </c>
      <c r="I27" s="2">
        <v>0.30216710000000002</v>
      </c>
      <c r="J27" s="2">
        <v>3.5300419000000001</v>
      </c>
      <c r="K27" s="1">
        <v>199</v>
      </c>
      <c r="L27" s="2">
        <v>-27.359000000000002</v>
      </c>
    </row>
    <row r="28" spans="1:13" x14ac:dyDescent="0.2">
      <c r="A28" s="1" t="s">
        <v>0</v>
      </c>
      <c r="B28" s="1" t="s">
        <v>65</v>
      </c>
      <c r="C28" s="1" t="s">
        <v>66</v>
      </c>
      <c r="D28" s="1">
        <v>1</v>
      </c>
      <c r="E28" s="1">
        <v>30</v>
      </c>
      <c r="F28" s="1">
        <v>3</v>
      </c>
      <c r="G28" s="1">
        <v>134</v>
      </c>
      <c r="H28" s="2">
        <v>-5.2859999999999996</v>
      </c>
      <c r="I28" s="2">
        <v>0.59433009999999997</v>
      </c>
      <c r="J28" s="2">
        <v>5.1209248000000001</v>
      </c>
      <c r="K28" s="1">
        <v>287</v>
      </c>
      <c r="L28" s="2">
        <v>-30.55</v>
      </c>
    </row>
    <row r="29" spans="1:13" x14ac:dyDescent="0.2">
      <c r="A29" s="1" t="s">
        <v>0</v>
      </c>
      <c r="B29" s="1" t="s">
        <v>67</v>
      </c>
      <c r="C29" s="1" t="s">
        <v>68</v>
      </c>
      <c r="D29" s="1">
        <v>1</v>
      </c>
      <c r="E29" s="1">
        <v>31</v>
      </c>
      <c r="F29" s="1">
        <v>3</v>
      </c>
      <c r="G29" s="8"/>
      <c r="H29" s="9"/>
      <c r="I29" s="9"/>
      <c r="J29" s="2">
        <v>2.7461511999999999</v>
      </c>
      <c r="K29" s="1">
        <v>155</v>
      </c>
      <c r="L29" s="2">
        <v>-26.541</v>
      </c>
      <c r="M29" t="s">
        <v>221</v>
      </c>
    </row>
    <row r="30" spans="1:13" x14ac:dyDescent="0.2">
      <c r="A30" s="1" t="s">
        <v>0</v>
      </c>
      <c r="B30" s="1" t="s">
        <v>69</v>
      </c>
      <c r="C30" s="1" t="s">
        <v>70</v>
      </c>
      <c r="D30" s="1">
        <v>1</v>
      </c>
      <c r="E30" s="1">
        <v>32</v>
      </c>
      <c r="F30" s="1">
        <v>3</v>
      </c>
      <c r="G30" s="1">
        <v>93</v>
      </c>
      <c r="H30" s="2">
        <v>-6.8310000000000004</v>
      </c>
      <c r="I30" s="2">
        <v>0.40501090000000001</v>
      </c>
      <c r="J30" s="2">
        <v>5.6571597999999996</v>
      </c>
      <c r="K30" s="1">
        <v>316</v>
      </c>
      <c r="L30" s="2">
        <v>-30.02</v>
      </c>
    </row>
    <row r="31" spans="1:13" x14ac:dyDescent="0.2">
      <c r="A31" s="1" t="s">
        <v>0</v>
      </c>
      <c r="B31" s="1" t="s">
        <v>71</v>
      </c>
      <c r="C31" s="1" t="s">
        <v>72</v>
      </c>
      <c r="D31" s="1">
        <v>1</v>
      </c>
      <c r="E31" s="1">
        <v>33</v>
      </c>
      <c r="F31" s="1">
        <v>3</v>
      </c>
      <c r="G31" s="1">
        <v>61</v>
      </c>
      <c r="H31" s="2">
        <v>-4.6479999999999997</v>
      </c>
      <c r="I31" s="2">
        <v>0.2601369</v>
      </c>
      <c r="J31" s="2">
        <v>2.9372400999999999</v>
      </c>
      <c r="K31" s="1">
        <v>163</v>
      </c>
      <c r="L31" s="2">
        <v>-29.085000000000001</v>
      </c>
    </row>
    <row r="32" spans="1:13" x14ac:dyDescent="0.2">
      <c r="A32" s="1" t="s">
        <v>0</v>
      </c>
      <c r="B32" s="1" t="s">
        <v>73</v>
      </c>
      <c r="C32" s="1" t="s">
        <v>74</v>
      </c>
      <c r="D32" s="1">
        <v>1</v>
      </c>
      <c r="E32" s="1">
        <v>34</v>
      </c>
      <c r="F32" s="1">
        <v>3</v>
      </c>
      <c r="G32" s="1">
        <v>93</v>
      </c>
      <c r="H32" s="2">
        <v>-3.3540000000000001</v>
      </c>
      <c r="I32" s="2">
        <v>0.41290640000000001</v>
      </c>
      <c r="J32" s="2">
        <v>4.5316023999999997</v>
      </c>
      <c r="K32" s="1">
        <v>250</v>
      </c>
      <c r="L32" s="2">
        <v>-31.327000000000002</v>
      </c>
    </row>
    <row r="33" spans="1:13" x14ac:dyDescent="0.2">
      <c r="A33" s="1" t="s">
        <v>0</v>
      </c>
      <c r="B33" s="1" t="s">
        <v>77</v>
      </c>
      <c r="C33" s="1" t="s">
        <v>78</v>
      </c>
      <c r="D33" s="1">
        <v>1</v>
      </c>
      <c r="E33" s="1">
        <v>37</v>
      </c>
      <c r="F33" s="1">
        <v>3</v>
      </c>
      <c r="G33" s="1">
        <v>72</v>
      </c>
      <c r="H33" s="2">
        <v>-0.14499999999999999</v>
      </c>
      <c r="I33" s="2">
        <v>0.31342449999999999</v>
      </c>
      <c r="J33" s="2">
        <v>3.3549671999999999</v>
      </c>
      <c r="K33" s="1">
        <v>188</v>
      </c>
      <c r="L33" s="2">
        <v>-27.420999999999999</v>
      </c>
    </row>
    <row r="34" spans="1:13" x14ac:dyDescent="0.2">
      <c r="A34" s="1" t="s">
        <v>0</v>
      </c>
      <c r="B34" s="1" t="s">
        <v>99</v>
      </c>
      <c r="C34" s="1" t="s">
        <v>100</v>
      </c>
      <c r="D34" s="1">
        <v>1</v>
      </c>
      <c r="E34" s="1">
        <v>6</v>
      </c>
      <c r="F34" s="1">
        <v>3</v>
      </c>
      <c r="G34" s="1">
        <v>56</v>
      </c>
      <c r="H34" s="2">
        <v>1.645</v>
      </c>
      <c r="I34" s="2">
        <v>0.22492619999999999</v>
      </c>
      <c r="J34" s="2">
        <v>2.8950417000000002</v>
      </c>
      <c r="K34" s="1">
        <v>171</v>
      </c>
      <c r="L34" s="2">
        <v>-25.663</v>
      </c>
    </row>
    <row r="35" spans="1:13" x14ac:dyDescent="0.2">
      <c r="A35" s="1" t="s">
        <v>0</v>
      </c>
      <c r="B35" s="1" t="s">
        <v>119</v>
      </c>
      <c r="C35" s="1" t="s">
        <v>120</v>
      </c>
      <c r="D35" s="1">
        <v>1</v>
      </c>
      <c r="E35" s="1">
        <v>17</v>
      </c>
      <c r="F35" s="1">
        <v>3</v>
      </c>
      <c r="G35" s="1">
        <v>82</v>
      </c>
      <c r="H35" s="2">
        <v>-1.238</v>
      </c>
      <c r="I35" s="2">
        <v>0.35959180000000002</v>
      </c>
      <c r="J35" s="2">
        <v>4.5277057000000003</v>
      </c>
      <c r="K35" s="1">
        <v>258</v>
      </c>
      <c r="L35" s="2">
        <v>-30.323</v>
      </c>
    </row>
    <row r="36" spans="1:13" x14ac:dyDescent="0.2">
      <c r="A36" s="1" t="s">
        <v>0</v>
      </c>
      <c r="B36" s="1" t="s">
        <v>121</v>
      </c>
      <c r="C36" s="1" t="s">
        <v>122</v>
      </c>
      <c r="D36" s="1">
        <v>1</v>
      </c>
      <c r="E36" s="1">
        <v>18</v>
      </c>
      <c r="F36" s="1">
        <v>3</v>
      </c>
      <c r="G36" s="1">
        <v>63</v>
      </c>
      <c r="H36" s="2">
        <v>-1.524</v>
      </c>
      <c r="I36" s="2">
        <v>0.25787060000000001</v>
      </c>
      <c r="J36" s="2">
        <v>3.4156597999999998</v>
      </c>
      <c r="K36" s="1">
        <v>201</v>
      </c>
      <c r="L36" s="2">
        <v>-27.012</v>
      </c>
    </row>
    <row r="37" spans="1:13" x14ac:dyDescent="0.2">
      <c r="A37" s="1" t="s">
        <v>0</v>
      </c>
      <c r="B37" s="1" t="s">
        <v>123</v>
      </c>
      <c r="C37" s="1" t="s">
        <v>124</v>
      </c>
      <c r="D37" s="1">
        <v>1</v>
      </c>
      <c r="E37" s="1">
        <v>19</v>
      </c>
      <c r="F37" s="1">
        <v>3</v>
      </c>
      <c r="G37" s="1">
        <v>54</v>
      </c>
      <c r="H37" s="2">
        <v>0.32900000000000001</v>
      </c>
      <c r="I37" s="2">
        <v>0.21605650000000001</v>
      </c>
      <c r="J37" s="2">
        <v>2.4054102999999998</v>
      </c>
      <c r="K37" s="1">
        <v>142</v>
      </c>
      <c r="L37" s="2">
        <v>-26.605</v>
      </c>
    </row>
    <row r="38" spans="1:13" x14ac:dyDescent="0.2">
      <c r="A38" s="1" t="s">
        <v>0</v>
      </c>
      <c r="B38" s="1" t="s">
        <v>125</v>
      </c>
      <c r="C38" s="1" t="s">
        <v>126</v>
      </c>
      <c r="D38" s="1">
        <v>1</v>
      </c>
      <c r="E38" s="1">
        <v>20</v>
      </c>
      <c r="F38" s="1">
        <v>3</v>
      </c>
      <c r="H38" s="3"/>
      <c r="I38" s="3"/>
      <c r="J38" s="2">
        <v>2.5685015</v>
      </c>
      <c r="K38" s="1">
        <v>146</v>
      </c>
      <c r="L38" s="7">
        <v>-71.855999999999995</v>
      </c>
      <c r="M38" t="s">
        <v>214</v>
      </c>
    </row>
    <row r="39" spans="1:13" x14ac:dyDescent="0.2">
      <c r="A39" s="1" t="s">
        <v>0</v>
      </c>
      <c r="B39" s="1" t="s">
        <v>127</v>
      </c>
      <c r="C39" s="1" t="s">
        <v>128</v>
      </c>
      <c r="D39" s="1">
        <v>1</v>
      </c>
      <c r="E39" s="1">
        <v>21</v>
      </c>
      <c r="F39" s="1">
        <v>3</v>
      </c>
      <c r="G39" s="1">
        <v>58</v>
      </c>
      <c r="H39" s="2">
        <v>0.89600000000000002</v>
      </c>
      <c r="I39" s="2">
        <v>0.2477036</v>
      </c>
      <c r="J39" s="2">
        <v>2.9404528000000001</v>
      </c>
      <c r="K39" s="1">
        <v>176</v>
      </c>
      <c r="L39" s="2">
        <v>-25.675000000000001</v>
      </c>
    </row>
    <row r="40" spans="1:13" x14ac:dyDescent="0.2">
      <c r="A40" s="1" t="s">
        <v>0</v>
      </c>
      <c r="B40" s="1" t="s">
        <v>129</v>
      </c>
      <c r="C40" s="1" t="s">
        <v>130</v>
      </c>
      <c r="D40" s="1">
        <v>1</v>
      </c>
      <c r="E40" s="1">
        <v>22</v>
      </c>
      <c r="F40" s="1">
        <v>3</v>
      </c>
      <c r="G40" s="1">
        <v>70</v>
      </c>
      <c r="H40" s="2">
        <v>0.92200000000000004</v>
      </c>
      <c r="I40" s="2">
        <v>0.30382360000000003</v>
      </c>
      <c r="J40" s="2">
        <v>3.6462957999999999</v>
      </c>
      <c r="K40" s="1">
        <v>210</v>
      </c>
      <c r="L40" s="2">
        <v>-29.495000000000001</v>
      </c>
    </row>
    <row r="41" spans="1:13" x14ac:dyDescent="0.2">
      <c r="A41" s="1" t="s">
        <v>131</v>
      </c>
      <c r="B41" s="1" t="s">
        <v>132</v>
      </c>
      <c r="C41" s="1" t="s">
        <v>133</v>
      </c>
      <c r="D41" s="1">
        <v>1</v>
      </c>
      <c r="E41" s="1">
        <v>23</v>
      </c>
      <c r="F41" s="1">
        <v>3</v>
      </c>
      <c r="G41" s="1">
        <v>75</v>
      </c>
      <c r="H41" s="2">
        <v>-4.3419999999999996</v>
      </c>
      <c r="I41" s="2">
        <v>0.32086310000000001</v>
      </c>
      <c r="J41" s="2">
        <v>3.9503906999999998</v>
      </c>
      <c r="K41" s="1">
        <v>228</v>
      </c>
      <c r="L41" s="7">
        <v>-58.167000000000002</v>
      </c>
      <c r="M41" t="s">
        <v>214</v>
      </c>
    </row>
    <row r="42" spans="1:13" x14ac:dyDescent="0.2">
      <c r="A42" s="1" t="s">
        <v>0</v>
      </c>
      <c r="B42" s="1" t="s">
        <v>101</v>
      </c>
      <c r="C42" s="1" t="s">
        <v>102</v>
      </c>
      <c r="D42" s="1">
        <v>1</v>
      </c>
      <c r="E42" s="1">
        <v>7</v>
      </c>
      <c r="F42" s="1">
        <v>3</v>
      </c>
      <c r="G42" s="1">
        <v>78</v>
      </c>
      <c r="H42" s="2">
        <v>-1.4999999999999999E-2</v>
      </c>
      <c r="I42" s="2">
        <v>0.32994830000000003</v>
      </c>
      <c r="J42" s="2">
        <v>5.0432322999999997</v>
      </c>
      <c r="K42" s="1">
        <v>294</v>
      </c>
      <c r="L42" s="2">
        <v>-26.263000000000002</v>
      </c>
    </row>
    <row r="43" spans="1:13" x14ac:dyDescent="0.2">
      <c r="A43" s="1" t="s">
        <v>131</v>
      </c>
      <c r="B43" s="1" t="s">
        <v>177</v>
      </c>
      <c r="C43" s="1" t="s">
        <v>102</v>
      </c>
      <c r="D43" s="1">
        <v>1</v>
      </c>
      <c r="E43" s="1">
        <v>7</v>
      </c>
      <c r="F43" s="1">
        <v>3</v>
      </c>
      <c r="G43" s="1">
        <v>67</v>
      </c>
      <c r="H43" s="2">
        <v>-5.3150000000000004</v>
      </c>
      <c r="I43" s="2">
        <v>0.26925169999999998</v>
      </c>
      <c r="J43" s="2">
        <v>2.1494361999999998</v>
      </c>
      <c r="K43" s="1">
        <v>131</v>
      </c>
      <c r="L43" s="2">
        <v>-26.725999999999999</v>
      </c>
    </row>
    <row r="44" spans="1:13" x14ac:dyDescent="0.2">
      <c r="A44" s="1" t="s">
        <v>0</v>
      </c>
      <c r="B44" s="1" t="s">
        <v>103</v>
      </c>
      <c r="C44" s="1" t="s">
        <v>104</v>
      </c>
      <c r="D44" s="1">
        <v>1</v>
      </c>
      <c r="E44" s="1">
        <v>8</v>
      </c>
      <c r="F44" s="1">
        <v>3</v>
      </c>
      <c r="G44" s="1">
        <v>73</v>
      </c>
      <c r="H44" s="2">
        <v>-1.0189999999999999</v>
      </c>
      <c r="I44" s="2">
        <v>0.31259150000000002</v>
      </c>
      <c r="J44" s="2">
        <v>3.4033601999999998</v>
      </c>
      <c r="K44" s="1">
        <v>194</v>
      </c>
      <c r="L44" s="2">
        <v>-29.984000000000002</v>
      </c>
    </row>
    <row r="45" spans="1:13" x14ac:dyDescent="0.2">
      <c r="A45" s="1" t="s">
        <v>0</v>
      </c>
      <c r="B45" s="1" t="s">
        <v>105</v>
      </c>
      <c r="C45" s="1" t="s">
        <v>106</v>
      </c>
      <c r="D45" s="1">
        <v>1</v>
      </c>
      <c r="E45" s="1">
        <v>9</v>
      </c>
      <c r="F45" s="1">
        <v>3</v>
      </c>
      <c r="G45" s="1">
        <v>81</v>
      </c>
      <c r="H45" s="2">
        <v>-1.2629999999999999</v>
      </c>
      <c r="I45" s="2">
        <v>0.34308179999999999</v>
      </c>
      <c r="J45" s="2">
        <v>4.3251720999999996</v>
      </c>
      <c r="K45" s="1">
        <v>247</v>
      </c>
      <c r="L45" s="2">
        <v>-30.282</v>
      </c>
    </row>
    <row r="46" spans="1:13" x14ac:dyDescent="0.2">
      <c r="A46" s="1" t="s">
        <v>0</v>
      </c>
      <c r="B46" s="1" t="s">
        <v>107</v>
      </c>
      <c r="C46" s="1" t="s">
        <v>108</v>
      </c>
      <c r="D46" s="1">
        <v>1</v>
      </c>
      <c r="E46" s="1">
        <v>10</v>
      </c>
      <c r="F46" s="1">
        <v>3</v>
      </c>
      <c r="G46" s="1">
        <v>54</v>
      </c>
      <c r="H46" s="2">
        <v>-26.812999999999999</v>
      </c>
      <c r="I46" s="2">
        <v>0.21671409999999999</v>
      </c>
      <c r="J46" s="2">
        <v>2.7693732999999998</v>
      </c>
      <c r="K46" s="1">
        <v>164</v>
      </c>
      <c r="L46" s="2">
        <v>-25.045999999999999</v>
      </c>
    </row>
    <row r="47" spans="1:13" x14ac:dyDescent="0.2">
      <c r="A47" s="1" t="s">
        <v>0</v>
      </c>
      <c r="B47" s="1" t="s">
        <v>109</v>
      </c>
      <c r="C47" s="1" t="s">
        <v>110</v>
      </c>
      <c r="D47" s="1">
        <v>1</v>
      </c>
      <c r="E47" s="1">
        <v>11</v>
      </c>
      <c r="F47" s="1">
        <v>3</v>
      </c>
      <c r="G47" s="1">
        <v>64</v>
      </c>
      <c r="H47" s="2">
        <v>0.44600000000000001</v>
      </c>
      <c r="I47" s="2">
        <v>0.2649746</v>
      </c>
      <c r="J47" s="2">
        <v>3.4455263</v>
      </c>
      <c r="K47" s="1">
        <v>202</v>
      </c>
      <c r="L47" s="2">
        <v>-28.655999999999999</v>
      </c>
    </row>
    <row r="48" spans="1:13" x14ac:dyDescent="0.2">
      <c r="A48" s="1" t="s">
        <v>0</v>
      </c>
      <c r="B48" s="1" t="s">
        <v>111</v>
      </c>
      <c r="C48" s="1" t="s">
        <v>112</v>
      </c>
      <c r="D48" s="1">
        <v>1</v>
      </c>
      <c r="E48" s="1">
        <v>12</v>
      </c>
      <c r="F48" s="1">
        <v>3</v>
      </c>
      <c r="G48" s="1">
        <v>78</v>
      </c>
      <c r="H48" s="2">
        <v>-3.444</v>
      </c>
      <c r="I48" s="2">
        <v>0.33151950000000002</v>
      </c>
      <c r="J48" s="2">
        <v>3.9574932999999999</v>
      </c>
      <c r="K48" s="1">
        <v>231</v>
      </c>
      <c r="L48" s="2">
        <v>-27.989000000000001</v>
      </c>
    </row>
    <row r="49" spans="1:13" x14ac:dyDescent="0.2">
      <c r="A49" s="1" t="s">
        <v>0</v>
      </c>
      <c r="B49" s="1" t="s">
        <v>113</v>
      </c>
      <c r="C49" s="1" t="s">
        <v>114</v>
      </c>
      <c r="D49" s="1">
        <v>1</v>
      </c>
      <c r="E49" s="1">
        <v>13</v>
      </c>
      <c r="F49" s="1">
        <v>3</v>
      </c>
      <c r="G49" s="1">
        <v>76</v>
      </c>
      <c r="H49" s="2">
        <v>-0.39300000000000002</v>
      </c>
      <c r="I49" s="2">
        <v>0.32615270000000002</v>
      </c>
      <c r="J49" s="2">
        <v>4.1537876999999996</v>
      </c>
      <c r="K49" s="1">
        <v>243</v>
      </c>
      <c r="L49" s="2">
        <v>-29.135999999999999</v>
      </c>
    </row>
    <row r="50" spans="1:13" x14ac:dyDescent="0.2">
      <c r="A50" s="1" t="s">
        <v>0</v>
      </c>
      <c r="B50" s="1" t="s">
        <v>117</v>
      </c>
      <c r="C50" s="1" t="s">
        <v>118</v>
      </c>
      <c r="D50" s="1">
        <v>1</v>
      </c>
      <c r="E50" s="1">
        <v>16</v>
      </c>
      <c r="F50" s="1">
        <v>3</v>
      </c>
      <c r="G50" s="1">
        <v>84</v>
      </c>
      <c r="H50" s="2">
        <v>-2.8050000000000002</v>
      </c>
      <c r="I50" s="2">
        <v>0.3644984</v>
      </c>
      <c r="J50" s="2">
        <v>4.2984074000000003</v>
      </c>
      <c r="K50" s="1">
        <v>252</v>
      </c>
      <c r="L50" s="2">
        <v>-29.417000000000002</v>
      </c>
    </row>
    <row r="51" spans="1:13" x14ac:dyDescent="0.2">
      <c r="A51" s="1" t="s">
        <v>131</v>
      </c>
      <c r="B51" s="1" t="s">
        <v>136</v>
      </c>
      <c r="C51" s="1" t="s">
        <v>137</v>
      </c>
      <c r="D51" s="1">
        <v>1</v>
      </c>
      <c r="E51" s="1">
        <v>26</v>
      </c>
      <c r="F51" s="1">
        <v>3</v>
      </c>
      <c r="G51" s="8"/>
      <c r="H51" s="9"/>
      <c r="I51" s="9"/>
      <c r="J51" s="2">
        <v>2.3358314999999998</v>
      </c>
      <c r="K51" s="1">
        <v>138</v>
      </c>
      <c r="L51" s="2">
        <v>-25.756</v>
      </c>
      <c r="M51" t="s">
        <v>221</v>
      </c>
    </row>
    <row r="52" spans="1:13" x14ac:dyDescent="0.2">
      <c r="A52" s="1" t="s">
        <v>131</v>
      </c>
      <c r="B52" s="1" t="s">
        <v>156</v>
      </c>
      <c r="C52" s="1" t="s">
        <v>157</v>
      </c>
      <c r="D52" s="1">
        <v>1</v>
      </c>
      <c r="E52" s="1">
        <v>37</v>
      </c>
      <c r="F52" s="1">
        <v>3</v>
      </c>
      <c r="G52" s="8"/>
      <c r="H52" s="9"/>
      <c r="I52" s="9"/>
      <c r="J52" s="2">
        <v>1.2973844999999999</v>
      </c>
      <c r="K52" s="1">
        <v>78</v>
      </c>
      <c r="L52" s="2">
        <v>-26.297999999999998</v>
      </c>
      <c r="M52" t="s">
        <v>221</v>
      </c>
    </row>
    <row r="53" spans="1:13" x14ac:dyDescent="0.2">
      <c r="A53" s="1" t="s">
        <v>131</v>
      </c>
      <c r="B53" s="1" t="s">
        <v>158</v>
      </c>
      <c r="C53" s="1" t="s">
        <v>159</v>
      </c>
      <c r="D53" s="1">
        <v>1</v>
      </c>
      <c r="E53" s="1">
        <v>38</v>
      </c>
      <c r="F53" s="1">
        <v>3</v>
      </c>
      <c r="G53" s="1">
        <v>63</v>
      </c>
      <c r="H53" s="2">
        <v>-0.745</v>
      </c>
      <c r="I53" s="2">
        <v>0.2595227</v>
      </c>
      <c r="J53" s="2">
        <v>3.0701429999999998</v>
      </c>
      <c r="K53" s="1">
        <v>179</v>
      </c>
      <c r="L53" s="2">
        <v>-27.585000000000001</v>
      </c>
    </row>
    <row r="54" spans="1:13" x14ac:dyDescent="0.2">
      <c r="A54" s="1" t="s">
        <v>131</v>
      </c>
      <c r="B54" s="1" t="s">
        <v>160</v>
      </c>
      <c r="C54" s="1" t="s">
        <v>161</v>
      </c>
      <c r="D54" s="1">
        <v>1</v>
      </c>
      <c r="E54" s="1">
        <v>39</v>
      </c>
      <c r="F54" s="1">
        <v>3</v>
      </c>
      <c r="G54" s="8"/>
      <c r="H54" s="9"/>
      <c r="I54" s="9"/>
      <c r="J54" s="2">
        <v>1.8677121999999999</v>
      </c>
      <c r="K54" s="1">
        <v>109</v>
      </c>
      <c r="L54" s="2">
        <v>-26.709</v>
      </c>
      <c r="M54" t="s">
        <v>221</v>
      </c>
    </row>
    <row r="55" spans="1:13" x14ac:dyDescent="0.2">
      <c r="A55" s="1" t="s">
        <v>131</v>
      </c>
      <c r="B55" s="1" t="s">
        <v>162</v>
      </c>
      <c r="C55" s="1" t="s">
        <v>163</v>
      </c>
      <c r="D55" s="1">
        <v>1</v>
      </c>
      <c r="E55" s="1">
        <v>40</v>
      </c>
      <c r="F55" s="1">
        <v>3</v>
      </c>
      <c r="G55" s="1">
        <v>70</v>
      </c>
      <c r="H55" s="2">
        <v>1.8140000000000001</v>
      </c>
      <c r="I55" s="2">
        <v>0.29598469999999999</v>
      </c>
      <c r="J55" s="2">
        <v>3.6512384</v>
      </c>
      <c r="K55" s="1">
        <v>215</v>
      </c>
      <c r="L55" s="2">
        <v>-26.792000000000002</v>
      </c>
    </row>
    <row r="56" spans="1:13" x14ac:dyDescent="0.2">
      <c r="A56" s="1" t="s">
        <v>131</v>
      </c>
      <c r="B56" s="1" t="s">
        <v>164</v>
      </c>
      <c r="C56" s="1" t="s">
        <v>165</v>
      </c>
      <c r="D56" s="1">
        <v>1</v>
      </c>
      <c r="E56" s="1">
        <v>41</v>
      </c>
      <c r="F56" s="1">
        <v>3</v>
      </c>
      <c r="G56" s="1">
        <v>58</v>
      </c>
      <c r="H56" s="2">
        <v>-2.5680000000000001</v>
      </c>
      <c r="I56" s="2">
        <v>0.26018229999999998</v>
      </c>
      <c r="J56" s="2">
        <v>2.5905912</v>
      </c>
      <c r="K56" s="1">
        <v>150</v>
      </c>
      <c r="L56" s="2">
        <v>-27.173999999999999</v>
      </c>
    </row>
    <row r="57" spans="1:13" x14ac:dyDescent="0.2">
      <c r="A57" s="1" t="s">
        <v>131</v>
      </c>
      <c r="B57" s="1" t="s">
        <v>166</v>
      </c>
      <c r="C57" s="1" t="s">
        <v>167</v>
      </c>
      <c r="D57" s="1">
        <v>1</v>
      </c>
      <c r="E57" s="1">
        <v>42</v>
      </c>
      <c r="F57" s="1">
        <v>3</v>
      </c>
      <c r="G57" s="1">
        <v>54</v>
      </c>
      <c r="H57" s="2">
        <v>2.3420000000000001</v>
      </c>
      <c r="I57" s="2">
        <v>0.22996169999999999</v>
      </c>
      <c r="J57" s="2">
        <v>2.5902577999999998</v>
      </c>
      <c r="K57" s="1">
        <v>150</v>
      </c>
      <c r="L57" s="2">
        <v>-28.370999999999999</v>
      </c>
    </row>
    <row r="58" spans="1:13" x14ac:dyDescent="0.2">
      <c r="A58" s="1" t="s">
        <v>131</v>
      </c>
      <c r="B58" s="1" t="s">
        <v>168</v>
      </c>
      <c r="C58" s="1" t="s">
        <v>169</v>
      </c>
      <c r="D58" s="1">
        <v>1</v>
      </c>
      <c r="E58" s="1">
        <v>43</v>
      </c>
      <c r="F58" s="1">
        <v>3</v>
      </c>
      <c r="G58" s="1">
        <v>56</v>
      </c>
      <c r="H58" s="2">
        <v>24.050999999999998</v>
      </c>
      <c r="I58" s="2">
        <v>0.25079089999999998</v>
      </c>
      <c r="J58" s="2">
        <v>2.9182405</v>
      </c>
      <c r="K58" s="1">
        <v>169</v>
      </c>
      <c r="L58" s="2">
        <v>-28.315000000000001</v>
      </c>
    </row>
    <row r="59" spans="1:13" x14ac:dyDescent="0.2">
      <c r="A59" s="1" t="s">
        <v>131</v>
      </c>
      <c r="B59" s="1" t="s">
        <v>138</v>
      </c>
      <c r="C59" s="1" t="s">
        <v>139</v>
      </c>
      <c r="D59" s="1">
        <v>1</v>
      </c>
      <c r="E59" s="1">
        <v>27</v>
      </c>
      <c r="F59" s="1">
        <v>3</v>
      </c>
      <c r="G59" s="8"/>
      <c r="H59" s="9"/>
      <c r="I59" s="9"/>
      <c r="J59" s="2">
        <v>1.8304406</v>
      </c>
      <c r="K59" s="1">
        <v>104</v>
      </c>
      <c r="L59" s="2">
        <v>-29.036999999999999</v>
      </c>
      <c r="M59" t="s">
        <v>221</v>
      </c>
    </row>
    <row r="60" spans="1:13" x14ac:dyDescent="0.2">
      <c r="A60" s="1" t="s">
        <v>131</v>
      </c>
      <c r="B60" s="1" t="s">
        <v>140</v>
      </c>
      <c r="C60" s="1" t="s">
        <v>141</v>
      </c>
      <c r="D60" s="1">
        <v>1</v>
      </c>
      <c r="E60" s="1">
        <v>28</v>
      </c>
      <c r="F60" s="1">
        <v>3</v>
      </c>
      <c r="G60" s="1">
        <v>56</v>
      </c>
      <c r="H60" s="2">
        <v>-1.258</v>
      </c>
      <c r="I60" s="2">
        <v>0.24629909999999999</v>
      </c>
      <c r="J60" s="2">
        <v>2.8775160999999998</v>
      </c>
      <c r="K60" s="1">
        <v>167</v>
      </c>
      <c r="L60" s="2">
        <v>-28.905000000000001</v>
      </c>
    </row>
    <row r="61" spans="1:13" x14ac:dyDescent="0.2">
      <c r="A61" s="1" t="s">
        <v>131</v>
      </c>
      <c r="B61" s="1" t="s">
        <v>142</v>
      </c>
      <c r="C61" s="1" t="s">
        <v>143</v>
      </c>
      <c r="D61" s="1">
        <v>1</v>
      </c>
      <c r="E61" s="1">
        <v>29</v>
      </c>
      <c r="F61" s="1">
        <v>3</v>
      </c>
      <c r="G61" s="1">
        <v>60</v>
      </c>
      <c r="H61" s="2">
        <v>-0.13800000000000001</v>
      </c>
      <c r="I61" s="2">
        <v>0.2497154</v>
      </c>
      <c r="J61" s="2">
        <v>3.2121479000000002</v>
      </c>
      <c r="K61" s="1">
        <v>186</v>
      </c>
      <c r="L61" s="2">
        <v>-29.635000000000002</v>
      </c>
    </row>
    <row r="62" spans="1:13" x14ac:dyDescent="0.2">
      <c r="A62" s="1" t="s">
        <v>131</v>
      </c>
      <c r="B62" s="1" t="s">
        <v>144</v>
      </c>
      <c r="C62" s="1" t="s">
        <v>145</v>
      </c>
      <c r="D62" s="1">
        <v>1</v>
      </c>
      <c r="E62" s="1">
        <v>30</v>
      </c>
      <c r="F62" s="1">
        <v>3</v>
      </c>
      <c r="G62" s="1">
        <v>54</v>
      </c>
      <c r="H62" s="2">
        <v>-0.64400000000000002</v>
      </c>
      <c r="I62" s="2">
        <v>0.2272062</v>
      </c>
      <c r="J62" s="2">
        <v>2.6002190999999999</v>
      </c>
      <c r="K62" s="1">
        <v>153</v>
      </c>
      <c r="L62" s="2">
        <v>-25.638000000000002</v>
      </c>
    </row>
    <row r="63" spans="1:13" x14ac:dyDescent="0.2">
      <c r="A63" s="1" t="s">
        <v>131</v>
      </c>
      <c r="B63" s="1" t="s">
        <v>146</v>
      </c>
      <c r="C63" s="1" t="s">
        <v>147</v>
      </c>
      <c r="D63" s="1">
        <v>1</v>
      </c>
      <c r="E63" s="1">
        <v>31</v>
      </c>
      <c r="F63" s="1">
        <v>3</v>
      </c>
      <c r="G63" s="1">
        <v>53</v>
      </c>
      <c r="H63" s="2">
        <v>0.72</v>
      </c>
      <c r="I63" s="2">
        <v>0.22984569999999999</v>
      </c>
      <c r="J63" s="2">
        <v>3.4418245999999999</v>
      </c>
      <c r="K63" s="1">
        <v>197</v>
      </c>
      <c r="L63" s="2">
        <v>-28.452999999999999</v>
      </c>
    </row>
    <row r="64" spans="1:13" x14ac:dyDescent="0.2">
      <c r="A64" s="1" t="s">
        <v>131</v>
      </c>
      <c r="B64" s="1" t="s">
        <v>148</v>
      </c>
      <c r="C64" s="1" t="s">
        <v>149</v>
      </c>
      <c r="D64" s="1">
        <v>1</v>
      </c>
      <c r="E64" s="1">
        <v>32</v>
      </c>
      <c r="F64" s="1">
        <v>3</v>
      </c>
      <c r="G64" s="1">
        <v>57</v>
      </c>
      <c r="H64" s="2">
        <v>-0.56899999999999995</v>
      </c>
      <c r="I64" s="2">
        <v>0.23966879999999999</v>
      </c>
      <c r="J64" s="2">
        <v>3.4363294999999998</v>
      </c>
      <c r="K64" s="1">
        <v>197</v>
      </c>
      <c r="L64" s="2">
        <v>-28.088999999999999</v>
      </c>
    </row>
    <row r="65" spans="1:12" x14ac:dyDescent="0.2">
      <c r="A65" s="1" t="s">
        <v>131</v>
      </c>
      <c r="B65" s="1" t="s">
        <v>150</v>
      </c>
      <c r="C65" s="1" t="s">
        <v>151</v>
      </c>
      <c r="D65" s="1">
        <v>1</v>
      </c>
      <c r="E65" s="1">
        <v>33</v>
      </c>
      <c r="F65" s="1">
        <v>3</v>
      </c>
      <c r="G65" s="1">
        <v>62</v>
      </c>
      <c r="H65" s="2">
        <v>0.98</v>
      </c>
      <c r="I65" s="2">
        <v>0.25487169999999998</v>
      </c>
      <c r="J65" s="2">
        <v>3.3866255000000001</v>
      </c>
      <c r="K65" s="1">
        <v>193</v>
      </c>
      <c r="L65" s="2">
        <v>-29.157</v>
      </c>
    </row>
    <row r="66" spans="1:12" x14ac:dyDescent="0.2">
      <c r="A66" s="1" t="s">
        <v>131</v>
      </c>
      <c r="B66" s="1" t="s">
        <v>154</v>
      </c>
      <c r="C66" s="1" t="s">
        <v>155</v>
      </c>
      <c r="D66" s="1">
        <v>1</v>
      </c>
      <c r="E66" s="1">
        <v>36</v>
      </c>
      <c r="F66" s="1">
        <v>3</v>
      </c>
      <c r="G66" s="1">
        <v>62</v>
      </c>
      <c r="H66" s="2">
        <v>0.94399999999999995</v>
      </c>
      <c r="I66" s="2">
        <v>0.25964979999999999</v>
      </c>
      <c r="J66" s="2">
        <v>3.0339515000000001</v>
      </c>
      <c r="K66" s="1">
        <v>174</v>
      </c>
      <c r="L66" s="2">
        <v>-29.125</v>
      </c>
    </row>
    <row r="67" spans="1:12" x14ac:dyDescent="0.2">
      <c r="A67" s="1" t="s">
        <v>131</v>
      </c>
      <c r="B67" s="1" t="s">
        <v>178</v>
      </c>
      <c r="C67" s="1" t="s">
        <v>179</v>
      </c>
      <c r="D67" s="1">
        <v>1</v>
      </c>
      <c r="E67" s="1">
        <v>8</v>
      </c>
      <c r="F67" s="1">
        <v>3</v>
      </c>
      <c r="G67" s="1">
        <v>51</v>
      </c>
      <c r="H67" s="2">
        <v>6.7629999999999999</v>
      </c>
      <c r="I67" s="2">
        <v>0.19471069999999999</v>
      </c>
      <c r="J67" s="2">
        <v>1.9100389</v>
      </c>
      <c r="K67" s="1">
        <v>118</v>
      </c>
      <c r="L67" s="2">
        <v>-27.45</v>
      </c>
    </row>
    <row r="68" spans="1:12" x14ac:dyDescent="0.2">
      <c r="A68" s="1" t="s">
        <v>131</v>
      </c>
      <c r="B68" s="1" t="s">
        <v>196</v>
      </c>
      <c r="C68" s="1" t="s">
        <v>197</v>
      </c>
      <c r="D68" s="1">
        <v>1</v>
      </c>
      <c r="E68" s="1">
        <v>18</v>
      </c>
      <c r="F68" s="1">
        <v>3</v>
      </c>
      <c r="G68" s="1">
        <v>69</v>
      </c>
      <c r="H68" s="2">
        <v>-3.0259999999999998</v>
      </c>
      <c r="I68" s="2">
        <v>0.28480299999999997</v>
      </c>
      <c r="J68" s="2">
        <v>2.2421991000000001</v>
      </c>
      <c r="K68" s="1">
        <v>137</v>
      </c>
      <c r="L68" s="2">
        <v>-27.373000000000001</v>
      </c>
    </row>
    <row r="69" spans="1:12" x14ac:dyDescent="0.2">
      <c r="A69" s="1" t="s">
        <v>131</v>
      </c>
      <c r="B69" s="1" t="s">
        <v>198</v>
      </c>
      <c r="C69" s="1" t="s">
        <v>199</v>
      </c>
      <c r="D69" s="1">
        <v>1</v>
      </c>
      <c r="E69" s="1">
        <v>19</v>
      </c>
      <c r="F69" s="1">
        <v>3</v>
      </c>
      <c r="G69" s="1">
        <v>56</v>
      </c>
      <c r="H69" s="2">
        <v>-16.103999999999999</v>
      </c>
      <c r="I69" s="2">
        <v>0.22341369999999999</v>
      </c>
      <c r="J69" s="2">
        <v>2.2540121000000002</v>
      </c>
      <c r="K69" s="1">
        <v>134</v>
      </c>
      <c r="L69" s="2">
        <v>-28.684999999999999</v>
      </c>
    </row>
    <row r="70" spans="1:12" x14ac:dyDescent="0.2">
      <c r="A70" s="1" t="s">
        <v>131</v>
      </c>
      <c r="B70" s="1" t="s">
        <v>200</v>
      </c>
      <c r="C70" s="1" t="s">
        <v>201</v>
      </c>
      <c r="D70" s="1">
        <v>1</v>
      </c>
      <c r="E70" s="1">
        <v>20</v>
      </c>
      <c r="F70" s="1">
        <v>3</v>
      </c>
      <c r="G70" s="1">
        <v>85</v>
      </c>
      <c r="H70" s="2">
        <v>-2.234</v>
      </c>
      <c r="I70" s="2">
        <v>0.36770360000000002</v>
      </c>
      <c r="J70" s="2">
        <v>2.738677</v>
      </c>
      <c r="K70" s="1">
        <v>169</v>
      </c>
      <c r="L70" s="2">
        <v>-26.687000000000001</v>
      </c>
    </row>
    <row r="71" spans="1:12" x14ac:dyDescent="0.2">
      <c r="A71" s="1" t="s">
        <v>131</v>
      </c>
      <c r="B71" s="1" t="s">
        <v>202</v>
      </c>
      <c r="C71" s="1" t="s">
        <v>203</v>
      </c>
      <c r="D71" s="1">
        <v>1</v>
      </c>
      <c r="E71" s="1">
        <v>21</v>
      </c>
      <c r="F71" s="1">
        <v>3</v>
      </c>
      <c r="G71" s="1">
        <v>65</v>
      </c>
      <c r="H71" s="2">
        <v>-0.41799999999999998</v>
      </c>
      <c r="I71" s="2">
        <v>0.25768600000000003</v>
      </c>
      <c r="J71" s="2">
        <v>2.2577834000000001</v>
      </c>
      <c r="K71" s="1">
        <v>138</v>
      </c>
      <c r="L71" s="2">
        <v>-28.123000000000001</v>
      </c>
    </row>
    <row r="72" spans="1:12" x14ac:dyDescent="0.2">
      <c r="A72" s="1" t="s">
        <v>131</v>
      </c>
      <c r="B72" s="1" t="s">
        <v>204</v>
      </c>
      <c r="C72" s="1" t="s">
        <v>205</v>
      </c>
      <c r="D72" s="1">
        <v>1</v>
      </c>
      <c r="E72" s="1">
        <v>22</v>
      </c>
      <c r="F72" s="1">
        <v>3</v>
      </c>
      <c r="G72" s="1">
        <v>94</v>
      </c>
      <c r="H72" s="2">
        <v>-0.4</v>
      </c>
      <c r="I72" s="2">
        <v>0.40245900000000001</v>
      </c>
      <c r="J72" s="2">
        <v>3.4520697</v>
      </c>
      <c r="K72" s="1">
        <v>214</v>
      </c>
      <c r="L72" s="2">
        <v>-27.402000000000001</v>
      </c>
    </row>
    <row r="73" spans="1:12" x14ac:dyDescent="0.2">
      <c r="A73" s="1" t="s">
        <v>131</v>
      </c>
      <c r="B73" s="1" t="s">
        <v>206</v>
      </c>
      <c r="C73" s="1" t="s">
        <v>207</v>
      </c>
      <c r="D73" s="1">
        <v>1</v>
      </c>
      <c r="E73" s="1">
        <v>23</v>
      </c>
      <c r="F73" s="1">
        <v>3</v>
      </c>
      <c r="G73" s="1">
        <v>74</v>
      </c>
      <c r="H73" s="2">
        <v>-3.0310000000000001</v>
      </c>
      <c r="I73" s="2">
        <v>0.30435479999999998</v>
      </c>
      <c r="J73" s="2">
        <v>2.5947293999999999</v>
      </c>
      <c r="K73" s="1">
        <v>160</v>
      </c>
      <c r="L73" s="2">
        <v>-27.045000000000002</v>
      </c>
    </row>
    <row r="74" spans="1:12" x14ac:dyDescent="0.2">
      <c r="A74" s="1" t="s">
        <v>131</v>
      </c>
      <c r="B74" s="1" t="s">
        <v>208</v>
      </c>
      <c r="C74" s="1" t="s">
        <v>209</v>
      </c>
      <c r="D74" s="1">
        <v>1</v>
      </c>
      <c r="E74" s="1">
        <v>24</v>
      </c>
      <c r="F74" s="1">
        <v>3</v>
      </c>
      <c r="G74" s="1">
        <v>81</v>
      </c>
      <c r="H74" s="2">
        <v>-4.0419999999999998</v>
      </c>
      <c r="I74" s="2">
        <v>0.35559499999999999</v>
      </c>
      <c r="J74" s="2">
        <v>2.4604043999999998</v>
      </c>
      <c r="K74" s="1">
        <v>154</v>
      </c>
      <c r="L74" s="2">
        <v>-26.055</v>
      </c>
    </row>
    <row r="75" spans="1:12" x14ac:dyDescent="0.2">
      <c r="A75" s="1" t="s">
        <v>131</v>
      </c>
      <c r="B75" s="1" t="s">
        <v>180</v>
      </c>
      <c r="C75" s="1" t="s">
        <v>181</v>
      </c>
      <c r="D75" s="1">
        <v>1</v>
      </c>
      <c r="E75" s="1">
        <v>9</v>
      </c>
      <c r="F75" s="1">
        <v>3</v>
      </c>
      <c r="G75" s="1">
        <v>55</v>
      </c>
      <c r="H75" s="2">
        <v>-7.8220000000000001</v>
      </c>
      <c r="I75" s="2">
        <v>0.2082638</v>
      </c>
      <c r="J75" s="2">
        <v>2.1265367999999998</v>
      </c>
      <c r="K75" s="1">
        <v>133</v>
      </c>
      <c r="L75" s="2">
        <v>-25.699000000000002</v>
      </c>
    </row>
    <row r="76" spans="1:12" x14ac:dyDescent="0.2">
      <c r="A76" s="1" t="s">
        <v>131</v>
      </c>
      <c r="B76" s="1" t="s">
        <v>182</v>
      </c>
      <c r="C76" s="1" t="s">
        <v>183</v>
      </c>
      <c r="D76" s="1">
        <v>1</v>
      </c>
      <c r="E76" s="1">
        <v>10</v>
      </c>
      <c r="F76" s="1">
        <v>3</v>
      </c>
      <c r="G76" s="1">
        <v>72</v>
      </c>
      <c r="H76" s="2">
        <v>-3.7570000000000001</v>
      </c>
      <c r="I76" s="2">
        <v>0.28974420000000001</v>
      </c>
      <c r="J76" s="2">
        <v>2.14805</v>
      </c>
      <c r="K76" s="1">
        <v>132</v>
      </c>
      <c r="L76" s="2">
        <v>-26.184999999999999</v>
      </c>
    </row>
    <row r="77" spans="1:12" x14ac:dyDescent="0.2">
      <c r="A77" s="1" t="s">
        <v>131</v>
      </c>
      <c r="B77" s="1" t="s">
        <v>184</v>
      </c>
      <c r="C77" s="1" t="s">
        <v>185</v>
      </c>
      <c r="D77" s="1">
        <v>1</v>
      </c>
      <c r="E77" s="1">
        <v>11</v>
      </c>
      <c r="F77" s="1">
        <v>3</v>
      </c>
      <c r="G77" s="1">
        <v>73</v>
      </c>
      <c r="H77" s="2">
        <v>-4.0460000000000003</v>
      </c>
      <c r="I77" s="2">
        <v>0.29237239999999998</v>
      </c>
      <c r="J77" s="2">
        <v>2.5437962999999999</v>
      </c>
      <c r="K77" s="1">
        <v>157</v>
      </c>
      <c r="L77" s="2">
        <v>-26.114999999999998</v>
      </c>
    </row>
    <row r="78" spans="1:12" x14ac:dyDescent="0.2">
      <c r="A78" s="1" t="s">
        <v>131</v>
      </c>
      <c r="B78" s="1" t="s">
        <v>186</v>
      </c>
      <c r="C78" s="1" t="s">
        <v>187</v>
      </c>
      <c r="D78" s="1">
        <v>1</v>
      </c>
      <c r="E78" s="1">
        <v>12</v>
      </c>
      <c r="F78" s="1">
        <v>3</v>
      </c>
      <c r="G78" s="1">
        <v>64</v>
      </c>
      <c r="H78" s="2">
        <v>-0.77</v>
      </c>
      <c r="I78" s="2">
        <v>0.25832149999999998</v>
      </c>
      <c r="J78" s="2">
        <v>2.1496873999999999</v>
      </c>
      <c r="K78" s="1">
        <v>131</v>
      </c>
      <c r="L78" s="2">
        <v>-27.103000000000002</v>
      </c>
    </row>
    <row r="79" spans="1:12" x14ac:dyDescent="0.2">
      <c r="A79" s="1" t="s">
        <v>131</v>
      </c>
      <c r="B79" s="1" t="s">
        <v>188</v>
      </c>
      <c r="C79" s="1" t="s">
        <v>189</v>
      </c>
      <c r="D79" s="1">
        <v>1</v>
      </c>
      <c r="E79" s="1">
        <v>13</v>
      </c>
      <c r="F79" s="1">
        <v>3</v>
      </c>
      <c r="G79" s="1">
        <v>79</v>
      </c>
      <c r="H79" s="2">
        <v>-1.145</v>
      </c>
      <c r="I79" s="2">
        <v>0.33106570000000002</v>
      </c>
      <c r="J79" s="2">
        <v>3.1904997000000002</v>
      </c>
      <c r="K79" s="1">
        <v>195</v>
      </c>
      <c r="L79" s="2">
        <v>-28.856999999999999</v>
      </c>
    </row>
    <row r="80" spans="1:12" x14ac:dyDescent="0.2">
      <c r="A80" s="1" t="s">
        <v>131</v>
      </c>
      <c r="B80" s="1" t="s">
        <v>190</v>
      </c>
      <c r="C80" s="1" t="s">
        <v>191</v>
      </c>
      <c r="D80" s="1">
        <v>1</v>
      </c>
      <c r="E80" s="1">
        <v>14</v>
      </c>
      <c r="F80" s="1">
        <v>3</v>
      </c>
      <c r="G80" s="1">
        <v>57</v>
      </c>
      <c r="H80" s="2">
        <v>-6.1020000000000003</v>
      </c>
      <c r="I80" s="2">
        <v>0.22415750000000001</v>
      </c>
      <c r="J80" s="2">
        <v>2.5162409000000001</v>
      </c>
      <c r="K80" s="1">
        <v>151</v>
      </c>
      <c r="L80" s="2">
        <v>-28.195</v>
      </c>
    </row>
    <row r="81" spans="1:13" x14ac:dyDescent="0.2">
      <c r="A81" s="1" t="s">
        <v>131</v>
      </c>
      <c r="B81" s="1" t="s">
        <v>194</v>
      </c>
      <c r="C81" s="1" t="s">
        <v>195</v>
      </c>
      <c r="D81" s="1">
        <v>1</v>
      </c>
      <c r="E81" s="1">
        <v>17</v>
      </c>
      <c r="F81" s="1">
        <v>3</v>
      </c>
      <c r="G81" s="8"/>
      <c r="H81" s="8"/>
      <c r="I81" s="8"/>
      <c r="J81" s="2">
        <v>1.7342705</v>
      </c>
      <c r="K81" s="1">
        <v>104</v>
      </c>
      <c r="L81" s="2">
        <v>-27.701000000000001</v>
      </c>
      <c r="M81" t="s">
        <v>221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Q27" sqref="Q27"/>
    </sheetView>
  </sheetViews>
  <sheetFormatPr defaultColWidth="8.85546875" defaultRowHeight="12.75" x14ac:dyDescent="0.2"/>
  <sheetData>
    <row r="1" spans="1:14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1</v>
      </c>
      <c r="F2" s="1">
        <v>3</v>
      </c>
      <c r="G2" s="1">
        <v>1850</v>
      </c>
      <c r="H2" s="1">
        <v>7.3495000000000001E-3</v>
      </c>
      <c r="I2" s="2">
        <v>-0.94099999999999995</v>
      </c>
      <c r="J2" s="2">
        <v>7.5829722000000004</v>
      </c>
      <c r="K2" s="2">
        <v>51.810127399999999</v>
      </c>
      <c r="L2" s="1">
        <v>2969</v>
      </c>
      <c r="M2" s="2">
        <v>-33.386000000000003</v>
      </c>
      <c r="N2" s="1">
        <v>1.0806899999999999E-2</v>
      </c>
    </row>
    <row r="3" spans="1:14" x14ac:dyDescent="0.2">
      <c r="A3" s="1" t="s">
        <v>0</v>
      </c>
      <c r="B3" s="1" t="s">
        <v>3</v>
      </c>
      <c r="C3" s="1" t="s">
        <v>2</v>
      </c>
      <c r="D3" s="1">
        <v>0.155</v>
      </c>
      <c r="E3" s="1">
        <v>2</v>
      </c>
      <c r="F3" s="1">
        <v>3</v>
      </c>
      <c r="G3" s="1">
        <v>360</v>
      </c>
      <c r="H3" s="1">
        <v>7.3473999999999996E-3</v>
      </c>
      <c r="I3" s="2">
        <v>-1.2270000000000001</v>
      </c>
      <c r="J3" s="2">
        <v>10.36</v>
      </c>
      <c r="K3" s="2">
        <v>71.09</v>
      </c>
      <c r="L3" s="1">
        <v>606</v>
      </c>
      <c r="M3" s="2">
        <v>-33.247999999999998</v>
      </c>
      <c r="N3" s="1">
        <v>1.08085E-2</v>
      </c>
    </row>
    <row r="4" spans="1:14" x14ac:dyDescent="0.2">
      <c r="A4" s="1" t="s">
        <v>0</v>
      </c>
      <c r="B4" s="1" t="s">
        <v>4</v>
      </c>
      <c r="C4" s="1" t="s">
        <v>2</v>
      </c>
      <c r="D4" s="1">
        <v>0.41299999999999998</v>
      </c>
      <c r="E4" s="1">
        <v>3</v>
      </c>
      <c r="F4" s="1">
        <v>3</v>
      </c>
      <c r="G4" s="1">
        <v>953</v>
      </c>
      <c r="H4" s="1">
        <v>7.3490999999999999E-3</v>
      </c>
      <c r="I4" s="2">
        <v>-0.998</v>
      </c>
      <c r="J4" s="2">
        <v>10.36</v>
      </c>
      <c r="K4" s="2">
        <v>71.09</v>
      </c>
      <c r="L4" s="1">
        <v>1583</v>
      </c>
      <c r="M4" s="2">
        <v>-33.332000000000001</v>
      </c>
      <c r="N4" s="1">
        <v>1.0807499999999999E-2</v>
      </c>
    </row>
    <row r="5" spans="1:14" x14ac:dyDescent="0.2">
      <c r="A5" s="1" t="s">
        <v>0</v>
      </c>
      <c r="B5" s="1" t="s">
        <v>5</v>
      </c>
      <c r="C5" s="1" t="s">
        <v>2</v>
      </c>
      <c r="D5" s="1">
        <v>0.82</v>
      </c>
      <c r="E5" s="1">
        <v>4</v>
      </c>
      <c r="F5" s="1">
        <v>3</v>
      </c>
      <c r="G5" s="1">
        <v>1923</v>
      </c>
      <c r="H5" s="1">
        <v>7.3486000000000003E-3</v>
      </c>
      <c r="I5" s="2">
        <v>-1.0669999999999999</v>
      </c>
      <c r="J5" s="2">
        <v>10.36</v>
      </c>
      <c r="K5" s="2">
        <v>71.09</v>
      </c>
      <c r="L5" s="1">
        <v>3131</v>
      </c>
      <c r="M5" s="2">
        <v>-33.402999999999999</v>
      </c>
      <c r="N5" s="1">
        <v>1.08068E-2</v>
      </c>
    </row>
    <row r="6" spans="1:14" x14ac:dyDescent="0.2">
      <c r="A6" s="1" t="s">
        <v>0</v>
      </c>
      <c r="B6" s="1" t="s">
        <v>6</v>
      </c>
      <c r="C6" s="1" t="s">
        <v>2</v>
      </c>
      <c r="D6" s="1">
        <v>0.38300000000000001</v>
      </c>
      <c r="E6" s="1">
        <v>5</v>
      </c>
      <c r="F6" s="1">
        <v>3</v>
      </c>
      <c r="G6" s="1">
        <v>878</v>
      </c>
      <c r="H6" s="1">
        <v>7.3479000000000001E-3</v>
      </c>
      <c r="I6" s="2">
        <v>-1.1599999999999999</v>
      </c>
      <c r="J6" s="2">
        <v>10.1899666</v>
      </c>
      <c r="K6" s="2">
        <v>70.513112100000001</v>
      </c>
      <c r="L6" s="1">
        <v>1478</v>
      </c>
      <c r="M6" s="2">
        <v>-33.356999999999999</v>
      </c>
      <c r="N6" s="1">
        <v>1.0807300000000001E-2</v>
      </c>
    </row>
    <row r="7" spans="1:14" x14ac:dyDescent="0.2">
      <c r="A7" s="1" t="s">
        <v>0</v>
      </c>
      <c r="B7" s="1" t="s">
        <v>38</v>
      </c>
      <c r="C7" s="1" t="s">
        <v>2</v>
      </c>
      <c r="D7" s="1">
        <v>0.32800000000000001</v>
      </c>
      <c r="E7" s="1">
        <v>15</v>
      </c>
      <c r="F7" s="1">
        <v>3</v>
      </c>
      <c r="G7" s="1">
        <v>765</v>
      </c>
      <c r="H7" s="1">
        <v>7.3588000000000004E-3</v>
      </c>
      <c r="I7" s="2">
        <v>0.32800000000000001</v>
      </c>
      <c r="J7" s="2">
        <v>10.3223482</v>
      </c>
      <c r="K7" s="2">
        <v>71.230210400000004</v>
      </c>
      <c r="L7" s="1">
        <v>1298</v>
      </c>
      <c r="M7" s="2">
        <v>-33.253999999999998</v>
      </c>
      <c r="N7" s="1">
        <v>1.0808399999999999E-2</v>
      </c>
    </row>
    <row r="8" spans="1:14" x14ac:dyDescent="0.2">
      <c r="A8" s="1" t="s">
        <v>0</v>
      </c>
      <c r="B8" s="1" t="s">
        <v>57</v>
      </c>
      <c r="C8" s="1" t="s">
        <v>2</v>
      </c>
      <c r="D8" s="1">
        <v>0.69</v>
      </c>
      <c r="E8" s="1">
        <v>25</v>
      </c>
      <c r="F8" s="1">
        <v>3</v>
      </c>
      <c r="G8" s="1">
        <v>1695</v>
      </c>
      <c r="H8" s="1">
        <v>7.3458999999999998E-3</v>
      </c>
      <c r="I8" s="2">
        <v>-1.4339999999999999</v>
      </c>
      <c r="J8" s="2">
        <v>10.725321594202899</v>
      </c>
      <c r="K8" s="2">
        <v>74.135235652173918</v>
      </c>
      <c r="L8" s="1">
        <v>2837</v>
      </c>
      <c r="M8" s="2">
        <v>-33.363999999999997</v>
      </c>
      <c r="N8" s="1">
        <v>1.0807199999999999E-2</v>
      </c>
    </row>
    <row r="9" spans="1:14" x14ac:dyDescent="0.2">
      <c r="A9" s="1" t="s">
        <v>0</v>
      </c>
      <c r="B9" s="1" t="s">
        <v>75</v>
      </c>
      <c r="C9" s="1" t="s">
        <v>2</v>
      </c>
      <c r="D9" s="1">
        <v>1.1180000000000001</v>
      </c>
      <c r="E9" s="1">
        <v>35</v>
      </c>
      <c r="F9" s="1">
        <v>3</v>
      </c>
      <c r="G9" s="1">
        <v>2877</v>
      </c>
      <c r="H9" s="1">
        <v>7.3506999999999999E-3</v>
      </c>
      <c r="I9" s="2">
        <v>-0.77</v>
      </c>
      <c r="J9" s="2">
        <v>11.159986493738819</v>
      </c>
      <c r="K9" s="2">
        <v>76.18583220035778</v>
      </c>
      <c r="L9" s="1">
        <v>4710</v>
      </c>
      <c r="M9" s="2">
        <v>-33.243000000000002</v>
      </c>
      <c r="N9" s="1">
        <v>1.08085E-2</v>
      </c>
    </row>
    <row r="10" spans="1:14" x14ac:dyDescent="0.2">
      <c r="A10" s="1" t="s">
        <v>0</v>
      </c>
      <c r="B10" s="1" t="s">
        <v>93</v>
      </c>
      <c r="C10" s="1" t="s">
        <v>2</v>
      </c>
      <c r="D10" s="1">
        <v>1</v>
      </c>
      <c r="E10" s="1">
        <v>45</v>
      </c>
      <c r="F10" s="1">
        <v>3</v>
      </c>
      <c r="G10" s="1">
        <v>1288</v>
      </c>
      <c r="H10" s="1">
        <v>7.3445999999999997E-3</v>
      </c>
      <c r="I10" s="2">
        <v>-1.605</v>
      </c>
      <c r="J10" s="2">
        <v>5.6866244000000004</v>
      </c>
      <c r="K10" s="2">
        <v>39.282695099999998</v>
      </c>
      <c r="L10" s="1">
        <v>2172</v>
      </c>
      <c r="M10" s="2">
        <v>-33.408999999999999</v>
      </c>
      <c r="N10" s="1">
        <v>1.0806700000000001E-2</v>
      </c>
    </row>
    <row r="11" spans="1:14" x14ac:dyDescent="0.2">
      <c r="A11" s="1" t="s">
        <v>0</v>
      </c>
      <c r="B11" s="1" t="s">
        <v>94</v>
      </c>
      <c r="C11" s="1" t="s">
        <v>2</v>
      </c>
      <c r="D11" s="1">
        <v>1</v>
      </c>
      <c r="E11" s="1">
        <v>1</v>
      </c>
      <c r="F11" s="1">
        <v>3</v>
      </c>
      <c r="G11" s="1">
        <v>2157</v>
      </c>
      <c r="H11" s="1">
        <v>7.3490999999999999E-3</v>
      </c>
      <c r="I11" s="2">
        <v>-0.996</v>
      </c>
      <c r="J11" s="2">
        <v>9.5106485999999997</v>
      </c>
      <c r="K11" s="2">
        <v>65.070501300000004</v>
      </c>
      <c r="L11" s="1">
        <v>3578</v>
      </c>
      <c r="M11" s="2">
        <v>-33.308</v>
      </c>
      <c r="N11" s="1">
        <v>1.0807799999999999E-2</v>
      </c>
    </row>
    <row r="12" spans="1:14" x14ac:dyDescent="0.2">
      <c r="A12" s="1" t="s">
        <v>0</v>
      </c>
      <c r="B12" s="1" t="s">
        <v>95</v>
      </c>
      <c r="C12" s="1" t="s">
        <v>2</v>
      </c>
      <c r="D12" s="1">
        <v>0.27600000000000002</v>
      </c>
      <c r="E12" s="1">
        <v>2</v>
      </c>
      <c r="F12" s="1">
        <v>3</v>
      </c>
      <c r="G12" s="1">
        <v>681</v>
      </c>
      <c r="H12" s="1">
        <v>7.3479000000000001E-3</v>
      </c>
      <c r="I12" s="2">
        <v>-1.1599999999999999</v>
      </c>
      <c r="J12" s="2">
        <v>10.36</v>
      </c>
      <c r="K12" s="2">
        <v>71.09</v>
      </c>
      <c r="L12" s="1">
        <v>1157</v>
      </c>
      <c r="M12" s="2">
        <v>-33.247999999999998</v>
      </c>
      <c r="N12" s="1">
        <v>1.08085E-2</v>
      </c>
    </row>
    <row r="13" spans="1:14" x14ac:dyDescent="0.2">
      <c r="A13" s="1" t="s">
        <v>0</v>
      </c>
      <c r="B13" s="1" t="s">
        <v>96</v>
      </c>
      <c r="C13" s="1" t="s">
        <v>2</v>
      </c>
      <c r="D13" s="1">
        <v>0.53900000000000003</v>
      </c>
      <c r="E13" s="1">
        <v>3</v>
      </c>
      <c r="F13" s="1">
        <v>3</v>
      </c>
      <c r="G13" s="1">
        <v>1356</v>
      </c>
      <c r="H13" s="1">
        <v>7.3486999999999997E-3</v>
      </c>
      <c r="I13" s="2">
        <v>-1.048</v>
      </c>
      <c r="J13" s="2">
        <v>10.36</v>
      </c>
      <c r="K13" s="2">
        <v>71.09</v>
      </c>
      <c r="L13" s="1">
        <v>2281</v>
      </c>
      <c r="M13" s="2">
        <v>-33.354999999999997</v>
      </c>
      <c r="N13" s="1">
        <v>1.0807300000000001E-2</v>
      </c>
    </row>
    <row r="14" spans="1:14" x14ac:dyDescent="0.2">
      <c r="A14" s="1" t="s">
        <v>0</v>
      </c>
      <c r="B14" s="1" t="s">
        <v>97</v>
      </c>
      <c r="C14" s="1" t="s">
        <v>2</v>
      </c>
      <c r="D14" s="1">
        <v>0.69399999999999995</v>
      </c>
      <c r="E14" s="1">
        <v>4</v>
      </c>
      <c r="F14" s="1">
        <v>3</v>
      </c>
      <c r="G14" s="1">
        <v>1746</v>
      </c>
      <c r="H14" s="1">
        <v>7.3492000000000002E-3</v>
      </c>
      <c r="I14" s="2">
        <v>-0.97599999999999998</v>
      </c>
      <c r="J14" s="2">
        <v>10.36</v>
      </c>
      <c r="K14" s="2">
        <v>71.09</v>
      </c>
      <c r="L14" s="1">
        <v>2919</v>
      </c>
      <c r="M14" s="2">
        <v>-33.381</v>
      </c>
      <c r="N14" s="1">
        <v>1.0807000000000001E-2</v>
      </c>
    </row>
    <row r="15" spans="1:14" x14ac:dyDescent="0.2">
      <c r="A15" s="1" t="s">
        <v>0</v>
      </c>
      <c r="B15" s="1" t="s">
        <v>115</v>
      </c>
      <c r="C15" s="1" t="s">
        <v>2</v>
      </c>
      <c r="D15" s="1">
        <v>0.48799999999999999</v>
      </c>
      <c r="E15" s="1">
        <v>14</v>
      </c>
      <c r="F15" s="1">
        <v>3</v>
      </c>
      <c r="G15" s="1">
        <v>1222</v>
      </c>
      <c r="H15" s="1">
        <v>7.3492000000000002E-3</v>
      </c>
      <c r="I15" s="2">
        <v>-0.98199999999999998</v>
      </c>
      <c r="J15" s="2">
        <v>10.4305786</v>
      </c>
      <c r="K15" s="2">
        <v>71.555542500000001</v>
      </c>
      <c r="L15" s="1">
        <v>2063</v>
      </c>
      <c r="M15" s="2">
        <v>-33.366</v>
      </c>
      <c r="N15" s="1">
        <v>1.0807199999999999E-2</v>
      </c>
    </row>
    <row r="16" spans="1:14" x14ac:dyDescent="0.2">
      <c r="A16" s="1" t="s">
        <v>131</v>
      </c>
      <c r="B16" s="1" t="s">
        <v>134</v>
      </c>
      <c r="C16" s="1" t="s">
        <v>2</v>
      </c>
      <c r="D16" s="1">
        <v>0.93</v>
      </c>
      <c r="E16" s="1">
        <v>24</v>
      </c>
      <c r="F16" s="1">
        <v>3</v>
      </c>
      <c r="G16" s="1">
        <v>2361</v>
      </c>
      <c r="H16" s="1">
        <v>7.3445000000000003E-3</v>
      </c>
      <c r="I16" s="2">
        <v>-1.623</v>
      </c>
      <c r="J16" s="2">
        <v>10.3331377</v>
      </c>
      <c r="K16" s="2">
        <v>70.663964699999994</v>
      </c>
      <c r="L16" s="1">
        <v>3902</v>
      </c>
      <c r="M16" s="2">
        <v>-33.299999999999997</v>
      </c>
      <c r="N16" s="1">
        <v>1.08079E-2</v>
      </c>
    </row>
    <row r="17" spans="1:14" x14ac:dyDescent="0.2">
      <c r="A17" s="1" t="s">
        <v>131</v>
      </c>
      <c r="B17" s="1" t="s">
        <v>152</v>
      </c>
      <c r="C17" s="1" t="s">
        <v>2</v>
      </c>
      <c r="D17" s="1">
        <v>0.111</v>
      </c>
      <c r="E17" s="1">
        <v>34</v>
      </c>
      <c r="F17" s="1">
        <v>3</v>
      </c>
      <c r="G17" s="1">
        <v>279</v>
      </c>
      <c r="H17" s="1">
        <v>7.3457000000000001E-3</v>
      </c>
      <c r="I17" s="2">
        <v>-1.46</v>
      </c>
      <c r="J17" s="2">
        <v>10.9689222</v>
      </c>
      <c r="K17" s="2">
        <v>71.699310299999993</v>
      </c>
      <c r="L17" s="1">
        <v>473</v>
      </c>
      <c r="M17" s="2">
        <v>-33.158999999999999</v>
      </c>
      <c r="N17" s="1">
        <v>1.08095E-2</v>
      </c>
    </row>
    <row r="18" spans="1:14" x14ac:dyDescent="0.2">
      <c r="A18" s="1" t="s">
        <v>131</v>
      </c>
      <c r="B18" s="1" t="s">
        <v>170</v>
      </c>
      <c r="C18" s="1" t="s">
        <v>2</v>
      </c>
      <c r="D18" s="1">
        <v>0.40300000000000002</v>
      </c>
      <c r="E18" s="1">
        <v>44</v>
      </c>
      <c r="F18" s="1">
        <v>3</v>
      </c>
      <c r="G18" s="1">
        <v>1038</v>
      </c>
      <c r="H18" s="1">
        <v>7.3489000000000002E-3</v>
      </c>
      <c r="I18" s="2">
        <v>-1.02</v>
      </c>
      <c r="J18" s="2">
        <v>10.8162363</v>
      </c>
      <c r="K18" s="2">
        <v>73.661303099999998</v>
      </c>
      <c r="L18" s="1">
        <v>1753</v>
      </c>
      <c r="M18" s="2">
        <v>-33.389000000000003</v>
      </c>
      <c r="N18" s="1">
        <v>1.0806899999999999E-2</v>
      </c>
    </row>
    <row r="19" spans="1:14" x14ac:dyDescent="0.2">
      <c r="A19" s="1" t="s">
        <v>131</v>
      </c>
      <c r="B19" s="1" t="s">
        <v>171</v>
      </c>
      <c r="C19" s="1" t="s">
        <v>2</v>
      </c>
      <c r="D19" s="1">
        <v>1</v>
      </c>
      <c r="E19" s="1">
        <v>1</v>
      </c>
      <c r="F19" s="1">
        <v>3</v>
      </c>
      <c r="G19" s="1">
        <v>318</v>
      </c>
      <c r="H19" s="1">
        <v>7.3474999999999999E-3</v>
      </c>
      <c r="I19" s="2">
        <v>-1.208</v>
      </c>
      <c r="J19" s="2">
        <v>1.3736729999999999</v>
      </c>
      <c r="K19" s="2">
        <v>9.0978107000000001</v>
      </c>
      <c r="L19" s="1">
        <v>533</v>
      </c>
      <c r="M19" s="2">
        <v>-32.828000000000003</v>
      </c>
      <c r="N19" s="1">
        <v>1.08132E-2</v>
      </c>
    </row>
    <row r="20" spans="1:14" x14ac:dyDescent="0.2">
      <c r="A20" s="1" t="s">
        <v>131</v>
      </c>
      <c r="B20" s="1" t="s">
        <v>172</v>
      </c>
      <c r="C20" s="1" t="s">
        <v>2</v>
      </c>
      <c r="D20" s="1">
        <v>0.33600000000000002</v>
      </c>
      <c r="E20" s="1">
        <v>2</v>
      </c>
      <c r="F20" s="1">
        <v>3</v>
      </c>
      <c r="G20" s="1">
        <v>852</v>
      </c>
      <c r="H20" s="1">
        <v>7.3483999999999997E-3</v>
      </c>
      <c r="I20" s="2">
        <v>-1.0900000000000001</v>
      </c>
      <c r="J20" s="2">
        <v>10.36</v>
      </c>
      <c r="K20" s="2">
        <v>71.09</v>
      </c>
      <c r="L20" s="1">
        <v>1438</v>
      </c>
      <c r="M20" s="2">
        <v>-33.204999999999998</v>
      </c>
      <c r="N20" s="1">
        <v>1.0808999999999999E-2</v>
      </c>
    </row>
    <row r="21" spans="1:14" x14ac:dyDescent="0.2">
      <c r="A21" s="1" t="s">
        <v>131</v>
      </c>
      <c r="B21" s="1" t="s">
        <v>173</v>
      </c>
      <c r="C21" s="1" t="s">
        <v>2</v>
      </c>
      <c r="D21" s="1">
        <v>0.57899999999999996</v>
      </c>
      <c r="E21" s="1">
        <v>3</v>
      </c>
      <c r="F21" s="1">
        <v>3</v>
      </c>
      <c r="G21" s="1">
        <v>1469</v>
      </c>
      <c r="H21" s="1">
        <v>7.3486000000000003E-3</v>
      </c>
      <c r="I21" s="2">
        <v>-1.06</v>
      </c>
      <c r="J21" s="2">
        <v>10.36</v>
      </c>
      <c r="K21" s="2">
        <v>71.09</v>
      </c>
      <c r="L21" s="1">
        <v>2456</v>
      </c>
      <c r="M21" s="2">
        <v>-33.340000000000003</v>
      </c>
      <c r="N21" s="1">
        <v>1.08074E-2</v>
      </c>
    </row>
    <row r="22" spans="1:14" x14ac:dyDescent="0.2">
      <c r="A22" s="1" t="s">
        <v>131</v>
      </c>
      <c r="B22" s="1" t="s">
        <v>174</v>
      </c>
      <c r="C22" s="1" t="s">
        <v>2</v>
      </c>
      <c r="D22" s="1">
        <v>0.78900000000000003</v>
      </c>
      <c r="E22" s="1">
        <v>4</v>
      </c>
      <c r="F22" s="1">
        <v>3</v>
      </c>
      <c r="G22" s="1">
        <v>2007</v>
      </c>
      <c r="H22" s="1">
        <v>7.3486000000000003E-3</v>
      </c>
      <c r="I22" s="2">
        <v>-1.0649999999999999</v>
      </c>
      <c r="J22" s="2">
        <v>10.36</v>
      </c>
      <c r="K22" s="2">
        <v>71.09</v>
      </c>
      <c r="L22" s="1">
        <v>3322</v>
      </c>
      <c r="M22" s="2">
        <v>-33.347000000000001</v>
      </c>
      <c r="N22" s="1">
        <v>1.08074E-2</v>
      </c>
    </row>
    <row r="23" spans="1:14" x14ac:dyDescent="0.2">
      <c r="A23" s="1" t="s">
        <v>131</v>
      </c>
      <c r="B23" s="1" t="s">
        <v>175</v>
      </c>
      <c r="C23" s="1" t="s">
        <v>2</v>
      </c>
      <c r="D23" s="1">
        <v>0.78600000000000003</v>
      </c>
      <c r="E23" s="1">
        <v>5</v>
      </c>
      <c r="F23" s="1">
        <v>3</v>
      </c>
      <c r="G23" s="1">
        <v>2015</v>
      </c>
      <c r="H23" s="1">
        <v>7.3482E-3</v>
      </c>
      <c r="I23" s="2">
        <v>-1.1160000000000001</v>
      </c>
      <c r="J23" s="2">
        <v>10.3962652</v>
      </c>
      <c r="K23" s="2">
        <v>71.465756900000002</v>
      </c>
      <c r="L23" s="1">
        <v>3344</v>
      </c>
      <c r="M23" s="2">
        <v>-33.366999999999997</v>
      </c>
      <c r="N23" s="1">
        <v>1.08071E-2</v>
      </c>
    </row>
    <row r="24" spans="1:14" x14ac:dyDescent="0.2">
      <c r="A24" s="1" t="s">
        <v>131</v>
      </c>
      <c r="B24" s="1" t="s">
        <v>192</v>
      </c>
      <c r="C24" s="1" t="s">
        <v>2</v>
      </c>
      <c r="D24" s="1">
        <v>0.38</v>
      </c>
      <c r="E24" s="1">
        <v>15</v>
      </c>
      <c r="F24" s="1">
        <v>3</v>
      </c>
      <c r="G24" s="1">
        <v>962</v>
      </c>
      <c r="H24" s="1">
        <v>7.3477000000000004E-3</v>
      </c>
      <c r="I24" s="2">
        <v>-1.1779999999999999</v>
      </c>
      <c r="J24" s="2">
        <v>10.2839331</v>
      </c>
      <c r="K24" s="2">
        <v>70.140761499999996</v>
      </c>
      <c r="L24" s="1">
        <v>1629</v>
      </c>
      <c r="M24" s="2">
        <v>-33.43</v>
      </c>
      <c r="N24" s="1">
        <v>1.0806400000000001E-2</v>
      </c>
    </row>
    <row r="25" spans="1:14" x14ac:dyDescent="0.2">
      <c r="A25" s="1" t="s">
        <v>131</v>
      </c>
      <c r="B25" s="1" t="s">
        <v>211</v>
      </c>
      <c r="C25" s="1" t="s">
        <v>2</v>
      </c>
      <c r="D25" s="1">
        <v>0.112</v>
      </c>
      <c r="E25" s="1">
        <v>26</v>
      </c>
      <c r="F25" s="1">
        <v>3</v>
      </c>
      <c r="G25" s="1">
        <v>288</v>
      </c>
      <c r="H25" s="1">
        <v>7.3473999999999996E-3</v>
      </c>
      <c r="I25" s="2">
        <v>-1.222</v>
      </c>
      <c r="J25" s="2">
        <v>10.6468212</v>
      </c>
      <c r="K25" s="2">
        <v>69.346465100000003</v>
      </c>
      <c r="L25" s="1">
        <v>484</v>
      </c>
      <c r="M25" s="2">
        <v>-32.923000000000002</v>
      </c>
      <c r="N25" s="1">
        <v>1.08121E-2</v>
      </c>
    </row>
    <row r="26" spans="1:14" x14ac:dyDescent="0.2">
      <c r="A26" s="1"/>
      <c r="B26" s="1"/>
      <c r="C26" s="1"/>
      <c r="D26" s="1"/>
      <c r="E26" s="1"/>
      <c r="F26" s="1"/>
      <c r="G26" s="1"/>
      <c r="H26" s="6" t="s">
        <v>215</v>
      </c>
      <c r="I26" s="5">
        <f>AVERAGE(I2:I25)</f>
        <v>-1.0865833333333332</v>
      </c>
      <c r="J26" s="4"/>
      <c r="K26" s="4"/>
      <c r="L26" s="4"/>
      <c r="M26" s="5">
        <f>AVERAGE(M2:M25)</f>
        <v>-33.289250000000003</v>
      </c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6" t="s">
        <v>216</v>
      </c>
      <c r="I27" s="5">
        <f>STDEV(I2:I25)</f>
        <v>0.36466839214810526</v>
      </c>
      <c r="J27" s="4"/>
      <c r="K27" s="4"/>
      <c r="L27" s="4"/>
      <c r="M27" s="5">
        <f>STDEV(M2:M25)</f>
        <v>0.14554223949857553</v>
      </c>
      <c r="N27" s="1"/>
    </row>
    <row r="28" spans="1:1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 t="s">
        <v>0</v>
      </c>
      <c r="B29" s="1" t="s">
        <v>39</v>
      </c>
      <c r="C29" s="1" t="s">
        <v>40</v>
      </c>
      <c r="D29" s="1">
        <v>0.55500000000000005</v>
      </c>
      <c r="E29" s="1">
        <v>16</v>
      </c>
      <c r="F29" s="1">
        <v>3</v>
      </c>
      <c r="G29" s="1">
        <v>1510</v>
      </c>
      <c r="H29" s="1">
        <v>7.3076E-3</v>
      </c>
      <c r="I29" s="2">
        <v>-6.6390000000000002</v>
      </c>
      <c r="J29" s="2">
        <v>11.978790099999999</v>
      </c>
      <c r="K29" s="2">
        <v>51.730914400000003</v>
      </c>
      <c r="L29" s="1">
        <v>1603</v>
      </c>
      <c r="M29" s="2">
        <v>-10.595000000000001</v>
      </c>
      <c r="N29" s="1">
        <v>1.1061700000000001E-2</v>
      </c>
    </row>
    <row r="30" spans="1:14" x14ac:dyDescent="0.2">
      <c r="A30" s="1" t="s">
        <v>0</v>
      </c>
      <c r="B30" s="1" t="s">
        <v>76</v>
      </c>
      <c r="C30" s="1" t="s">
        <v>40</v>
      </c>
      <c r="D30" s="1">
        <v>0.42</v>
      </c>
      <c r="E30" s="1">
        <v>36</v>
      </c>
      <c r="F30" s="1">
        <v>3</v>
      </c>
      <c r="G30" s="1">
        <v>1208</v>
      </c>
      <c r="H30" s="1">
        <v>7.3064999999999996E-3</v>
      </c>
      <c r="I30" s="2">
        <v>-6.7869999999999999</v>
      </c>
      <c r="J30" s="2">
        <v>12.6411374</v>
      </c>
      <c r="K30" s="2">
        <v>54.553490500000002</v>
      </c>
      <c r="L30" s="1">
        <v>1286</v>
      </c>
      <c r="M30" s="2">
        <v>-10.577999999999999</v>
      </c>
      <c r="N30" s="1">
        <v>1.10619E-2</v>
      </c>
    </row>
    <row r="31" spans="1:14" x14ac:dyDescent="0.2">
      <c r="A31" s="1" t="s">
        <v>0</v>
      </c>
      <c r="B31" s="1" t="s">
        <v>98</v>
      </c>
      <c r="C31" s="1" t="s">
        <v>40</v>
      </c>
      <c r="D31" s="1">
        <v>0.51</v>
      </c>
      <c r="E31" s="1">
        <v>5</v>
      </c>
      <c r="F31" s="1">
        <v>3</v>
      </c>
      <c r="G31" s="1">
        <v>1537</v>
      </c>
      <c r="H31" s="1">
        <v>7.3074999999999998E-3</v>
      </c>
      <c r="I31" s="2">
        <v>-6.6449999999999996</v>
      </c>
      <c r="J31" s="2">
        <v>12.4445932</v>
      </c>
      <c r="K31" s="2">
        <v>53.838727900000002</v>
      </c>
      <c r="L31" s="1">
        <v>1632</v>
      </c>
      <c r="M31" s="2">
        <v>-10.682</v>
      </c>
      <c r="N31" s="1">
        <v>1.1060800000000001E-2</v>
      </c>
    </row>
    <row r="32" spans="1:14" x14ac:dyDescent="0.2">
      <c r="A32" s="1" t="s">
        <v>131</v>
      </c>
      <c r="B32" s="1" t="s">
        <v>135</v>
      </c>
      <c r="C32" s="1" t="s">
        <v>40</v>
      </c>
      <c r="D32" s="1">
        <v>0.60799999999999998</v>
      </c>
      <c r="E32" s="1">
        <v>25</v>
      </c>
      <c r="F32" s="1">
        <v>3</v>
      </c>
      <c r="G32" s="1">
        <v>1808</v>
      </c>
      <c r="H32" s="1">
        <v>7.3077000000000003E-3</v>
      </c>
      <c r="I32" s="2">
        <v>-6.6260000000000003</v>
      </c>
      <c r="J32" s="2">
        <v>12.278669000000001</v>
      </c>
      <c r="K32" s="2">
        <v>52.881272699999997</v>
      </c>
      <c r="L32" s="1">
        <v>1914</v>
      </c>
      <c r="M32" s="2">
        <v>-10.670999999999999</v>
      </c>
      <c r="N32" s="1">
        <v>1.10609E-2</v>
      </c>
    </row>
    <row r="33" spans="1:14" x14ac:dyDescent="0.2">
      <c r="A33" s="1" t="s">
        <v>131</v>
      </c>
      <c r="B33" s="1" t="s">
        <v>176</v>
      </c>
      <c r="C33" s="1" t="s">
        <v>40</v>
      </c>
      <c r="D33" s="1">
        <v>0.28899999999999998</v>
      </c>
      <c r="E33" s="1">
        <v>6</v>
      </c>
      <c r="F33" s="1">
        <v>3</v>
      </c>
      <c r="G33" s="1">
        <v>829</v>
      </c>
      <c r="H33" s="1">
        <v>7.3061999999999997E-3</v>
      </c>
      <c r="I33" s="2">
        <v>-6.83</v>
      </c>
      <c r="J33" s="2">
        <v>11.6585628</v>
      </c>
      <c r="K33" s="2">
        <v>49.689399399999999</v>
      </c>
      <c r="L33" s="1">
        <v>878</v>
      </c>
      <c r="M33" s="2">
        <v>-10.536</v>
      </c>
      <c r="N33" s="1">
        <v>1.10624E-2</v>
      </c>
    </row>
    <row r="34" spans="1:14" x14ac:dyDescent="0.2">
      <c r="A34" s="1" t="s">
        <v>131</v>
      </c>
      <c r="B34" s="1" t="s">
        <v>210</v>
      </c>
      <c r="C34" s="1" t="s">
        <v>40</v>
      </c>
      <c r="D34" s="1">
        <v>0.19900000000000001</v>
      </c>
      <c r="E34" s="1">
        <v>25</v>
      </c>
      <c r="F34" s="1">
        <v>3</v>
      </c>
      <c r="G34" s="1">
        <v>583</v>
      </c>
      <c r="H34" s="1">
        <v>7.3096999999999997E-3</v>
      </c>
      <c r="I34" s="2">
        <v>-6.3540000000000001</v>
      </c>
      <c r="J34" s="2">
        <v>11.9630258</v>
      </c>
      <c r="K34" s="2">
        <v>50.342931800000002</v>
      </c>
      <c r="L34" s="1">
        <v>621</v>
      </c>
      <c r="M34" s="2">
        <v>-10.553000000000001</v>
      </c>
      <c r="N34" s="1">
        <v>1.1062199999999999E-2</v>
      </c>
    </row>
    <row r="35" spans="1:14" x14ac:dyDescent="0.2">
      <c r="A35" s="1"/>
      <c r="B35" s="1"/>
      <c r="C35" s="1"/>
      <c r="D35" s="1"/>
      <c r="E35" s="1"/>
      <c r="F35" s="1"/>
      <c r="G35" s="1"/>
      <c r="H35" s="6" t="s">
        <v>215</v>
      </c>
      <c r="I35" s="5">
        <f>AVERAGE(I29:I34)</f>
        <v>-6.6468333333333334</v>
      </c>
      <c r="J35" s="4"/>
      <c r="K35" s="4"/>
      <c r="L35" s="4"/>
      <c r="M35" s="5">
        <f>AVERAGE(M29:M34)</f>
        <v>-10.602500000000001</v>
      </c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6" t="s">
        <v>216</v>
      </c>
      <c r="I36" s="5">
        <f>STDEV(I29:I34)</f>
        <v>0.1670010978007829</v>
      </c>
      <c r="J36" s="4"/>
      <c r="K36" s="4"/>
      <c r="L36" s="4"/>
      <c r="M36" s="5">
        <f>STDEV(M29:M34)</f>
        <v>6.0895812663926192E-2</v>
      </c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 t="s">
        <v>0</v>
      </c>
      <c r="B38" s="1" t="s">
        <v>7</v>
      </c>
      <c r="C38" s="1" t="s">
        <v>8</v>
      </c>
      <c r="D38" s="1">
        <v>0.86899999999999999</v>
      </c>
      <c r="E38" s="1">
        <v>6</v>
      </c>
      <c r="F38" s="1">
        <v>3</v>
      </c>
      <c r="G38" s="1">
        <v>2017</v>
      </c>
      <c r="H38" s="1">
        <v>7.4869999999999997E-3</v>
      </c>
      <c r="I38" s="2">
        <v>17.748999999999999</v>
      </c>
      <c r="J38" s="2">
        <v>10.322005900000001</v>
      </c>
      <c r="K38" s="2">
        <v>39.529802400000001</v>
      </c>
      <c r="L38" s="1">
        <v>1878</v>
      </c>
      <c r="M38" s="2">
        <v>-24.436</v>
      </c>
      <c r="N38" s="1">
        <v>1.0907E-2</v>
      </c>
    </row>
    <row r="39" spans="1:14" x14ac:dyDescent="0.2">
      <c r="A39" s="1" t="s">
        <v>0</v>
      </c>
      <c r="B39" s="1" t="s">
        <v>58</v>
      </c>
      <c r="C39" s="1" t="s">
        <v>8</v>
      </c>
      <c r="D39" s="1">
        <v>0.88900000000000001</v>
      </c>
      <c r="E39" s="1">
        <v>26</v>
      </c>
      <c r="F39" s="1">
        <v>3</v>
      </c>
      <c r="G39" s="1">
        <v>2172</v>
      </c>
      <c r="H39" s="1">
        <v>7.4866000000000004E-3</v>
      </c>
      <c r="I39" s="2">
        <v>17.699000000000002</v>
      </c>
      <c r="J39" s="2">
        <v>10.785977277840269</v>
      </c>
      <c r="K39" s="2">
        <v>41.425396512935883</v>
      </c>
      <c r="L39" s="1">
        <v>2036</v>
      </c>
      <c r="M39" s="2">
        <v>-24.529</v>
      </c>
      <c r="N39" s="1">
        <v>1.0906000000000001E-2</v>
      </c>
    </row>
    <row r="40" spans="1:14" x14ac:dyDescent="0.2">
      <c r="A40" s="1" t="s">
        <v>0</v>
      </c>
      <c r="B40" s="1" t="s">
        <v>116</v>
      </c>
      <c r="C40" s="1" t="s">
        <v>8</v>
      </c>
      <c r="D40" s="1">
        <v>0.71599999999999997</v>
      </c>
      <c r="E40" s="1">
        <v>15</v>
      </c>
      <c r="F40" s="1">
        <v>3</v>
      </c>
      <c r="G40" s="1">
        <v>1812</v>
      </c>
      <c r="H40" s="1">
        <v>7.4859999999999996E-3</v>
      </c>
      <c r="I40" s="2">
        <v>17.622</v>
      </c>
      <c r="J40" s="2">
        <v>10.5036194</v>
      </c>
      <c r="K40" s="2">
        <v>40.396917299999998</v>
      </c>
      <c r="L40" s="1">
        <v>1701</v>
      </c>
      <c r="M40" s="2">
        <v>-24.428000000000001</v>
      </c>
      <c r="N40" s="1">
        <v>1.0907099999999999E-2</v>
      </c>
    </row>
    <row r="41" spans="1:14" x14ac:dyDescent="0.2">
      <c r="A41" s="1" t="s">
        <v>131</v>
      </c>
      <c r="B41" s="1" t="s">
        <v>153</v>
      </c>
      <c r="C41" s="1" t="s">
        <v>8</v>
      </c>
      <c r="D41" s="1">
        <v>1.256</v>
      </c>
      <c r="E41" s="1">
        <v>35</v>
      </c>
      <c r="F41" s="1">
        <v>3</v>
      </c>
      <c r="G41" s="1">
        <v>3251</v>
      </c>
      <c r="H41" s="1">
        <v>7.4871E-3</v>
      </c>
      <c r="I41" s="2">
        <v>17.771999999999998</v>
      </c>
      <c r="J41" s="2">
        <v>10.528793800000001</v>
      </c>
      <c r="K41" s="2">
        <v>40.614902100000002</v>
      </c>
      <c r="L41" s="1">
        <v>3008</v>
      </c>
      <c r="M41" s="2">
        <v>-24.49</v>
      </c>
      <c r="N41" s="1">
        <v>1.09064E-2</v>
      </c>
    </row>
    <row r="42" spans="1:14" x14ac:dyDescent="0.2">
      <c r="H42" s="6" t="s">
        <v>215</v>
      </c>
      <c r="I42" s="5">
        <f>AVERAGE(I38:I41)</f>
        <v>17.7105</v>
      </c>
      <c r="J42" s="4"/>
      <c r="K42" s="4"/>
      <c r="L42" s="4"/>
      <c r="M42" s="5">
        <f>AVERAGE(M38:M41)</f>
        <v>-24.470749999999999</v>
      </c>
    </row>
    <row r="43" spans="1:14" x14ac:dyDescent="0.2">
      <c r="H43" s="6" t="s">
        <v>216</v>
      </c>
      <c r="I43" s="5">
        <f>STDEV(I38:I41)</f>
        <v>6.6405321071933435E-2</v>
      </c>
      <c r="J43" s="4"/>
      <c r="K43" s="4"/>
      <c r="L43" s="4"/>
      <c r="M43" s="5">
        <f>STDEV(M38:M41)</f>
        <v>4.7605146780573572E-2</v>
      </c>
    </row>
    <row r="47" spans="1:14" x14ac:dyDescent="0.2">
      <c r="A47" s="1" t="s">
        <v>131</v>
      </c>
      <c r="B47" s="1" t="s">
        <v>193</v>
      </c>
      <c r="C47" s="1" t="s">
        <v>8</v>
      </c>
      <c r="D47" s="1">
        <v>4.9000000000000002E-2</v>
      </c>
      <c r="E47" s="1">
        <v>16</v>
      </c>
      <c r="F47" s="1">
        <v>3</v>
      </c>
      <c r="G47" s="4">
        <v>132</v>
      </c>
      <c r="H47" s="4">
        <v>7.4631000000000003E-3</v>
      </c>
      <c r="I47" s="5">
        <v>14.505000000000001</v>
      </c>
      <c r="J47" s="2">
        <v>11.6248237</v>
      </c>
      <c r="K47" s="2">
        <v>37.774469199999999</v>
      </c>
      <c r="L47" s="4">
        <v>116</v>
      </c>
      <c r="M47" s="5">
        <v>-23.991</v>
      </c>
      <c r="N47" s="1">
        <v>1.0912E-2</v>
      </c>
    </row>
  </sheetData>
  <phoneticPr fontId="1" type="noConversion"/>
  <pageMargins left="0.75" right="0.75" top="1" bottom="1" header="0.5" footer="0.5"/>
  <pageSetup orientation="portrait" horizontalDpi="4294967295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Standards</vt:lpstr>
      <vt:lpstr>Sheet3</vt:lpstr>
    </vt:vector>
  </TitlesOfParts>
  <Company>SUNY ESF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 ESF</dc:creator>
  <cp:lastModifiedBy>Alex Looi</cp:lastModifiedBy>
  <dcterms:created xsi:type="dcterms:W3CDTF">2013-12-04T00:54:02Z</dcterms:created>
  <dcterms:modified xsi:type="dcterms:W3CDTF">2014-02-05T03:06:57Z</dcterms:modified>
</cp:coreProperties>
</file>