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<sst xmlns="http://schemas.openxmlformats.org/spreadsheetml/2006/main" count="48" uniqueCount="48">
  <si>
    <t>Decimal</t>
  </si>
  <si>
    <t>/21</t>
  </si>
  <si>
    <t>Binario</t>
  </si>
  <si>
    <t>10000010</t>
  </si>
  <si>
    <t>01100011</t>
  </si>
  <si>
    <t>00000000</t>
  </si>
  <si>
    <t xml:space="preserve">Mascara BInaria</t>
  </si>
  <si>
    <t>11111111</t>
  </si>
  <si>
    <t>11111000</t>
  </si>
  <si>
    <t xml:space="preserve">Mascara decimal</t>
  </si>
  <si>
    <t>255</t>
  </si>
  <si>
    <t>248</t>
  </si>
  <si>
    <t>0</t>
  </si>
  <si>
    <t xml:space="preserve">Host solicitados</t>
  </si>
  <si>
    <t xml:space="preserve">Bits necesarios para host</t>
  </si>
  <si>
    <t xml:space="preserve">Host disponibles</t>
  </si>
  <si>
    <t xml:space="preserve">Direccion de red</t>
  </si>
  <si>
    <t xml:space="preserve">Mascara de red</t>
  </si>
  <si>
    <t xml:space="preserve">1ªIP disponible</t>
  </si>
  <si>
    <t xml:space="preserve">Ultima IP disponible</t>
  </si>
  <si>
    <t>Broadcast</t>
  </si>
  <si>
    <t>254</t>
  </si>
  <si>
    <t>130.99.0.0</t>
  </si>
  <si>
    <t>255.255.255.0</t>
  </si>
  <si>
    <t>130.99.0.1</t>
  </si>
  <si>
    <t>130.99.0.254</t>
  </si>
  <si>
    <t>130.99.0.255</t>
  </si>
  <si>
    <t>124</t>
  </si>
  <si>
    <t>7</t>
  </si>
  <si>
    <t>126</t>
  </si>
  <si>
    <t>130.99.1.0</t>
  </si>
  <si>
    <t>255.255.255.128</t>
  </si>
  <si>
    <t>130.99.1.1</t>
  </si>
  <si>
    <t>130.99.1.126</t>
  </si>
  <si>
    <t>130.99.1.127</t>
  </si>
  <si>
    <t>114</t>
  </si>
  <si>
    <t>130.99.1.128</t>
  </si>
  <si>
    <t>130.99.1.129</t>
  </si>
  <si>
    <t>130.99.1.254</t>
  </si>
  <si>
    <t>130.99.1.255</t>
  </si>
  <si>
    <t>44</t>
  </si>
  <si>
    <t>6</t>
  </si>
  <si>
    <t>62</t>
  </si>
  <si>
    <t>130.99.2.0</t>
  </si>
  <si>
    <t>255.255.255.192</t>
  </si>
  <si>
    <t>130.99.2.1</t>
  </si>
  <si>
    <t>130.99.2.62</t>
  </si>
  <si>
    <t>130.99.2.63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</si>
</sst>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Liberation Sans"/>
      <b/>
      <color indexed="64"/>
      <sz val="10.000000"/>
    </font>
    <font>
      <name val="Calibri"/>
      <b/>
      <color theme="1"/>
      <sz val="10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1" fillId="0" borderId="0" numFmtId="0" xfId="0" applyFont="1"/>
    <xf fontId="0" fillId="0" borderId="0" numFmtId="49" xfId="0" applyNumberFormat="1"/>
    <xf fontId="0" fillId="0" borderId="0" numFmtId="49" xfId="0" applyNumberFormat="1"/>
    <xf fontId="0" fillId="0" borderId="0" numFmtId="0" xfId="0"/>
    <xf fontId="2" fillId="0" borderId="0" numFmtId="0" xfId="0" applyFont="1" applyAlignment="1">
      <alignment horizontal="center" vertical="top" wrapText="1"/>
    </xf>
    <xf fontId="3" fillId="0" borderId="0" numFmtId="0" xfId="0" applyFont="1" applyAlignment="1">
      <alignment horizontal="center"/>
    </xf>
    <xf fontId="0" fillId="0" borderId="0" numFmtId="49" xfId="0" applyNumberFormat="1" applyAlignment="1">
      <alignment horizontal="center"/>
    </xf>
    <xf fontId="0" fillId="0" borderId="0" numFmtId="49" xfId="0" applyNumberFormat="1" applyAlignment="1">
      <alignment horizontal="center"/>
    </xf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5.8515625"/>
    <col customWidth="1" min="8" max="8" width="12.7109375"/>
    <col customWidth="1" min="9" max="9" width="15.00390625"/>
    <col customWidth="1" min="10" max="10" width="11.28125"/>
    <col customWidth="1" min="11" max="11" width="15.28125"/>
    <col customWidth="1" min="12" max="12" width="15.8515625"/>
    <col customWidth="1" min="13" max="13" width="14.7109375"/>
    <col customWidth="1" min="14" max="14" width="14.00390625"/>
    <col customWidth="1" min="15" max="15" width="15.00390625"/>
  </cols>
  <sheetData>
    <row r="3" ht="14.25">
      <c r="A3" s="1" t="s">
        <v>0</v>
      </c>
      <c r="B3">
        <v>130</v>
      </c>
      <c r="C3">
        <v>99</v>
      </c>
      <c r="D3">
        <v>0</v>
      </c>
      <c r="E3">
        <v>0</v>
      </c>
      <c r="G3" t="s">
        <v>1</v>
      </c>
    </row>
    <row r="4" ht="14.25">
      <c r="A4" s="1" t="s">
        <v>2</v>
      </c>
      <c r="B4" s="2" t="s">
        <v>3</v>
      </c>
      <c r="C4" s="2" t="s">
        <v>4</v>
      </c>
      <c r="D4" s="3" t="s">
        <v>5</v>
      </c>
      <c r="E4" s="2" t="s">
        <v>5</v>
      </c>
    </row>
    <row r="5" ht="14.25">
      <c r="A5" t="s">
        <v>6</v>
      </c>
      <c r="B5" s="2" t="s">
        <v>7</v>
      </c>
      <c r="C5" s="2" t="s">
        <v>7</v>
      </c>
      <c r="D5" s="2" t="s">
        <v>8</v>
      </c>
      <c r="E5" s="2" t="s">
        <v>5</v>
      </c>
      <c r="F5" s="3"/>
      <c r="G5" s="3"/>
      <c r="I5" s="1">
        <v>10</v>
      </c>
      <c r="J5" s="1">
        <v>9</v>
      </c>
      <c r="K5" s="1">
        <v>8</v>
      </c>
      <c r="L5" s="1">
        <v>7</v>
      </c>
      <c r="M5" s="1">
        <v>6</v>
      </c>
      <c r="N5" s="1">
        <v>5</v>
      </c>
      <c r="O5" s="1">
        <v>4</v>
      </c>
      <c r="P5" s="1">
        <v>3</v>
      </c>
      <c r="Q5" s="1">
        <v>2</v>
      </c>
      <c r="R5" s="1">
        <v>1</v>
      </c>
      <c r="S5" s="1">
        <v>0</v>
      </c>
    </row>
    <row r="6" ht="14.25">
      <c r="A6" t="s">
        <v>9</v>
      </c>
      <c r="B6" s="2" t="s">
        <v>10</v>
      </c>
      <c r="C6" s="2" t="s">
        <v>10</v>
      </c>
      <c r="D6" s="2" t="s">
        <v>11</v>
      </c>
      <c r="E6" s="2" t="s">
        <v>12</v>
      </c>
      <c r="F6" s="3"/>
      <c r="G6" s="3"/>
      <c r="I6">
        <f>2^10</f>
        <v>1024</v>
      </c>
      <c r="J6">
        <f>2^9</f>
        <v>512</v>
      </c>
      <c r="K6">
        <f>2^8</f>
        <v>256</v>
      </c>
      <c r="L6">
        <f>2^7</f>
        <v>128</v>
      </c>
      <c r="M6" s="4">
        <f>2^6</f>
        <v>64</v>
      </c>
      <c r="N6">
        <f>2^5</f>
        <v>32</v>
      </c>
      <c r="O6" s="4">
        <f>2^4</f>
        <v>16</v>
      </c>
      <c r="P6">
        <f>2^3</f>
        <v>8</v>
      </c>
      <c r="Q6">
        <f>2^2</f>
        <v>4</v>
      </c>
      <c r="R6">
        <f>2^1</f>
        <v>2</v>
      </c>
      <c r="S6">
        <f>2^0</f>
        <v>1</v>
      </c>
    </row>
    <row r="11" ht="26.25" customHeight="1">
      <c r="H11" s="5" t="s">
        <v>13</v>
      </c>
      <c r="I11" s="6" t="s">
        <v>14</v>
      </c>
      <c r="J11" s="5" t="s">
        <v>15</v>
      </c>
      <c r="K11" s="5" t="s">
        <v>16</v>
      </c>
      <c r="L11" s="5" t="s">
        <v>17</v>
      </c>
      <c r="M11" s="5" t="s">
        <v>18</v>
      </c>
      <c r="N11" s="5" t="s">
        <v>19</v>
      </c>
      <c r="O11" s="5" t="s">
        <v>20</v>
      </c>
    </row>
    <row r="12" ht="14.25">
      <c r="H12" s="7">
        <v>250</v>
      </c>
      <c r="I12" s="7">
        <v>8</v>
      </c>
      <c r="J12" s="8" t="s">
        <v>21</v>
      </c>
      <c r="K12" s="7" t="s">
        <v>22</v>
      </c>
      <c r="L12" s="8" t="s">
        <v>23</v>
      </c>
      <c r="M12" s="8" t="s">
        <v>24</v>
      </c>
      <c r="N12" s="8" t="s">
        <v>25</v>
      </c>
      <c r="O12" s="8" t="s">
        <v>26</v>
      </c>
    </row>
    <row r="13" ht="14.25"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8" t="s">
        <v>32</v>
      </c>
      <c r="N13" s="8" t="s">
        <v>33</v>
      </c>
      <c r="O13" s="8" t="s">
        <v>34</v>
      </c>
    </row>
    <row r="14" ht="14.25">
      <c r="H14" s="8" t="s">
        <v>35</v>
      </c>
      <c r="I14" s="8" t="s">
        <v>28</v>
      </c>
      <c r="J14" s="8" t="s">
        <v>29</v>
      </c>
      <c r="K14" s="8" t="s">
        <v>36</v>
      </c>
      <c r="L14" s="8" t="s">
        <v>31</v>
      </c>
      <c r="M14" s="9" t="s">
        <v>37</v>
      </c>
      <c r="N14" s="8" t="s">
        <v>38</v>
      </c>
      <c r="O14" s="8" t="s">
        <v>39</v>
      </c>
    </row>
    <row r="15" ht="14.25">
      <c r="H15" s="8" t="s">
        <v>40</v>
      </c>
      <c r="I15" s="8" t="s">
        <v>41</v>
      </c>
      <c r="J15" s="8" t="s">
        <v>42</v>
      </c>
      <c r="K15" s="8" t="s">
        <v>43</v>
      </c>
      <c r="L15" s="8" t="s">
        <v>44</v>
      </c>
      <c r="M15" s="8" t="s">
        <v>45</v>
      </c>
      <c r="N15" s="8" t="s">
        <v>46</v>
      </c>
      <c r="O15" s="8" t="s">
        <v>47</v>
      </c>
    </row>
    <row r="1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2023-01-13T18:38:15Z</dcterms:modified>
</cp:coreProperties>
</file>