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Anudip Foundation\"/>
    </mc:Choice>
  </mc:AlternateContent>
  <bookViews>
    <workbookView xWindow="0" yWindow="0" windowWidth="20490" windowHeight="7620" activeTab="2"/>
  </bookViews>
  <sheets>
    <sheet name="Workflow#1" sheetId="1" r:id="rId1"/>
    <sheet name="Workflow#2" sheetId="2" r:id="rId2"/>
    <sheet name="Answers" sheetId="3" r:id="rId3"/>
  </sheets>
  <definedNames>
    <definedName name="_xlchart.0" hidden="1">Answers!$K$4:$K$38</definedName>
    <definedName name="_xlchart.1" hidden="1">Answers!$O$4:$O$38</definedName>
  </definedNames>
  <calcPr calcId="162913"/>
</workbook>
</file>

<file path=xl/calcChain.xml><?xml version="1.0" encoding="utf-8"?>
<calcChain xmlns="http://schemas.openxmlformats.org/spreadsheetml/2006/main">
  <c r="D31" i="3" l="1"/>
  <c r="C31" i="3"/>
  <c r="C18" i="3"/>
  <c r="D18" i="3"/>
  <c r="D11" i="3"/>
  <c r="C11" i="3"/>
  <c r="D5" i="3"/>
  <c r="C5" i="3"/>
</calcChain>
</file>

<file path=xl/sharedStrings.xml><?xml version="1.0" encoding="utf-8"?>
<sst xmlns="http://schemas.openxmlformats.org/spreadsheetml/2006/main" count="189" uniqueCount="64">
  <si>
    <t>Name</t>
  </si>
  <si>
    <t>Time per Task (seconds)</t>
  </si>
  <si>
    <t>Quality (%)</t>
  </si>
  <si>
    <t>Charlie</t>
  </si>
  <si>
    <t>Indu</t>
  </si>
  <si>
    <t>Prajwal</t>
  </si>
  <si>
    <t>Vimla</t>
  </si>
  <si>
    <t>Amit</t>
  </si>
  <si>
    <t>Binny</t>
  </si>
  <si>
    <t>Pradyut</t>
  </si>
  <si>
    <t>Diwakar</t>
  </si>
  <si>
    <t>Amrit</t>
  </si>
  <si>
    <t>Debdas</t>
  </si>
  <si>
    <t>Anika</t>
  </si>
  <si>
    <t>Haritha</t>
  </si>
  <si>
    <t>Dhanya</t>
  </si>
  <si>
    <t>Venkat</t>
  </si>
  <si>
    <t>Afzal</t>
  </si>
  <si>
    <t>Prachi</t>
  </si>
  <si>
    <t>Anushka</t>
  </si>
  <si>
    <t>Firoza</t>
  </si>
  <si>
    <t>Mange</t>
  </si>
  <si>
    <t>Vimal</t>
  </si>
  <si>
    <t>Dipa</t>
  </si>
  <si>
    <t>Anand</t>
  </si>
  <si>
    <t>Gopal</t>
  </si>
  <si>
    <t>Vijay</t>
  </si>
  <si>
    <t>Preetha</t>
  </si>
  <si>
    <t>Nupur</t>
  </si>
  <si>
    <t>Neha</t>
  </si>
  <si>
    <t>Deepa</t>
  </si>
  <si>
    <t>Aniket</t>
  </si>
  <si>
    <t>Dhruti</t>
  </si>
  <si>
    <t>Wasim</t>
  </si>
  <si>
    <t>Arohi</t>
  </si>
  <si>
    <t>Vinay</t>
  </si>
  <si>
    <t>Praveen</t>
  </si>
  <si>
    <t>Biju</t>
  </si>
  <si>
    <t>Average Quality Score</t>
  </si>
  <si>
    <t>Workflow 1</t>
  </si>
  <si>
    <t>Workflow 2</t>
  </si>
  <si>
    <t>1. Average Quality Score for Workflow1 and Workflow 2</t>
  </si>
  <si>
    <t>2. Workflow with better TPT</t>
  </si>
  <si>
    <t>Average TPT</t>
  </si>
  <si>
    <t>Average TPT of both the workflows are same. So both have an equal Time per Task</t>
  </si>
  <si>
    <t>3. Standard Deviation of TPT for both workflows</t>
  </si>
  <si>
    <t>Standard Deviation</t>
  </si>
  <si>
    <t>4. Workflow with larger standard deviation in respect to TPT</t>
  </si>
  <si>
    <t>Workflow 1 has a larger standard deviation in respect to TPT</t>
  </si>
  <si>
    <t>5. What does it signify?</t>
  </si>
  <si>
    <t>Workflow 1 having a larger standard deviation of 0.7554753 signifies that it's values are spread over a wider range, where as workflow 2 having a smaller standard deviation of 0.249341991 signifies that the values are closer to mean or average value.</t>
  </si>
  <si>
    <t>6. Standard Deviation of quality for both workflows</t>
  </si>
  <si>
    <t>7. Which workflow is tightly clustered around the mean?</t>
  </si>
  <si>
    <t>Workflow 1 is tightly clustered around the mean.</t>
  </si>
  <si>
    <t>8. Outliers for workflow 1</t>
  </si>
  <si>
    <t>9. Outliers for Workflow 2</t>
  </si>
  <si>
    <t>10. Measures to reduce the TPT for workflow 1 to approx 1.8</t>
  </si>
  <si>
    <t>The current average TPT is 2.12. If we want to reduce it, then we need to focus on reducing the times of tasks that significantly exceed 1.8 seconds. For example: We can reduce the time of top 8 tasks to below or close to 1.8 percent. Then it will bring down the TPT of workflow 1 to approx 1.8</t>
  </si>
  <si>
    <t>11. How many outliers are there in workflow 1? Who are they and for each of them what are your conclusion and suggestion for next month?</t>
  </si>
  <si>
    <t>More towards improvement = 96</t>
  </si>
  <si>
    <t>More towards decline = 87,85,85,84,85</t>
  </si>
  <si>
    <t>96,87,85 can increase their TPT to reach the mean area.                              85,84,85 can increase their quality % to reach the mean area.</t>
  </si>
  <si>
    <t>6 outliers in workflow 1. Outliers = 96, 87, 85, 85, 84, 85</t>
  </si>
  <si>
    <t>12. Ouliers to contribute more towards improvement and the ones more towards decline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</si>
</sst>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scheme val="minor"/>
    </font>
    <font>
      <sz val="10"/>
      <color rgb="FF000000"/>
      <name val="Söhne"/>
    </font>
    <font>
      <sz val="10"/>
      <color theme="1"/>
      <name val="Arial"/>
      <scheme val="minor"/>
    </font>
    <font>
      <b/>
      <sz val="10"/>
      <color rgb="FF000000"/>
      <name val="Söhne"/>
    </font>
    <font>
      <b/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ECF1"/>
        <bgColor rgb="FFECECF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2" xfId="0" applyBorder="1"/>
    <xf numFmtId="0" fontId="6" fillId="0" borderId="0" xfId="0" applyFont="1"/>
    <xf numFmtId="0" fontId="6" fillId="0" borderId="2" xfId="0" applyFont="1" applyBorder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Workflow 1 Histogram for TPT</a:t>
            </a:r>
          </a:p>
        </cx:rich>
      </cx:tx>
    </cx:title>
    <cx:plotArea>
      <cx:plotAreaRegion>
        <cx:series layoutId="clusteredColumn" uniqueId="{73FF61B7-1EDD-4991-BC3D-29CC03039D5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r>
              <a:rPr lang="en-US" sz="1800" b="0" i="0" baseline="0">
                <a:effectLst/>
              </a:rPr>
              <a:t>Workflow 2 Histogram for TPT</a:t>
            </a:r>
            <a:endParaRPr lang="en-US">
              <a:effectLst/>
            </a:endParaRPr>
          </a:p>
        </cx:rich>
      </cx:tx>
    </cx:title>
    <cx:plotArea>
      <cx:plotAreaRegion>
        <cx:series layoutId="clusteredColumn" uniqueId="{C1935BAC-1F77-4ED3-BE5A-5502FBFC769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  <a:r>
              <a:rPr lang="en-US" baseline="0"/>
              <a:t> Workflow 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Answers!$L$3</c:f>
              <c:strCache>
                <c:ptCount val="1"/>
                <c:pt idx="0">
                  <c:v>Quality (%)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Answers!$K$4:$K$38</c:f>
              <c:numCache>
                <c:formatCode>General</c:formatCode>
                <c:ptCount val="35"/>
                <c:pt idx="0">
                  <c:v>1.5</c:v>
                </c:pt>
                <c:pt idx="1">
                  <c:v>1.6</c:v>
                </c:pt>
                <c:pt idx="2">
                  <c:v>1.7</c:v>
                </c:pt>
                <c:pt idx="3">
                  <c:v>0.9</c:v>
                </c:pt>
                <c:pt idx="4">
                  <c:v>2.2000000000000002</c:v>
                </c:pt>
                <c:pt idx="5">
                  <c:v>0.7</c:v>
                </c:pt>
                <c:pt idx="6">
                  <c:v>2.2999999999999998</c:v>
                </c:pt>
                <c:pt idx="7">
                  <c:v>0.6</c:v>
                </c:pt>
                <c:pt idx="8">
                  <c:v>1.2</c:v>
                </c:pt>
                <c:pt idx="9">
                  <c:v>1.2</c:v>
                </c:pt>
                <c:pt idx="10">
                  <c:v>1.4</c:v>
                </c:pt>
                <c:pt idx="11">
                  <c:v>1.4</c:v>
                </c:pt>
                <c:pt idx="12">
                  <c:v>1.6</c:v>
                </c:pt>
                <c:pt idx="13">
                  <c:v>1.7</c:v>
                </c:pt>
                <c:pt idx="14">
                  <c:v>2.2000000000000002</c:v>
                </c:pt>
                <c:pt idx="15">
                  <c:v>2.2000000000000002</c:v>
                </c:pt>
                <c:pt idx="16">
                  <c:v>2.2000000000000002</c:v>
                </c:pt>
                <c:pt idx="17">
                  <c:v>2.2999999999999998</c:v>
                </c:pt>
                <c:pt idx="18">
                  <c:v>2.1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2.4</c:v>
                </c:pt>
                <c:pt idx="22">
                  <c:v>1.9</c:v>
                </c:pt>
                <c:pt idx="23">
                  <c:v>1.9</c:v>
                </c:pt>
                <c:pt idx="24">
                  <c:v>2.2000000000000002</c:v>
                </c:pt>
                <c:pt idx="25">
                  <c:v>2.2000000000000002</c:v>
                </c:pt>
                <c:pt idx="26">
                  <c:v>3.2</c:v>
                </c:pt>
                <c:pt idx="27">
                  <c:v>2.7</c:v>
                </c:pt>
                <c:pt idx="28">
                  <c:v>3.2</c:v>
                </c:pt>
                <c:pt idx="29">
                  <c:v>2.7</c:v>
                </c:pt>
                <c:pt idx="30">
                  <c:v>3.4</c:v>
                </c:pt>
                <c:pt idx="31">
                  <c:v>2.9</c:v>
                </c:pt>
                <c:pt idx="32">
                  <c:v>2.8</c:v>
                </c:pt>
                <c:pt idx="33">
                  <c:v>3.6</c:v>
                </c:pt>
                <c:pt idx="34">
                  <c:v>3.5</c:v>
                </c:pt>
              </c:numCache>
            </c:numRef>
          </c:xVal>
          <c:yVal>
            <c:numRef>
              <c:f>Answers!$L$4:$L$38</c:f>
              <c:numCache>
                <c:formatCode>General</c:formatCode>
                <c:ptCount val="35"/>
                <c:pt idx="0">
                  <c:v>91.4</c:v>
                </c:pt>
                <c:pt idx="1">
                  <c:v>92.9</c:v>
                </c:pt>
                <c:pt idx="2">
                  <c:v>92.5</c:v>
                </c:pt>
                <c:pt idx="3">
                  <c:v>87</c:v>
                </c:pt>
                <c:pt idx="4">
                  <c:v>92.5</c:v>
                </c:pt>
                <c:pt idx="5">
                  <c:v>85</c:v>
                </c:pt>
                <c:pt idx="6">
                  <c:v>91.6</c:v>
                </c:pt>
                <c:pt idx="7">
                  <c:v>96</c:v>
                </c:pt>
                <c:pt idx="8">
                  <c:v>92.9</c:v>
                </c:pt>
                <c:pt idx="9">
                  <c:v>92.5</c:v>
                </c:pt>
                <c:pt idx="10">
                  <c:v>91.5</c:v>
                </c:pt>
                <c:pt idx="11">
                  <c:v>91.7</c:v>
                </c:pt>
                <c:pt idx="12">
                  <c:v>92.3</c:v>
                </c:pt>
                <c:pt idx="13">
                  <c:v>91.7</c:v>
                </c:pt>
                <c:pt idx="14">
                  <c:v>92.1</c:v>
                </c:pt>
                <c:pt idx="15">
                  <c:v>92.1</c:v>
                </c:pt>
                <c:pt idx="16">
                  <c:v>85</c:v>
                </c:pt>
                <c:pt idx="17">
                  <c:v>92.1</c:v>
                </c:pt>
                <c:pt idx="18">
                  <c:v>92.6</c:v>
                </c:pt>
                <c:pt idx="19">
                  <c:v>92.6</c:v>
                </c:pt>
                <c:pt idx="20">
                  <c:v>92.2</c:v>
                </c:pt>
                <c:pt idx="21">
                  <c:v>93.8</c:v>
                </c:pt>
                <c:pt idx="22">
                  <c:v>91.9</c:v>
                </c:pt>
                <c:pt idx="23">
                  <c:v>92.3</c:v>
                </c:pt>
                <c:pt idx="24">
                  <c:v>92</c:v>
                </c:pt>
                <c:pt idx="25">
                  <c:v>91.8</c:v>
                </c:pt>
                <c:pt idx="26">
                  <c:v>92.2</c:v>
                </c:pt>
                <c:pt idx="27">
                  <c:v>92</c:v>
                </c:pt>
                <c:pt idx="28">
                  <c:v>91.9</c:v>
                </c:pt>
                <c:pt idx="29">
                  <c:v>92.4</c:v>
                </c:pt>
                <c:pt idx="30">
                  <c:v>91.8</c:v>
                </c:pt>
                <c:pt idx="31">
                  <c:v>92.7</c:v>
                </c:pt>
                <c:pt idx="32">
                  <c:v>92.4</c:v>
                </c:pt>
                <c:pt idx="33">
                  <c:v>85</c:v>
                </c:pt>
                <c:pt idx="34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F9-4CD7-B0F9-097110120FA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93387119"/>
        <c:axId val="493389199"/>
      </c:scatterChart>
      <c:valAx>
        <c:axId val="493387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389199"/>
        <c:crosses val="autoZero"/>
        <c:crossBetween val="midCat"/>
      </c:valAx>
      <c:valAx>
        <c:axId val="49338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387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Workflow</a:t>
            </a:r>
            <a:r>
              <a:rPr lang="en-US" baseline="0"/>
              <a:t>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Answers!$P$3</c:f>
              <c:strCache>
                <c:ptCount val="1"/>
                <c:pt idx="0">
                  <c:v>Quality (%)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Answers!$O$4:$O$38</c:f>
              <c:numCache>
                <c:formatCode>General</c:formatCode>
                <c:ptCount val="35"/>
                <c:pt idx="0">
                  <c:v>2.1</c:v>
                </c:pt>
                <c:pt idx="1">
                  <c:v>2.5</c:v>
                </c:pt>
                <c:pt idx="2">
                  <c:v>2.2000000000000002</c:v>
                </c:pt>
                <c:pt idx="3">
                  <c:v>2.2999999999999998</c:v>
                </c:pt>
                <c:pt idx="4">
                  <c:v>2</c:v>
                </c:pt>
                <c:pt idx="5">
                  <c:v>1.9</c:v>
                </c:pt>
                <c:pt idx="6">
                  <c:v>2.2999999999999998</c:v>
                </c:pt>
                <c:pt idx="7">
                  <c:v>2.2000000000000002</c:v>
                </c:pt>
                <c:pt idx="8">
                  <c:v>1.6</c:v>
                </c:pt>
                <c:pt idx="9">
                  <c:v>1.9</c:v>
                </c:pt>
                <c:pt idx="10">
                  <c:v>2.2999999999999998</c:v>
                </c:pt>
                <c:pt idx="11">
                  <c:v>2.6</c:v>
                </c:pt>
                <c:pt idx="12">
                  <c:v>2.2000000000000002</c:v>
                </c:pt>
                <c:pt idx="13">
                  <c:v>2.4</c:v>
                </c:pt>
                <c:pt idx="14">
                  <c:v>2.2999999999999998</c:v>
                </c:pt>
                <c:pt idx="15">
                  <c:v>2.2000000000000002</c:v>
                </c:pt>
                <c:pt idx="16">
                  <c:v>2.4</c:v>
                </c:pt>
                <c:pt idx="17">
                  <c:v>1.9</c:v>
                </c:pt>
                <c:pt idx="18">
                  <c:v>2.5</c:v>
                </c:pt>
                <c:pt idx="19">
                  <c:v>2.2000000000000002</c:v>
                </c:pt>
                <c:pt idx="20">
                  <c:v>2.2000000000000002</c:v>
                </c:pt>
                <c:pt idx="21">
                  <c:v>2.1</c:v>
                </c:pt>
                <c:pt idx="22">
                  <c:v>1.7</c:v>
                </c:pt>
                <c:pt idx="23">
                  <c:v>2.2000000000000002</c:v>
                </c:pt>
                <c:pt idx="24">
                  <c:v>2</c:v>
                </c:pt>
                <c:pt idx="25">
                  <c:v>1.8</c:v>
                </c:pt>
                <c:pt idx="26">
                  <c:v>1.7</c:v>
                </c:pt>
                <c:pt idx="27">
                  <c:v>2.2999999999999998</c:v>
                </c:pt>
                <c:pt idx="28">
                  <c:v>2.4</c:v>
                </c:pt>
                <c:pt idx="29">
                  <c:v>2</c:v>
                </c:pt>
                <c:pt idx="30">
                  <c:v>2.2000000000000002</c:v>
                </c:pt>
                <c:pt idx="31">
                  <c:v>1.8</c:v>
                </c:pt>
                <c:pt idx="32">
                  <c:v>2.1</c:v>
                </c:pt>
                <c:pt idx="33">
                  <c:v>1.7</c:v>
                </c:pt>
                <c:pt idx="34">
                  <c:v>2</c:v>
                </c:pt>
              </c:numCache>
            </c:numRef>
          </c:xVal>
          <c:yVal>
            <c:numRef>
              <c:f>Answers!$P$4:$P$38</c:f>
              <c:numCache>
                <c:formatCode>General</c:formatCode>
                <c:ptCount val="35"/>
                <c:pt idx="0">
                  <c:v>91.8</c:v>
                </c:pt>
                <c:pt idx="1">
                  <c:v>91.7</c:v>
                </c:pt>
                <c:pt idx="2">
                  <c:v>92.1</c:v>
                </c:pt>
                <c:pt idx="3">
                  <c:v>92.6</c:v>
                </c:pt>
                <c:pt idx="4">
                  <c:v>91.5</c:v>
                </c:pt>
                <c:pt idx="5">
                  <c:v>91.9</c:v>
                </c:pt>
                <c:pt idx="6">
                  <c:v>92.7</c:v>
                </c:pt>
                <c:pt idx="7">
                  <c:v>91.4</c:v>
                </c:pt>
                <c:pt idx="8">
                  <c:v>92.2</c:v>
                </c:pt>
                <c:pt idx="9">
                  <c:v>92</c:v>
                </c:pt>
                <c:pt idx="10">
                  <c:v>92.3</c:v>
                </c:pt>
                <c:pt idx="11">
                  <c:v>91.9</c:v>
                </c:pt>
                <c:pt idx="12">
                  <c:v>92.4</c:v>
                </c:pt>
                <c:pt idx="13">
                  <c:v>92.6</c:v>
                </c:pt>
                <c:pt idx="14">
                  <c:v>91.7</c:v>
                </c:pt>
                <c:pt idx="15">
                  <c:v>92.5</c:v>
                </c:pt>
                <c:pt idx="16">
                  <c:v>91.8</c:v>
                </c:pt>
                <c:pt idx="17">
                  <c:v>92.7</c:v>
                </c:pt>
                <c:pt idx="18">
                  <c:v>91.4</c:v>
                </c:pt>
                <c:pt idx="19">
                  <c:v>91.9</c:v>
                </c:pt>
                <c:pt idx="20">
                  <c:v>92.5</c:v>
                </c:pt>
                <c:pt idx="21">
                  <c:v>92.2</c:v>
                </c:pt>
                <c:pt idx="22">
                  <c:v>91.6</c:v>
                </c:pt>
                <c:pt idx="23">
                  <c:v>92.3</c:v>
                </c:pt>
                <c:pt idx="24">
                  <c:v>92</c:v>
                </c:pt>
                <c:pt idx="25">
                  <c:v>91.8</c:v>
                </c:pt>
                <c:pt idx="26">
                  <c:v>92.4</c:v>
                </c:pt>
                <c:pt idx="27">
                  <c:v>92.1</c:v>
                </c:pt>
                <c:pt idx="28">
                  <c:v>91.7</c:v>
                </c:pt>
                <c:pt idx="29">
                  <c:v>92.6</c:v>
                </c:pt>
                <c:pt idx="30">
                  <c:v>91.5</c:v>
                </c:pt>
                <c:pt idx="31">
                  <c:v>91.9</c:v>
                </c:pt>
                <c:pt idx="32">
                  <c:v>92.7</c:v>
                </c:pt>
                <c:pt idx="33">
                  <c:v>91.4</c:v>
                </c:pt>
                <c:pt idx="34">
                  <c:v>92.2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FB-427A-848B-C6C5D043A63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05038687"/>
        <c:axId val="505034111"/>
      </c:scatterChart>
      <c:valAx>
        <c:axId val="50503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034111"/>
        <c:crosses val="autoZero"/>
        <c:crossBetween val="midCat"/>
      </c:valAx>
      <c:valAx>
        <c:axId val="50503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038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35</xdr:row>
      <xdr:rowOff>19050</xdr:rowOff>
    </xdr:from>
    <xdr:to>
      <xdr:col>6</xdr:col>
      <xdr:colOff>552450</xdr:colOff>
      <xdr:row>52</xdr:row>
      <xdr:rowOff>9525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9525</xdr:colOff>
      <xdr:row>55</xdr:row>
      <xdr:rowOff>0</xdr:rowOff>
    </xdr:from>
    <xdr:to>
      <xdr:col>6</xdr:col>
      <xdr:colOff>600075</xdr:colOff>
      <xdr:row>71</xdr:row>
      <xdr:rowOff>152400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604836</xdr:colOff>
      <xdr:row>76</xdr:row>
      <xdr:rowOff>161924</xdr:rowOff>
    </xdr:from>
    <xdr:to>
      <xdr:col>6</xdr:col>
      <xdr:colOff>571499</xdr:colOff>
      <xdr:row>94</xdr:row>
      <xdr:rowOff>19049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4762</xdr:colOff>
      <xdr:row>96</xdr:row>
      <xdr:rowOff>142875</xdr:rowOff>
    </xdr:from>
    <xdr:to>
      <xdr:col>6</xdr:col>
      <xdr:colOff>595312</xdr:colOff>
      <xdr:row>113</xdr:row>
      <xdr:rowOff>133350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0"/>
  <sheetViews>
    <sheetView workbookViewId="0">
      <selection activeCell="C36" sqref="A1:C36"/>
    </sheetView>
  </sheetViews>
  <sheetFormatPr defaultColWidth="12.7109375" defaultRowHeight="15.75" customHeight="1"/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>
        <v>1.5</v>
      </c>
      <c r="C2" s="3">
        <v>91.4</v>
      </c>
    </row>
    <row r="3" spans="1:3">
      <c r="A3" s="3" t="s">
        <v>4</v>
      </c>
      <c r="B3" s="3">
        <v>1.6</v>
      </c>
      <c r="C3" s="3">
        <v>92.9</v>
      </c>
    </row>
    <row r="4" spans="1:3">
      <c r="A4" s="3" t="s">
        <v>5</v>
      </c>
      <c r="B4" s="3">
        <v>1.7</v>
      </c>
      <c r="C4" s="3">
        <v>92.5</v>
      </c>
    </row>
    <row r="5" spans="1:3">
      <c r="A5" s="3" t="s">
        <v>6</v>
      </c>
      <c r="B5" s="3">
        <v>0.9</v>
      </c>
      <c r="C5" s="3">
        <v>87</v>
      </c>
    </row>
    <row r="6" spans="1:3">
      <c r="A6" s="3" t="s">
        <v>7</v>
      </c>
      <c r="B6" s="3">
        <v>2.2000000000000002</v>
      </c>
      <c r="C6" s="3">
        <v>92.5</v>
      </c>
    </row>
    <row r="7" spans="1:3">
      <c r="A7" s="3" t="s">
        <v>8</v>
      </c>
      <c r="B7" s="3">
        <v>0.7</v>
      </c>
      <c r="C7" s="3">
        <v>85</v>
      </c>
    </row>
    <row r="8" spans="1:3">
      <c r="A8" s="3" t="s">
        <v>9</v>
      </c>
      <c r="B8" s="3">
        <v>2.2999999999999998</v>
      </c>
      <c r="C8" s="3">
        <v>91.6</v>
      </c>
    </row>
    <row r="9" spans="1:3">
      <c r="A9" s="3" t="s">
        <v>10</v>
      </c>
      <c r="B9" s="3">
        <v>0.6</v>
      </c>
      <c r="C9" s="3">
        <v>96</v>
      </c>
    </row>
    <row r="10" spans="1:3">
      <c r="A10" s="3" t="s">
        <v>11</v>
      </c>
      <c r="B10" s="3">
        <v>1.2</v>
      </c>
      <c r="C10" s="3">
        <v>92.9</v>
      </c>
    </row>
    <row r="11" spans="1:3">
      <c r="A11" s="3" t="s">
        <v>12</v>
      </c>
      <c r="B11" s="3">
        <v>1.2</v>
      </c>
      <c r="C11" s="3">
        <v>92.5</v>
      </c>
    </row>
    <row r="12" spans="1:3">
      <c r="A12" s="3" t="s">
        <v>13</v>
      </c>
      <c r="B12" s="3">
        <v>1.4</v>
      </c>
      <c r="C12" s="3">
        <v>91.5</v>
      </c>
    </row>
    <row r="13" spans="1:3">
      <c r="A13" s="3" t="s">
        <v>14</v>
      </c>
      <c r="B13" s="3">
        <v>1.4</v>
      </c>
      <c r="C13" s="3">
        <v>91.7</v>
      </c>
    </row>
    <row r="14" spans="1:3">
      <c r="A14" s="3" t="s">
        <v>15</v>
      </c>
      <c r="B14" s="3">
        <v>1.6</v>
      </c>
      <c r="C14" s="3">
        <v>92.3</v>
      </c>
    </row>
    <row r="15" spans="1:3">
      <c r="A15" s="3" t="s">
        <v>16</v>
      </c>
      <c r="B15" s="3">
        <v>1.7</v>
      </c>
      <c r="C15" s="3">
        <v>91.7</v>
      </c>
    </row>
    <row r="16" spans="1:3">
      <c r="A16" s="3" t="s">
        <v>17</v>
      </c>
      <c r="B16" s="3">
        <v>2.2000000000000002</v>
      </c>
      <c r="C16" s="3">
        <v>92.1</v>
      </c>
    </row>
    <row r="17" spans="1:3">
      <c r="A17" s="3" t="s">
        <v>18</v>
      </c>
      <c r="B17" s="3">
        <v>2.2000000000000002</v>
      </c>
      <c r="C17" s="3">
        <v>92.1</v>
      </c>
    </row>
    <row r="18" spans="1:3">
      <c r="A18" s="3" t="s">
        <v>19</v>
      </c>
      <c r="B18" s="3">
        <v>2.2000000000000002</v>
      </c>
      <c r="C18" s="3">
        <v>85</v>
      </c>
    </row>
    <row r="19" spans="1:3">
      <c r="A19" s="3" t="s">
        <v>20</v>
      </c>
      <c r="B19" s="3">
        <v>2.2999999999999998</v>
      </c>
      <c r="C19" s="3">
        <v>92.1</v>
      </c>
    </row>
    <row r="20" spans="1:3">
      <c r="A20" s="3" t="s">
        <v>21</v>
      </c>
      <c r="B20" s="3">
        <v>2.1</v>
      </c>
      <c r="C20" s="3">
        <v>92.6</v>
      </c>
    </row>
    <row r="21" spans="1:3">
      <c r="A21" s="3" t="s">
        <v>22</v>
      </c>
      <c r="B21" s="3">
        <v>2.2999999999999998</v>
      </c>
      <c r="C21" s="3">
        <v>92.6</v>
      </c>
    </row>
    <row r="22" spans="1:3">
      <c r="A22" s="3" t="s">
        <v>23</v>
      </c>
      <c r="B22" s="3">
        <v>2.2999999999999998</v>
      </c>
      <c r="C22" s="3">
        <v>92.2</v>
      </c>
    </row>
    <row r="23" spans="1:3">
      <c r="A23" s="3" t="s">
        <v>24</v>
      </c>
      <c r="B23" s="3">
        <v>2.4</v>
      </c>
      <c r="C23" s="3">
        <v>93.8</v>
      </c>
    </row>
    <row r="24" spans="1:3">
      <c r="A24" s="3" t="s">
        <v>25</v>
      </c>
      <c r="B24" s="3">
        <v>1.9</v>
      </c>
      <c r="C24" s="3">
        <v>91.9</v>
      </c>
    </row>
    <row r="25" spans="1:3">
      <c r="A25" s="3" t="s">
        <v>26</v>
      </c>
      <c r="B25" s="3">
        <v>1.9</v>
      </c>
      <c r="C25" s="3">
        <v>92.3</v>
      </c>
    </row>
    <row r="26" spans="1:3">
      <c r="A26" s="3" t="s">
        <v>27</v>
      </c>
      <c r="B26" s="3">
        <v>2.2000000000000002</v>
      </c>
      <c r="C26" s="3">
        <v>92</v>
      </c>
    </row>
    <row r="27" spans="1:3">
      <c r="A27" s="3" t="s">
        <v>28</v>
      </c>
      <c r="B27" s="3">
        <v>2.2000000000000002</v>
      </c>
      <c r="C27" s="3">
        <v>91.8</v>
      </c>
    </row>
    <row r="28" spans="1:3">
      <c r="A28" s="3" t="s">
        <v>29</v>
      </c>
      <c r="B28" s="3">
        <v>3.2</v>
      </c>
      <c r="C28" s="3">
        <v>92.2</v>
      </c>
    </row>
    <row r="29" spans="1:3">
      <c r="A29" s="3" t="s">
        <v>30</v>
      </c>
      <c r="B29" s="3">
        <v>2.7</v>
      </c>
      <c r="C29" s="3">
        <v>92</v>
      </c>
    </row>
    <row r="30" spans="1:3">
      <c r="A30" s="3" t="s">
        <v>31</v>
      </c>
      <c r="B30" s="3">
        <v>3.2</v>
      </c>
      <c r="C30" s="3">
        <v>91.9</v>
      </c>
    </row>
    <row r="31" spans="1:3">
      <c r="A31" s="3" t="s">
        <v>32</v>
      </c>
      <c r="B31" s="3">
        <v>2.7</v>
      </c>
      <c r="C31" s="3">
        <v>92.4</v>
      </c>
    </row>
    <row r="32" spans="1:3">
      <c r="A32" s="3" t="s">
        <v>33</v>
      </c>
      <c r="B32" s="3">
        <v>3.4</v>
      </c>
      <c r="C32" s="3">
        <v>91.8</v>
      </c>
    </row>
    <row r="33" spans="1:3">
      <c r="A33" s="3" t="s">
        <v>34</v>
      </c>
      <c r="B33" s="3">
        <v>2.9</v>
      </c>
      <c r="C33" s="3">
        <v>92.7</v>
      </c>
    </row>
    <row r="34" spans="1:3">
      <c r="A34" s="3" t="s">
        <v>35</v>
      </c>
      <c r="B34" s="3">
        <v>2.8</v>
      </c>
      <c r="C34" s="3">
        <v>92.4</v>
      </c>
    </row>
    <row r="35" spans="1:3">
      <c r="A35" s="3" t="s">
        <v>36</v>
      </c>
      <c r="B35" s="3">
        <v>3.6</v>
      </c>
      <c r="C35" s="3">
        <v>85</v>
      </c>
    </row>
    <row r="36" spans="1:3">
      <c r="A36" s="3" t="s">
        <v>37</v>
      </c>
      <c r="B36" s="3">
        <v>3.5</v>
      </c>
      <c r="C36" s="3">
        <v>84</v>
      </c>
    </row>
    <row r="37" spans="1:3">
      <c r="A37" s="4"/>
    </row>
    <row r="38" spans="1:3">
      <c r="A38" s="4"/>
    </row>
    <row r="39" spans="1:3">
      <c r="A39" s="4"/>
    </row>
    <row r="40" spans="1:3">
      <c r="A40" s="4"/>
    </row>
    <row r="41" spans="1:3">
      <c r="A41" s="4"/>
    </row>
    <row r="42" spans="1:3">
      <c r="A42" s="4"/>
    </row>
    <row r="80" spans="1:1">
      <c r="A8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7"/>
  <sheetViews>
    <sheetView topLeftCell="A23" workbookViewId="0">
      <selection activeCell="C36" sqref="A1:C36"/>
    </sheetView>
  </sheetViews>
  <sheetFormatPr defaultColWidth="12.7109375" defaultRowHeight="15.75" customHeight="1"/>
  <sheetData>
    <row r="1" spans="1:4" ht="38.25">
      <c r="A1" s="5" t="s">
        <v>0</v>
      </c>
      <c r="B1" s="5" t="s">
        <v>1</v>
      </c>
      <c r="C1" s="5" t="s">
        <v>2</v>
      </c>
      <c r="D1" s="6"/>
    </row>
    <row r="2" spans="1:4" ht="12.75">
      <c r="A2" s="3" t="s">
        <v>24</v>
      </c>
      <c r="B2" s="3">
        <v>2.1</v>
      </c>
      <c r="C2" s="3">
        <v>91.8</v>
      </c>
    </row>
    <row r="3" spans="1:4" ht="12.75">
      <c r="A3" s="3" t="s">
        <v>7</v>
      </c>
      <c r="B3" s="3">
        <v>2.5</v>
      </c>
      <c r="C3" s="3">
        <v>91.7</v>
      </c>
    </row>
    <row r="4" spans="1:4" ht="12.75">
      <c r="A4" s="3" t="s">
        <v>31</v>
      </c>
      <c r="B4" s="3">
        <v>2.2000000000000002</v>
      </c>
      <c r="C4" s="3">
        <v>92.1</v>
      </c>
    </row>
    <row r="5" spans="1:4" ht="12.75">
      <c r="A5" s="3" t="s">
        <v>17</v>
      </c>
      <c r="B5" s="3">
        <v>2.2999999999999998</v>
      </c>
      <c r="C5" s="3">
        <v>92.6</v>
      </c>
    </row>
    <row r="6" spans="1:4" ht="12.75">
      <c r="A6" s="3" t="s">
        <v>34</v>
      </c>
      <c r="B6" s="3">
        <v>2</v>
      </c>
      <c r="C6" s="3">
        <v>91.5</v>
      </c>
    </row>
    <row r="7" spans="1:4" ht="12.75">
      <c r="A7" s="3" t="s">
        <v>13</v>
      </c>
      <c r="B7" s="3">
        <v>1.9</v>
      </c>
      <c r="C7" s="3">
        <v>91.9</v>
      </c>
    </row>
    <row r="8" spans="1:4" ht="12.75">
      <c r="A8" s="3" t="s">
        <v>19</v>
      </c>
      <c r="B8" s="3">
        <v>2.2999999999999998</v>
      </c>
      <c r="C8" s="3">
        <v>92.7</v>
      </c>
    </row>
    <row r="9" spans="1:4" ht="12.75">
      <c r="A9" s="3" t="s">
        <v>11</v>
      </c>
      <c r="B9" s="3">
        <v>2.2000000000000002</v>
      </c>
      <c r="C9" s="3">
        <v>91.4</v>
      </c>
    </row>
    <row r="10" spans="1:4" ht="12.75">
      <c r="A10" s="3" t="s">
        <v>37</v>
      </c>
      <c r="B10" s="3">
        <v>1.6</v>
      </c>
      <c r="C10" s="3">
        <v>92.2</v>
      </c>
    </row>
    <row r="11" spans="1:4" ht="12.75">
      <c r="A11" s="3" t="s">
        <v>8</v>
      </c>
      <c r="B11" s="3">
        <v>1.9</v>
      </c>
      <c r="C11" s="3">
        <v>92</v>
      </c>
    </row>
    <row r="12" spans="1:4" ht="12.75">
      <c r="A12" s="3" t="s">
        <v>3</v>
      </c>
      <c r="B12" s="3">
        <v>2.2999999999999998</v>
      </c>
      <c r="C12" s="3">
        <v>92.3</v>
      </c>
    </row>
    <row r="13" spans="1:4" ht="12.75">
      <c r="A13" s="3" t="s">
        <v>23</v>
      </c>
      <c r="B13" s="3">
        <v>2.6</v>
      </c>
      <c r="C13" s="3">
        <v>91.9</v>
      </c>
    </row>
    <row r="14" spans="1:4" ht="12.75">
      <c r="A14" s="3" t="s">
        <v>30</v>
      </c>
      <c r="B14" s="3">
        <v>2.2000000000000002</v>
      </c>
      <c r="C14" s="3">
        <v>92.4</v>
      </c>
    </row>
    <row r="15" spans="1:4" ht="12.75">
      <c r="A15" s="3" t="s">
        <v>10</v>
      </c>
      <c r="B15" s="3">
        <v>2.4</v>
      </c>
      <c r="C15" s="3">
        <v>92.6</v>
      </c>
    </row>
    <row r="16" spans="1:4" ht="12.75">
      <c r="A16" s="3" t="s">
        <v>32</v>
      </c>
      <c r="B16" s="3">
        <v>2.2999999999999998</v>
      </c>
      <c r="C16" s="3">
        <v>91.7</v>
      </c>
    </row>
    <row r="17" spans="1:4" ht="12.75">
      <c r="A17" s="3" t="s">
        <v>15</v>
      </c>
      <c r="B17" s="3">
        <v>2.2000000000000002</v>
      </c>
      <c r="C17" s="3">
        <v>92.5</v>
      </c>
    </row>
    <row r="18" spans="1:4" ht="12.75">
      <c r="A18" s="3" t="s">
        <v>20</v>
      </c>
      <c r="B18" s="3">
        <v>2.4</v>
      </c>
      <c r="C18" s="3">
        <v>91.8</v>
      </c>
    </row>
    <row r="19" spans="1:4" ht="12.75">
      <c r="A19" s="3" t="s">
        <v>25</v>
      </c>
      <c r="B19" s="3">
        <v>1.9</v>
      </c>
      <c r="C19" s="3">
        <v>92.7</v>
      </c>
    </row>
    <row r="20" spans="1:4" ht="12.75">
      <c r="A20" s="3" t="s">
        <v>12</v>
      </c>
      <c r="B20" s="3">
        <v>2.5</v>
      </c>
      <c r="C20" s="3">
        <v>91.4</v>
      </c>
    </row>
    <row r="21" spans="1:4" ht="12.75">
      <c r="A21" s="3" t="s">
        <v>14</v>
      </c>
      <c r="B21" s="3">
        <v>2.2000000000000002</v>
      </c>
      <c r="C21" s="3">
        <v>91.9</v>
      </c>
    </row>
    <row r="22" spans="1:4" ht="12.75">
      <c r="A22" s="3" t="s">
        <v>4</v>
      </c>
      <c r="B22" s="3">
        <v>2.2000000000000002</v>
      </c>
      <c r="C22" s="3">
        <v>92.5</v>
      </c>
      <c r="D22" s="2"/>
    </row>
    <row r="23" spans="1:4" ht="12.75">
      <c r="A23" s="3" t="s">
        <v>21</v>
      </c>
      <c r="B23" s="3">
        <v>2.1</v>
      </c>
      <c r="C23" s="3">
        <v>92.2</v>
      </c>
    </row>
    <row r="24" spans="1:4" ht="12.75">
      <c r="A24" s="3" t="s">
        <v>28</v>
      </c>
      <c r="B24" s="3">
        <v>1.7</v>
      </c>
      <c r="C24" s="3">
        <v>91.6</v>
      </c>
    </row>
    <row r="25" spans="1:4" ht="12.75">
      <c r="A25" s="3" t="s">
        <v>29</v>
      </c>
      <c r="B25" s="3">
        <v>2.2000000000000002</v>
      </c>
      <c r="C25" s="3">
        <v>92.3</v>
      </c>
    </row>
    <row r="26" spans="1:4" ht="12.75">
      <c r="A26" s="3" t="s">
        <v>36</v>
      </c>
      <c r="B26" s="3">
        <v>2</v>
      </c>
      <c r="C26" s="3">
        <v>92</v>
      </c>
    </row>
    <row r="27" spans="1:4" ht="12.75">
      <c r="A27" s="3" t="s">
        <v>9</v>
      </c>
      <c r="B27" s="3">
        <v>1.8</v>
      </c>
      <c r="C27" s="3">
        <v>91.8</v>
      </c>
    </row>
    <row r="28" spans="1:4" ht="12.75">
      <c r="A28" s="3" t="s">
        <v>5</v>
      </c>
      <c r="B28" s="3">
        <v>1.7</v>
      </c>
      <c r="C28" s="3">
        <v>92.4</v>
      </c>
    </row>
    <row r="29" spans="1:4" ht="12.75">
      <c r="A29" s="3" t="s">
        <v>18</v>
      </c>
      <c r="B29" s="3">
        <v>2.2999999999999998</v>
      </c>
      <c r="C29" s="3">
        <v>92.1</v>
      </c>
    </row>
    <row r="30" spans="1:4" ht="12.75">
      <c r="A30" s="3" t="s">
        <v>27</v>
      </c>
      <c r="B30" s="3">
        <v>2.4</v>
      </c>
      <c r="C30" s="3">
        <v>91.7</v>
      </c>
    </row>
    <row r="31" spans="1:4" ht="12.75">
      <c r="A31" s="3" t="s">
        <v>33</v>
      </c>
      <c r="B31" s="3">
        <v>2</v>
      </c>
      <c r="C31" s="3">
        <v>92.6</v>
      </c>
    </row>
    <row r="32" spans="1:4" ht="12.75">
      <c r="A32" s="3" t="s">
        <v>35</v>
      </c>
      <c r="B32" s="3">
        <v>2.2000000000000002</v>
      </c>
      <c r="C32" s="3">
        <v>91.5</v>
      </c>
    </row>
    <row r="33" spans="1:3" ht="12.75">
      <c r="A33" s="3" t="s">
        <v>26</v>
      </c>
      <c r="B33" s="3">
        <v>1.8</v>
      </c>
      <c r="C33" s="3">
        <v>91.9</v>
      </c>
    </row>
    <row r="34" spans="1:3" ht="12.75">
      <c r="A34" s="3" t="s">
        <v>16</v>
      </c>
      <c r="B34" s="3">
        <v>2.1</v>
      </c>
      <c r="C34" s="3">
        <v>92.7</v>
      </c>
    </row>
    <row r="35" spans="1:3" ht="12.75">
      <c r="A35" s="3" t="s">
        <v>6</v>
      </c>
      <c r="B35" s="3">
        <v>1.7</v>
      </c>
      <c r="C35" s="3">
        <v>91.4</v>
      </c>
    </row>
    <row r="36" spans="1:3" ht="12.75">
      <c r="A36" s="3" t="s">
        <v>22</v>
      </c>
      <c r="B36" s="3">
        <v>2</v>
      </c>
      <c r="C36" s="3">
        <v>92.2</v>
      </c>
    </row>
    <row r="37" spans="1:3" ht="12.75">
      <c r="A3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4"/>
  <sheetViews>
    <sheetView tabSelected="1" topLeftCell="A121" workbookViewId="0">
      <selection activeCell="I135" sqref="I135"/>
    </sheetView>
  </sheetViews>
  <sheetFormatPr defaultRowHeight="12.75"/>
  <cols>
    <col min="2" max="2" width="19.140625" customWidth="1"/>
    <col min="3" max="3" width="10.5703125" customWidth="1"/>
    <col min="4" max="4" width="11.7109375" customWidth="1"/>
    <col min="11" max="11" width="16.5703125" customWidth="1"/>
    <col min="15" max="15" width="15.42578125" customWidth="1"/>
  </cols>
  <sheetData>
    <row r="2" spans="2:16">
      <c r="B2" s="9" t="s">
        <v>41</v>
      </c>
      <c r="K2" s="7" t="s">
        <v>39</v>
      </c>
      <c r="O2" s="7" t="s">
        <v>40</v>
      </c>
    </row>
    <row r="3" spans="2:16" ht="29.25" customHeight="1">
      <c r="J3" s="1" t="s">
        <v>0</v>
      </c>
      <c r="K3" s="1" t="s">
        <v>1</v>
      </c>
      <c r="L3" s="1" t="s">
        <v>2</v>
      </c>
      <c r="N3" s="5" t="s">
        <v>0</v>
      </c>
      <c r="O3" s="5" t="s">
        <v>1</v>
      </c>
      <c r="P3" s="5" t="s">
        <v>2</v>
      </c>
    </row>
    <row r="4" spans="2:16">
      <c r="B4" s="8"/>
      <c r="C4" s="8" t="s">
        <v>39</v>
      </c>
      <c r="D4" s="8" t="s">
        <v>40</v>
      </c>
      <c r="J4" s="3" t="s">
        <v>3</v>
      </c>
      <c r="K4" s="3">
        <v>1.5</v>
      </c>
      <c r="L4" s="3">
        <v>91.4</v>
      </c>
      <c r="N4" s="3" t="s">
        <v>24</v>
      </c>
      <c r="O4" s="3">
        <v>2.1</v>
      </c>
      <c r="P4" s="3">
        <v>91.8</v>
      </c>
    </row>
    <row r="5" spans="2:16">
      <c r="B5" s="8" t="s">
        <v>38</v>
      </c>
      <c r="C5" s="8">
        <f>AVERAGE(L4:L38)</f>
        <v>91.325714285714284</v>
      </c>
      <c r="D5" s="8">
        <f>AVERAGE(P4:P38)</f>
        <v>92.057142857142864</v>
      </c>
      <c r="J5" s="3" t="s">
        <v>4</v>
      </c>
      <c r="K5" s="3">
        <v>1.6</v>
      </c>
      <c r="L5" s="3">
        <v>92.9</v>
      </c>
      <c r="N5" s="3" t="s">
        <v>7</v>
      </c>
      <c r="O5" s="3">
        <v>2.5</v>
      </c>
      <c r="P5" s="3">
        <v>91.7</v>
      </c>
    </row>
    <row r="6" spans="2:16">
      <c r="J6" s="3" t="s">
        <v>5</v>
      </c>
      <c r="K6" s="3">
        <v>1.7</v>
      </c>
      <c r="L6" s="3">
        <v>92.5</v>
      </c>
      <c r="N6" s="3" t="s">
        <v>31</v>
      </c>
      <c r="O6" s="3">
        <v>2.2000000000000002</v>
      </c>
      <c r="P6" s="3">
        <v>92.1</v>
      </c>
    </row>
    <row r="7" spans="2:16">
      <c r="J7" s="3" t="s">
        <v>6</v>
      </c>
      <c r="K7" s="3">
        <v>0.9</v>
      </c>
      <c r="L7" s="3">
        <v>87</v>
      </c>
      <c r="N7" s="3" t="s">
        <v>17</v>
      </c>
      <c r="O7" s="3">
        <v>2.2999999999999998</v>
      </c>
      <c r="P7" s="3">
        <v>92.6</v>
      </c>
    </row>
    <row r="8" spans="2:16">
      <c r="B8" s="9" t="s">
        <v>42</v>
      </c>
      <c r="J8" s="3" t="s">
        <v>7</v>
      </c>
      <c r="K8" s="3">
        <v>2.2000000000000002</v>
      </c>
      <c r="L8" s="3">
        <v>92.5</v>
      </c>
      <c r="N8" s="3" t="s">
        <v>34</v>
      </c>
      <c r="O8" s="3">
        <v>2</v>
      </c>
      <c r="P8" s="3">
        <v>91.5</v>
      </c>
    </row>
    <row r="9" spans="2:16">
      <c r="J9" s="3" t="s">
        <v>8</v>
      </c>
      <c r="K9" s="3">
        <v>0.7</v>
      </c>
      <c r="L9" s="3">
        <v>85</v>
      </c>
      <c r="N9" s="3" t="s">
        <v>13</v>
      </c>
      <c r="O9" s="3">
        <v>1.9</v>
      </c>
      <c r="P9" s="3">
        <v>91.9</v>
      </c>
    </row>
    <row r="10" spans="2:16">
      <c r="B10" s="8"/>
      <c r="C10" s="10" t="s">
        <v>39</v>
      </c>
      <c r="D10" s="10" t="s">
        <v>40</v>
      </c>
      <c r="J10" s="3" t="s">
        <v>9</v>
      </c>
      <c r="K10" s="3">
        <v>2.2999999999999998</v>
      </c>
      <c r="L10" s="3">
        <v>91.6</v>
      </c>
      <c r="N10" s="3" t="s">
        <v>19</v>
      </c>
      <c r="O10" s="3">
        <v>2.2999999999999998</v>
      </c>
      <c r="P10" s="3">
        <v>92.7</v>
      </c>
    </row>
    <row r="11" spans="2:16">
      <c r="B11" s="10" t="s">
        <v>43</v>
      </c>
      <c r="C11" s="8">
        <f>AVERAGE(K4:K38)</f>
        <v>2.12</v>
      </c>
      <c r="D11" s="8">
        <f>AVERAGE(O4:O38)</f>
        <v>2.12</v>
      </c>
      <c r="J11" s="3" t="s">
        <v>10</v>
      </c>
      <c r="K11" s="3">
        <v>0.6</v>
      </c>
      <c r="L11" s="3">
        <v>96</v>
      </c>
      <c r="N11" s="3" t="s">
        <v>11</v>
      </c>
      <c r="O11" s="3">
        <v>2.2000000000000002</v>
      </c>
      <c r="P11" s="3">
        <v>91.4</v>
      </c>
    </row>
    <row r="12" spans="2:16">
      <c r="J12" s="3" t="s">
        <v>11</v>
      </c>
      <c r="K12" s="3">
        <v>1.2</v>
      </c>
      <c r="L12" s="3">
        <v>92.9</v>
      </c>
      <c r="N12" s="3" t="s">
        <v>37</v>
      </c>
      <c r="O12" s="3">
        <v>1.6</v>
      </c>
      <c r="P12" s="3">
        <v>92.2</v>
      </c>
    </row>
    <row r="13" spans="2:16">
      <c r="B13" s="9" t="s">
        <v>44</v>
      </c>
      <c r="J13" s="3" t="s">
        <v>12</v>
      </c>
      <c r="K13" s="3">
        <v>1.2</v>
      </c>
      <c r="L13" s="3">
        <v>92.5</v>
      </c>
      <c r="N13" s="3" t="s">
        <v>8</v>
      </c>
      <c r="O13" s="3">
        <v>1.9</v>
      </c>
      <c r="P13" s="3">
        <v>92</v>
      </c>
    </row>
    <row r="14" spans="2:16">
      <c r="J14" s="3" t="s">
        <v>13</v>
      </c>
      <c r="K14" s="3">
        <v>1.4</v>
      </c>
      <c r="L14" s="3">
        <v>91.5</v>
      </c>
      <c r="N14" s="3" t="s">
        <v>3</v>
      </c>
      <c r="O14" s="3">
        <v>2.2999999999999998</v>
      </c>
      <c r="P14" s="3">
        <v>92.3</v>
      </c>
    </row>
    <row r="15" spans="2:16">
      <c r="B15" s="9" t="s">
        <v>45</v>
      </c>
      <c r="J15" s="3" t="s">
        <v>14</v>
      </c>
      <c r="K15" s="3">
        <v>1.4</v>
      </c>
      <c r="L15" s="3">
        <v>91.7</v>
      </c>
      <c r="N15" s="3" t="s">
        <v>23</v>
      </c>
      <c r="O15" s="3">
        <v>2.6</v>
      </c>
      <c r="P15" s="3">
        <v>91.9</v>
      </c>
    </row>
    <row r="16" spans="2:16">
      <c r="J16" s="3" t="s">
        <v>15</v>
      </c>
      <c r="K16" s="3">
        <v>1.6</v>
      </c>
      <c r="L16" s="3">
        <v>92.3</v>
      </c>
      <c r="N16" s="3" t="s">
        <v>30</v>
      </c>
      <c r="O16" s="3">
        <v>2.2000000000000002</v>
      </c>
      <c r="P16" s="3">
        <v>92.4</v>
      </c>
    </row>
    <row r="17" spans="2:16">
      <c r="B17" s="8"/>
      <c r="C17" s="10" t="s">
        <v>39</v>
      </c>
      <c r="D17" s="10" t="s">
        <v>40</v>
      </c>
      <c r="J17" s="3" t="s">
        <v>16</v>
      </c>
      <c r="K17" s="3">
        <v>1.7</v>
      </c>
      <c r="L17" s="3">
        <v>91.7</v>
      </c>
      <c r="N17" s="3" t="s">
        <v>10</v>
      </c>
      <c r="O17" s="3">
        <v>2.4</v>
      </c>
      <c r="P17" s="3">
        <v>92.6</v>
      </c>
    </row>
    <row r="18" spans="2:16">
      <c r="B18" s="10" t="s">
        <v>46</v>
      </c>
      <c r="C18" s="8">
        <f>_xlfn.STDEV.P(K4:K38)</f>
        <v>0.75547525250193193</v>
      </c>
      <c r="D18" s="8">
        <f>_xlfn.STDEV.P(O4:O38)</f>
        <v>0.24934199119167472</v>
      </c>
      <c r="J18" s="3" t="s">
        <v>17</v>
      </c>
      <c r="K18" s="3">
        <v>2.2000000000000002</v>
      </c>
      <c r="L18" s="3">
        <v>92.1</v>
      </c>
      <c r="N18" s="3" t="s">
        <v>32</v>
      </c>
      <c r="O18" s="3">
        <v>2.2999999999999998</v>
      </c>
      <c r="P18" s="3">
        <v>91.7</v>
      </c>
    </row>
    <row r="19" spans="2:16">
      <c r="J19" s="3" t="s">
        <v>18</v>
      </c>
      <c r="K19" s="3">
        <v>2.2000000000000002</v>
      </c>
      <c r="L19" s="3">
        <v>92.1</v>
      </c>
      <c r="N19" s="3" t="s">
        <v>15</v>
      </c>
      <c r="O19" s="3">
        <v>2.2000000000000002</v>
      </c>
      <c r="P19" s="3">
        <v>92.5</v>
      </c>
    </row>
    <row r="20" spans="2:16">
      <c r="B20" s="9" t="s">
        <v>47</v>
      </c>
      <c r="J20" s="3" t="s">
        <v>19</v>
      </c>
      <c r="K20" s="3">
        <v>2.2000000000000002</v>
      </c>
      <c r="L20" s="3">
        <v>85</v>
      </c>
      <c r="N20" s="3" t="s">
        <v>20</v>
      </c>
      <c r="O20" s="3">
        <v>2.4</v>
      </c>
      <c r="P20" s="3">
        <v>91.8</v>
      </c>
    </row>
    <row r="21" spans="2:16">
      <c r="J21" s="3" t="s">
        <v>20</v>
      </c>
      <c r="K21" s="3">
        <v>2.2999999999999998</v>
      </c>
      <c r="L21" s="3">
        <v>92.1</v>
      </c>
      <c r="N21" s="3" t="s">
        <v>25</v>
      </c>
      <c r="O21" s="3">
        <v>1.9</v>
      </c>
      <c r="P21" s="3">
        <v>92.7</v>
      </c>
    </row>
    <row r="22" spans="2:16">
      <c r="B22" s="9" t="s">
        <v>48</v>
      </c>
      <c r="J22" s="3" t="s">
        <v>21</v>
      </c>
      <c r="K22" s="3">
        <v>2.1</v>
      </c>
      <c r="L22" s="3">
        <v>92.6</v>
      </c>
      <c r="N22" s="3" t="s">
        <v>12</v>
      </c>
      <c r="O22" s="3">
        <v>2.5</v>
      </c>
      <c r="P22" s="3">
        <v>91.4</v>
      </c>
    </row>
    <row r="23" spans="2:16">
      <c r="J23" s="3" t="s">
        <v>22</v>
      </c>
      <c r="K23" s="3">
        <v>2.2999999999999998</v>
      </c>
      <c r="L23" s="3">
        <v>92.6</v>
      </c>
      <c r="N23" s="3" t="s">
        <v>14</v>
      </c>
      <c r="O23" s="3">
        <v>2.2000000000000002</v>
      </c>
      <c r="P23" s="3">
        <v>91.9</v>
      </c>
    </row>
    <row r="24" spans="2:16">
      <c r="B24" s="9" t="s">
        <v>49</v>
      </c>
      <c r="J24" s="3" t="s">
        <v>23</v>
      </c>
      <c r="K24" s="3">
        <v>2.2999999999999998</v>
      </c>
      <c r="L24" s="3">
        <v>92.2</v>
      </c>
      <c r="N24" s="3" t="s">
        <v>4</v>
      </c>
      <c r="O24" s="3">
        <v>2.2000000000000002</v>
      </c>
      <c r="P24" s="3">
        <v>92.5</v>
      </c>
    </row>
    <row r="25" spans="2:16">
      <c r="J25" s="3" t="s">
        <v>24</v>
      </c>
      <c r="K25" s="3">
        <v>2.4</v>
      </c>
      <c r="L25" s="3">
        <v>93.8</v>
      </c>
      <c r="N25" s="3" t="s">
        <v>21</v>
      </c>
      <c r="O25" s="3">
        <v>2.1</v>
      </c>
      <c r="P25" s="3">
        <v>92.2</v>
      </c>
    </row>
    <row r="26" spans="2:16" ht="63" customHeight="1">
      <c r="B26" s="11" t="s">
        <v>50</v>
      </c>
      <c r="C26" s="11"/>
      <c r="D26" s="11"/>
      <c r="E26" s="11"/>
      <c r="J26" s="3" t="s">
        <v>25</v>
      </c>
      <c r="K26" s="3">
        <v>1.9</v>
      </c>
      <c r="L26" s="3">
        <v>91.9</v>
      </c>
      <c r="N26" s="3" t="s">
        <v>28</v>
      </c>
      <c r="O26" s="3">
        <v>1.7</v>
      </c>
      <c r="P26" s="3">
        <v>91.6</v>
      </c>
    </row>
    <row r="27" spans="2:16">
      <c r="J27" s="3" t="s">
        <v>26</v>
      </c>
      <c r="K27" s="3">
        <v>1.9</v>
      </c>
      <c r="L27" s="3">
        <v>92.3</v>
      </c>
      <c r="N27" s="3" t="s">
        <v>29</v>
      </c>
      <c r="O27" s="3">
        <v>2.2000000000000002</v>
      </c>
      <c r="P27" s="3">
        <v>92.3</v>
      </c>
    </row>
    <row r="28" spans="2:16">
      <c r="B28" s="9" t="s">
        <v>51</v>
      </c>
      <c r="J28" s="3" t="s">
        <v>27</v>
      </c>
      <c r="K28" s="3">
        <v>2.2000000000000002</v>
      </c>
      <c r="L28" s="3">
        <v>92</v>
      </c>
      <c r="N28" s="3" t="s">
        <v>36</v>
      </c>
      <c r="O28" s="3">
        <v>2</v>
      </c>
      <c r="P28" s="3">
        <v>92</v>
      </c>
    </row>
    <row r="29" spans="2:16">
      <c r="J29" s="3" t="s">
        <v>28</v>
      </c>
      <c r="K29" s="3">
        <v>2.2000000000000002</v>
      </c>
      <c r="L29" s="3">
        <v>91.8</v>
      </c>
      <c r="N29" s="3" t="s">
        <v>9</v>
      </c>
      <c r="O29" s="3">
        <v>1.8</v>
      </c>
      <c r="P29" s="3">
        <v>91.8</v>
      </c>
    </row>
    <row r="30" spans="2:16">
      <c r="B30" s="8"/>
      <c r="C30" s="10" t="s">
        <v>39</v>
      </c>
      <c r="D30" s="10" t="s">
        <v>40</v>
      </c>
      <c r="J30" s="3" t="s">
        <v>29</v>
      </c>
      <c r="K30" s="3">
        <v>3.2</v>
      </c>
      <c r="L30" s="3">
        <v>92.2</v>
      </c>
      <c r="N30" s="3" t="s">
        <v>5</v>
      </c>
      <c r="O30" s="3">
        <v>1.7</v>
      </c>
      <c r="P30" s="3">
        <v>92.4</v>
      </c>
    </row>
    <row r="31" spans="2:16">
      <c r="B31" s="10" t="s">
        <v>46</v>
      </c>
      <c r="C31" s="8">
        <f>_xlfn.STDEV.P(L4:L38)</f>
        <v>2.6434115248662886</v>
      </c>
      <c r="D31" s="8">
        <f>_xlfn.STDEV.P(P4:P38)</f>
        <v>0.40517066195138274</v>
      </c>
      <c r="J31" s="3" t="s">
        <v>30</v>
      </c>
      <c r="K31" s="3">
        <v>2.7</v>
      </c>
      <c r="L31" s="3">
        <v>92</v>
      </c>
      <c r="N31" s="3" t="s">
        <v>18</v>
      </c>
      <c r="O31" s="3">
        <v>2.2999999999999998</v>
      </c>
      <c r="P31" s="3">
        <v>92.1</v>
      </c>
    </row>
    <row r="32" spans="2:16">
      <c r="J32" s="3" t="s">
        <v>31</v>
      </c>
      <c r="K32" s="3">
        <v>3.2</v>
      </c>
      <c r="L32" s="3">
        <v>91.9</v>
      </c>
      <c r="N32" s="3" t="s">
        <v>27</v>
      </c>
      <c r="O32" s="3">
        <v>2.4</v>
      </c>
      <c r="P32" s="3">
        <v>91.7</v>
      </c>
    </row>
    <row r="33" spans="2:16">
      <c r="B33" s="9" t="s">
        <v>52</v>
      </c>
      <c r="J33" s="3" t="s">
        <v>32</v>
      </c>
      <c r="K33" s="3">
        <v>2.7</v>
      </c>
      <c r="L33" s="3">
        <v>92.4</v>
      </c>
      <c r="N33" s="3" t="s">
        <v>33</v>
      </c>
      <c r="O33" s="3">
        <v>2</v>
      </c>
      <c r="P33" s="3">
        <v>92.6</v>
      </c>
    </row>
    <row r="34" spans="2:16">
      <c r="J34" s="3" t="s">
        <v>33</v>
      </c>
      <c r="K34" s="3">
        <v>3.4</v>
      </c>
      <c r="L34" s="3">
        <v>91.8</v>
      </c>
      <c r="N34" s="3" t="s">
        <v>35</v>
      </c>
      <c r="O34" s="3">
        <v>2.2000000000000002</v>
      </c>
      <c r="P34" s="3">
        <v>91.5</v>
      </c>
    </row>
    <row r="35" spans="2:16">
      <c r="B35" s="9" t="s">
        <v>39</v>
      </c>
      <c r="J35" s="3" t="s">
        <v>34</v>
      </c>
      <c r="K35" s="3">
        <v>2.9</v>
      </c>
      <c r="L35" s="3">
        <v>92.7</v>
      </c>
      <c r="N35" s="3" t="s">
        <v>26</v>
      </c>
      <c r="O35" s="3">
        <v>1.8</v>
      </c>
      <c r="P35" s="3">
        <v>91.9</v>
      </c>
    </row>
    <row r="36" spans="2:16">
      <c r="J36" s="3" t="s">
        <v>35</v>
      </c>
      <c r="K36" s="3">
        <v>2.8</v>
      </c>
      <c r="L36" s="3">
        <v>92.4</v>
      </c>
      <c r="N36" s="3" t="s">
        <v>16</v>
      </c>
      <c r="O36" s="3">
        <v>2.1</v>
      </c>
      <c r="P36" s="3">
        <v>92.7</v>
      </c>
    </row>
    <row r="37" spans="2:16">
      <c r="J37" s="3" t="s">
        <v>36</v>
      </c>
      <c r="K37" s="3">
        <v>3.6</v>
      </c>
      <c r="L37" s="3">
        <v>85</v>
      </c>
      <c r="N37" s="3" t="s">
        <v>6</v>
      </c>
      <c r="O37" s="3">
        <v>1.7</v>
      </c>
      <c r="P37" s="3">
        <v>91.4</v>
      </c>
    </row>
    <row r="38" spans="2:16">
      <c r="J38" s="3" t="s">
        <v>37</v>
      </c>
      <c r="K38" s="3">
        <v>3.5</v>
      </c>
      <c r="L38" s="3">
        <v>84</v>
      </c>
      <c r="N38" s="3" t="s">
        <v>22</v>
      </c>
      <c r="O38" s="3">
        <v>2</v>
      </c>
      <c r="P38" s="3">
        <v>92.2</v>
      </c>
    </row>
    <row r="54" spans="2:2">
      <c r="B54" s="9" t="s">
        <v>40</v>
      </c>
    </row>
    <row r="74" spans="2:2">
      <c r="B74" s="9" t="s">
        <v>53</v>
      </c>
    </row>
    <row r="76" spans="2:2">
      <c r="B76" s="9" t="s">
        <v>54</v>
      </c>
    </row>
    <row r="96" spans="2:2">
      <c r="B96" s="9" t="s">
        <v>55</v>
      </c>
    </row>
    <row r="116" spans="2:7">
      <c r="B116" s="9" t="s">
        <v>56</v>
      </c>
    </row>
    <row r="118" spans="2:7">
      <c r="B118" s="11" t="s">
        <v>57</v>
      </c>
      <c r="C118" s="11"/>
      <c r="D118" s="11"/>
      <c r="E118" s="11"/>
      <c r="F118" s="11"/>
      <c r="G118" s="11"/>
    </row>
    <row r="119" spans="2:7">
      <c r="B119" s="11"/>
      <c r="C119" s="11"/>
      <c r="D119" s="11"/>
      <c r="E119" s="11"/>
      <c r="F119" s="11"/>
      <c r="G119" s="11"/>
    </row>
    <row r="120" spans="2:7">
      <c r="B120" s="11"/>
      <c r="C120" s="11"/>
      <c r="D120" s="11"/>
      <c r="E120" s="11"/>
      <c r="F120" s="11"/>
      <c r="G120" s="11"/>
    </row>
    <row r="121" spans="2:7">
      <c r="B121" s="11"/>
      <c r="C121" s="11"/>
      <c r="D121" s="11"/>
      <c r="E121" s="11"/>
      <c r="F121" s="11"/>
      <c r="G121" s="11"/>
    </row>
    <row r="122" spans="2:7">
      <c r="B122" s="11"/>
      <c r="C122" s="11"/>
      <c r="D122" s="11"/>
      <c r="E122" s="11"/>
      <c r="F122" s="11"/>
      <c r="G122" s="11"/>
    </row>
    <row r="124" spans="2:7">
      <c r="B124" s="9" t="s">
        <v>58</v>
      </c>
    </row>
    <row r="126" spans="2:7">
      <c r="B126" s="12" t="s">
        <v>62</v>
      </c>
      <c r="C126" s="12"/>
      <c r="D126" s="12"/>
      <c r="E126" s="12"/>
      <c r="F126" s="12"/>
      <c r="G126" s="12"/>
    </row>
    <row r="127" spans="2:7">
      <c r="B127" s="9"/>
    </row>
    <row r="128" spans="2:7" ht="24.75" customHeight="1">
      <c r="B128" s="11" t="s">
        <v>61</v>
      </c>
      <c r="C128" s="11"/>
      <c r="D128" s="11"/>
      <c r="E128" s="11"/>
      <c r="F128" s="11"/>
      <c r="G128" s="11"/>
    </row>
    <row r="129" spans="2:7">
      <c r="B129" s="9"/>
    </row>
    <row r="131" spans="2:7">
      <c r="B131" s="9" t="s">
        <v>63</v>
      </c>
    </row>
    <row r="133" spans="2:7">
      <c r="B133" s="12" t="s">
        <v>59</v>
      </c>
      <c r="C133" s="12"/>
      <c r="D133" s="12"/>
      <c r="E133" s="12"/>
      <c r="F133" s="12"/>
      <c r="G133" s="12"/>
    </row>
    <row r="134" spans="2:7">
      <c r="B134" s="12" t="s">
        <v>60</v>
      </c>
      <c r="C134" s="12"/>
      <c r="D134" s="12"/>
      <c r="E134" s="12"/>
      <c r="F134" s="12"/>
      <c r="G134" s="12"/>
    </row>
  </sheetData>
  <mergeCells count="6">
    <mergeCell ref="B26:E26"/>
    <mergeCell ref="B118:G122"/>
    <mergeCell ref="B133:G133"/>
    <mergeCell ref="B134:G134"/>
    <mergeCell ref="B128:G128"/>
    <mergeCell ref="B126:G126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Workflow#1</vt:lpstr>
      <vt:lpstr>Workflow#2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2024-07-25T13:56:05Z</dcterms:created>
  <dcterms:modified xsi:type="dcterms:W3CDTF">2024-07-25T13:57:47Z</dcterms:modified>
</cp:coreProperties>
</file>