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oducts" sheetId="1" r:id="rId1"/>
    <sheet name="Orders" sheetId="2" r:id="rId2"/>
    <sheet name="Answ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3" l="1"/>
  <c r="D72" i="3"/>
  <c r="D73" i="3"/>
  <c r="D74" i="3"/>
  <c r="D75" i="3"/>
  <c r="D70" i="3"/>
  <c r="C71" i="3"/>
  <c r="C72" i="3"/>
  <c r="C73" i="3"/>
  <c r="C74" i="3"/>
  <c r="C75" i="3"/>
  <c r="C70" i="3"/>
  <c r="F60" i="3"/>
  <c r="F61" i="3"/>
  <c r="F62" i="3"/>
  <c r="F63" i="3"/>
  <c r="F64" i="3"/>
  <c r="F59" i="3"/>
  <c r="E60" i="3"/>
  <c r="E61" i="3"/>
  <c r="E62" i="3"/>
  <c r="E63" i="3"/>
  <c r="E64" i="3"/>
  <c r="E59" i="3"/>
  <c r="B54" i="3"/>
  <c r="G50" i="3"/>
  <c r="F50" i="3"/>
  <c r="E50" i="3"/>
  <c r="G49" i="3"/>
  <c r="F49" i="3"/>
  <c r="E49" i="3"/>
  <c r="F48" i="3"/>
  <c r="E48" i="3"/>
  <c r="G48" i="3" s="1"/>
  <c r="F47" i="3"/>
  <c r="E47" i="3"/>
  <c r="G47" i="3" s="1"/>
  <c r="G46" i="3"/>
  <c r="F46" i="3"/>
  <c r="E46" i="3"/>
  <c r="G45" i="3"/>
  <c r="F45" i="3"/>
  <c r="E45" i="3"/>
  <c r="E35" i="3"/>
  <c r="E36" i="3"/>
  <c r="E37" i="3"/>
  <c r="E38" i="3"/>
  <c r="G38" i="3" s="1"/>
  <c r="E39" i="3"/>
  <c r="E40" i="3"/>
  <c r="G35" i="3"/>
  <c r="G36" i="3"/>
  <c r="G37" i="3"/>
  <c r="G39" i="3"/>
  <c r="G40" i="3"/>
  <c r="H36" i="3"/>
  <c r="H37" i="3"/>
  <c r="H38" i="3"/>
  <c r="H39" i="3"/>
  <c r="H40" i="3"/>
  <c r="H35" i="3"/>
  <c r="F40" i="3"/>
  <c r="F39" i="3"/>
  <c r="F38" i="3"/>
  <c r="F37" i="3"/>
  <c r="F36" i="3"/>
  <c r="F35" i="3"/>
  <c r="H26" i="3"/>
  <c r="H27" i="3"/>
  <c r="H28" i="3"/>
  <c r="H29" i="3"/>
  <c r="H30" i="3"/>
  <c r="H25" i="3"/>
  <c r="G30" i="3"/>
  <c r="E30" i="3" s="1"/>
  <c r="F30" i="3"/>
  <c r="G29" i="3"/>
  <c r="F29" i="3"/>
  <c r="E29" i="3"/>
  <c r="G28" i="3"/>
  <c r="E28" i="3" s="1"/>
  <c r="F28" i="3"/>
  <c r="G27" i="3"/>
  <c r="E27" i="3" s="1"/>
  <c r="F27" i="3"/>
  <c r="G26" i="3"/>
  <c r="E26" i="3" s="1"/>
  <c r="F26" i="3"/>
  <c r="G25" i="3"/>
  <c r="E25" i="3" s="1"/>
  <c r="F25" i="3"/>
  <c r="G16" i="3"/>
  <c r="E16" i="3" s="1"/>
  <c r="G17" i="3"/>
  <c r="E17" i="3" s="1"/>
  <c r="G18" i="3"/>
  <c r="E18" i="3" s="1"/>
  <c r="G19" i="3"/>
  <c r="E19" i="3" s="1"/>
  <c r="G20" i="3"/>
  <c r="E20" i="3" s="1"/>
  <c r="G15" i="3"/>
  <c r="E15" i="3" s="1"/>
  <c r="F20" i="3"/>
  <c r="F19" i="3"/>
  <c r="F18" i="3"/>
  <c r="F17" i="3"/>
  <c r="F16" i="3"/>
  <c r="F15" i="3"/>
  <c r="F7" i="3"/>
  <c r="F8" i="3"/>
  <c r="F9" i="3"/>
  <c r="F10" i="3"/>
  <c r="F6" i="3"/>
  <c r="F5" i="3"/>
</calcChain>
</file>

<file path=xl/sharedStrings.xml><?xml version="1.0" encoding="utf-8"?>
<sst xmlns="http://schemas.openxmlformats.org/spreadsheetml/2006/main" count="63" uniqueCount="31">
  <si>
    <t>Products:</t>
  </si>
  <si>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</si>
  <si>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</si>
  <si>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</si>
  <si>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</si>
  <si>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</si>
  <si>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</si>
  <si>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</si>
  <si>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</si>
  <si>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</si>
  <si>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Orders:</t>
  </si>
  <si>
    <t>OrderID</t>
  </si>
  <si>
    <t>Quantity</t>
  </si>
  <si>
    <t>TotalPrice</t>
  </si>
  <si>
    <t>1. Use VLOOKUP to find the product names for each ProductID in the Orders worksheet.</t>
  </si>
  <si>
    <t>Product Name</t>
  </si>
  <si>
    <t>2. Use VLOOKUP to find the price for each ProductID in the Orders worksheet, thencalculate the TotalPrice by multiplying the Quantity by the Product Price</t>
  </si>
  <si>
    <t>3. Use VLOOKUP to check if there are any ProductIDs in the Orders worksheet that do not exist in the Products worksheet.</t>
  </si>
  <si>
    <t>Products ID (Orders Worksheet)</t>
  </si>
  <si>
    <t>(All product IDs are present.)</t>
  </si>
  <si>
    <t>4. Assume a discount of 10% is given on all products. Use VLOOKUP to find the
original price and then calculate the discounted price.</t>
  </si>
  <si>
    <t>Discount (On original price)</t>
  </si>
  <si>
    <t>5. Use VLOOKUP to find the price for each ProductID and then calculate the order
value. Find the maximum order value from the list.</t>
  </si>
  <si>
    <t>Order Value</t>
  </si>
  <si>
    <t xml:space="preserve">Maximum Order Value from the list is: </t>
  </si>
  <si>
    <t>6. Use VLOOKUP to find out which products from the Products worksheet have not
 been ordered.</t>
  </si>
  <si>
    <t>ProductID (Of ordered items)</t>
  </si>
  <si>
    <t>Product name (Of Ordered Items)</t>
  </si>
  <si>
    <t>7. Use VLOOKUP to find the Product name and summarize the total quantity sold
for each product.</t>
  </si>
  <si>
    <t>Ordered or not</t>
  </si>
  <si>
    <t>Original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</si>
</sst>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/>
    <xf numFmtId="0" fontId="1" fillId="0" borderId="3" xfId="0" applyFont="1" applyFill="1" applyBorder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E5" sqref="E5"/>
    </sheetView>
  </sheetViews>
  <sheetFormatPr defaultRowHeight="15" x14ac:dyDescent="0.25"/>
  <cols>
    <col min="2" max="2" width="15" customWidth="1"/>
    <col min="3" max="3" width="12" customWidth="1"/>
  </cols>
  <sheetData>
    <row r="2" spans="2:4" x14ac:dyDescent="0.25">
      <c r="B2" t="s">
        <v>0</v>
      </c>
    </row>
    <row r="4" spans="2:4" x14ac:dyDescent="0.25">
      <c r="B4" s="2" t="s">
        <v>1</v>
      </c>
      <c r="C4" s="2" t="s">
        <v>2</v>
      </c>
      <c r="D4" s="2" t="s">
        <v>3</v>
      </c>
    </row>
    <row r="5" spans="2:4" x14ac:dyDescent="0.25">
      <c r="B5" s="3">
        <v>101</v>
      </c>
      <c r="C5" s="4" t="s">
        <v>4</v>
      </c>
      <c r="D5" s="3">
        <v>120</v>
      </c>
    </row>
    <row r="6" spans="2:4" x14ac:dyDescent="0.25">
      <c r="B6" s="3">
        <v>102</v>
      </c>
      <c r="C6" s="4" t="s">
        <v>5</v>
      </c>
      <c r="D6" s="3">
        <v>150</v>
      </c>
    </row>
    <row r="7" spans="2:4" x14ac:dyDescent="0.25">
      <c r="B7" s="3">
        <v>103</v>
      </c>
      <c r="C7" s="4" t="s">
        <v>6</v>
      </c>
      <c r="D7" s="3">
        <v>200</v>
      </c>
    </row>
    <row r="8" spans="2:4" x14ac:dyDescent="0.25">
      <c r="B8" s="3">
        <v>104</v>
      </c>
      <c r="C8" s="4" t="s">
        <v>7</v>
      </c>
      <c r="D8" s="3">
        <v>90</v>
      </c>
    </row>
    <row r="9" spans="2:4" x14ac:dyDescent="0.25">
      <c r="B9" s="3">
        <v>105</v>
      </c>
      <c r="C9" s="4" t="s">
        <v>8</v>
      </c>
      <c r="D9" s="3">
        <v>220</v>
      </c>
    </row>
    <row r="10" spans="2:4" x14ac:dyDescent="0.25">
      <c r="B10" s="3">
        <v>106</v>
      </c>
      <c r="C10" s="4" t="s">
        <v>9</v>
      </c>
      <c r="D10" s="3">
        <v>130</v>
      </c>
    </row>
    <row r="12" spans="2:4" x14ac:dyDescent="0.25">
      <c r="B12" s="1"/>
    </row>
    <row r="14" spans="2:4" x14ac:dyDescent="0.25">
      <c r="B14" s="1"/>
    </row>
    <row r="16" spans="2:4" x14ac:dyDescent="0.25">
      <c r="B1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4" sqref="B4:D10"/>
    </sheetView>
  </sheetViews>
  <sheetFormatPr defaultRowHeight="15" x14ac:dyDescent="0.25"/>
  <cols>
    <col min="2" max="2" width="13.42578125" customWidth="1"/>
    <col min="3" max="3" width="12.5703125" customWidth="1"/>
    <col min="4" max="4" width="11.42578125" customWidth="1"/>
    <col min="5" max="5" width="11.5703125" customWidth="1"/>
  </cols>
  <sheetData>
    <row r="2" spans="2:5" x14ac:dyDescent="0.25">
      <c r="B2" t="s">
        <v>10</v>
      </c>
    </row>
    <row r="4" spans="2:5" x14ac:dyDescent="0.25">
      <c r="B4" s="2" t="s">
        <v>11</v>
      </c>
      <c r="C4" s="2" t="s">
        <v>1</v>
      </c>
      <c r="D4" s="2" t="s">
        <v>12</v>
      </c>
      <c r="E4" s="2" t="s">
        <v>13</v>
      </c>
    </row>
    <row r="5" spans="2:5" x14ac:dyDescent="0.25">
      <c r="B5" s="5">
        <v>1</v>
      </c>
      <c r="C5" s="5">
        <v>101</v>
      </c>
      <c r="D5" s="5">
        <v>2</v>
      </c>
      <c r="E5" s="5"/>
    </row>
    <row r="6" spans="2:5" x14ac:dyDescent="0.25">
      <c r="B6" s="5">
        <v>2</v>
      </c>
      <c r="C6" s="5">
        <v>103</v>
      </c>
      <c r="D6" s="5">
        <v>1</v>
      </c>
      <c r="E6" s="5"/>
    </row>
    <row r="7" spans="2:5" x14ac:dyDescent="0.25">
      <c r="B7" s="5">
        <v>3</v>
      </c>
      <c r="C7" s="5">
        <v>105</v>
      </c>
      <c r="D7" s="5">
        <v>4</v>
      </c>
      <c r="E7" s="5"/>
    </row>
    <row r="8" spans="2:5" x14ac:dyDescent="0.25">
      <c r="B8" s="5">
        <v>4</v>
      </c>
      <c r="C8" s="5">
        <v>106</v>
      </c>
      <c r="D8" s="5">
        <v>3</v>
      </c>
      <c r="E8" s="5"/>
    </row>
    <row r="9" spans="2:5" x14ac:dyDescent="0.25">
      <c r="B9" s="5">
        <v>5</v>
      </c>
      <c r="C9" s="5">
        <v>102</v>
      </c>
      <c r="D9" s="5">
        <v>5</v>
      </c>
      <c r="E9" s="5"/>
    </row>
    <row r="10" spans="2:5" x14ac:dyDescent="0.25">
      <c r="B10" s="5">
        <v>6</v>
      </c>
      <c r="C10" s="5">
        <v>104</v>
      </c>
      <c r="D10" s="5">
        <v>6</v>
      </c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tabSelected="1" workbookViewId="0">
      <selection activeCell="H61" sqref="H61"/>
    </sheetView>
  </sheetViews>
  <sheetFormatPr defaultRowHeight="15" x14ac:dyDescent="0.25"/>
  <cols>
    <col min="2" max="2" width="11.5703125" customWidth="1"/>
    <col min="3" max="3" width="28.85546875" customWidth="1"/>
    <col min="4" max="4" width="11.85546875" customWidth="1"/>
    <col min="5" max="5" width="32.85546875" customWidth="1"/>
    <col min="6" max="6" width="14.5703125" customWidth="1"/>
    <col min="7" max="7" width="12.42578125" customWidth="1"/>
    <col min="8" max="8" width="31" customWidth="1"/>
    <col min="9" max="9" width="28.5703125" customWidth="1"/>
  </cols>
  <sheetData>
    <row r="2" spans="2:7" x14ac:dyDescent="0.25">
      <c r="B2" t="s">
        <v>14</v>
      </c>
    </row>
    <row r="4" spans="2:7" x14ac:dyDescent="0.25">
      <c r="B4" s="2" t="s">
        <v>11</v>
      </c>
      <c r="C4" s="2" t="s">
        <v>1</v>
      </c>
      <c r="D4" s="2" t="s">
        <v>12</v>
      </c>
      <c r="E4" s="2" t="s">
        <v>13</v>
      </c>
      <c r="F4" s="6" t="s">
        <v>15</v>
      </c>
    </row>
    <row r="5" spans="2:7" x14ac:dyDescent="0.25">
      <c r="B5" s="5">
        <v>1</v>
      </c>
      <c r="C5" s="5">
        <v>101</v>
      </c>
      <c r="D5" s="5">
        <v>2</v>
      </c>
      <c r="E5" s="5"/>
      <c r="F5" s="5" t="str">
        <f>VLOOKUP(C5,Products!$B$5:$D$10,2)</f>
        <v>Product A</v>
      </c>
    </row>
    <row r="6" spans="2:7" x14ac:dyDescent="0.25">
      <c r="B6" s="5">
        <v>2</v>
      </c>
      <c r="C6" s="5">
        <v>103</v>
      </c>
      <c r="D6" s="5">
        <v>1</v>
      </c>
      <c r="E6" s="5"/>
      <c r="F6" s="5" t="str">
        <f>VLOOKUP(C6,Products!$B$5:$D$10,2)</f>
        <v>Product C</v>
      </c>
    </row>
    <row r="7" spans="2:7" x14ac:dyDescent="0.25">
      <c r="B7" s="5">
        <v>3</v>
      </c>
      <c r="C7" s="5">
        <v>105</v>
      </c>
      <c r="D7" s="5">
        <v>4</v>
      </c>
      <c r="E7" s="5"/>
      <c r="F7" s="5" t="str">
        <f>VLOOKUP(C7,Products!$B$5:$D$10,2)</f>
        <v>Product E</v>
      </c>
    </row>
    <row r="8" spans="2:7" x14ac:dyDescent="0.25">
      <c r="B8" s="5">
        <v>4</v>
      </c>
      <c r="C8" s="5">
        <v>106</v>
      </c>
      <c r="D8" s="5">
        <v>3</v>
      </c>
      <c r="E8" s="5"/>
      <c r="F8" s="5" t="str">
        <f>VLOOKUP(C8,Products!$B$5:$D$10,2)</f>
        <v>Product F</v>
      </c>
    </row>
    <row r="9" spans="2:7" x14ac:dyDescent="0.25">
      <c r="B9" s="5">
        <v>5</v>
      </c>
      <c r="C9" s="5">
        <v>102</v>
      </c>
      <c r="D9" s="5">
        <v>5</v>
      </c>
      <c r="E9" s="5"/>
      <c r="F9" s="5" t="str">
        <f>VLOOKUP(C9,Products!$B$5:$D$10,2)</f>
        <v>Product B</v>
      </c>
    </row>
    <row r="10" spans="2:7" x14ac:dyDescent="0.25">
      <c r="B10" s="5">
        <v>6</v>
      </c>
      <c r="C10" s="5">
        <v>104</v>
      </c>
      <c r="D10" s="5">
        <v>6</v>
      </c>
      <c r="E10" s="5"/>
      <c r="F10" s="5" t="str">
        <f>VLOOKUP(C10,Products!$B$5:$D$10,2)</f>
        <v>Product D</v>
      </c>
    </row>
    <row r="12" spans="2:7" x14ac:dyDescent="0.25">
      <c r="B12" t="s">
        <v>16</v>
      </c>
    </row>
    <row r="14" spans="2:7" x14ac:dyDescent="0.25">
      <c r="B14" s="2" t="s">
        <v>11</v>
      </c>
      <c r="C14" s="2" t="s">
        <v>1</v>
      </c>
      <c r="D14" s="2" t="s">
        <v>12</v>
      </c>
      <c r="E14" s="2" t="s">
        <v>13</v>
      </c>
      <c r="F14" s="6" t="s">
        <v>15</v>
      </c>
      <c r="G14" s="6" t="s">
        <v>3</v>
      </c>
    </row>
    <row r="15" spans="2:7" x14ac:dyDescent="0.25">
      <c r="B15" s="5">
        <v>1</v>
      </c>
      <c r="C15" s="5">
        <v>101</v>
      </c>
      <c r="D15" s="5">
        <v>2</v>
      </c>
      <c r="E15" s="5">
        <f>D15*G15</f>
        <v>240</v>
      </c>
      <c r="F15" s="5" t="str">
        <f>VLOOKUP(C15,Products!$B$5:$D$10,2)</f>
        <v>Product A</v>
      </c>
      <c r="G15" s="5">
        <f>VLOOKUP(Answers!C15,Products!$B$4:$D$10,3)</f>
        <v>120</v>
      </c>
    </row>
    <row r="16" spans="2:7" x14ac:dyDescent="0.25">
      <c r="B16" s="5">
        <v>2</v>
      </c>
      <c r="C16" s="5">
        <v>103</v>
      </c>
      <c r="D16" s="5">
        <v>1</v>
      </c>
      <c r="E16" s="5">
        <f t="shared" ref="E16:E20" si="0">D16*G16</f>
        <v>200</v>
      </c>
      <c r="F16" s="5" t="str">
        <f>VLOOKUP(C16,Products!$B$5:$D$10,2)</f>
        <v>Product C</v>
      </c>
      <c r="G16" s="5">
        <f>VLOOKUP(Answers!C16,Products!$B$4:$D$10,3)</f>
        <v>200</v>
      </c>
    </row>
    <row r="17" spans="2:9" x14ac:dyDescent="0.25">
      <c r="B17" s="5">
        <v>3</v>
      </c>
      <c r="C17" s="5">
        <v>105</v>
      </c>
      <c r="D17" s="5">
        <v>4</v>
      </c>
      <c r="E17" s="5">
        <f t="shared" si="0"/>
        <v>880</v>
      </c>
      <c r="F17" s="5" t="str">
        <f>VLOOKUP(C17,Products!$B$5:$D$10,2)</f>
        <v>Product E</v>
      </c>
      <c r="G17" s="5">
        <f>VLOOKUP(Answers!C17,Products!$B$4:$D$10,3)</f>
        <v>220</v>
      </c>
    </row>
    <row r="18" spans="2:9" x14ac:dyDescent="0.25">
      <c r="B18" s="5">
        <v>4</v>
      </c>
      <c r="C18" s="5">
        <v>106</v>
      </c>
      <c r="D18" s="5">
        <v>3</v>
      </c>
      <c r="E18" s="5">
        <f t="shared" si="0"/>
        <v>390</v>
      </c>
      <c r="F18" s="5" t="str">
        <f>VLOOKUP(C18,Products!$B$5:$D$10,2)</f>
        <v>Product F</v>
      </c>
      <c r="G18" s="5">
        <f>VLOOKUP(Answers!C18,Products!$B$4:$D$10,3)</f>
        <v>130</v>
      </c>
    </row>
    <row r="19" spans="2:9" x14ac:dyDescent="0.25">
      <c r="B19" s="5">
        <v>5</v>
      </c>
      <c r="C19" s="5">
        <v>102</v>
      </c>
      <c r="D19" s="5">
        <v>5</v>
      </c>
      <c r="E19" s="5">
        <f t="shared" si="0"/>
        <v>750</v>
      </c>
      <c r="F19" s="5" t="str">
        <f>VLOOKUP(C19,Products!$B$5:$D$10,2)</f>
        <v>Product B</v>
      </c>
      <c r="G19" s="5">
        <f>VLOOKUP(Answers!C19,Products!$B$4:$D$10,3)</f>
        <v>150</v>
      </c>
    </row>
    <row r="20" spans="2:9" x14ac:dyDescent="0.25">
      <c r="B20" s="5">
        <v>6</v>
      </c>
      <c r="C20" s="5">
        <v>104</v>
      </c>
      <c r="D20" s="5">
        <v>6</v>
      </c>
      <c r="E20" s="5">
        <f t="shared" si="0"/>
        <v>540</v>
      </c>
      <c r="F20" s="5" t="str">
        <f>VLOOKUP(C20,Products!$B$5:$D$10,2)</f>
        <v>Product D</v>
      </c>
      <c r="G20" s="5">
        <f>VLOOKUP(Answers!C20,Products!$B$4:$D$10,3)</f>
        <v>90</v>
      </c>
    </row>
    <row r="22" spans="2:9" x14ac:dyDescent="0.25">
      <c r="B22" t="s">
        <v>17</v>
      </c>
    </row>
    <row r="24" spans="2:9" x14ac:dyDescent="0.25">
      <c r="B24" s="2" t="s">
        <v>11</v>
      </c>
      <c r="C24" s="2" t="s">
        <v>1</v>
      </c>
      <c r="D24" s="2" t="s">
        <v>12</v>
      </c>
      <c r="E24" s="2" t="s">
        <v>13</v>
      </c>
      <c r="F24" s="6" t="s">
        <v>15</v>
      </c>
      <c r="G24" s="6" t="s">
        <v>3</v>
      </c>
      <c r="H24" s="6" t="s">
        <v>18</v>
      </c>
      <c r="I24" s="7" t="s">
        <v>19</v>
      </c>
    </row>
    <row r="25" spans="2:9" x14ac:dyDescent="0.25">
      <c r="B25" s="5">
        <v>1</v>
      </c>
      <c r="C25" s="5">
        <v>101</v>
      </c>
      <c r="D25" s="5">
        <v>2</v>
      </c>
      <c r="E25" s="5">
        <f>D25*G25</f>
        <v>240</v>
      </c>
      <c r="F25" s="5" t="str">
        <f>VLOOKUP(C25,Products!$B$5:$D$10,2)</f>
        <v>Product A</v>
      </c>
      <c r="G25" s="5">
        <f>VLOOKUP(Answers!C25,Products!$B$4:$D$10,3)</f>
        <v>120</v>
      </c>
      <c r="H25" s="5">
        <f>VLOOKUP(C25,Products!$B$5:$D$10,1)</f>
        <v>101</v>
      </c>
    </row>
    <row r="26" spans="2:9" x14ac:dyDescent="0.25">
      <c r="B26" s="5">
        <v>2</v>
      </c>
      <c r="C26" s="5">
        <v>103</v>
      </c>
      <c r="D26" s="5">
        <v>1</v>
      </c>
      <c r="E26" s="5">
        <f t="shared" ref="E26:E30" si="1">D26*G26</f>
        <v>200</v>
      </c>
      <c r="F26" s="5" t="str">
        <f>VLOOKUP(C26,Products!$B$5:$D$10,2)</f>
        <v>Product C</v>
      </c>
      <c r="G26" s="5">
        <f>VLOOKUP(Answers!C26,Products!$B$4:$D$10,3)</f>
        <v>200</v>
      </c>
      <c r="H26" s="5">
        <f>VLOOKUP(C26,Products!$B$5:$D$10,1)</f>
        <v>103</v>
      </c>
    </row>
    <row r="27" spans="2:9" x14ac:dyDescent="0.25">
      <c r="B27" s="5">
        <v>3</v>
      </c>
      <c r="C27" s="5">
        <v>105</v>
      </c>
      <c r="D27" s="5">
        <v>4</v>
      </c>
      <c r="E27" s="5">
        <f t="shared" si="1"/>
        <v>880</v>
      </c>
      <c r="F27" s="5" t="str">
        <f>VLOOKUP(C27,Products!$B$5:$D$10,2)</f>
        <v>Product E</v>
      </c>
      <c r="G27" s="5">
        <f>VLOOKUP(Answers!C27,Products!$B$4:$D$10,3)</f>
        <v>220</v>
      </c>
      <c r="H27" s="5">
        <f>VLOOKUP(C27,Products!$B$5:$D$10,1)</f>
        <v>105</v>
      </c>
    </row>
    <row r="28" spans="2:9" x14ac:dyDescent="0.25">
      <c r="B28" s="5">
        <v>4</v>
      </c>
      <c r="C28" s="5">
        <v>106</v>
      </c>
      <c r="D28" s="5">
        <v>3</v>
      </c>
      <c r="E28" s="5">
        <f t="shared" si="1"/>
        <v>390</v>
      </c>
      <c r="F28" s="5" t="str">
        <f>VLOOKUP(C28,Products!$B$5:$D$10,2)</f>
        <v>Product F</v>
      </c>
      <c r="G28" s="5">
        <f>VLOOKUP(Answers!C28,Products!$B$4:$D$10,3)</f>
        <v>130</v>
      </c>
      <c r="H28" s="5">
        <f>VLOOKUP(C28,Products!$B$5:$D$10,1)</f>
        <v>106</v>
      </c>
    </row>
    <row r="29" spans="2:9" x14ac:dyDescent="0.25">
      <c r="B29" s="5">
        <v>5</v>
      </c>
      <c r="C29" s="5">
        <v>102</v>
      </c>
      <c r="D29" s="5">
        <v>5</v>
      </c>
      <c r="E29" s="5">
        <f t="shared" si="1"/>
        <v>750</v>
      </c>
      <c r="F29" s="5" t="str">
        <f>VLOOKUP(C29,Products!$B$5:$D$10,2)</f>
        <v>Product B</v>
      </c>
      <c r="G29" s="5">
        <f>VLOOKUP(Answers!C29,Products!$B$4:$D$10,3)</f>
        <v>150</v>
      </c>
      <c r="H29" s="5">
        <f>VLOOKUP(C29,Products!$B$5:$D$10,1)</f>
        <v>102</v>
      </c>
    </row>
    <row r="30" spans="2:9" x14ac:dyDescent="0.25">
      <c r="B30" s="5">
        <v>6</v>
      </c>
      <c r="C30" s="5">
        <v>104</v>
      </c>
      <c r="D30" s="5">
        <v>6</v>
      </c>
      <c r="E30" s="5">
        <f t="shared" si="1"/>
        <v>540</v>
      </c>
      <c r="F30" s="5" t="str">
        <f>VLOOKUP(C30,Products!$B$5:$D$10,2)</f>
        <v>Product D</v>
      </c>
      <c r="G30" s="5">
        <f>VLOOKUP(Answers!C30,Products!$B$4:$D$10,3)</f>
        <v>90</v>
      </c>
      <c r="H30" s="5">
        <f>VLOOKUP(C30,Products!$B$5:$D$10,1)</f>
        <v>104</v>
      </c>
    </row>
    <row r="32" spans="2:9" x14ac:dyDescent="0.25">
      <c r="B32" t="s">
        <v>20</v>
      </c>
    </row>
    <row r="34" spans="2:9" x14ac:dyDescent="0.25">
      <c r="B34" s="2" t="s">
        <v>11</v>
      </c>
      <c r="C34" s="2" t="s">
        <v>1</v>
      </c>
      <c r="D34" s="2" t="s">
        <v>12</v>
      </c>
      <c r="E34" s="6" t="s">
        <v>30</v>
      </c>
      <c r="F34" s="6" t="s">
        <v>15</v>
      </c>
      <c r="G34" s="2" t="s">
        <v>13</v>
      </c>
      <c r="H34" s="6" t="s">
        <v>21</v>
      </c>
      <c r="I34" s="7"/>
    </row>
    <row r="35" spans="2:9" x14ac:dyDescent="0.25">
      <c r="B35" s="5">
        <v>1</v>
      </c>
      <c r="C35" s="5">
        <v>101</v>
      </c>
      <c r="D35" s="5">
        <v>2</v>
      </c>
      <c r="E35" s="5">
        <f>VLOOKUP(Answers!C35,Products!$B$4:$D$10,3)</f>
        <v>120</v>
      </c>
      <c r="F35" s="5" t="str">
        <f>VLOOKUP(C35,Products!$B$5:$D$10,2)</f>
        <v>Product A</v>
      </c>
      <c r="G35" s="5">
        <f t="shared" ref="G35:G40" si="2">D35*E35</f>
        <v>240</v>
      </c>
      <c r="H35" s="5">
        <f>VLOOKUP(C35,Products!$B$4:$D$10,3)*0.1</f>
        <v>12</v>
      </c>
    </row>
    <row r="36" spans="2:9" x14ac:dyDescent="0.25">
      <c r="B36" s="5">
        <v>2</v>
      </c>
      <c r="C36" s="5">
        <v>103</v>
      </c>
      <c r="D36" s="5">
        <v>1</v>
      </c>
      <c r="E36" s="5">
        <f>VLOOKUP(Answers!C36,Products!$B$4:$D$10,3)</f>
        <v>200</v>
      </c>
      <c r="F36" s="5" t="str">
        <f>VLOOKUP(C36,Products!$B$5:$D$10,2)</f>
        <v>Product C</v>
      </c>
      <c r="G36" s="5">
        <f t="shared" si="2"/>
        <v>200</v>
      </c>
      <c r="H36" s="5">
        <f>VLOOKUP(C36,Products!$B$4:$D$10,3)*0.1</f>
        <v>20</v>
      </c>
    </row>
    <row r="37" spans="2:9" x14ac:dyDescent="0.25">
      <c r="B37" s="5">
        <v>3</v>
      </c>
      <c r="C37" s="5">
        <v>105</v>
      </c>
      <c r="D37" s="5">
        <v>4</v>
      </c>
      <c r="E37" s="5">
        <f>VLOOKUP(Answers!C37,Products!$B$4:$D$10,3)</f>
        <v>220</v>
      </c>
      <c r="F37" s="5" t="str">
        <f>VLOOKUP(C37,Products!$B$5:$D$10,2)</f>
        <v>Product E</v>
      </c>
      <c r="G37" s="5">
        <f t="shared" si="2"/>
        <v>880</v>
      </c>
      <c r="H37" s="5">
        <f>VLOOKUP(C37,Products!$B$4:$D$10,3)*0.1</f>
        <v>22</v>
      </c>
    </row>
    <row r="38" spans="2:9" x14ac:dyDescent="0.25">
      <c r="B38" s="5">
        <v>4</v>
      </c>
      <c r="C38" s="5">
        <v>106</v>
      </c>
      <c r="D38" s="5">
        <v>3</v>
      </c>
      <c r="E38" s="5">
        <f>VLOOKUP(Answers!C38,Products!$B$4:$D$10,3)</f>
        <v>130</v>
      </c>
      <c r="F38" s="5" t="str">
        <f>VLOOKUP(C38,Products!$B$5:$D$10,2)</f>
        <v>Product F</v>
      </c>
      <c r="G38" s="5">
        <f t="shared" si="2"/>
        <v>390</v>
      </c>
      <c r="H38" s="5">
        <f>VLOOKUP(C38,Products!$B$4:$D$10,3)*0.1</f>
        <v>13</v>
      </c>
    </row>
    <row r="39" spans="2:9" x14ac:dyDescent="0.25">
      <c r="B39" s="5">
        <v>5</v>
      </c>
      <c r="C39" s="5">
        <v>102</v>
      </c>
      <c r="D39" s="5">
        <v>5</v>
      </c>
      <c r="E39" s="5">
        <f>VLOOKUP(Answers!C39,Products!$B$4:$D$10,3)</f>
        <v>150</v>
      </c>
      <c r="F39" s="5" t="str">
        <f>VLOOKUP(C39,Products!$B$5:$D$10,2)</f>
        <v>Product B</v>
      </c>
      <c r="G39" s="5">
        <f t="shared" si="2"/>
        <v>750</v>
      </c>
      <c r="H39" s="5">
        <f>VLOOKUP(C39,Products!$B$4:$D$10,3)*0.1</f>
        <v>15</v>
      </c>
    </row>
    <row r="40" spans="2:9" x14ac:dyDescent="0.25">
      <c r="B40" s="5">
        <v>6</v>
      </c>
      <c r="C40" s="5">
        <v>104</v>
      </c>
      <c r="D40" s="5">
        <v>6</v>
      </c>
      <c r="E40" s="5">
        <f>VLOOKUP(Answers!C40,Products!$B$4:$D$10,3)</f>
        <v>90</v>
      </c>
      <c r="F40" s="5" t="str">
        <f>VLOOKUP(C40,Products!$B$5:$D$10,2)</f>
        <v>Product D</v>
      </c>
      <c r="G40" s="5">
        <f t="shared" si="2"/>
        <v>540</v>
      </c>
      <c r="H40" s="5">
        <f>VLOOKUP(C40,Products!$B$4:$D$10,3)*0.1</f>
        <v>9</v>
      </c>
    </row>
    <row r="42" spans="2:9" x14ac:dyDescent="0.25">
      <c r="B42" t="s">
        <v>22</v>
      </c>
    </row>
    <row r="44" spans="2:9" x14ac:dyDescent="0.25">
      <c r="B44" s="2" t="s">
        <v>11</v>
      </c>
      <c r="C44" s="2" t="s">
        <v>1</v>
      </c>
      <c r="D44" s="2" t="s">
        <v>12</v>
      </c>
      <c r="E44" s="6" t="s">
        <v>3</v>
      </c>
      <c r="F44" s="6" t="s">
        <v>15</v>
      </c>
      <c r="G44" s="2" t="s">
        <v>23</v>
      </c>
    </row>
    <row r="45" spans="2:9" x14ac:dyDescent="0.25">
      <c r="B45" s="5">
        <v>1</v>
      </c>
      <c r="C45" s="5">
        <v>101</v>
      </c>
      <c r="D45" s="5">
        <v>2</v>
      </c>
      <c r="E45" s="5">
        <f>VLOOKUP(Answers!C45,Products!$B$4:$D$10,3)</f>
        <v>120</v>
      </c>
      <c r="F45" s="5" t="str">
        <f>VLOOKUP(C45,Products!$B$5:$D$10,2)</f>
        <v>Product A</v>
      </c>
      <c r="G45" s="5">
        <f t="shared" ref="G45:G50" si="3">D45*E45</f>
        <v>240</v>
      </c>
    </row>
    <row r="46" spans="2:9" x14ac:dyDescent="0.25">
      <c r="B46" s="5">
        <v>2</v>
      </c>
      <c r="C46" s="5">
        <v>103</v>
      </c>
      <c r="D46" s="5">
        <v>1</v>
      </c>
      <c r="E46" s="5">
        <f>VLOOKUP(Answers!C46,Products!$B$4:$D$10,3)</f>
        <v>200</v>
      </c>
      <c r="F46" s="5" t="str">
        <f>VLOOKUP(C46,Products!$B$5:$D$10,2)</f>
        <v>Product C</v>
      </c>
      <c r="G46" s="5">
        <f t="shared" si="3"/>
        <v>200</v>
      </c>
    </row>
    <row r="47" spans="2:9" x14ac:dyDescent="0.25">
      <c r="B47" s="5">
        <v>3</v>
      </c>
      <c r="C47" s="5">
        <v>105</v>
      </c>
      <c r="D47" s="5">
        <v>4</v>
      </c>
      <c r="E47" s="5">
        <f>VLOOKUP(Answers!C47,Products!$B$4:$D$10,3)</f>
        <v>220</v>
      </c>
      <c r="F47" s="5" t="str">
        <f>VLOOKUP(C47,Products!$B$5:$D$10,2)</f>
        <v>Product E</v>
      </c>
      <c r="G47" s="5">
        <f t="shared" si="3"/>
        <v>880</v>
      </c>
    </row>
    <row r="48" spans="2:9" x14ac:dyDescent="0.25">
      <c r="B48" s="5">
        <v>4</v>
      </c>
      <c r="C48" s="5">
        <v>106</v>
      </c>
      <c r="D48" s="5">
        <v>3</v>
      </c>
      <c r="E48" s="5">
        <f>VLOOKUP(Answers!C48,Products!$B$4:$D$10,3)</f>
        <v>130</v>
      </c>
      <c r="F48" s="5" t="str">
        <f>VLOOKUP(C48,Products!$B$5:$D$10,2)</f>
        <v>Product F</v>
      </c>
      <c r="G48" s="5">
        <f t="shared" si="3"/>
        <v>390</v>
      </c>
    </row>
    <row r="49" spans="2:7" x14ac:dyDescent="0.25">
      <c r="B49" s="5">
        <v>5</v>
      </c>
      <c r="C49" s="5">
        <v>102</v>
      </c>
      <c r="D49" s="5">
        <v>5</v>
      </c>
      <c r="E49" s="5">
        <f>VLOOKUP(Answers!C49,Products!$B$4:$D$10,3)</f>
        <v>150</v>
      </c>
      <c r="F49" s="5" t="str">
        <f>VLOOKUP(C49,Products!$B$5:$D$10,2)</f>
        <v>Product B</v>
      </c>
      <c r="G49" s="5">
        <f t="shared" si="3"/>
        <v>750</v>
      </c>
    </row>
    <row r="50" spans="2:7" x14ac:dyDescent="0.25">
      <c r="B50" s="5">
        <v>6</v>
      </c>
      <c r="C50" s="5">
        <v>104</v>
      </c>
      <c r="D50" s="5">
        <v>6</v>
      </c>
      <c r="E50" s="5">
        <f>VLOOKUP(Answers!C50,Products!$B$4:$D$10,3)</f>
        <v>90</v>
      </c>
      <c r="F50" s="5" t="str">
        <f>VLOOKUP(C50,Products!$B$5:$D$10,2)</f>
        <v>Product D</v>
      </c>
      <c r="G50" s="5">
        <f t="shared" si="3"/>
        <v>540</v>
      </c>
    </row>
    <row r="52" spans="2:7" x14ac:dyDescent="0.25">
      <c r="B52" t="s">
        <v>24</v>
      </c>
    </row>
    <row r="54" spans="2:7" x14ac:dyDescent="0.25">
      <c r="B54">
        <f>MAX(G45:G50)</f>
        <v>880</v>
      </c>
    </row>
    <row r="56" spans="2:7" ht="15.75" x14ac:dyDescent="0.25">
      <c r="B56" s="8" t="s">
        <v>25</v>
      </c>
    </row>
    <row r="58" spans="2:7" x14ac:dyDescent="0.25">
      <c r="B58" s="2" t="s">
        <v>11</v>
      </c>
      <c r="C58" s="2" t="s">
        <v>26</v>
      </c>
      <c r="D58" s="2" t="s">
        <v>12</v>
      </c>
      <c r="E58" s="6" t="s">
        <v>27</v>
      </c>
      <c r="F58" s="6" t="s">
        <v>29</v>
      </c>
    </row>
    <row r="59" spans="2:7" x14ac:dyDescent="0.25">
      <c r="B59" s="5">
        <v>1</v>
      </c>
      <c r="C59" s="5">
        <v>101</v>
      </c>
      <c r="D59" s="5">
        <v>2</v>
      </c>
      <c r="E59" s="5" t="str">
        <f>VLOOKUP(C59,Products!$B$5:$D$10,2)</f>
        <v>Product A</v>
      </c>
      <c r="F59" s="5" t="str">
        <f>IF(VLOOKUP(Answers!C59,Products!$B$5:$C$10,2, FALSE) = E59, "Ordered", "Not Ordered")</f>
        <v>Ordered</v>
      </c>
    </row>
    <row r="60" spans="2:7" x14ac:dyDescent="0.25">
      <c r="B60" s="5">
        <v>2</v>
      </c>
      <c r="C60" s="5">
        <v>103</v>
      </c>
      <c r="D60" s="5">
        <v>1</v>
      </c>
      <c r="E60" s="5" t="str">
        <f>VLOOKUP(C60,Products!$B$5:$D$10,2)</f>
        <v>Product C</v>
      </c>
      <c r="F60" s="5" t="str">
        <f>IF(VLOOKUP(Answers!C60,Products!$B$5:$C$10,2, FALSE) = E60, "Ordered", "Not Ordered")</f>
        <v>Ordered</v>
      </c>
    </row>
    <row r="61" spans="2:7" x14ac:dyDescent="0.25">
      <c r="B61" s="5">
        <v>3</v>
      </c>
      <c r="C61" s="5">
        <v>105</v>
      </c>
      <c r="D61" s="5">
        <v>4</v>
      </c>
      <c r="E61" s="5" t="str">
        <f>VLOOKUP(C61,Products!$B$5:$D$10,2)</f>
        <v>Product E</v>
      </c>
      <c r="F61" s="5" t="str">
        <f>IF(VLOOKUP(Answers!C61,Products!$B$5:$C$10,2, FALSE) = E61, "Ordered", "Not Ordered")</f>
        <v>Ordered</v>
      </c>
    </row>
    <row r="62" spans="2:7" x14ac:dyDescent="0.25">
      <c r="B62" s="5">
        <v>4</v>
      </c>
      <c r="C62" s="5">
        <v>106</v>
      </c>
      <c r="D62" s="5">
        <v>3</v>
      </c>
      <c r="E62" s="5" t="str">
        <f>VLOOKUP(C62,Products!$B$5:$D$10,2)</f>
        <v>Product F</v>
      </c>
      <c r="F62" s="5" t="str">
        <f>IF(VLOOKUP(Answers!C62,Products!$B$5:$C$10,2, FALSE) = E62, "Ordered", "Not Ordered")</f>
        <v>Ordered</v>
      </c>
    </row>
    <row r="63" spans="2:7" x14ac:dyDescent="0.25">
      <c r="B63" s="5">
        <v>5</v>
      </c>
      <c r="C63" s="5">
        <v>102</v>
      </c>
      <c r="D63" s="5">
        <v>5</v>
      </c>
      <c r="E63" s="5" t="str">
        <f>VLOOKUP(C63,Products!$B$5:$D$10,2)</f>
        <v>Product B</v>
      </c>
      <c r="F63" s="5" t="str">
        <f>IF(VLOOKUP(Answers!C63,Products!$B$5:$C$10,2, FALSE) = E63, "Ordered", "Not Ordered")</f>
        <v>Ordered</v>
      </c>
    </row>
    <row r="64" spans="2:7" x14ac:dyDescent="0.25">
      <c r="B64" s="5">
        <v>6</v>
      </c>
      <c r="C64" s="5">
        <v>104</v>
      </c>
      <c r="D64" s="5">
        <v>6</v>
      </c>
      <c r="E64" s="5" t="str">
        <f>VLOOKUP(C64,Products!$B$5:$D$10,2)</f>
        <v>Product D</v>
      </c>
      <c r="F64" s="5" t="str">
        <f>IF(VLOOKUP(Answers!C64,Products!$B$5:$C$10,2, FALSE) = E64, "Ordered", "Not Ordered")</f>
        <v>Ordered</v>
      </c>
    </row>
    <row r="66" spans="2:4" x14ac:dyDescent="0.25">
      <c r="B66" t="s">
        <v>28</v>
      </c>
    </row>
    <row r="69" spans="2:4" x14ac:dyDescent="0.25">
      <c r="B69" s="2" t="s">
        <v>1</v>
      </c>
      <c r="C69" s="5" t="s">
        <v>15</v>
      </c>
      <c r="D69" s="5" t="s">
        <v>12</v>
      </c>
    </row>
    <row r="70" spans="2:4" x14ac:dyDescent="0.25">
      <c r="B70" s="5">
        <v>101</v>
      </c>
      <c r="C70" s="5" t="str">
        <f>VLOOKUP(B70,Products!$B$5:$C$10,2)</f>
        <v>Product A</v>
      </c>
      <c r="D70" s="5">
        <f>VLOOKUP(B70,Answers!$C$5:$D$10,2,FALSE)</f>
        <v>2</v>
      </c>
    </row>
    <row r="71" spans="2:4" x14ac:dyDescent="0.25">
      <c r="B71" s="5">
        <v>103</v>
      </c>
      <c r="C71" s="5" t="str">
        <f>VLOOKUP(B71,Products!$B$5:$C$10,2)</f>
        <v>Product C</v>
      </c>
      <c r="D71" s="5">
        <f>VLOOKUP(B71,Answers!$C$5:$D$10,2,FALSE)</f>
        <v>1</v>
      </c>
    </row>
    <row r="72" spans="2:4" x14ac:dyDescent="0.25">
      <c r="B72" s="5">
        <v>105</v>
      </c>
      <c r="C72" s="5" t="str">
        <f>VLOOKUP(B72,Products!$B$5:$C$10,2)</f>
        <v>Product E</v>
      </c>
      <c r="D72" s="5">
        <f>VLOOKUP(B72,Answers!$C$5:$D$10,2,FALSE)</f>
        <v>4</v>
      </c>
    </row>
    <row r="73" spans="2:4" x14ac:dyDescent="0.25">
      <c r="B73" s="5">
        <v>106</v>
      </c>
      <c r="C73" s="5" t="str">
        <f>VLOOKUP(B73,Products!$B$5:$C$10,2)</f>
        <v>Product F</v>
      </c>
      <c r="D73" s="5">
        <f>VLOOKUP(B73,Answers!$C$5:$D$10,2,FALSE)</f>
        <v>3</v>
      </c>
    </row>
    <row r="74" spans="2:4" x14ac:dyDescent="0.25">
      <c r="B74" s="5">
        <v>102</v>
      </c>
      <c r="C74" s="5" t="str">
        <f>VLOOKUP(B74,Products!$B$5:$C$10,2)</f>
        <v>Product B</v>
      </c>
      <c r="D74" s="5">
        <f>VLOOKUP(B74,Answers!$C$5:$D$10,2,FALSE)</f>
        <v>5</v>
      </c>
    </row>
    <row r="75" spans="2:4" x14ac:dyDescent="0.25">
      <c r="B75" s="5">
        <v>104</v>
      </c>
      <c r="C75" s="5" t="str">
        <f>VLOOKUP(B75,Products!$B$5:$C$10,2)</f>
        <v>Product D</v>
      </c>
      <c r="D75" s="5">
        <f>VLOOKUP(B75,Answers!$C$5:$D$10,2,FALSE)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2024-07-18T10:02:30Z</dcterms:modified>
</cp:coreProperties>
</file>